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30" windowWidth="28695"/>
  </bookViews>
  <sheets>
    <sheet name="15.01" r:id="rId1" sheetId="1"/>
  </sheets>
  <definedNames>
    <definedName hidden="1" localSheetId="0" name="_xlnm._FilterDatabase">'15.01'!$A$4:$AJ$1329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authorId="0" ref="B14">
      <text>
        <r>
          <rPr>
            <sz val="9"/>
            <rFont val="宋体"/>
            <charset val="134"/>
          </rPr>
          <t>作者:
养老跨区转移-富士康</t>
        </r>
      </text>
    </comment>
    <comment authorId="0" ref="B589">
      <text>
        <r>
          <rPr>
            <sz val="9"/>
            <rFont val="宋体"/>
            <charset val="134"/>
          </rPr>
          <t>作者:
大学生医保</t>
        </r>
      </text>
    </comment>
    <comment authorId="0" ref="B597">
      <text>
        <r>
          <rPr>
            <sz val="9"/>
            <rFont val="宋体"/>
            <charset val="134"/>
          </rPr>
          <t>作者:
工伤1月缴费</t>
        </r>
      </text>
    </comment>
    <comment authorId="0" ref="B606">
      <text>
        <r>
          <rPr>
            <sz val="9"/>
            <rFont val="宋体"/>
            <charset val="134"/>
          </rPr>
          <t>作者:
大学生医保</t>
        </r>
      </text>
    </comment>
    <comment authorId="0" ref="B616">
      <text>
        <r>
          <rPr>
            <sz val="9"/>
            <rFont val="宋体"/>
            <charset val="134"/>
          </rPr>
          <t>作者:
养老跨区转移-富士康</t>
        </r>
      </text>
    </comment>
    <comment authorId="0" ref="B634">
      <text>
        <r>
          <rPr>
            <sz val="9"/>
            <rFont val="宋体"/>
            <charset val="134"/>
          </rPr>
          <t>作者:
大学生医保</t>
        </r>
      </text>
    </comment>
    <comment authorId="0" ref="B641">
      <text>
        <r>
          <rPr>
            <sz val="9"/>
            <rFont val="宋体"/>
            <charset val="134"/>
          </rPr>
          <t>作者:
诚通人力政策在保</t>
        </r>
      </text>
    </comment>
    <comment authorId="0" ref="B645">
      <text>
        <r>
          <rPr>
            <sz val="9"/>
            <rFont val="宋体"/>
            <charset val="134"/>
          </rPr>
          <t>作者:
1月工伤缴费</t>
        </r>
      </text>
    </comment>
    <comment authorId="0" ref="B647">
      <text>
        <r>
          <rPr>
            <sz val="9"/>
            <rFont val="宋体"/>
            <charset val="134"/>
          </rPr>
          <t>作者:
养老跨区转移-富士康</t>
        </r>
      </text>
    </comment>
    <comment authorId="0" ref="B658">
      <text>
        <r>
          <rPr>
            <sz val="9"/>
            <rFont val="宋体"/>
            <charset val="134"/>
          </rPr>
          <t>作者:
社保12月办理</t>
        </r>
      </text>
    </comment>
    <comment authorId="0" ref="B708">
      <text>
        <r>
          <rPr>
            <sz val="9"/>
            <rFont val="宋体"/>
            <charset val="134"/>
          </rPr>
          <t>作者:
社保12月办理</t>
        </r>
      </text>
    </comment>
    <comment authorId="0" ref="B709">
      <text>
        <r>
          <rPr>
            <sz val="9"/>
            <rFont val="宋体"/>
            <charset val="134"/>
          </rPr>
          <t>作者:
正在领取失业金，已经李准基</t>
        </r>
      </text>
    </comment>
    <comment authorId="0" ref="B710">
      <text>
        <r>
          <rPr>
            <sz val="9"/>
            <rFont val="宋体"/>
            <charset val="134"/>
          </rPr>
          <t>作者:
正在领取失业金，已经李准基</t>
        </r>
      </text>
    </comment>
    <comment authorId="0" ref="B711">
      <text>
        <r>
          <rPr>
            <sz val="9"/>
            <rFont val="宋体"/>
            <charset val="134"/>
          </rPr>
          <t>作者:
正在领取失业金，已经李准基</t>
        </r>
      </text>
    </comment>
    <comment authorId="0" ref="B712">
      <text>
        <r>
          <rPr>
            <sz val="9"/>
            <rFont val="宋体"/>
            <charset val="134"/>
          </rPr>
          <t>作者:
正在领取失业金，已经李准基</t>
        </r>
      </text>
    </comment>
    <comment authorId="0" ref="B713">
      <text>
        <r>
          <rPr>
            <sz val="9"/>
            <rFont val="宋体"/>
            <charset val="134"/>
          </rPr>
          <t>作者:
正在领取失业金，已经李准基</t>
        </r>
      </text>
    </comment>
    <comment authorId="0" ref="B714">
      <text>
        <r>
          <rPr>
            <sz val="9"/>
            <rFont val="宋体"/>
            <charset val="134"/>
          </rPr>
          <t>作者:
正在领取失业金，已经李准基</t>
        </r>
      </text>
    </comment>
    <comment authorId="0" ref="B715">
      <text>
        <r>
          <rPr>
            <sz val="9"/>
            <rFont val="宋体"/>
            <charset val="134"/>
          </rPr>
          <t>作者:
正在领取失业金，已经李准基</t>
        </r>
      </text>
    </comment>
    <comment authorId="0" ref="B716">
      <text>
        <r>
          <rPr>
            <sz val="9"/>
            <rFont val="宋体"/>
            <charset val="134"/>
          </rPr>
          <t>作者:
养老跨区转移-中牟</t>
        </r>
      </text>
    </comment>
    <comment authorId="0" ref="B717">
      <text>
        <r>
          <rPr>
            <sz val="9"/>
            <rFont val="宋体"/>
            <charset val="134"/>
          </rPr>
          <t>作者:
养老跨区转移-中牟</t>
        </r>
      </text>
    </comment>
    <comment authorId="0" ref="B718">
      <text>
        <r>
          <rPr>
            <sz val="9"/>
            <rFont val="宋体"/>
            <charset val="134"/>
          </rPr>
          <t>作者:
养老跨区转移-中牟</t>
        </r>
      </text>
    </comment>
    <comment authorId="0" ref="B719">
      <text>
        <r>
          <rPr>
            <sz val="9"/>
            <rFont val="宋体"/>
            <charset val="134"/>
          </rPr>
          <t>作者:
养老跨区转移-中牟</t>
        </r>
      </text>
    </comment>
    <comment authorId="0" ref="B720">
      <text>
        <r>
          <rPr>
            <sz val="9"/>
            <rFont val="宋体"/>
            <charset val="134"/>
          </rPr>
          <t>作者:
养老跨区转移-中牟</t>
        </r>
      </text>
    </comment>
    <comment authorId="0" ref="B721">
      <text>
        <r>
          <rPr>
            <sz val="9"/>
            <rFont val="宋体"/>
            <charset val="134"/>
          </rPr>
          <t>作者:
养老跨区转移-中牟</t>
        </r>
      </text>
    </comment>
    <comment authorId="0" ref="B722">
      <text>
        <r>
          <rPr>
            <sz val="9"/>
            <rFont val="宋体"/>
            <charset val="134"/>
          </rPr>
          <t>作者:
养老跨区转移-中牟</t>
        </r>
      </text>
    </comment>
    <comment authorId="0" ref="B723">
      <text>
        <r>
          <rPr>
            <sz val="9"/>
            <rFont val="宋体"/>
            <charset val="134"/>
          </rPr>
          <t>作者:
养老跨区转移-中牟</t>
        </r>
      </text>
    </comment>
    <comment authorId="0" ref="B724">
      <text>
        <r>
          <rPr>
            <sz val="9"/>
            <rFont val="宋体"/>
            <charset val="134"/>
          </rPr>
          <t>作者:
养老跨区转移-中牟</t>
        </r>
      </text>
    </comment>
    <comment authorId="0" ref="B725">
      <text>
        <r>
          <rPr>
            <sz val="9"/>
            <rFont val="宋体"/>
            <charset val="134"/>
          </rPr>
          <t>作者:
养老跨区转移-中牟</t>
        </r>
      </text>
    </comment>
  </commentList>
</comments>
</file>

<file path=xl/sharedStrings.xml><?xml version="1.0" encoding="utf-8"?>
<sst xmlns="http://schemas.openxmlformats.org/spreadsheetml/2006/main" count="1851" uniqueCount="10">
  <si>
    <t>序号</t>
  </si>
  <si>
    <t>姓名</t>
  </si>
  <si>
    <t>身份证号</t>
  </si>
  <si>
    <t>工作单位</t>
  </si>
  <si>
    <t>期间</t>
  </si>
  <si>
    <t>基本养老保险</t>
  </si>
  <si>
    <t>工伤保险</t>
  </si>
  <si>
    <t>失业保险</t>
  </si>
  <si>
    <t>基本医疗保险</t>
  </si>
  <si>
    <t>生育保险</t>
  </si>
  <si>
    <t>住房公积金</t>
  </si>
  <si>
    <t>大病救助</t>
  </si>
  <si>
    <t>服务费</t>
  </si>
  <si>
    <t>单位合计</t>
  </si>
  <si>
    <t>个人合计</t>
  </si>
  <si>
    <t>应付合计</t>
  </si>
  <si>
    <t>基数</t>
  </si>
  <si>
    <t>单位20%</t>
  </si>
  <si>
    <t>个人8%</t>
  </si>
  <si>
    <t>小计</t>
  </si>
  <si>
    <t>单位0.5%</t>
  </si>
  <si>
    <t>单位2%</t>
  </si>
  <si>
    <t>个人1%</t>
  </si>
  <si>
    <t>单位基数</t>
  </si>
  <si>
    <t>个人基数</t>
  </si>
  <si>
    <t>单位8%</t>
  </si>
  <si>
    <t>2%金额</t>
  </si>
  <si>
    <t>单位1%</t>
  </si>
  <si>
    <t>单位金额</t>
  </si>
  <si>
    <t>个人金额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</si>
  <si>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</si>
  <si>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</si>
  <si>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</si>
  <si>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</si>
  <si>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</si>
  <si>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</si>
  <si>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</si>
  <si>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</si>
  <si>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</si>
  <si>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</si>
  <si>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</si>
  <si>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</si>
  <si>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</si>
  <si>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</si>
  <si>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</si>
  <si>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</si>
  <si>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</si>
  <si>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</si>
  <si>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</si>
  <si>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</si>
  <si>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</si>
  <si>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</si>
  <si>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</si>
  <si>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</si>
  <si>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</si>
  <si>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</si>
  <si>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</si>
  <si>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</si>
  <si>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</si>
  <si>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</si>
  <si>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</si>
  <si>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</si>
  <si>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</si>
  <si>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</si>
  <si>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王亚芳</t>
  </si>
  <si>
    <t>412825199304222148</t>
  </si>
  <si>
    <t>海尔</t>
  </si>
  <si>
    <t>2015.01</t>
  </si>
  <si>
    <t>吴春笋</t>
  </si>
  <si>
    <t>500233198701022628</t>
  </si>
  <si>
    <t>周方方</t>
  </si>
  <si>
    <t>410425198912254065</t>
  </si>
  <si>
    <t>侯绍辰</t>
  </si>
  <si>
    <t>411024199405190017</t>
  </si>
  <si>
    <t>李艳梅</t>
  </si>
  <si>
    <t>411423198204266020</t>
  </si>
  <si>
    <t>王海萍</t>
  </si>
  <si>
    <t>410211198804026023</t>
  </si>
  <si>
    <t>赵利科</t>
  </si>
  <si>
    <t>410381198704014548</t>
  </si>
  <si>
    <t>范甜甜</t>
  </si>
  <si>
    <t>412821199601042543</t>
  </si>
  <si>
    <t>刘俊敏</t>
  </si>
  <si>
    <t>410922198010164544</t>
  </si>
  <si>
    <t>黄焱丽</t>
  </si>
  <si>
    <t>410182199210044149</t>
  </si>
  <si>
    <t>杨会贞</t>
  </si>
  <si>
    <t>410421197811122047</t>
  </si>
  <si>
    <t>宫海杰</t>
  </si>
  <si>
    <t>410826199205040511</t>
  </si>
  <si>
    <t>李园园</t>
  </si>
  <si>
    <t>410327199401269662</t>
  </si>
  <si>
    <t>余亚丽</t>
  </si>
  <si>
    <t>411302198311202826</t>
  </si>
  <si>
    <t>杜俊乐</t>
  </si>
  <si>
    <t>411023199010021562</t>
  </si>
  <si>
    <t>郭明明</t>
  </si>
  <si>
    <t>410822199103081536</t>
  </si>
  <si>
    <t>秦林华</t>
  </si>
  <si>
    <t>411081199103104985</t>
  </si>
  <si>
    <t>朱坤</t>
  </si>
  <si>
    <t>410122199110215258</t>
  </si>
  <si>
    <t>刘磊</t>
  </si>
  <si>
    <t>411302198903131814</t>
  </si>
  <si>
    <t>徐燕</t>
  </si>
  <si>
    <t>411122198801224723</t>
  </si>
  <si>
    <t>段俊超</t>
  </si>
  <si>
    <t>411526199408081318</t>
  </si>
  <si>
    <t>于亚冲</t>
  </si>
  <si>
    <t>410182199109114114</t>
  </si>
  <si>
    <t>徐淑君</t>
  </si>
  <si>
    <t>410322198212044740</t>
  </si>
  <si>
    <t>段瑞</t>
  </si>
  <si>
    <t>412828198707230040</t>
  </si>
  <si>
    <t>邹培培</t>
  </si>
  <si>
    <t>411526199201081353</t>
  </si>
  <si>
    <t>刘彬</t>
  </si>
  <si>
    <t>411422199002060938</t>
  </si>
  <si>
    <t>刘芳芳</t>
  </si>
  <si>
    <t>410721198703221524</t>
  </si>
  <si>
    <t>张新建</t>
  </si>
  <si>
    <t>410181198207174531</t>
  </si>
  <si>
    <t>纪晓东</t>
  </si>
  <si>
    <t>410602198707011511</t>
  </si>
  <si>
    <t>王笑添</t>
  </si>
  <si>
    <t>410102198802080091</t>
  </si>
  <si>
    <t>王超</t>
  </si>
  <si>
    <t>410422198905203332</t>
  </si>
  <si>
    <t>刘明奇</t>
  </si>
  <si>
    <t>411326198611091559</t>
  </si>
  <si>
    <t>董素珍</t>
  </si>
  <si>
    <t>412821197904093621</t>
  </si>
  <si>
    <t>李明慧</t>
  </si>
  <si>
    <t>410182198807255366</t>
  </si>
  <si>
    <t>张小杰</t>
  </si>
  <si>
    <t>410522199003151940</t>
  </si>
  <si>
    <t>李双双</t>
  </si>
  <si>
    <t>410327198509095380</t>
  </si>
  <si>
    <t>李芳芳</t>
  </si>
  <si>
    <t>41160219891017742X</t>
  </si>
  <si>
    <t>屈梦娜</t>
  </si>
  <si>
    <t>410185199312042522</t>
  </si>
  <si>
    <t>孙巧玲</t>
  </si>
  <si>
    <t>412824198212316883</t>
  </si>
  <si>
    <t>王新</t>
  </si>
  <si>
    <t>410727197705021829</t>
  </si>
  <si>
    <t>韩亚苹</t>
  </si>
  <si>
    <t>410322198806276821</t>
  </si>
  <si>
    <t>梅娓娓</t>
  </si>
  <si>
    <t>413001198110213069</t>
  </si>
  <si>
    <t>孙丽军</t>
  </si>
  <si>
    <t>41108119871113290X</t>
  </si>
  <si>
    <t>白玉</t>
  </si>
  <si>
    <t>410105197401030522</t>
  </si>
  <si>
    <t>刘敏</t>
  </si>
  <si>
    <t>410211198006272529</t>
  </si>
  <si>
    <t>娄俊晓</t>
  </si>
  <si>
    <t>410482198503115029</t>
  </si>
  <si>
    <t>王艳丽</t>
  </si>
  <si>
    <t>412721198707165023</t>
  </si>
  <si>
    <t>尚红利</t>
  </si>
  <si>
    <t>41018219840126414X</t>
  </si>
  <si>
    <t>郑瑞芹</t>
  </si>
  <si>
    <t>410224198902140729</t>
  </si>
  <si>
    <t>董华楠</t>
  </si>
  <si>
    <t>412824199004062211</t>
  </si>
  <si>
    <t>梁海霞</t>
  </si>
  <si>
    <t>410522197906295823</t>
  </si>
  <si>
    <t>吴瑞</t>
  </si>
  <si>
    <t>410203199007081040</t>
  </si>
  <si>
    <t>胡慧燕</t>
  </si>
  <si>
    <t>412725199410104721</t>
  </si>
  <si>
    <t>曹河洋</t>
  </si>
  <si>
    <t>411102199001080134</t>
  </si>
  <si>
    <t>王丽</t>
  </si>
  <si>
    <t>410327199301204044</t>
  </si>
  <si>
    <t>王东星</t>
  </si>
  <si>
    <t>411381198811153958</t>
  </si>
  <si>
    <t>豆克曾</t>
  </si>
  <si>
    <t>412701198911032038</t>
  </si>
  <si>
    <t>张旭龙</t>
  </si>
  <si>
    <t>410727198906104115</t>
  </si>
  <si>
    <t>曹继超</t>
  </si>
  <si>
    <t>411329199009093133</t>
  </si>
  <si>
    <t>于晓乐</t>
  </si>
  <si>
    <t>410182199011246549</t>
  </si>
  <si>
    <t>崔新芳</t>
  </si>
  <si>
    <t>410721199108094027</t>
  </si>
  <si>
    <t>李艳君</t>
  </si>
  <si>
    <t>411423198406146086</t>
  </si>
  <si>
    <t>乔红京</t>
  </si>
  <si>
    <t>411328198806062793</t>
  </si>
  <si>
    <t>邢爱琳</t>
  </si>
  <si>
    <t>410823197901171824</t>
  </si>
  <si>
    <t>刘珊珊</t>
  </si>
  <si>
    <t>410882198804230524</t>
  </si>
  <si>
    <t>王玉鸽</t>
  </si>
  <si>
    <t>412931197901030025</t>
  </si>
  <si>
    <t>丁晨晨</t>
  </si>
  <si>
    <t>411424198612200924</t>
  </si>
  <si>
    <t>何静雯</t>
  </si>
  <si>
    <t>411082198902058462</t>
  </si>
  <si>
    <t>赵蕊蕊</t>
  </si>
  <si>
    <t>412726198610054564</t>
  </si>
  <si>
    <t>崔书芳</t>
  </si>
  <si>
    <t>41232819820301462X</t>
  </si>
  <si>
    <t>李沙沙</t>
  </si>
  <si>
    <t>410222198812104668</t>
  </si>
  <si>
    <t>孙慧</t>
  </si>
  <si>
    <t>410802199409040088</t>
  </si>
  <si>
    <t>张欢</t>
  </si>
  <si>
    <t>411726198703237967</t>
  </si>
  <si>
    <t>王立嬴</t>
  </si>
  <si>
    <t>410202198405252027</t>
  </si>
  <si>
    <t>常艳华</t>
  </si>
  <si>
    <t>411422199304100982</t>
  </si>
  <si>
    <t>纪艳丽</t>
  </si>
  <si>
    <t>410426198201112024</t>
  </si>
  <si>
    <t>卢利娟</t>
  </si>
  <si>
    <t>410621198612034023</t>
  </si>
  <si>
    <t>赵洁玲</t>
  </si>
  <si>
    <t>411224198709010026</t>
  </si>
  <si>
    <t>范红梅</t>
  </si>
  <si>
    <t>410202197909170063</t>
  </si>
  <si>
    <t>赵娟</t>
  </si>
  <si>
    <t>410422198403292822</t>
  </si>
  <si>
    <t>马晓峰</t>
  </si>
  <si>
    <t>411324198110014835</t>
  </si>
  <si>
    <t>陈敬蒙</t>
  </si>
  <si>
    <t>410883199602082528</t>
  </si>
  <si>
    <t>郑春红</t>
  </si>
  <si>
    <t>412825197912074127</t>
  </si>
  <si>
    <t>刘杨</t>
  </si>
  <si>
    <t>410105198712270050</t>
  </si>
  <si>
    <t>帖石川</t>
  </si>
  <si>
    <t>410105198910120272</t>
  </si>
  <si>
    <t>韩娜</t>
  </si>
  <si>
    <t>131082198203040821</t>
  </si>
  <si>
    <t>郭东升</t>
  </si>
  <si>
    <t>140322198512222718</t>
  </si>
  <si>
    <t>刘亚亮</t>
  </si>
  <si>
    <t>150430198704150955</t>
  </si>
  <si>
    <t>何晓艳</t>
  </si>
  <si>
    <t>152105198701212427</t>
  </si>
  <si>
    <t>李素素</t>
  </si>
  <si>
    <t>34128119830401348X</t>
  </si>
  <si>
    <t>黄冬生</t>
  </si>
  <si>
    <t>34128219891001215X</t>
  </si>
  <si>
    <t>周生华</t>
  </si>
  <si>
    <t>372928198409091719</t>
  </si>
  <si>
    <t>方方</t>
  </si>
  <si>
    <t>410102198409300086</t>
  </si>
  <si>
    <t>刘鹏昊</t>
  </si>
  <si>
    <t>41010219900928013x</t>
  </si>
  <si>
    <t>曹小勋</t>
  </si>
  <si>
    <t>410105198305168155</t>
  </si>
  <si>
    <t>申红云</t>
  </si>
  <si>
    <t>410105198803100401</t>
  </si>
  <si>
    <t>刘勇攀</t>
  </si>
  <si>
    <t>410105198812190250</t>
  </si>
  <si>
    <t>王岩</t>
  </si>
  <si>
    <t>410105199011130105</t>
  </si>
  <si>
    <t>马明丽</t>
  </si>
  <si>
    <t>410106197701101528</t>
  </si>
  <si>
    <t>赵玉霞</t>
  </si>
  <si>
    <t>410108197903110046</t>
  </si>
  <si>
    <t>张丽</t>
  </si>
  <si>
    <t>410121198009240028</t>
  </si>
  <si>
    <t>王银娟</t>
  </si>
  <si>
    <t>410126198010182947</t>
  </si>
  <si>
    <t>王丽娟</t>
  </si>
  <si>
    <t>410181197710082023</t>
  </si>
  <si>
    <t>吴雪利</t>
  </si>
  <si>
    <t>410181197712220020</t>
  </si>
  <si>
    <t>崔克程</t>
  </si>
  <si>
    <t>410181198212274553</t>
  </si>
  <si>
    <t>李杰</t>
  </si>
  <si>
    <t>410181198409211011</t>
  </si>
  <si>
    <t>刘改利</t>
  </si>
  <si>
    <t>410181198412224040</t>
  </si>
  <si>
    <t>逯清菲</t>
  </si>
  <si>
    <t>410181198812173529</t>
  </si>
  <si>
    <t>张云峰</t>
  </si>
  <si>
    <t>410181198906043012</t>
  </si>
  <si>
    <t>王晓东</t>
  </si>
  <si>
    <t>410182198508244114</t>
  </si>
  <si>
    <t>杨留阳</t>
  </si>
  <si>
    <t>410182198710166535</t>
  </si>
  <si>
    <t>周松坡</t>
  </si>
  <si>
    <t>410182198711060791</t>
  </si>
  <si>
    <t>张广利</t>
  </si>
  <si>
    <t>410182198811116051</t>
  </si>
  <si>
    <t>卢飞</t>
  </si>
  <si>
    <t>410182198906274116</t>
  </si>
  <si>
    <t>冯晓龙</t>
  </si>
  <si>
    <t>410182198911166558</t>
  </si>
  <si>
    <t>赵亚飞</t>
  </si>
  <si>
    <t>410182199009144156</t>
  </si>
  <si>
    <t>王凯博</t>
  </si>
  <si>
    <t>410182199201022917</t>
  </si>
  <si>
    <t>慎孝南</t>
  </si>
  <si>
    <t>410182199202210311</t>
  </si>
  <si>
    <t>刘卫华</t>
  </si>
  <si>
    <t>410183197810151535</t>
  </si>
  <si>
    <t>郝东波</t>
  </si>
  <si>
    <t>410183198610163018</t>
  </si>
  <si>
    <t>李媛媛</t>
  </si>
  <si>
    <t>410183198709132027</t>
  </si>
  <si>
    <t>王卓</t>
  </si>
  <si>
    <t>410183198811264886</t>
  </si>
  <si>
    <t>王晓伟</t>
  </si>
  <si>
    <t>410183199004233818</t>
  </si>
  <si>
    <t>刘宇</t>
  </si>
  <si>
    <t>410183199110251534</t>
  </si>
  <si>
    <t>张晓东</t>
  </si>
  <si>
    <t>410185198910043037</t>
  </si>
  <si>
    <t>高冰峰</t>
  </si>
  <si>
    <t>410185198910217615</t>
  </si>
  <si>
    <t>邰晓丽</t>
  </si>
  <si>
    <t>41018519900414552X</t>
  </si>
  <si>
    <t>马莹</t>
  </si>
  <si>
    <t>410203197907250023</t>
  </si>
  <si>
    <t>杨智</t>
  </si>
  <si>
    <t>41020319830702051X</t>
  </si>
  <si>
    <t>赵亮</t>
  </si>
  <si>
    <t>410203198711042518</t>
  </si>
  <si>
    <t>穆春梅</t>
  </si>
  <si>
    <t>410204198103264025</t>
  </si>
  <si>
    <t>高超</t>
  </si>
  <si>
    <t>410204198310235016</t>
  </si>
  <si>
    <t>王鹏</t>
  </si>
  <si>
    <t>410204198706026018</t>
  </si>
  <si>
    <t>刘冬梅</t>
  </si>
  <si>
    <t>41022119851220082X</t>
  </si>
  <si>
    <t>陈俊芳</t>
  </si>
  <si>
    <t>410221198608221377</t>
  </si>
  <si>
    <t>张威望</t>
  </si>
  <si>
    <t>410221199002196511</t>
  </si>
  <si>
    <t>娄阿龙</t>
  </si>
  <si>
    <t>410222198807043514</t>
  </si>
  <si>
    <t>郭东东</t>
  </si>
  <si>
    <t>410222198909202512</t>
  </si>
  <si>
    <t>陈波</t>
  </si>
  <si>
    <t>410222198912273514</t>
  </si>
  <si>
    <t>吴海峰</t>
  </si>
  <si>
    <t>410223197607022518</t>
  </si>
  <si>
    <t>孙红鸽</t>
  </si>
  <si>
    <t>410223198309103584</t>
  </si>
  <si>
    <t>史锋振</t>
  </si>
  <si>
    <t>410223198412022037</t>
  </si>
  <si>
    <t>刘会永</t>
  </si>
  <si>
    <t>410223198510023535</t>
  </si>
  <si>
    <t>丁玉红</t>
  </si>
  <si>
    <t>410223198605041525</t>
  </si>
  <si>
    <t>张二巍</t>
  </si>
  <si>
    <t>410223198609132010</t>
  </si>
  <si>
    <t>宋巧燕</t>
  </si>
  <si>
    <t>410223198704202582</t>
  </si>
  <si>
    <t>孙保保</t>
  </si>
  <si>
    <t>410223198909023019</t>
  </si>
  <si>
    <t>季明明</t>
  </si>
  <si>
    <t>410224198612291617</t>
  </si>
  <si>
    <t>樊朋真</t>
  </si>
  <si>
    <t>410224198709144656</t>
  </si>
  <si>
    <t>栗俊玲</t>
  </si>
  <si>
    <t>410225198609132347</t>
  </si>
  <si>
    <t>李景波</t>
  </si>
  <si>
    <t>410225198710024914</t>
  </si>
  <si>
    <t>李洋</t>
  </si>
  <si>
    <t>410225198906025011</t>
  </si>
  <si>
    <t>陈宝雨</t>
  </si>
  <si>
    <t>41030519810730353X</t>
  </si>
  <si>
    <t>晁佳磊</t>
  </si>
  <si>
    <t>41030519940712401X</t>
  </si>
  <si>
    <t>马利峰</t>
  </si>
  <si>
    <t>410311197906011018</t>
  </si>
  <si>
    <t>谢文涛</t>
  </si>
  <si>
    <t>410311198808216516</t>
  </si>
  <si>
    <t>王哲</t>
  </si>
  <si>
    <t>410323198907184519</t>
  </si>
  <si>
    <t>李连杰</t>
  </si>
  <si>
    <t>410325198805222556</t>
  </si>
  <si>
    <t>刘可</t>
  </si>
  <si>
    <t>410325199211072516</t>
  </si>
  <si>
    <t>靳智洲</t>
  </si>
  <si>
    <t>410326197409141510</t>
  </si>
  <si>
    <t>吴博</t>
  </si>
  <si>
    <t>410326198705120014</t>
  </si>
  <si>
    <t>郭小丽</t>
  </si>
  <si>
    <t>410327198106060423</t>
  </si>
  <si>
    <t>苗玉琳</t>
  </si>
  <si>
    <t>410327198108310422</t>
  </si>
  <si>
    <t>毕慧芳</t>
  </si>
  <si>
    <t>410328198407161021</t>
  </si>
  <si>
    <t>杨燕燕</t>
  </si>
  <si>
    <t>410328198912174560</t>
  </si>
  <si>
    <t>郭校刚</t>
  </si>
  <si>
    <t>41032919761211551x</t>
  </si>
  <si>
    <t>郭乾帅</t>
  </si>
  <si>
    <t>410329197710044057</t>
  </si>
  <si>
    <t>张义乐</t>
  </si>
  <si>
    <t>410329198905111517</t>
  </si>
  <si>
    <t>李亚冰</t>
  </si>
  <si>
    <t>410381199007197830</t>
  </si>
  <si>
    <t>张艳丽</t>
  </si>
  <si>
    <t>410402197807215524</t>
  </si>
  <si>
    <t>朱广磊</t>
  </si>
  <si>
    <t>410403198601165593</t>
  </si>
  <si>
    <t>高丽军</t>
  </si>
  <si>
    <t>410411197808175583</t>
  </si>
  <si>
    <t>郭二锋</t>
  </si>
  <si>
    <t>410411198411205697</t>
  </si>
  <si>
    <t>马飞</t>
  </si>
  <si>
    <t>410411198704015598</t>
  </si>
  <si>
    <t>陈卫丽</t>
  </si>
  <si>
    <t>410411199005175589</t>
  </si>
  <si>
    <t>刘利娟</t>
  </si>
  <si>
    <t>410421198305160520</t>
  </si>
  <si>
    <t>潘秋丽</t>
  </si>
  <si>
    <t>410422198010169145</t>
  </si>
  <si>
    <t>韩要</t>
  </si>
  <si>
    <t>410422198610101056</t>
  </si>
  <si>
    <t>闫东东</t>
  </si>
  <si>
    <t>410422198901122877</t>
  </si>
  <si>
    <t>孙永政</t>
  </si>
  <si>
    <t>410423197606108038</t>
  </si>
  <si>
    <t>陈江岩</t>
  </si>
  <si>
    <t>410423198110150114</t>
  </si>
  <si>
    <t>孙红涛</t>
  </si>
  <si>
    <t>410423198609081015</t>
  </si>
  <si>
    <t>赵朝亮</t>
  </si>
  <si>
    <t>410423198702232535</t>
  </si>
  <si>
    <t>周彦君</t>
  </si>
  <si>
    <t>410423198702250063</t>
  </si>
  <si>
    <t>朱晓阳</t>
  </si>
  <si>
    <t>410423198706251573</t>
  </si>
  <si>
    <t>张慧雅</t>
  </si>
  <si>
    <t>410423198803151566</t>
  </si>
  <si>
    <t>张利娟</t>
  </si>
  <si>
    <t>410425198610126068</t>
  </si>
  <si>
    <t>高朋阳</t>
  </si>
  <si>
    <t>410425198810111530</t>
  </si>
  <si>
    <t>董晓卡</t>
  </si>
  <si>
    <t>410426198409253045</t>
  </si>
  <si>
    <t>邢瑞瑞</t>
  </si>
  <si>
    <t>410426199002171560</t>
  </si>
  <si>
    <t>李胜兰</t>
  </si>
  <si>
    <t>410482197903089048</t>
  </si>
  <si>
    <t>魏会朋</t>
  </si>
  <si>
    <t>410482198307200541</t>
  </si>
  <si>
    <t>杨杜娟</t>
  </si>
  <si>
    <t>410482198609171109</t>
  </si>
  <si>
    <t>王亚豪</t>
  </si>
  <si>
    <t>410482198611276727</t>
  </si>
  <si>
    <t>赵世龙</t>
  </si>
  <si>
    <t>410482198711150515</t>
  </si>
  <si>
    <t>高雷</t>
  </si>
  <si>
    <t>41050219830810351X</t>
  </si>
  <si>
    <t>郑斌</t>
  </si>
  <si>
    <t>410502198609123012</t>
  </si>
  <si>
    <t>角庆南</t>
  </si>
  <si>
    <t>410502199110142016</t>
  </si>
  <si>
    <t>王利杰</t>
  </si>
  <si>
    <t>410504198210211048</t>
  </si>
  <si>
    <t>马腾飞</t>
  </si>
  <si>
    <t>410504198505110519</t>
  </si>
  <si>
    <t>梁瑜</t>
  </si>
  <si>
    <t>41050419890124202X</t>
  </si>
  <si>
    <t>刘娜娜</t>
  </si>
  <si>
    <t>410511197904301741</t>
  </si>
  <si>
    <t>纪志红</t>
  </si>
  <si>
    <t>410521197908205522</t>
  </si>
  <si>
    <t>尚建伟</t>
  </si>
  <si>
    <t>410521198702060537</t>
  </si>
  <si>
    <t>郭晓军</t>
  </si>
  <si>
    <t>410521198706227031</t>
  </si>
  <si>
    <t>郝华东</t>
  </si>
  <si>
    <t>410521198808014571</t>
  </si>
  <si>
    <t>郭振华</t>
  </si>
  <si>
    <t>410521199001160054</t>
  </si>
  <si>
    <t>牛平</t>
  </si>
  <si>
    <t>410522197910309327</t>
  </si>
  <si>
    <t>吕光</t>
  </si>
  <si>
    <t>410522198410263232</t>
  </si>
  <si>
    <t>牛振坤</t>
  </si>
  <si>
    <t>410522198901160318</t>
  </si>
  <si>
    <t>李仲杰</t>
  </si>
  <si>
    <t>410522198909044418</t>
  </si>
  <si>
    <t>魏雪飞</t>
  </si>
  <si>
    <t>41052619891101597X</t>
  </si>
  <si>
    <t>赵金花</t>
  </si>
  <si>
    <t>410527197811204628</t>
  </si>
  <si>
    <t>高洋</t>
  </si>
  <si>
    <t>410603199004112018</t>
  </si>
  <si>
    <t>于新海</t>
  </si>
  <si>
    <t>410621198706224012</t>
  </si>
  <si>
    <t>李振奎</t>
  </si>
  <si>
    <t>410621198809151514</t>
  </si>
  <si>
    <t>410622197411240500</t>
  </si>
  <si>
    <t>王清波</t>
  </si>
  <si>
    <t>410622198811016019</t>
  </si>
  <si>
    <t>宋国良</t>
  </si>
  <si>
    <t>410703197912153516</t>
  </si>
  <si>
    <t>李超</t>
  </si>
  <si>
    <t>410711198807131037</t>
  </si>
  <si>
    <t>张彦红</t>
  </si>
  <si>
    <t>410721197307241529</t>
  </si>
  <si>
    <t>仝冲</t>
  </si>
  <si>
    <t>410721198406021526</t>
  </si>
  <si>
    <t>牛建花</t>
  </si>
  <si>
    <t>410721198703071546</t>
  </si>
  <si>
    <t>韩朝阳</t>
  </si>
  <si>
    <t>410724198901026550</t>
  </si>
  <si>
    <t>张广庆</t>
  </si>
  <si>
    <t>41072519780301665X</t>
  </si>
  <si>
    <t>杨建锋</t>
  </si>
  <si>
    <t>410725198907240415</t>
  </si>
  <si>
    <t>李震</t>
  </si>
  <si>
    <t>410725199003040079</t>
  </si>
  <si>
    <t>朱明</t>
  </si>
  <si>
    <t>410725199005061332</t>
  </si>
  <si>
    <t>贺小敏</t>
  </si>
  <si>
    <t>410725199005176623</t>
  </si>
  <si>
    <t>常望兴</t>
  </si>
  <si>
    <t>410725199102162012</t>
  </si>
  <si>
    <t>杨勇</t>
  </si>
  <si>
    <t>410726198710053815</t>
  </si>
  <si>
    <t>裴士双</t>
  </si>
  <si>
    <t>410726198804240478</t>
  </si>
  <si>
    <t>李永贺</t>
  </si>
  <si>
    <t>41072719880225061x</t>
  </si>
  <si>
    <t>马娜</t>
  </si>
  <si>
    <t>410728198208202523</t>
  </si>
  <si>
    <t>赵忠</t>
  </si>
  <si>
    <t>410728198802077630</t>
  </si>
  <si>
    <t>丰永川</t>
  </si>
  <si>
    <t>410781198307231217</t>
  </si>
  <si>
    <t>孔维河</t>
  </si>
  <si>
    <t>41078119840804703X</t>
  </si>
  <si>
    <t>徐光晶</t>
  </si>
  <si>
    <t>410781198604124725</t>
  </si>
  <si>
    <t>李红亮</t>
  </si>
  <si>
    <t>410782198410152791</t>
  </si>
  <si>
    <t>赵波</t>
  </si>
  <si>
    <t>410782198610275331</t>
  </si>
  <si>
    <t>赵超</t>
  </si>
  <si>
    <t>410782198711062415</t>
  </si>
  <si>
    <t>牛海新</t>
  </si>
  <si>
    <t>410782198908134996</t>
  </si>
  <si>
    <t>牛美茹</t>
  </si>
  <si>
    <t>410782199106065049</t>
  </si>
  <si>
    <t>梁燕</t>
  </si>
  <si>
    <t>410802197903133520</t>
  </si>
  <si>
    <t>焦柯</t>
  </si>
  <si>
    <t>410802199310040045</t>
  </si>
  <si>
    <t>张冬爱</t>
  </si>
  <si>
    <t>410803198111110524</t>
  </si>
  <si>
    <t>李娜</t>
  </si>
  <si>
    <t>410811197904015020</t>
  </si>
  <si>
    <t>王娅妮</t>
  </si>
  <si>
    <t>410811198110179087</t>
  </si>
  <si>
    <t>410811198704280027</t>
  </si>
  <si>
    <t>李治辉</t>
  </si>
  <si>
    <t>410811198711240031</t>
  </si>
  <si>
    <t>史超军</t>
  </si>
  <si>
    <t>410821198710113535</t>
  </si>
  <si>
    <t>侯满林</t>
  </si>
  <si>
    <t>410821198909260030</t>
  </si>
  <si>
    <t>史艳芳</t>
  </si>
  <si>
    <t>410825198303210528</t>
  </si>
  <si>
    <t>李文华</t>
  </si>
  <si>
    <t>41082519901126502X</t>
  </si>
  <si>
    <t>范振花</t>
  </si>
  <si>
    <t>410881198411017793</t>
  </si>
  <si>
    <t>郑海静</t>
  </si>
  <si>
    <t>410881198910137028</t>
  </si>
  <si>
    <t>王瑶</t>
  </si>
  <si>
    <t>410881199110188534</t>
  </si>
  <si>
    <t>乔春燕</t>
  </si>
  <si>
    <t>410883198407082528</t>
  </si>
  <si>
    <t>高海峰</t>
  </si>
  <si>
    <t>41090119780722451X</t>
  </si>
  <si>
    <t>张俊玲</t>
  </si>
  <si>
    <t>410901197908200066</t>
  </si>
  <si>
    <t>彭彦</t>
  </si>
  <si>
    <t>410901198106150946</t>
  </si>
  <si>
    <t>宗文静</t>
  </si>
  <si>
    <t>410901198702242329</t>
  </si>
  <si>
    <t>郭志圣</t>
  </si>
  <si>
    <t>410901198712011532</t>
  </si>
  <si>
    <t>崔亚辉</t>
  </si>
  <si>
    <t>410901199202230529</t>
  </si>
  <si>
    <t>王思国</t>
  </si>
  <si>
    <t>410901199211180834</t>
  </si>
  <si>
    <t>李志玲</t>
  </si>
  <si>
    <t>410922197605294925</t>
  </si>
  <si>
    <t>魏丽敏</t>
  </si>
  <si>
    <t>410922198307070928</t>
  </si>
  <si>
    <t>苏丽朋</t>
  </si>
  <si>
    <t>410922198702153168</t>
  </si>
  <si>
    <t>刘建伟</t>
  </si>
  <si>
    <t>410923198401274210</t>
  </si>
  <si>
    <t>贾高云</t>
  </si>
  <si>
    <t>410923199008141731</t>
  </si>
  <si>
    <t>赵宁</t>
  </si>
  <si>
    <t>410926198906281626</t>
  </si>
  <si>
    <t>刘秀飞</t>
  </si>
  <si>
    <t>410926199009202021</t>
  </si>
  <si>
    <t>冯宇婷</t>
  </si>
  <si>
    <t>410928198011182144</t>
  </si>
  <si>
    <t>李艳娜</t>
  </si>
  <si>
    <t>41092819840229512X</t>
  </si>
  <si>
    <t>刘赵静</t>
  </si>
  <si>
    <t>41092819841202004X</t>
  </si>
  <si>
    <t>葛毓良</t>
  </si>
  <si>
    <t>410928198711171278</t>
  </si>
  <si>
    <t>聂世和</t>
  </si>
  <si>
    <t>410928198803306010</t>
  </si>
  <si>
    <t>程朋英</t>
  </si>
  <si>
    <t>410928199001041211</t>
  </si>
  <si>
    <t>彭朝领</t>
  </si>
  <si>
    <t>410928199004042172</t>
  </si>
  <si>
    <t>王莹莹</t>
  </si>
  <si>
    <t>410928199111280061</t>
  </si>
  <si>
    <t>赵静</t>
  </si>
  <si>
    <t>411002197810203048</t>
  </si>
  <si>
    <t>刘媛婷</t>
  </si>
  <si>
    <t>411002198107261048</t>
  </si>
  <si>
    <t>赵旭</t>
  </si>
  <si>
    <t>411002198702251012</t>
  </si>
  <si>
    <t>崔玉超</t>
  </si>
  <si>
    <t>411002198903184012</t>
  </si>
  <si>
    <t>张许</t>
  </si>
  <si>
    <t>41100219910120301X</t>
  </si>
  <si>
    <t>魏薇</t>
  </si>
  <si>
    <t>411002199107201525</t>
  </si>
  <si>
    <t>袁博</t>
  </si>
  <si>
    <t>411022199012256617</t>
  </si>
  <si>
    <t>蒋晓燕</t>
  </si>
  <si>
    <t>411023197807267026</t>
  </si>
  <si>
    <t>陈水芳</t>
  </si>
  <si>
    <t>411023197905165023</t>
  </si>
  <si>
    <t>赵丽鸽</t>
  </si>
  <si>
    <t>411023198205162547</t>
  </si>
  <si>
    <t>赵艳琴</t>
  </si>
  <si>
    <t>411023198307022027</t>
  </si>
  <si>
    <t>何朝阳</t>
  </si>
  <si>
    <t>411023198810237017</t>
  </si>
  <si>
    <t>马慧琴</t>
  </si>
  <si>
    <t>411024197511110085</t>
  </si>
  <si>
    <t>徐美华</t>
  </si>
  <si>
    <t>411024198305078541</t>
  </si>
  <si>
    <t>张俊友</t>
  </si>
  <si>
    <t>411024198805284712</t>
  </si>
  <si>
    <t>殷田田</t>
  </si>
  <si>
    <t>411024199302154021</t>
  </si>
  <si>
    <t>李会娟</t>
  </si>
  <si>
    <t>411081198110074126</t>
  </si>
  <si>
    <t>尹曼丽</t>
  </si>
  <si>
    <t>411081198209280368</t>
  </si>
  <si>
    <t>任朝莉</t>
  </si>
  <si>
    <t>41108119840422912x</t>
  </si>
  <si>
    <t>李晓垒</t>
  </si>
  <si>
    <t>411081198512074575</t>
  </si>
  <si>
    <t>刘洋</t>
  </si>
  <si>
    <t>411081198709169092</t>
  </si>
  <si>
    <t>韩晓兵</t>
  </si>
  <si>
    <t>411081198811295650</t>
  </si>
  <si>
    <t>刘朝海</t>
  </si>
  <si>
    <t>411081198912218371</t>
  </si>
  <si>
    <t>冀高沛</t>
  </si>
  <si>
    <t>411081199104035360</t>
  </si>
  <si>
    <t>刘艳娜</t>
  </si>
  <si>
    <t>411082198212050025</t>
  </si>
  <si>
    <t>李志浩</t>
  </si>
  <si>
    <t>411082198411101219</t>
  </si>
  <si>
    <t>岳超</t>
  </si>
  <si>
    <t>411082198612011818</t>
  </si>
  <si>
    <t>魏聪帅</t>
  </si>
  <si>
    <t>411102198711060037</t>
  </si>
  <si>
    <t>李峰举</t>
  </si>
  <si>
    <t>411121198311150032</t>
  </si>
  <si>
    <t>杨浩</t>
  </si>
  <si>
    <t>411121198601090015</t>
  </si>
  <si>
    <t>田乐</t>
  </si>
  <si>
    <t>411121198601161522</t>
  </si>
  <si>
    <t>鲁蓓</t>
  </si>
  <si>
    <t>411121198807077027</t>
  </si>
  <si>
    <t>周景云</t>
  </si>
  <si>
    <t>41112219780402604X</t>
  </si>
  <si>
    <t>汪圣乐</t>
  </si>
  <si>
    <t>411122198209037566</t>
  </si>
  <si>
    <t>杨跃辉</t>
  </si>
  <si>
    <t>411122198501171017</t>
  </si>
  <si>
    <t>曹骏</t>
  </si>
  <si>
    <t>411122198707116013</t>
  </si>
  <si>
    <t>鲁洋洋</t>
  </si>
  <si>
    <t>411122198802183513</t>
  </si>
  <si>
    <t>张沛利</t>
  </si>
  <si>
    <t>411122198811032514</t>
  </si>
  <si>
    <t>411123197809266524</t>
  </si>
  <si>
    <t>陈真珍</t>
  </si>
  <si>
    <t>411123198811150023</t>
  </si>
  <si>
    <t>苏玉霞</t>
  </si>
  <si>
    <t>411221198404223021</t>
  </si>
  <si>
    <t>411221198608170216</t>
  </si>
  <si>
    <t>杜旭晨</t>
  </si>
  <si>
    <t>411222198512030514</t>
  </si>
  <si>
    <t>张兴</t>
  </si>
  <si>
    <t>411281199402103510</t>
  </si>
  <si>
    <t>杜娟</t>
  </si>
  <si>
    <t>41130219820110132x</t>
  </si>
  <si>
    <t>张浩</t>
  </si>
  <si>
    <t>411302198912215753</t>
  </si>
  <si>
    <t>黄景</t>
  </si>
  <si>
    <t>411302199407070826</t>
  </si>
  <si>
    <t>王悦</t>
  </si>
  <si>
    <t>411303198604152427</t>
  </si>
  <si>
    <t>王中阳</t>
  </si>
  <si>
    <t>411303198707165933</t>
  </si>
  <si>
    <t>邵重阳</t>
  </si>
  <si>
    <t>411303198810080516</t>
  </si>
  <si>
    <t>周玲</t>
  </si>
  <si>
    <t>411321198204120023</t>
  </si>
  <si>
    <t>王记周</t>
  </si>
  <si>
    <t>411321198804053434</t>
  </si>
  <si>
    <t>安威</t>
  </si>
  <si>
    <t>411321198809181515</t>
  </si>
  <si>
    <t>黄新华</t>
  </si>
  <si>
    <t>411321198902012548</t>
  </si>
  <si>
    <t>刘持</t>
  </si>
  <si>
    <t>411322198502230315</t>
  </si>
  <si>
    <t>韩继华</t>
  </si>
  <si>
    <t>411322198608183414</t>
  </si>
  <si>
    <t>吴涛</t>
  </si>
  <si>
    <t>411322198803202932</t>
  </si>
  <si>
    <t>李海彦</t>
  </si>
  <si>
    <t>411322198902105441</t>
  </si>
  <si>
    <t>杨山</t>
  </si>
  <si>
    <t>411322198912051694</t>
  </si>
  <si>
    <t>孙鹏</t>
  </si>
  <si>
    <t>411323199002200030</t>
  </si>
  <si>
    <t>谢克满</t>
  </si>
  <si>
    <t>411326198606121530</t>
  </si>
  <si>
    <t>岳丹</t>
  </si>
  <si>
    <t>411326198704280033</t>
  </si>
  <si>
    <t>王海英</t>
  </si>
  <si>
    <t>411327198008071525</t>
  </si>
  <si>
    <t>刘会娟</t>
  </si>
  <si>
    <t>411328198003183962</t>
  </si>
  <si>
    <t>高静朴</t>
  </si>
  <si>
    <t>411328198205146879</t>
  </si>
  <si>
    <t>李朝勇</t>
  </si>
  <si>
    <t>411328198708063979</t>
  </si>
  <si>
    <t>罗帅</t>
  </si>
  <si>
    <t>411328198803143977</t>
  </si>
  <si>
    <t>肖朋</t>
  </si>
  <si>
    <t>411328198806270031</t>
  </si>
  <si>
    <t>秦海坡</t>
  </si>
  <si>
    <t>411329197401010014</t>
  </si>
  <si>
    <t>常乐</t>
  </si>
  <si>
    <t>411329198706071947</t>
  </si>
  <si>
    <t>杨磊</t>
  </si>
  <si>
    <t>411329198708111615</t>
  </si>
  <si>
    <t>杨朔</t>
  </si>
  <si>
    <t>411329198808251332</t>
  </si>
  <si>
    <t>411330199101215119</t>
  </si>
  <si>
    <t>贾成气</t>
  </si>
  <si>
    <t>411381198301104275</t>
  </si>
  <si>
    <t>翟光勇</t>
  </si>
  <si>
    <t>411381198505252210</t>
  </si>
  <si>
    <t>邹会朋</t>
  </si>
  <si>
    <t>411381198603254818</t>
  </si>
  <si>
    <t>李进</t>
  </si>
  <si>
    <t>411381199103206750</t>
  </si>
  <si>
    <t>韩卓</t>
  </si>
  <si>
    <t>411381199310110014</t>
  </si>
  <si>
    <t>赵冰洁</t>
  </si>
  <si>
    <t>411402198512048269</t>
  </si>
  <si>
    <t>万鹏</t>
  </si>
  <si>
    <t>411402198512243013</t>
  </si>
  <si>
    <t>411402198810177069</t>
  </si>
  <si>
    <t>简少辉</t>
  </si>
  <si>
    <t>411403198512285113</t>
  </si>
  <si>
    <t>母闪闪</t>
  </si>
  <si>
    <t>411403198610111520</t>
  </si>
  <si>
    <t>蔡卫</t>
  </si>
  <si>
    <t>411403198610198144</t>
  </si>
  <si>
    <t>李永光</t>
  </si>
  <si>
    <t>411403198903130610</t>
  </si>
  <si>
    <t>411403198906101225</t>
  </si>
  <si>
    <t>班广慧</t>
  </si>
  <si>
    <t>411421198511262158</t>
  </si>
  <si>
    <t>宋于坤</t>
  </si>
  <si>
    <t>411421198902214612</t>
  </si>
  <si>
    <t>王金辉</t>
  </si>
  <si>
    <t>411421199002180191</t>
  </si>
  <si>
    <t>杨海坤</t>
  </si>
  <si>
    <t>411422198701270614</t>
  </si>
  <si>
    <t>闫诚</t>
  </si>
  <si>
    <t>411422199005155430</t>
  </si>
  <si>
    <t>李忠轩</t>
  </si>
  <si>
    <t>41142319850610705X</t>
  </si>
  <si>
    <t>关艳龙</t>
  </si>
  <si>
    <t>411423198611120037</t>
  </si>
  <si>
    <t>张西宁</t>
  </si>
  <si>
    <t>411423198703124078</t>
  </si>
  <si>
    <t>刘宗印</t>
  </si>
  <si>
    <t>411423198709042014</t>
  </si>
  <si>
    <t>李阳</t>
  </si>
  <si>
    <t>411423198805150111</t>
  </si>
  <si>
    <t>刘宣宣</t>
  </si>
  <si>
    <t>411424198501256618</t>
  </si>
  <si>
    <t>李锦</t>
  </si>
  <si>
    <t>411424198603040535</t>
  </si>
  <si>
    <t>马艳丽</t>
  </si>
  <si>
    <t>41142419890218888X</t>
  </si>
  <si>
    <t>刘建利</t>
  </si>
  <si>
    <t>411425198602267814</t>
  </si>
  <si>
    <t>余飞亚</t>
  </si>
  <si>
    <t>411425198810266330</t>
  </si>
  <si>
    <t>张恪</t>
  </si>
  <si>
    <t>411426198808188034</t>
  </si>
  <si>
    <t>练静</t>
  </si>
  <si>
    <t>411481198502160324</t>
  </si>
  <si>
    <t>田民健</t>
  </si>
  <si>
    <t>411481198905036635</t>
  </si>
  <si>
    <t>黄敬普</t>
  </si>
  <si>
    <t>411503198510186715</t>
  </si>
  <si>
    <t>李珍珍</t>
  </si>
  <si>
    <t>411503198704095328</t>
  </si>
  <si>
    <t>何文博</t>
  </si>
  <si>
    <t>411503198808011416</t>
  </si>
  <si>
    <t>何晓光</t>
  </si>
  <si>
    <t>411503198912041412</t>
  </si>
  <si>
    <t>彭明光</t>
  </si>
  <si>
    <t>411522198611100916</t>
  </si>
  <si>
    <t>扶阳</t>
  </si>
  <si>
    <t>411523198706262818</t>
  </si>
  <si>
    <t>陈元松</t>
  </si>
  <si>
    <t>411523198912041311</t>
  </si>
  <si>
    <t>刘春先</t>
  </si>
  <si>
    <t>411524198603040813</t>
  </si>
  <si>
    <t>柯其刚</t>
  </si>
  <si>
    <t>411524198607166034</t>
  </si>
  <si>
    <t>周丛警</t>
  </si>
  <si>
    <t>411524198612165618</t>
  </si>
  <si>
    <t>王树民</t>
  </si>
  <si>
    <t>411526198509283512</t>
  </si>
  <si>
    <t>凡玉杰</t>
  </si>
  <si>
    <t>411526198805034238</t>
  </si>
  <si>
    <t>凡玉超</t>
  </si>
  <si>
    <t>411526199002194216</t>
  </si>
  <si>
    <t>杨白山</t>
  </si>
  <si>
    <t>411528198610104112</t>
  </si>
  <si>
    <t>刘建</t>
  </si>
  <si>
    <t>411528198908215990</t>
  </si>
  <si>
    <t>陈威威</t>
  </si>
  <si>
    <t>412301198708272552</t>
  </si>
  <si>
    <t>杨志锋</t>
  </si>
  <si>
    <t>412325198905050714</t>
  </si>
  <si>
    <t>刘同星</t>
  </si>
  <si>
    <t>412326198008204812</t>
  </si>
  <si>
    <t>穆聪</t>
  </si>
  <si>
    <t>412326198504255133</t>
  </si>
  <si>
    <t>姚东亚</t>
  </si>
  <si>
    <t>412326198606126033</t>
  </si>
  <si>
    <t>邵春燕</t>
  </si>
  <si>
    <t>412327197504190546</t>
  </si>
  <si>
    <t>刘学乾</t>
  </si>
  <si>
    <t>412327198203197511</t>
  </si>
  <si>
    <t>位世全</t>
  </si>
  <si>
    <t>41232819831013781X</t>
  </si>
  <si>
    <t>吕秋丽</t>
  </si>
  <si>
    <t>412701197801151525</t>
  </si>
  <si>
    <t>程艳娟</t>
  </si>
  <si>
    <t>412701198211022525</t>
  </si>
  <si>
    <t>王帅帅</t>
  </si>
  <si>
    <t>412701198703063032</t>
  </si>
  <si>
    <t>李争艳</t>
  </si>
  <si>
    <t>41270119920212302X</t>
  </si>
  <si>
    <t>王群岭</t>
  </si>
  <si>
    <t>412702198507284571</t>
  </si>
  <si>
    <t>张哲</t>
  </si>
  <si>
    <t>412702198603051014</t>
  </si>
  <si>
    <t>张震华</t>
  </si>
  <si>
    <t>412702198702255055</t>
  </si>
  <si>
    <t>韩书艳</t>
  </si>
  <si>
    <t>412702198709164519</t>
  </si>
  <si>
    <t>郭龙飞</t>
  </si>
  <si>
    <t>412702198903101036</t>
  </si>
  <si>
    <t>李海涛</t>
  </si>
  <si>
    <t>412702198908290550</t>
  </si>
  <si>
    <t>刘朕华</t>
  </si>
  <si>
    <t>412721198503261072</t>
  </si>
  <si>
    <t>娄永战</t>
  </si>
  <si>
    <t>412721198708134616</t>
  </si>
  <si>
    <t>万文艳</t>
  </si>
  <si>
    <t>412721198710030787</t>
  </si>
  <si>
    <t>段旭东</t>
  </si>
  <si>
    <t>412721198711230019</t>
  </si>
  <si>
    <t>耿肖</t>
  </si>
  <si>
    <t>412721198812031457</t>
  </si>
  <si>
    <t>贾松涛</t>
  </si>
  <si>
    <t>412721198905251512</t>
  </si>
  <si>
    <t>卢振俭</t>
  </si>
  <si>
    <t>412721198908284256</t>
  </si>
  <si>
    <t>王云龙</t>
  </si>
  <si>
    <t>412722198507236911</t>
  </si>
  <si>
    <t>邵威锋</t>
  </si>
  <si>
    <t>412722198702131533</t>
  </si>
  <si>
    <t>赵建军</t>
  </si>
  <si>
    <t>412722198708193057</t>
  </si>
  <si>
    <t>庞兴旺</t>
  </si>
  <si>
    <t>412722198901217356</t>
  </si>
  <si>
    <t>石威</t>
  </si>
  <si>
    <t>412723198701150093</t>
  </si>
  <si>
    <t>党艳魁</t>
  </si>
  <si>
    <t>412723198904293430</t>
  </si>
  <si>
    <t>魏凯歌</t>
  </si>
  <si>
    <t>412723198906270419</t>
  </si>
  <si>
    <t>王海北</t>
  </si>
  <si>
    <t>412723199006104233</t>
  </si>
  <si>
    <t>李银丽</t>
  </si>
  <si>
    <t>41272419820406094X</t>
  </si>
  <si>
    <t>汪海红</t>
  </si>
  <si>
    <t>412724198502028315</t>
  </si>
  <si>
    <t>王朝钦</t>
  </si>
  <si>
    <t>412724198601202956</t>
  </si>
  <si>
    <t>聂继成</t>
  </si>
  <si>
    <t>412724198607082959</t>
  </si>
  <si>
    <t>聂海中</t>
  </si>
  <si>
    <t>412724198612162937</t>
  </si>
  <si>
    <t>聂瑞娟</t>
  </si>
  <si>
    <t>412724198612212949</t>
  </si>
  <si>
    <t>李俊奎</t>
  </si>
  <si>
    <t>412724198901085472</t>
  </si>
  <si>
    <t>郑留全</t>
  </si>
  <si>
    <t>412724198910124015</t>
  </si>
  <si>
    <t>刘玉良</t>
  </si>
  <si>
    <t>412725198502153876</t>
  </si>
  <si>
    <t>郭瑞</t>
  </si>
  <si>
    <t>412725198612291137</t>
  </si>
  <si>
    <t>王晓冬</t>
  </si>
  <si>
    <t>412725198911250028</t>
  </si>
  <si>
    <t>张帅</t>
  </si>
  <si>
    <t>412727198501157739</t>
  </si>
  <si>
    <t>赵明耀</t>
  </si>
  <si>
    <t>41272719850812653X</t>
  </si>
  <si>
    <t>孙志勇</t>
  </si>
  <si>
    <t>412727198603040419</t>
  </si>
  <si>
    <t>张耐用</t>
  </si>
  <si>
    <t>412727198609172332</t>
  </si>
  <si>
    <t>412727198903176545</t>
  </si>
  <si>
    <t>郑仁萌</t>
  </si>
  <si>
    <t>412727199106050012</t>
  </si>
  <si>
    <t>潘朋飞</t>
  </si>
  <si>
    <t>412728198601271658</t>
  </si>
  <si>
    <t>赵敏杰</t>
  </si>
  <si>
    <t>412801197212180681</t>
  </si>
  <si>
    <t>陈卫云</t>
  </si>
  <si>
    <t>412801197412050881</t>
  </si>
  <si>
    <t>毛颜艳</t>
  </si>
  <si>
    <t>412801197904071128</t>
  </si>
  <si>
    <t>张贺丽</t>
  </si>
  <si>
    <t>41282119790408256X</t>
  </si>
  <si>
    <t>段芳</t>
  </si>
  <si>
    <t>412821197906020047</t>
  </si>
  <si>
    <t>田银银</t>
  </si>
  <si>
    <t>412821198405035720</t>
  </si>
  <si>
    <t>王姝</t>
  </si>
  <si>
    <t>412821198607100025</t>
  </si>
  <si>
    <t>岳秋伟</t>
  </si>
  <si>
    <t>412821199001022960</t>
  </si>
  <si>
    <t>李建立</t>
  </si>
  <si>
    <t>412821199002151019</t>
  </si>
  <si>
    <t>连刚</t>
  </si>
  <si>
    <t>412821199103053653</t>
  </si>
  <si>
    <t>刘冰</t>
  </si>
  <si>
    <t>41282219770616005X</t>
  </si>
  <si>
    <t>侯平蛟</t>
  </si>
  <si>
    <t>412822198904183417</t>
  </si>
  <si>
    <t>蒋会</t>
  </si>
  <si>
    <t>412823198112231608</t>
  </si>
  <si>
    <t>王志鸿</t>
  </si>
  <si>
    <t>412823198603145210</t>
  </si>
  <si>
    <t>王林威</t>
  </si>
  <si>
    <t>412824198605206810</t>
  </si>
  <si>
    <t>朱建超</t>
  </si>
  <si>
    <t>412824198801110613</t>
  </si>
  <si>
    <t>丁春霞</t>
  </si>
  <si>
    <t>41282719781006756X</t>
  </si>
  <si>
    <t>杨阳</t>
  </si>
  <si>
    <t>41282719881028258X</t>
  </si>
  <si>
    <t>王雷</t>
  </si>
  <si>
    <t>412827199012068516</t>
  </si>
  <si>
    <t>纪飞</t>
  </si>
  <si>
    <t>412828198609113676</t>
  </si>
  <si>
    <t>杨英俊</t>
  </si>
  <si>
    <t>412829198906045610</t>
  </si>
  <si>
    <t>吕学军</t>
  </si>
  <si>
    <t>412901197410044512</t>
  </si>
  <si>
    <t>王浩</t>
  </si>
  <si>
    <t>412902197507210835</t>
  </si>
  <si>
    <t>李海杰</t>
  </si>
  <si>
    <t>412922197709263420</t>
  </si>
  <si>
    <t>林兰芝</t>
  </si>
  <si>
    <t>412925198008214224</t>
  </si>
  <si>
    <t>李剑</t>
  </si>
  <si>
    <t>413001198808096511</t>
  </si>
  <si>
    <t>吴俊</t>
  </si>
  <si>
    <t>413023198207094287</t>
  </si>
  <si>
    <t>晏建峰</t>
  </si>
  <si>
    <t>413025198310164215</t>
  </si>
  <si>
    <t>胡广术</t>
  </si>
  <si>
    <t>413026198702134839</t>
  </si>
  <si>
    <t>陈俊峰</t>
  </si>
  <si>
    <t>413026199008273614</t>
  </si>
  <si>
    <t>杨明智</t>
  </si>
  <si>
    <t>420323198601122018</t>
  </si>
  <si>
    <t>江涛</t>
  </si>
  <si>
    <t>421022198510157512</t>
  </si>
  <si>
    <t>李晓鹏</t>
  </si>
  <si>
    <t>410182198209023733</t>
  </si>
  <si>
    <t>王红伟</t>
  </si>
  <si>
    <t>411422198603061552</t>
  </si>
  <si>
    <t>张海涛</t>
  </si>
  <si>
    <t>411323198801122150</t>
  </si>
  <si>
    <t>刘永红</t>
  </si>
  <si>
    <t>411082197507267227</t>
  </si>
  <si>
    <t>孙春丽</t>
  </si>
  <si>
    <t>412328198109069640</t>
  </si>
  <si>
    <t>夏锦</t>
  </si>
  <si>
    <t>412701199007233549</t>
  </si>
  <si>
    <t>晁金花</t>
  </si>
  <si>
    <t>411122198301167021</t>
  </si>
  <si>
    <t>禹鹏莹</t>
  </si>
  <si>
    <t>410183199212265822</t>
  </si>
  <si>
    <t>朱小丽</t>
  </si>
  <si>
    <t>411081198009039246</t>
  </si>
  <si>
    <t>韩秋霞</t>
  </si>
  <si>
    <t>410182198209094523</t>
  </si>
  <si>
    <t>410311199005173529</t>
  </si>
  <si>
    <t>石章兵</t>
  </si>
  <si>
    <t>410521199010090035</t>
  </si>
  <si>
    <t>高志芳</t>
  </si>
  <si>
    <t>411122198110024028</t>
  </si>
  <si>
    <t>王静</t>
  </si>
  <si>
    <t>410223198801276567</t>
  </si>
  <si>
    <t>张淑霞</t>
  </si>
  <si>
    <t>410482198002080040</t>
  </si>
  <si>
    <t>郭燚</t>
  </si>
  <si>
    <t>410521199210112016</t>
  </si>
  <si>
    <t>易琳</t>
  </si>
  <si>
    <t>413001198210161526</t>
  </si>
  <si>
    <t>王萃</t>
  </si>
  <si>
    <t>41052119861125802X</t>
  </si>
  <si>
    <t>张超</t>
  </si>
  <si>
    <t>410521199204060096</t>
  </si>
  <si>
    <t>林婷</t>
  </si>
  <si>
    <t>41148119890225248X</t>
  </si>
  <si>
    <t>张伟</t>
  </si>
  <si>
    <t>410211199010086037</t>
  </si>
  <si>
    <t>潘利国</t>
  </si>
  <si>
    <t>410311198306246029</t>
  </si>
  <si>
    <t>410702198909042012</t>
  </si>
  <si>
    <t>袁艳玲</t>
  </si>
  <si>
    <t>413028198012087222</t>
  </si>
  <si>
    <t>杨清利</t>
  </si>
  <si>
    <t>410224198506203660</t>
  </si>
  <si>
    <t>王永华</t>
  </si>
  <si>
    <t>412724197808101082</t>
  </si>
  <si>
    <t>刘召延</t>
  </si>
  <si>
    <t>41108119820910839X</t>
  </si>
  <si>
    <t>祝中化</t>
  </si>
  <si>
    <t>410102197905020011</t>
  </si>
  <si>
    <t>安宁</t>
  </si>
  <si>
    <t>410611199405207528</t>
  </si>
  <si>
    <t>陈彩峰</t>
  </si>
  <si>
    <t>412823198202184067</t>
  </si>
  <si>
    <t>陈慧弘</t>
  </si>
  <si>
    <t>411502199008139065</t>
  </si>
  <si>
    <t>程峰</t>
  </si>
  <si>
    <t>410603198707121039</t>
  </si>
  <si>
    <t>狄晴</t>
  </si>
  <si>
    <t>410323198012301024</t>
  </si>
  <si>
    <t>董卫杰</t>
  </si>
  <si>
    <t>410522199008172433</t>
  </si>
  <si>
    <t>范梦</t>
  </si>
  <si>
    <t>411425199103040628</t>
  </si>
  <si>
    <t>方丽英</t>
  </si>
  <si>
    <t>411081198803247667</t>
  </si>
  <si>
    <t>黄丽君</t>
  </si>
  <si>
    <t>410926198401143228</t>
  </si>
  <si>
    <t>蒋文正</t>
  </si>
  <si>
    <t>410205198110150516</t>
  </si>
  <si>
    <t>李豪杰</t>
  </si>
  <si>
    <t>410325199212232518</t>
  </si>
  <si>
    <t>李俊峰</t>
  </si>
  <si>
    <t>410182199011121498</t>
  </si>
  <si>
    <t>李倩</t>
  </si>
  <si>
    <t>410103199001280166</t>
  </si>
  <si>
    <t>李顺启</t>
  </si>
  <si>
    <t>411627198102025847</t>
  </si>
  <si>
    <t>411081198912233731</t>
  </si>
  <si>
    <t>刘玲辉</t>
  </si>
  <si>
    <t>410181198206286523</t>
  </si>
  <si>
    <t>孟扬扬</t>
  </si>
  <si>
    <t>411425198309179049</t>
  </si>
  <si>
    <t>莫玉琴</t>
  </si>
  <si>
    <t>410703197208300527</t>
  </si>
  <si>
    <t>慕治花</t>
  </si>
  <si>
    <t>411023198611135042</t>
  </si>
  <si>
    <t>潘久云</t>
  </si>
  <si>
    <t>410928198001162780</t>
  </si>
  <si>
    <t>尚姣姣</t>
  </si>
  <si>
    <t>612724198811170822</t>
  </si>
  <si>
    <t>宋晓晓</t>
  </si>
  <si>
    <t>410511198504021227</t>
  </si>
  <si>
    <t>宋艳琴</t>
  </si>
  <si>
    <t>410225198709216628</t>
  </si>
  <si>
    <t>孙帅</t>
  </si>
  <si>
    <t>411422198705176019</t>
  </si>
  <si>
    <t>王丹娟</t>
  </si>
  <si>
    <t>410724198202215029</t>
  </si>
  <si>
    <t>王岗位</t>
  </si>
  <si>
    <t>412322197812057817</t>
  </si>
  <si>
    <t>王慧娟</t>
  </si>
  <si>
    <t>410811199004100042</t>
  </si>
  <si>
    <t>胥敏慧</t>
  </si>
  <si>
    <t>411082198906267229</t>
  </si>
  <si>
    <t>闫靖霞</t>
  </si>
  <si>
    <t>410184198608127620</t>
  </si>
  <si>
    <t>杨彬彬</t>
  </si>
  <si>
    <t>410181198811165535</t>
  </si>
  <si>
    <t>杨飘</t>
  </si>
  <si>
    <t>411481199301204823</t>
  </si>
  <si>
    <t>杨振华</t>
  </si>
  <si>
    <t>411221198410291012</t>
  </si>
  <si>
    <t>远文辉</t>
  </si>
  <si>
    <t>411002199103202539</t>
  </si>
  <si>
    <t>张聪利</t>
  </si>
  <si>
    <t>410181198805021586</t>
  </si>
  <si>
    <t>张龙</t>
  </si>
  <si>
    <t>410203198510183031</t>
  </si>
  <si>
    <t>张钦</t>
  </si>
  <si>
    <t>410523199203300011</t>
  </si>
  <si>
    <t>张鑫</t>
  </si>
  <si>
    <t>410621198608203517</t>
  </si>
  <si>
    <t>赵亚男</t>
  </si>
  <si>
    <t>410782198712281564</t>
  </si>
  <si>
    <t>郑贝贝</t>
  </si>
  <si>
    <t>412724199005200369</t>
  </si>
  <si>
    <t>朱永军</t>
  </si>
  <si>
    <t>412826197907046195</t>
  </si>
  <si>
    <t>倪娟</t>
  </si>
  <si>
    <t>413001197705041521</t>
  </si>
  <si>
    <t>张广丽</t>
  </si>
  <si>
    <t>410182198410103348</t>
  </si>
  <si>
    <t>刘霞</t>
  </si>
  <si>
    <t>412701197704244025</t>
  </si>
  <si>
    <t>安佳男</t>
  </si>
  <si>
    <t>411122199005228146</t>
  </si>
  <si>
    <t>刘彦芳</t>
  </si>
  <si>
    <t>412827198208184020</t>
  </si>
  <si>
    <t>侯静</t>
  </si>
  <si>
    <t>411403198702206383</t>
  </si>
  <si>
    <t>刘军</t>
  </si>
  <si>
    <t>32092319910801691X</t>
  </si>
  <si>
    <t>李晓晓</t>
  </si>
  <si>
    <t>410782198709192800</t>
  </si>
  <si>
    <t>张程</t>
  </si>
  <si>
    <t>410782199106185411</t>
  </si>
  <si>
    <t>张淑娜</t>
  </si>
  <si>
    <t>411082198405021829</t>
  </si>
  <si>
    <t>柴月丽</t>
  </si>
  <si>
    <t>41292619790612154X</t>
  </si>
  <si>
    <t>万留杰</t>
  </si>
  <si>
    <t>411123198012018528</t>
  </si>
  <si>
    <t>王闯</t>
  </si>
  <si>
    <t>412724199005016473</t>
  </si>
  <si>
    <t>刘翠玲</t>
  </si>
  <si>
    <t>413001198701182049</t>
  </si>
  <si>
    <t>蔡先忙</t>
  </si>
  <si>
    <t>410225198808034926</t>
  </si>
  <si>
    <t>410521198609220129</t>
  </si>
  <si>
    <t>卢安辉</t>
  </si>
  <si>
    <t>410727198512286219</t>
  </si>
  <si>
    <t>李培雷</t>
  </si>
  <si>
    <t>412701199109204052</t>
  </si>
  <si>
    <t>李姗姗</t>
  </si>
  <si>
    <t>411330198703112921</t>
  </si>
  <si>
    <t>王娜</t>
  </si>
  <si>
    <t>411324198705014826</t>
  </si>
  <si>
    <t>尹晓驰</t>
  </si>
  <si>
    <t>130133199211021219</t>
  </si>
  <si>
    <t>蔡新芳</t>
  </si>
  <si>
    <t>410881198804055547</t>
  </si>
  <si>
    <t>谷金梁</t>
  </si>
  <si>
    <t>410204198507061013</t>
  </si>
  <si>
    <t>2014.12</t>
  </si>
  <si>
    <t>吴亚培</t>
  </si>
  <si>
    <t>410482198907156484</t>
  </si>
  <si>
    <t>王冬慧</t>
  </si>
  <si>
    <t>410184199601026928</t>
  </si>
  <si>
    <t>张行</t>
  </si>
  <si>
    <t>411324198212035821</t>
  </si>
  <si>
    <t>高涛</t>
  </si>
  <si>
    <t>370829198810011016</t>
  </si>
  <si>
    <t>井立勇</t>
  </si>
  <si>
    <t>413023198203153315</t>
  </si>
  <si>
    <t>张迁</t>
  </si>
  <si>
    <t>412829198909231638</t>
  </si>
  <si>
    <t>郭慧洁</t>
  </si>
  <si>
    <t>412727199010150844</t>
  </si>
  <si>
    <t>申婷婷</t>
  </si>
  <si>
    <t>410823198906110128</t>
  </si>
  <si>
    <t>孙圆圆</t>
  </si>
  <si>
    <t>410825198908067541</t>
  </si>
  <si>
    <t>赵欢欢</t>
  </si>
  <si>
    <t>410381198306204522</t>
  </si>
  <si>
    <t>付秀秀</t>
  </si>
  <si>
    <t>41150319900701104X</t>
  </si>
  <si>
    <t>赵红艳</t>
  </si>
  <si>
    <t>412922197909094983</t>
  </si>
  <si>
    <t>袁炳坤</t>
  </si>
  <si>
    <t>411324198812010097</t>
  </si>
  <si>
    <t>赵昀</t>
  </si>
  <si>
    <t>410704198507190066</t>
  </si>
  <si>
    <t>范琳琳</t>
  </si>
  <si>
    <t>410181198408104521</t>
  </si>
  <si>
    <t>陆莎莎</t>
  </si>
  <si>
    <t>410327198703040025</t>
  </si>
  <si>
    <t>李丰周</t>
  </si>
  <si>
    <t>412724198312296511</t>
  </si>
  <si>
    <t>郑振豪</t>
  </si>
  <si>
    <t>410728199204254515</t>
  </si>
  <si>
    <t>彭莉萍</t>
  </si>
  <si>
    <t>410103198210052421</t>
  </si>
  <si>
    <t>郭优美</t>
  </si>
  <si>
    <t>411481198806201244</t>
  </si>
  <si>
    <t>许惠萍</t>
  </si>
  <si>
    <t>412301198110024167</t>
  </si>
  <si>
    <t>李晓燕</t>
  </si>
  <si>
    <t>410422198910141041</t>
  </si>
  <si>
    <t>杨静</t>
  </si>
  <si>
    <t>410522198509241367</t>
  </si>
  <si>
    <t>张素丽</t>
  </si>
  <si>
    <t>41112219801228482X</t>
  </si>
  <si>
    <t>杨团峰</t>
  </si>
  <si>
    <t>410381198712185056</t>
  </si>
  <si>
    <t>李闯</t>
  </si>
  <si>
    <t>362202199007142035</t>
  </si>
  <si>
    <t>杨杰</t>
  </si>
  <si>
    <t>411324198711112246</t>
  </si>
  <si>
    <t xml:space="preserve">马莹莹 </t>
  </si>
  <si>
    <t>411502199408060022</t>
  </si>
  <si>
    <t>常丽平</t>
  </si>
  <si>
    <t>410185198711124520</t>
  </si>
  <si>
    <t>张阳阳</t>
  </si>
  <si>
    <t>41022419910816463X</t>
  </si>
  <si>
    <t>李菲</t>
  </si>
  <si>
    <t>410422198709175928</t>
  </si>
  <si>
    <t>雷娇艳</t>
  </si>
  <si>
    <t>410526198604129109</t>
  </si>
  <si>
    <t>程敬丽</t>
  </si>
  <si>
    <t>412824198811273926</t>
  </si>
  <si>
    <t>张垒垒</t>
  </si>
  <si>
    <t>410725198812286015</t>
  </si>
  <si>
    <t>方昇</t>
  </si>
  <si>
    <t>410183199103091536</t>
  </si>
  <si>
    <t>王芳</t>
  </si>
  <si>
    <t>410184199011263827</t>
  </si>
  <si>
    <t>王明亮</t>
  </si>
  <si>
    <t>410825199003147592</t>
  </si>
  <si>
    <t>刘宇新</t>
  </si>
  <si>
    <t>410105199101130192</t>
  </si>
  <si>
    <t>李伟良</t>
  </si>
  <si>
    <t>410328198707071511</t>
  </si>
  <si>
    <t>赵海龙</t>
  </si>
  <si>
    <t>152127198803183012</t>
  </si>
  <si>
    <t>王灵飞</t>
  </si>
  <si>
    <t>412926199201021521</t>
  </si>
  <si>
    <t>410702198904041512</t>
  </si>
  <si>
    <t>朱伟光</t>
  </si>
  <si>
    <t>412825198807142516</t>
  </si>
  <si>
    <t>梁普</t>
  </si>
  <si>
    <t>41272819880528491X</t>
  </si>
  <si>
    <t>张方帅</t>
  </si>
  <si>
    <t>412724198905030014</t>
  </si>
  <si>
    <t>王京士</t>
  </si>
  <si>
    <t>41272519891003303X</t>
  </si>
  <si>
    <t>李文辉</t>
  </si>
  <si>
    <t>411282199004084111</t>
  </si>
  <si>
    <t>李世豪</t>
  </si>
  <si>
    <t>41108119900420637X</t>
  </si>
  <si>
    <t>丁萌萌</t>
  </si>
  <si>
    <t>412327198303270923</t>
  </si>
  <si>
    <t>高瑞</t>
  </si>
  <si>
    <t>412824199112060985</t>
  </si>
  <si>
    <t>张亚丽</t>
  </si>
  <si>
    <t>412301197804022540</t>
  </si>
  <si>
    <t>张艳蕊</t>
  </si>
  <si>
    <t>411024198109096240</t>
  </si>
  <si>
    <t>杨锋</t>
  </si>
  <si>
    <t>41030519801120051X</t>
  </si>
  <si>
    <t>韩少旭</t>
  </si>
  <si>
    <t>41040219911116561X</t>
  </si>
  <si>
    <t>孟婵娟</t>
  </si>
  <si>
    <t>410181198905103028</t>
  </si>
  <si>
    <t>马静文</t>
  </si>
  <si>
    <t>410311199106061083</t>
  </si>
  <si>
    <t>许真真</t>
  </si>
  <si>
    <t>412701199006153109</t>
  </si>
  <si>
    <t>贺梦凡</t>
  </si>
  <si>
    <t>410922199608182725</t>
  </si>
  <si>
    <t>谷俊各</t>
  </si>
  <si>
    <t>411024198603028569</t>
  </si>
  <si>
    <t>宗元喜</t>
  </si>
  <si>
    <t>410702199106282033</t>
  </si>
  <si>
    <t>刘付层</t>
  </si>
  <si>
    <t>410411198111305549</t>
  </si>
  <si>
    <t>张胜阳</t>
  </si>
  <si>
    <t>410728199012165577</t>
  </si>
  <si>
    <t>刘淑丽</t>
  </si>
  <si>
    <t>41018519841001554X</t>
  </si>
  <si>
    <t>李丽</t>
  </si>
  <si>
    <t>41030419860212054X</t>
  </si>
  <si>
    <t>王楠</t>
  </si>
  <si>
    <t>410522199412065541</t>
  </si>
  <si>
    <t>朱兴鹏</t>
  </si>
  <si>
    <t>411522199109046015</t>
  </si>
  <si>
    <t>雷佳佳</t>
  </si>
  <si>
    <t>410322199006053827</t>
  </si>
  <si>
    <t>成海玉</t>
  </si>
  <si>
    <t>410882197911111534</t>
  </si>
  <si>
    <t>牛彦杰</t>
  </si>
  <si>
    <t>411024198202140728</t>
  </si>
  <si>
    <t>张燕燕</t>
  </si>
  <si>
    <t>410327198701087022</t>
  </si>
  <si>
    <t>代振</t>
  </si>
  <si>
    <t>412827198706127133</t>
  </si>
  <si>
    <t>单凤娟</t>
  </si>
  <si>
    <t>411422198905101820</t>
  </si>
  <si>
    <t>张静</t>
  </si>
  <si>
    <t>41302119860121132X</t>
  </si>
  <si>
    <t>刘正平</t>
  </si>
  <si>
    <t>413026197703150027</t>
  </si>
  <si>
    <t>王晓侠</t>
  </si>
  <si>
    <t>41048219790715058X</t>
  </si>
  <si>
    <t>张芳芳</t>
  </si>
  <si>
    <t>410306198710090547</t>
  </si>
  <si>
    <t>王晓斐</t>
  </si>
  <si>
    <t>410329198205246533</t>
  </si>
  <si>
    <t>王盼盼</t>
  </si>
  <si>
    <t>410803198502270015</t>
  </si>
  <si>
    <t>秦啸宇</t>
  </si>
  <si>
    <t>41031119891015653X</t>
  </si>
  <si>
    <t>韩磊涛</t>
  </si>
  <si>
    <t>410728198605257616</t>
  </si>
  <si>
    <t>辛杰</t>
  </si>
  <si>
    <t>412728198405081814</t>
  </si>
  <si>
    <t>2434</t>
  </si>
  <si>
    <t>2430</t>
  </si>
  <si>
    <t>别梦</t>
  </si>
  <si>
    <t>411327198909151522</t>
  </si>
  <si>
    <t>常喜凤</t>
  </si>
  <si>
    <t>410105198010057562</t>
  </si>
  <si>
    <t>代元梅</t>
  </si>
  <si>
    <t>411322198612264524</t>
  </si>
  <si>
    <t>杜红兰</t>
  </si>
  <si>
    <t>412701197212163528</t>
  </si>
  <si>
    <t>范关冰</t>
  </si>
  <si>
    <t>411122199106128371</t>
  </si>
  <si>
    <t>韩培艳</t>
  </si>
  <si>
    <t>410727198402203224</t>
  </si>
  <si>
    <t>贺鹍鹏</t>
  </si>
  <si>
    <t>412721198704194718</t>
  </si>
  <si>
    <t>黄卫</t>
  </si>
  <si>
    <t>412726198411204558</t>
  </si>
  <si>
    <t>李俊欣</t>
  </si>
  <si>
    <t>411381198810217139</t>
  </si>
  <si>
    <t>李骁飞</t>
  </si>
  <si>
    <t>410823198810100339</t>
  </si>
  <si>
    <t>刘建峰</t>
  </si>
  <si>
    <t>41018119860318351X</t>
  </si>
  <si>
    <t>刘启享</t>
  </si>
  <si>
    <t>41152119881125645X</t>
  </si>
  <si>
    <t>罗道盈</t>
  </si>
  <si>
    <t>411323198405196318</t>
  </si>
  <si>
    <t>孟朝阳</t>
  </si>
  <si>
    <t>410223198508074034</t>
  </si>
  <si>
    <t>苗豪</t>
  </si>
  <si>
    <t>412822199003132692</t>
  </si>
  <si>
    <t>宁飞</t>
  </si>
  <si>
    <t>412828198803152118</t>
  </si>
  <si>
    <t>秦明</t>
  </si>
  <si>
    <t>411302198605124819</t>
  </si>
  <si>
    <t>师鹏贞</t>
  </si>
  <si>
    <t>41018419840818003X</t>
  </si>
  <si>
    <t>石伍龙</t>
  </si>
  <si>
    <t>412702198212051818</t>
  </si>
  <si>
    <t>王广宋</t>
  </si>
  <si>
    <t>410726199004193831</t>
  </si>
  <si>
    <t>王清书</t>
  </si>
  <si>
    <t>41272519911007003X</t>
  </si>
  <si>
    <t>王晓燕</t>
  </si>
  <si>
    <t>410126198001084122</t>
  </si>
  <si>
    <t>410526199104074126</t>
  </si>
  <si>
    <t>魏新师</t>
  </si>
  <si>
    <t>411324198802264210</t>
  </si>
  <si>
    <t>邢俊峰</t>
  </si>
  <si>
    <t>410105199203280271</t>
  </si>
  <si>
    <t>徐新市</t>
  </si>
  <si>
    <t>411403198801028092</t>
  </si>
  <si>
    <t>杨春燕</t>
  </si>
  <si>
    <t>652901198104154026</t>
  </si>
  <si>
    <t>杨小英</t>
  </si>
  <si>
    <t>41018219861215336X</t>
  </si>
  <si>
    <t>杨振朝</t>
  </si>
  <si>
    <t>410727198911202094</t>
  </si>
  <si>
    <t>于飞</t>
  </si>
  <si>
    <t>410621198708244017</t>
  </si>
  <si>
    <t>原楠楠</t>
  </si>
  <si>
    <t>410822199001290046</t>
  </si>
  <si>
    <t>袁治国</t>
  </si>
  <si>
    <t>410324198502071715</t>
  </si>
  <si>
    <t>张红霞</t>
  </si>
  <si>
    <t>410224197804023620</t>
  </si>
  <si>
    <t>张鹏举</t>
  </si>
  <si>
    <t>410423198505308035</t>
  </si>
  <si>
    <t>张强</t>
  </si>
  <si>
    <t>410781197905131211</t>
  </si>
  <si>
    <t>张志恋</t>
  </si>
  <si>
    <t>410928199109186068</t>
  </si>
  <si>
    <t>赵程辉</t>
  </si>
  <si>
    <t>410728198111155038</t>
  </si>
  <si>
    <t>赵世峥</t>
  </si>
  <si>
    <t>411081198211187656</t>
  </si>
  <si>
    <t>周磊光</t>
  </si>
  <si>
    <t>410923198707164831</t>
  </si>
  <si>
    <t>马向辉</t>
  </si>
  <si>
    <t>410327198201202485</t>
  </si>
  <si>
    <t>2014.10</t>
  </si>
  <si>
    <t>2014.11</t>
  </si>
  <si>
    <t>退费</t>
  </si>
  <si>
    <t>张建民</t>
  </si>
  <si>
    <t>411104197404290017</t>
  </si>
  <si>
    <t>祝贺菊</t>
  </si>
  <si>
    <t>412824197904186843</t>
  </si>
  <si>
    <t>2014.06</t>
  </si>
  <si>
    <t>2014.07</t>
  </si>
  <si>
    <t>2014.08</t>
  </si>
  <si>
    <t>2014.09</t>
  </si>
  <si>
    <t>程战凯</t>
  </si>
  <si>
    <t>410922199110154110</t>
  </si>
  <si>
    <t>2014.03</t>
  </si>
  <si>
    <t>2014.04</t>
  </si>
  <si>
    <t>2014.05</t>
  </si>
  <si>
    <t>阮峥</t>
  </si>
  <si>
    <t>411302198310101345</t>
  </si>
  <si>
    <t>宁永杰</t>
  </si>
  <si>
    <t>412721198901013488</t>
  </si>
  <si>
    <t>林长青</t>
  </si>
  <si>
    <t>220622198201110010</t>
  </si>
  <si>
    <t>肖飞</t>
  </si>
  <si>
    <t>320623199001193370</t>
  </si>
  <si>
    <t>吴永娟</t>
  </si>
  <si>
    <t>330424197909052226</t>
  </si>
  <si>
    <t>毕雅梅</t>
  </si>
  <si>
    <t>370284198901202127</t>
  </si>
  <si>
    <t>葛金玉</t>
  </si>
  <si>
    <t>410102197910204560</t>
  </si>
  <si>
    <t>耿耀</t>
  </si>
  <si>
    <t>410103198811260111</t>
  </si>
  <si>
    <t>刘家</t>
  </si>
  <si>
    <t>410105198812090292</t>
  </si>
  <si>
    <t>张凤娟</t>
  </si>
  <si>
    <t>410122198303108067</t>
  </si>
  <si>
    <t>周圆媛</t>
  </si>
  <si>
    <t>410122199106218042</t>
  </si>
  <si>
    <t>刘赛赛</t>
  </si>
  <si>
    <t>410122199112268062</t>
  </si>
  <si>
    <t>崔孟哲</t>
  </si>
  <si>
    <t>410181198703274558</t>
  </si>
  <si>
    <t>张文霞</t>
  </si>
  <si>
    <t>410181199002271068</t>
  </si>
  <si>
    <t>李少朋</t>
  </si>
  <si>
    <t>410182198502194910</t>
  </si>
  <si>
    <t>贾琰龙</t>
  </si>
  <si>
    <t>41018219910920075X</t>
  </si>
  <si>
    <t>王晓峰</t>
  </si>
  <si>
    <t>410184198508107630</t>
  </si>
  <si>
    <t>陈小燕</t>
  </si>
  <si>
    <t>410184198810125020</t>
  </si>
  <si>
    <t>杨泽官</t>
  </si>
  <si>
    <t>410202199009070031</t>
  </si>
  <si>
    <t>杨东燕</t>
  </si>
  <si>
    <t>41020319921127304X</t>
  </si>
  <si>
    <t>范鹏程</t>
  </si>
  <si>
    <t>410204198603101038</t>
  </si>
  <si>
    <t>李红霞</t>
  </si>
  <si>
    <t>410211198111024025</t>
  </si>
  <si>
    <t>蒋威</t>
  </si>
  <si>
    <t>410221198207081318</t>
  </si>
  <si>
    <t>李俊杰</t>
  </si>
  <si>
    <t>410221198510024279</t>
  </si>
  <si>
    <t>谷利利</t>
  </si>
  <si>
    <t>410221198711174222</t>
  </si>
  <si>
    <t>赵红军</t>
  </si>
  <si>
    <t>410223198402151011</t>
  </si>
  <si>
    <t>侯会玲</t>
  </si>
  <si>
    <t>410223198610175042</t>
  </si>
  <si>
    <t>王亚</t>
  </si>
  <si>
    <t>410223198907267028</t>
  </si>
  <si>
    <t>赵艳芳</t>
  </si>
  <si>
    <t>410224198605033281</t>
  </si>
  <si>
    <t>杨爱国</t>
  </si>
  <si>
    <t>410225198506083415</t>
  </si>
  <si>
    <t>王浩萍</t>
  </si>
  <si>
    <t>41030519790207054X</t>
  </si>
  <si>
    <t>白灵娟</t>
  </si>
  <si>
    <t>410311199102185521</t>
  </si>
  <si>
    <t>郭婷</t>
  </si>
  <si>
    <t>410311199112084046</t>
  </si>
  <si>
    <t>李丛伟</t>
  </si>
  <si>
    <t>410322198512234722</t>
  </si>
  <si>
    <t>卫金鸽</t>
  </si>
  <si>
    <t>410324198909152592</t>
  </si>
  <si>
    <t>刘建非</t>
  </si>
  <si>
    <t>41032519870604706X</t>
  </si>
  <si>
    <t>杨彦巧</t>
  </si>
  <si>
    <t>41032519870613602X</t>
  </si>
  <si>
    <t>段粉芍</t>
  </si>
  <si>
    <t>410328197911138520</t>
  </si>
  <si>
    <t>梅相利</t>
  </si>
  <si>
    <t>410328198204201046</t>
  </si>
  <si>
    <t>彭博</t>
  </si>
  <si>
    <t>410381198504130536</t>
  </si>
  <si>
    <t>王鹏辉</t>
  </si>
  <si>
    <t>410381198902133038</t>
  </si>
  <si>
    <t>曹旭磊</t>
  </si>
  <si>
    <t>410381199503275017</t>
  </si>
  <si>
    <t>赵国辉</t>
  </si>
  <si>
    <t>41042319830929473X</t>
  </si>
  <si>
    <t>谢艳杰</t>
  </si>
  <si>
    <t>410425199205025524</t>
  </si>
  <si>
    <t>齐真真</t>
  </si>
  <si>
    <t>41042619881230202X</t>
  </si>
  <si>
    <t>唐艳君</t>
  </si>
  <si>
    <t>41048119871226602x</t>
  </si>
  <si>
    <t>葛茂菁</t>
  </si>
  <si>
    <t>41048219851224827X</t>
  </si>
  <si>
    <t>申福来</t>
  </si>
  <si>
    <t>410502198601020019</t>
  </si>
  <si>
    <t>路杨</t>
  </si>
  <si>
    <t>410504198712220518</t>
  </si>
  <si>
    <t>王姣</t>
  </si>
  <si>
    <t>410511198712141784</t>
  </si>
  <si>
    <t>仇瑾瑾</t>
  </si>
  <si>
    <t>41051119910806174X</t>
  </si>
  <si>
    <t>张军亮</t>
  </si>
  <si>
    <t>410521198404122517</t>
  </si>
  <si>
    <t>王茂</t>
  </si>
  <si>
    <t>410521198705251531</t>
  </si>
  <si>
    <t>王相朝</t>
  </si>
  <si>
    <t>410521198908202019</t>
  </si>
  <si>
    <t>董艳君</t>
  </si>
  <si>
    <t>410522198603143210</t>
  </si>
  <si>
    <t>宋枭</t>
  </si>
  <si>
    <t>410522198711200817</t>
  </si>
  <si>
    <t>韦志峰</t>
  </si>
  <si>
    <t>410522198803150319</t>
  </si>
  <si>
    <t>闫雪静</t>
  </si>
  <si>
    <t>410522199311055889</t>
  </si>
  <si>
    <t>仝文露</t>
  </si>
  <si>
    <t>410523198810052035</t>
  </si>
  <si>
    <t>孔思义</t>
  </si>
  <si>
    <t>410526198709142326</t>
  </si>
  <si>
    <t>杜慧婷</t>
  </si>
  <si>
    <t>41060219930811004X</t>
  </si>
  <si>
    <t>崔海涛</t>
  </si>
  <si>
    <t>410621198603164512</t>
  </si>
  <si>
    <t>关振华</t>
  </si>
  <si>
    <t>410703198810080533</t>
  </si>
  <si>
    <t>王太慧</t>
  </si>
  <si>
    <t>410704198712270065</t>
  </si>
  <si>
    <t>周剑峰</t>
  </si>
  <si>
    <t>410711198807311011</t>
  </si>
  <si>
    <t>王海燕</t>
  </si>
  <si>
    <t>41072119780117152X</t>
  </si>
  <si>
    <t>周方元</t>
  </si>
  <si>
    <t>410725198812100444</t>
  </si>
  <si>
    <t>娄康</t>
  </si>
  <si>
    <t>410725199012071256</t>
  </si>
  <si>
    <t>贺春旭</t>
  </si>
  <si>
    <t>410725199304186610</t>
  </si>
  <si>
    <t>刘振峰</t>
  </si>
  <si>
    <t>410726198807171615</t>
  </si>
  <si>
    <t>贵高茹</t>
  </si>
  <si>
    <t>410726199302095842</t>
  </si>
  <si>
    <t>范东燕</t>
  </si>
  <si>
    <t>410727198804203227</t>
  </si>
  <si>
    <t>吴文丹</t>
  </si>
  <si>
    <t>410782198406080019</t>
  </si>
  <si>
    <t>张倩</t>
  </si>
  <si>
    <t>410782198702072267</t>
  </si>
  <si>
    <t>赵彬杰</t>
  </si>
  <si>
    <t>410782198803261577</t>
  </si>
  <si>
    <t>范志超</t>
  </si>
  <si>
    <t>410782199008030950</t>
  </si>
  <si>
    <t>靳恒康</t>
  </si>
  <si>
    <t>410803199306190012</t>
  </si>
  <si>
    <t>李光鹏</t>
  </si>
  <si>
    <t>410804198404070091</t>
  </si>
  <si>
    <t>彭丽娟</t>
  </si>
  <si>
    <t>410804199309280060</t>
  </si>
  <si>
    <t>程鹏</t>
  </si>
  <si>
    <t>410821198811210019</t>
  </si>
  <si>
    <t>侯永亮</t>
  </si>
  <si>
    <t>410825198801146039</t>
  </si>
  <si>
    <t>李芬芬</t>
  </si>
  <si>
    <t>41088119820423076X</t>
  </si>
  <si>
    <t>丁素勤</t>
  </si>
  <si>
    <t>410881198211158081</t>
  </si>
  <si>
    <t>张海清</t>
  </si>
  <si>
    <t>410881198509212028</t>
  </si>
  <si>
    <t>席欢欢</t>
  </si>
  <si>
    <t>410882198910135029</t>
  </si>
  <si>
    <t>宋龙飞</t>
  </si>
  <si>
    <t>410883198808210017</t>
  </si>
  <si>
    <t>郭荷英</t>
  </si>
  <si>
    <t>410901197312012785</t>
  </si>
  <si>
    <t>胡俊惠</t>
  </si>
  <si>
    <t>410901198404091120</t>
  </si>
  <si>
    <t>范焕香</t>
  </si>
  <si>
    <t>410922197709205624</t>
  </si>
  <si>
    <t>谷鹏超</t>
  </si>
  <si>
    <t>410922198702102416</t>
  </si>
  <si>
    <t>纪俊利</t>
  </si>
  <si>
    <t>410922199009144145</t>
  </si>
  <si>
    <t>薛陈云</t>
  </si>
  <si>
    <t>410927197906135022</t>
  </si>
  <si>
    <t>王艳苹</t>
  </si>
  <si>
    <t>410928198205050086</t>
  </si>
  <si>
    <t>张振濮</t>
  </si>
  <si>
    <t>410928198802152531</t>
  </si>
  <si>
    <t>杜继红</t>
  </si>
  <si>
    <t>41100219781217202X</t>
  </si>
  <si>
    <t>刘禹</t>
  </si>
  <si>
    <t>41100219920506451X</t>
  </si>
  <si>
    <t>王培丽</t>
  </si>
  <si>
    <t>411023198310051566</t>
  </si>
  <si>
    <t>张华伟</t>
  </si>
  <si>
    <t>411081197201070185</t>
  </si>
  <si>
    <t>宋华</t>
  </si>
  <si>
    <t>411081198304077288</t>
  </si>
  <si>
    <t>陈朋玄</t>
  </si>
  <si>
    <t>411081198609236876</t>
  </si>
  <si>
    <t>邢超</t>
  </si>
  <si>
    <t>411081198711034955</t>
  </si>
  <si>
    <t>杨亚雨</t>
  </si>
  <si>
    <t>411081199005262066</t>
  </si>
  <si>
    <t>杜玉风</t>
  </si>
  <si>
    <t>411081199105037982</t>
  </si>
  <si>
    <t>张兰菊</t>
  </si>
  <si>
    <t>411081199202134565</t>
  </si>
  <si>
    <t>李小素</t>
  </si>
  <si>
    <t>411082198812073044</t>
  </si>
  <si>
    <t>刘攀</t>
  </si>
  <si>
    <t>41108219890803842X</t>
  </si>
  <si>
    <t>曹会芳</t>
  </si>
  <si>
    <t>411082199004257325</t>
  </si>
  <si>
    <t>扈华磊</t>
  </si>
  <si>
    <t>411102198912050353</t>
  </si>
  <si>
    <t>潘哲锋</t>
  </si>
  <si>
    <t>411121198405212011</t>
  </si>
  <si>
    <t>李旭升</t>
  </si>
  <si>
    <t>411123198705242530</t>
  </si>
  <si>
    <t>王玉龙</t>
  </si>
  <si>
    <t>411202199003250016</t>
  </si>
  <si>
    <t>王亚男</t>
  </si>
  <si>
    <t>411222198603182046</t>
  </si>
  <si>
    <t>孙伟华</t>
  </si>
  <si>
    <t>411302197810120820</t>
  </si>
  <si>
    <t>亚平</t>
  </si>
  <si>
    <t>411302198102035507</t>
  </si>
  <si>
    <t>张磊</t>
  </si>
  <si>
    <t>41130319850622241X</t>
  </si>
  <si>
    <t>赵新</t>
  </si>
  <si>
    <t>411303198712155967</t>
  </si>
  <si>
    <t>王建</t>
  </si>
  <si>
    <t>411322197901053462</t>
  </si>
  <si>
    <t>张国旗</t>
  </si>
  <si>
    <t>411322198002160322</t>
  </si>
  <si>
    <t>孙继林</t>
  </si>
  <si>
    <t>411322198306264526</t>
  </si>
  <si>
    <t>朱兆帅</t>
  </si>
  <si>
    <t>41132219870327455X</t>
  </si>
  <si>
    <t>吴丹丹</t>
  </si>
  <si>
    <t>411322198907041627</t>
  </si>
  <si>
    <t>史小岩</t>
  </si>
  <si>
    <t>411324198101215221</t>
  </si>
  <si>
    <t>张凌霜</t>
  </si>
  <si>
    <t>411324198609264825</t>
  </si>
  <si>
    <t>柳松</t>
  </si>
  <si>
    <t>411324198906260097</t>
  </si>
  <si>
    <t>仝潭</t>
  </si>
  <si>
    <t>411325198407091336</t>
  </si>
  <si>
    <t>411326198710294423</t>
  </si>
  <si>
    <t>蔡庆满</t>
  </si>
  <si>
    <t>411326198903045511</t>
  </si>
  <si>
    <t>卢文峰</t>
  </si>
  <si>
    <t>411326198904065522</t>
  </si>
  <si>
    <t>李亚举</t>
  </si>
  <si>
    <t>411328199010163999</t>
  </si>
  <si>
    <t>陈博</t>
  </si>
  <si>
    <t>411329198608110033</t>
  </si>
  <si>
    <t>乔小娟</t>
  </si>
  <si>
    <t>411330198709252060</t>
  </si>
  <si>
    <t>董朝阳</t>
  </si>
  <si>
    <t>411381198606087912</t>
  </si>
  <si>
    <t>陈冬梅</t>
  </si>
  <si>
    <t>411402198012316124</t>
  </si>
  <si>
    <t>姬生云</t>
  </si>
  <si>
    <t>411402198704156731</t>
  </si>
  <si>
    <t>陈新</t>
  </si>
  <si>
    <t>411402198808063038</t>
  </si>
  <si>
    <t>朱东雷</t>
  </si>
  <si>
    <t>411402198808066431</t>
  </si>
  <si>
    <t>刘亚娟</t>
  </si>
  <si>
    <t>411402198902256522</t>
  </si>
  <si>
    <t>郝丽华</t>
  </si>
  <si>
    <t>41140219900121766X</t>
  </si>
  <si>
    <t>郭建</t>
  </si>
  <si>
    <t>411403198612096053</t>
  </si>
  <si>
    <t>张慧春</t>
  </si>
  <si>
    <t>411403198706135164</t>
  </si>
  <si>
    <t>陈园园</t>
  </si>
  <si>
    <t>411403198711101225</t>
  </si>
  <si>
    <t>杨宝剑</t>
  </si>
  <si>
    <t>41140319900428125X</t>
  </si>
  <si>
    <t>刘瑞玲</t>
  </si>
  <si>
    <t>411423198004132028</t>
  </si>
  <si>
    <t>张翠翠</t>
  </si>
  <si>
    <t>411424198602140526</t>
  </si>
  <si>
    <t>宋敏</t>
  </si>
  <si>
    <t>411425198401290647</t>
  </si>
  <si>
    <t>刘珂</t>
  </si>
  <si>
    <t>411425199010088147</t>
  </si>
  <si>
    <t>蔡瑞红</t>
  </si>
  <si>
    <t>411425199103155441</t>
  </si>
  <si>
    <t>吴小建</t>
  </si>
  <si>
    <t>411524198608268411</t>
  </si>
  <si>
    <t>汤新凌</t>
  </si>
  <si>
    <t>412301197805054544</t>
  </si>
  <si>
    <t>张萍</t>
  </si>
  <si>
    <t>412323198412120080</t>
  </si>
  <si>
    <t>赵瑞杰</t>
  </si>
  <si>
    <t>412326198707180637</t>
  </si>
  <si>
    <t>张红卫</t>
  </si>
  <si>
    <t>412701197705064034</t>
  </si>
  <si>
    <t>张创新</t>
  </si>
  <si>
    <t>412701199210154037</t>
  </si>
  <si>
    <t>张蒙</t>
  </si>
  <si>
    <t>412702199110101516</t>
  </si>
  <si>
    <t>许武杰</t>
  </si>
  <si>
    <t>412721198706230612</t>
  </si>
  <si>
    <t>尹冠豪</t>
  </si>
  <si>
    <t>412721198712063830</t>
  </si>
  <si>
    <t>谢伟峰</t>
  </si>
  <si>
    <t>412721198909193030</t>
  </si>
  <si>
    <t>陈双霞</t>
  </si>
  <si>
    <t>412722197909067749</t>
  </si>
  <si>
    <t>苗海南</t>
  </si>
  <si>
    <t>412722198910047336</t>
  </si>
  <si>
    <t>赵鹏举</t>
  </si>
  <si>
    <t>412722199205236136</t>
  </si>
  <si>
    <t>王玉林</t>
  </si>
  <si>
    <t>412723198907280424</t>
  </si>
  <si>
    <t>聂继中</t>
  </si>
  <si>
    <t>412724198607082932</t>
  </si>
  <si>
    <t>耿冠军</t>
  </si>
  <si>
    <t>412724198706248352</t>
  </si>
  <si>
    <t>王艳涛</t>
  </si>
  <si>
    <t>412726198611155033</t>
  </si>
  <si>
    <t>王辉</t>
  </si>
  <si>
    <t>412726198909170092</t>
  </si>
  <si>
    <t>张冰川</t>
  </si>
  <si>
    <t>412726199005048435</t>
  </si>
  <si>
    <t>罗文静</t>
  </si>
  <si>
    <t>412727198106308023</t>
  </si>
  <si>
    <t>刘闪闪</t>
  </si>
  <si>
    <t>412727198209177740</t>
  </si>
  <si>
    <t>吴奉明</t>
  </si>
  <si>
    <t>412727198510122052</t>
  </si>
  <si>
    <t>郭亚光</t>
  </si>
  <si>
    <t>412728198305290539</t>
  </si>
  <si>
    <t>徐书祥</t>
  </si>
  <si>
    <t>412822198909166616</t>
  </si>
  <si>
    <t>韩永启</t>
  </si>
  <si>
    <t>412826199203060852</t>
  </si>
  <si>
    <t>董军辉</t>
  </si>
  <si>
    <t>412827198210248513</t>
  </si>
  <si>
    <t>王康敬</t>
  </si>
  <si>
    <t>41282719870821701X</t>
  </si>
  <si>
    <t>柯少洲</t>
  </si>
  <si>
    <t>413026199009120951</t>
  </si>
  <si>
    <t>吕宏刚</t>
  </si>
  <si>
    <t>413027198410223617</t>
  </si>
  <si>
    <t>方心溢</t>
  </si>
  <si>
    <t>511527198607235928</t>
  </si>
  <si>
    <t>佀春丽</t>
  </si>
  <si>
    <t>410922198204064963</t>
  </si>
  <si>
    <t xml:space="preserve">白灵娟 </t>
  </si>
  <si>
    <t/>
  </si>
  <si>
    <t>PNAME</t>
  </si>
  <si>
    <t>P202.SUM</t>
  </si>
  <si>
    <t>P202.SUMP</t>
  </si>
  <si>
    <t>P246.BASEP</t>
  </si>
  <si>
    <t>P204.BASEP</t>
  </si>
  <si>
    <t>P204.SUMP</t>
  </si>
  <si>
    <t>P204.SUM</t>
  </si>
  <si>
    <t>P240.SUM</t>
  </si>
  <si>
    <t>P240.SUMP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</si>
</sst>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$-F800]dddd\,\ mmmm\ dd\,\ yyyy"/>
    <numFmt numFmtId="178" formatCode="0_ "/>
    <numFmt numFmtId="179" formatCode="0.00_ "/>
    <numFmt numFmtId="180" formatCode="0.00_);\(0.00\)"/>
    <numFmt numFmtId="181" formatCode="yyyy/mm"/>
  </numFmts>
  <fonts count="30"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9"/>
      <color indexed="8"/>
      <name val="宋体"/>
      <charset val="134"/>
    </font>
    <font>
      <sz val="9"/>
      <color indexed="10"/>
      <name val="宋体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Helv"/>
      <family val="2"/>
      <charset val="0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Arial"/>
      <family val="2"/>
      <charset val="0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none">
        <fgColor indexed="6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</border>
    <border>
      <left style="thin"/>
      <right style="thin"/>
    </border>
  </borders>
  <cellStyleXfs count="55">
    <xf applyAlignment="0" applyBorder="0" applyFill="0" applyNumberFormat="0" applyProtection="0" borderId="0" fillId="0" fontId="0" numFmtId="0"/>
    <xf applyAlignment="0" applyBorder="0" applyFill="0" applyFont="0" applyProtection="0" borderId="0" fillId="0" fontId="10" numFmtId="42">
      <alignment vertical="center"/>
    </xf>
    <xf applyAlignment="0" applyBorder="0" applyNumberFormat="0" applyProtection="0" borderId="0" fillId="12" fontId="21" numFmtId="0">
      <alignment vertical="center"/>
    </xf>
    <xf applyAlignment="0" applyNumberFormat="0" applyProtection="0" borderId="9" fillId="7" fontId="16" numFmtId="0">
      <alignment vertical="center"/>
    </xf>
    <xf applyAlignment="0" applyBorder="0" applyFill="0" applyFont="0" applyProtection="0" borderId="0" fillId="0" fontId="10" numFmtId="44">
      <alignment vertical="center"/>
    </xf>
    <xf applyAlignment="0" applyBorder="0" applyFill="0" applyFont="0" applyProtection="0" borderId="0" fillId="0" fontId="10" numFmtId="41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3" fontId="22" numFmtId="0">
      <alignment vertical="center"/>
    </xf>
    <xf applyAlignment="0" applyBorder="0" applyFill="0" applyFont="0" applyProtection="0" borderId="0" fillId="0" fontId="10" numFmtId="43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Font="0" applyProtection="0" borderId="0" fillId="0" fontId="10" numFmtId="9">
      <alignment vertical="center"/>
    </xf>
    <xf applyAlignment="0" applyBorder="0" applyFill="0" applyNumberFormat="0" applyProtection="0" borderId="0" fillId="0" fontId="15" numFmtId="0">
      <alignment vertical="center"/>
    </xf>
    <xf applyAlignment="0" applyFont="0" applyNumberFormat="0" applyProtection="0" borderId="8" fillId="6" fontId="10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NumberFormat="0" applyProtection="0" borderId="0" fillId="0" fontId="13" numFmtId="0">
      <alignment vertical="center"/>
    </xf>
    <xf borderId="0" fillId="0" fontId="8" numFmtId="177"/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6" fillId="0" fontId="9" numFmtId="0">
      <alignment vertical="center"/>
    </xf>
    <xf borderId="0" fillId="0" fontId="0" numFmtId="0">
      <alignment vertical="center"/>
    </xf>
    <xf applyAlignment="0" applyFill="0" applyNumberFormat="0" applyProtection="0" borderId="6" fillId="0" fontId="24" numFmtId="0">
      <alignment vertical="center"/>
    </xf>
    <xf applyAlignment="0" applyBorder="0" applyNumberFormat="0" applyProtection="0" borderId="0" fillId="20" fontId="23" numFmtId="0">
      <alignment vertical="center"/>
    </xf>
    <xf applyAlignment="0" applyFill="0" applyNumberFormat="0" applyProtection="0" borderId="11" fillId="0" fontId="14" numFmtId="0">
      <alignment vertical="center"/>
    </xf>
    <xf applyAlignment="0" applyBorder="0" applyNumberFormat="0" applyProtection="0" borderId="0" fillId="17" fontId="23" numFmtId="0">
      <alignment vertical="center"/>
    </xf>
    <xf applyAlignment="0" applyNumberFormat="0" applyProtection="0" borderId="7" fillId="5" fontId="12" numFmtId="0">
      <alignment vertical="center"/>
    </xf>
    <xf applyAlignment="0" applyNumberFormat="0" applyProtection="0" borderId="9" fillId="5" fontId="17" numFmtId="0">
      <alignment vertical="center"/>
    </xf>
    <xf applyAlignment="0" applyNumberFormat="0" applyProtection="0" borderId="12" fillId="22" fontId="26" numFmtId="0">
      <alignment vertical="center"/>
    </xf>
    <xf borderId="0" fillId="0" fontId="8" numFmtId="177"/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23" fontId="23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13" fillId="0" fontId="27" numFmtId="0">
      <alignment vertical="center"/>
    </xf>
    <xf borderId="0" fillId="0" fontId="8" numFmtId="0"/>
    <xf applyAlignment="0" applyBorder="0" applyNumberFormat="0" applyProtection="0" borderId="0" fillId="25" fontId="28" numFmtId="0">
      <alignment vertical="center"/>
    </xf>
    <xf applyAlignment="0" applyBorder="0" applyNumberFormat="0" applyProtection="0" borderId="0" fillId="26" fontId="29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27" fontId="23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21" fontId="21" numFmtId="0">
      <alignment vertical="center"/>
    </xf>
    <xf applyAlignment="0" applyBorder="0" applyNumberFormat="0" applyProtection="0" borderId="0" fillId="24" fontId="21" numFmtId="0">
      <alignment vertical="center"/>
    </xf>
    <xf applyAlignment="0" applyBorder="0" applyNumberFormat="0" applyProtection="0" borderId="0" fillId="31" fontId="21" numFmtId="0">
      <alignment vertical="center"/>
    </xf>
    <xf applyAlignment="0" applyBorder="0" applyNumberFormat="0" applyProtection="0" borderId="0" fillId="34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35" fontId="21" numFmtId="0">
      <alignment vertical="center"/>
    </xf>
    <xf applyAlignment="0" applyBorder="0" applyNumberFormat="0" applyProtection="0" borderId="0" fillId="30" fontId="21" numFmtId="0">
      <alignment vertical="center"/>
    </xf>
    <xf applyAlignment="0" applyBorder="0" applyNumberFormat="0" applyProtection="0" borderId="0" fillId="33" fontId="23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32" fontId="23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14" fontId="23" numFmtId="0">
      <alignment vertical="center"/>
    </xf>
    <xf borderId="0" fillId="0" fontId="11" numFmtId="0"/>
    <xf borderId="0" fillId="0" fontId="0" numFmtId="0">
      <alignment vertical="center"/>
    </xf>
  </cellStyleXfs>
  <cellXfs count="96">
    <xf borderId="0" fillId="0" fontId="0" numFmtId="0" xfId="0"/>
    <xf applyAlignment="1" applyFont="1" borderId="0" fillId="0" fontId="1" numFmtId="0" xfId="0">
      <alignment vertical="center"/>
    </xf>
    <xf applyAlignment="1" applyFont="1" borderId="0" fillId="0" fontId="0" numFmtId="0" xfId="0">
      <alignment vertical="center"/>
    </xf>
    <xf applyBorder="1" applyFont="1" borderId="1" fillId="0" fontId="1" numFmtId="0" xfId="0"/>
    <xf applyAlignment="1" applyFont="1" borderId="0" fillId="0" fontId="1" numFmtId="0" xfId="0">
      <alignment horizontal="center"/>
    </xf>
    <xf applyAlignment="1" applyFont="1" borderId="0" fillId="0" fontId="0" numFmtId="0" xfId="0">
      <alignment horizontal="center"/>
    </xf>
    <xf applyFont="1" borderId="0" fillId="0" fontId="0" numFmtId="0" xfId="0"/>
    <xf applyFont="1" applyNumberFormat="1" borderId="0" fillId="0" fontId="0" numFmtId="49" xfId="0"/>
    <xf applyFont="1" applyNumberFormat="1" borderId="0" fillId="0" fontId="0" numFmtId="176" xfId="0"/>
    <xf applyAlignment="1" applyFont="1" applyNumberFormat="1" borderId="0" fillId="0" fontId="1" numFmtId="178" xfId="0">
      <alignment horizontal="center"/>
    </xf>
    <xf applyFont="1" applyNumberFormat="1" borderId="0" fillId="0" fontId="0" numFmtId="179" xfId="0"/>
    <xf applyAlignment="1" applyBorder="1" applyFont="1" borderId="2" fillId="0" fontId="1" numFmtId="0" xfId="0">
      <alignment horizontal="center" vertical="center"/>
    </xf>
    <xf applyAlignment="1" applyBorder="1" applyFont="1" applyNumberFormat="1" borderId="1" fillId="0" fontId="2" numFmtId="49" xfId="54">
      <alignment horizontal="center" vertical="center" wrapText="1"/>
    </xf>
    <xf applyAlignment="1" applyBorder="1" applyFont="1" applyNumberFormat="1" borderId="1" fillId="0" fontId="3" numFmtId="49" xfId="54">
      <alignment horizontal="center" vertical="center" wrapText="1"/>
    </xf>
    <xf applyAlignment="1" applyBorder="1" applyFont="1" applyNumberFormat="1" borderId="1" fillId="0" fontId="2" numFmtId="180" xfId="54">
      <alignment horizontal="center" vertical="center" wrapText="1"/>
    </xf>
    <xf applyAlignment="1" applyBorder="1" applyFont="1" borderId="0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ill="1" applyFont="1" applyNumberFormat="1" borderId="1" fillId="0" fontId="4" numFmtId="49" xfId="53">
      <alignment horizontal="center" vertical="center"/>
    </xf>
    <xf applyAlignment="1" applyBorder="1" applyFont="1" applyNumberFormat="1" borderId="1" fillId="0" fontId="4" numFmtId="49" xfId="0">
      <alignment horizontal="center" vertical="center"/>
    </xf>
    <xf applyAlignment="1" applyBorder="1" applyFill="1" applyFont="1" applyNumberFormat="1" borderId="1" fillId="2" fontId="4" numFmtId="180" xfId="21">
      <alignment horizontal="center" vertical="center"/>
    </xf>
    <xf applyAlignment="1" applyBorder="1" applyFont="1" applyNumberFormat="1" borderId="1" fillId="0" fontId="4" numFmtId="180" xfId="0">
      <alignment horizontal="center" vertical="center"/>
    </xf>
    <xf applyAlignment="1" applyBorder="1" applyFill="1" applyFont="1" applyNumberFormat="1" borderId="1" fillId="3" fontId="4" numFmtId="49" xfId="34">
      <alignment horizontal="center" vertical="center"/>
    </xf>
    <xf applyAlignment="1" applyBorder="1" applyFill="1" applyFont="1" applyNumberFormat="1" borderId="1" fillId="2" fontId="4" numFmtId="49" xfId="34">
      <alignment horizontal="center" vertical="center"/>
    </xf>
    <xf applyAlignment="1" applyBorder="1" applyFill="1" applyFont="1" applyNumberFormat="1" borderId="1" fillId="2" fontId="4" numFmtId="49" xfId="0">
      <alignment horizontal="center" vertical="center"/>
    </xf>
    <xf applyAlignment="1" applyBorder="1" applyFont="1" applyNumberFormat="1" borderId="1" fillId="0" fontId="1" numFmtId="49" xfId="0">
      <alignment horizontal="center" vertical="center"/>
    </xf>
    <xf applyAlignment="1" applyBorder="1" applyFont="1" applyNumberFormat="1" borderId="1" fillId="0" fontId="1" numFmtId="180" xfId="0">
      <alignment horizontal="center" vertical="center"/>
    </xf>
    <xf applyAlignment="1" applyBorder="1" applyFont="1" applyNumberFormat="1" borderId="1" fillId="0" fontId="2" numFmtId="176" xfId="54">
      <alignment horizontal="center" vertical="center" wrapText="1"/>
    </xf>
    <xf applyAlignment="1" applyBorder="1" applyFont="1" applyNumberFormat="1" borderId="1" fillId="0" fontId="4" numFmtId="178" xfId="54">
      <alignment horizontal="center" vertical="center" wrapText="1"/>
    </xf>
    <xf applyAlignment="1" applyBorder="1" applyFill="1" applyFont="1" applyNumberFormat="1" borderId="1" fillId="2" fontId="4" numFmtId="180" xfId="0">
      <alignment horizontal="center" vertical="center"/>
    </xf>
    <xf applyAlignment="1" applyBorder="1" applyFont="1" applyNumberFormat="1" borderId="1" fillId="0" fontId="4" numFmtId="176" xfId="0">
      <alignment horizontal="center" vertical="center"/>
    </xf>
    <xf applyAlignment="1" applyBorder="1" applyFont="1" applyNumberFormat="1" borderId="1" fillId="0" fontId="4" numFmtId="178" xfId="0">
      <alignment horizontal="center" vertical="center"/>
    </xf>
    <xf applyAlignment="1" applyBorder="1" applyFont="1" borderId="1" fillId="0" fontId="0" numFmtId="0" xfId="0">
      <alignment vertical="center"/>
    </xf>
    <xf applyAlignment="1" applyBorder="1" applyFill="1" applyFont="1" applyNumberFormat="1" borderId="1" fillId="3" fontId="4" numFmtId="180" xfId="0">
      <alignment horizontal="center" vertical="center"/>
    </xf>
    <xf applyAlignment="1" applyBorder="1" applyFont="1" applyNumberFormat="1" borderId="1" fillId="0" fontId="2" numFmtId="179" xfId="54">
      <alignment horizontal="center" vertical="center" wrapText="1"/>
    </xf>
    <xf applyAlignment="1" applyBorder="1" applyFont="1" applyNumberFormat="1" borderId="1" fillId="0" fontId="4" numFmtId="179" xfId="0">
      <alignment horizontal="center" vertical="center"/>
    </xf>
    <xf applyAlignment="1" applyBorder="1" applyFill="1" applyFont="1" applyNumberFormat="1" borderId="1" fillId="3" fontId="4" numFmtId="49" xfId="0">
      <alignment horizontal="center" vertical="center"/>
    </xf>
    <xf applyAlignment="1" applyBorder="1" applyFill="1" applyFont="1" applyNumberFormat="1" borderId="1" fillId="0" fontId="1" numFmtId="49" xfId="0">
      <alignment horizontal="center" vertical="center"/>
    </xf>
    <xf applyAlignment="1" applyBorder="1" applyFill="1" applyFont="1" applyNumberFormat="1" borderId="1" fillId="3" fontId="1" numFmtId="49" xfId="0">
      <alignment horizontal="center" vertical="center"/>
    </xf>
    <xf applyAlignment="1" applyBorder="1" applyFill="1" applyFont="1" applyNumberFormat="1" borderId="1" fillId="3" fontId="1" numFmtId="49" xfId="29">
      <alignment horizontal="center" vertical="center" wrapText="1"/>
    </xf>
    <xf applyAlignment="1" applyBorder="1" applyFill="1" applyFont="1" applyNumberFormat="1" borderId="1" fillId="0" fontId="4" numFmtId="49" xfId="0">
      <alignment horizontal="center" vertical="center"/>
    </xf>
    <xf applyAlignment="1" applyBorder="1" applyFont="1" applyNumberFormat="1" borderId="1" fillId="0" fontId="1" numFmtId="0" xfId="0">
      <alignment horizontal="center" vertical="center"/>
    </xf>
    <xf applyAlignment="1" applyBorder="1" applyFont="1" applyNumberFormat="1" borderId="1" fillId="0" fontId="5" numFmtId="0" xfId="0">
      <alignment horizontal="center" vertical="center"/>
    </xf>
    <xf applyAlignment="1" applyBorder="1" applyFont="1" applyNumberFormat="1" borderId="1" fillId="0" fontId="6" numFmtId="0" xfId="0">
      <alignment horizontal="center" vertical="center"/>
    </xf>
    <xf applyAlignment="1" applyBorder="1" applyFont="1" applyNumberFormat="1" borderId="1" fillId="0" fontId="6" numFmtId="49" xfId="0">
      <alignment horizontal="center" vertical="center"/>
    </xf>
    <xf applyAlignment="1" applyBorder="1" applyFill="1" applyFont="1" applyNumberFormat="1" borderId="1" fillId="0" fontId="1" numFmtId="0" xfId="0">
      <alignment horizontal="center" vertical="center"/>
    </xf>
    <xf applyAlignment="1" applyBorder="1" applyFill="1" applyFont="1" applyNumberFormat="1" borderId="1" fillId="0" fontId="4" numFmtId="0" xfId="0">
      <alignment horizontal="center" vertical="center" wrapText="1"/>
    </xf>
    <xf applyAlignment="1" applyBorder="1" applyFont="1" applyNumberFormat="1" borderId="1" fillId="0" fontId="4" numFmtId="0" xfId="0">
      <alignment vertical="center"/>
    </xf>
    <xf applyAlignment="1" applyBorder="1" applyFont="1" applyNumberFormat="1" borderId="1" fillId="0" fontId="4" numFmtId="0" xfId="0">
      <alignment horizontal="center" vertical="center"/>
    </xf>
    <xf applyAlignment="1" applyBorder="1" applyFill="1" applyFont="1" applyNumberFormat="1" borderId="1" fillId="0" fontId="4" numFmtId="0" xfId="0">
      <alignment horizontal="center" vertical="center"/>
    </xf>
    <xf applyAlignment="1" applyBorder="1" applyFont="1" applyNumberFormat="1" borderId="1" fillId="0" fontId="4" numFmtId="49" xfId="0">
      <alignment vertical="center"/>
    </xf>
    <xf applyAlignment="1" applyBorder="1" applyFont="1" borderId="1" fillId="0" fontId="1" numFmtId="0" xfId="0">
      <alignment vertical="center"/>
    </xf>
    <xf applyAlignment="1" applyBorder="1" applyFont="1" applyNumberFormat="1" borderId="1" fillId="0" fontId="1" numFmtId="178" xfId="0">
      <alignment horizontal="center" vertical="center"/>
    </xf>
    <xf applyAlignment="1" applyBorder="1" applyFont="1" applyNumberFormat="1" borderId="3" fillId="0" fontId="1" numFmtId="0" xfId="0">
      <alignment horizontal="center" vertical="center"/>
    </xf>
    <xf applyAlignment="1" applyBorder="1" applyFont="1" applyNumberFormat="1" borderId="3" fillId="0" fontId="4" numFmtId="49" xfId="0">
      <alignment horizontal="center" vertical="center"/>
    </xf>
    <xf applyAlignment="1" applyBorder="1" applyFill="1" applyFont="1" applyNumberFormat="1" borderId="1" fillId="2" fontId="7" numFmtId="0" xfId="0">
      <alignment horizontal="center" vertical="center"/>
    </xf>
    <xf applyAlignment="1" applyBorder="1" applyFont="1" applyNumberFormat="1" borderId="1" fillId="0" fontId="1" numFmtId="181" xfId="0">
      <alignment horizontal="center" vertical="center"/>
    </xf>
    <xf applyAlignment="1" applyBorder="1" applyFill="1" applyFont="1" applyNumberFormat="1" borderId="1" fillId="0" fontId="1" numFmtId="49" xfId="17">
      <alignment horizontal="center" vertical="center"/>
    </xf>
    <xf applyAlignment="1" applyBorder="1" applyFill="1" applyFont="1" applyNumberFormat="1" borderId="1" fillId="2" fontId="1" numFmtId="49" xfId="17">
      <alignment horizontal="center" vertical="center"/>
    </xf>
    <xf applyAlignment="1" applyBorder="1" applyFill="1" applyFont="1" applyNumberFormat="1" borderId="1" fillId="4" fontId="6" numFmtId="49" xfId="0">
      <alignment horizontal="center" vertical="center"/>
    </xf>
    <xf applyAlignment="1" applyBorder="1" applyFill="1" applyFont="1" applyNumberFormat="1" borderId="1" fillId="0" fontId="6" numFmtId="49" xfId="0">
      <alignment horizontal="center" vertical="center"/>
    </xf>
    <xf applyAlignment="1" applyBorder="1" applyFill="1" applyFont="1" borderId="1" fillId="2" fontId="1" numFmtId="0" xfId="0">
      <alignment horizontal="center" vertical="center"/>
    </xf>
    <xf applyAlignment="1" applyBorder="1" applyFont="1" borderId="1" fillId="0" fontId="1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Border="1" applyFill="1" applyFont="1" applyNumberFormat="1" borderId="1" fillId="2" fontId="7" numFmtId="179" xfId="0">
      <alignment horizontal="center" vertical="center"/>
    </xf>
    <xf applyAlignment="1" applyBorder="1" applyFill="1" applyFont="1" applyNumberFormat="1" borderId="1" fillId="2" fontId="4" numFmtId="179" xfId="21">
      <alignment horizontal="center" vertical="center"/>
    </xf>
    <xf applyAlignment="1" applyBorder="1" applyFill="1" applyFont="1" applyNumberFormat="1" borderId="1" fillId="0" fontId="1" numFmtId="0" xfId="53">
      <alignment horizontal="center"/>
    </xf>
    <xf applyAlignment="1" applyBorder="1" applyFill="1" applyFont="1" applyNumberFormat="1" borderId="1" fillId="3" fontId="1" numFmtId="0" xfId="34">
      <alignment horizontal="center" vertical="center"/>
    </xf>
    <xf applyAlignment="1" applyBorder="1" applyFill="1" applyFont="1" applyNumberFormat="1" borderId="1" fillId="0" fontId="1" numFmtId="176" xfId="0">
      <alignment horizontal="center"/>
    </xf>
    <xf applyAlignment="1" applyBorder="1" applyFill="1" applyFont="1" applyNumberFormat="1" borderId="1" fillId="0" fontId="1" numFmtId="49" xfId="0">
      <alignment horizontal="center"/>
    </xf>
    <xf applyAlignment="1" applyBorder="1" applyFill="1" applyFont="1" applyNumberFormat="1" borderId="1" fillId="2" fontId="1" numFmtId="180" xfId="21">
      <alignment horizontal="center" vertical="center"/>
    </xf>
    <xf applyAlignment="1" applyBorder="1" applyFill="1" applyFont="1" applyNumberFormat="1" borderId="1" fillId="2" fontId="1" numFmtId="179" xfId="21">
      <alignment horizontal="center" vertical="center"/>
    </xf>
    <xf applyAlignment="1" applyBorder="1" applyFont="1" applyNumberFormat="1" borderId="1" fillId="0" fontId="1" numFmtId="179" xfId="0">
      <alignment horizontal="center" vertical="center"/>
    </xf>
    <xf applyAlignment="1" applyBorder="1" applyFont="1" applyNumberFormat="1" borderId="4" fillId="0" fontId="4" numFmtId="49" xfId="0">
      <alignment horizontal="center" vertical="center"/>
    </xf>
    <xf applyBorder="1" applyFont="1" borderId="1" fillId="0" fontId="0" numFmtId="0" xfId="0"/>
    <xf applyAlignment="1" applyBorder="1" applyFill="1" applyFont="1" applyNumberFormat="1" borderId="1" fillId="3" fontId="1" numFmtId="176" xfId="0">
      <alignment horizontal="center"/>
    </xf>
    <xf applyAlignment="1" applyBorder="1" applyFill="1" applyFont="1" applyNumberFormat="1" borderId="3" fillId="0" fontId="1" numFmtId="176" xfId="0">
      <alignment horizontal="center"/>
    </xf>
    <xf applyAlignment="1" applyBorder="1" applyFont="1" applyNumberFormat="1" borderId="5" fillId="0" fontId="4" numFmtId="49" xfId="0">
      <alignment horizontal="center" vertical="center"/>
    </xf>
    <xf applyAlignment="1" applyBorder="1" applyFill="1" applyFont="1" applyNumberFormat="1" borderId="1" fillId="0" fontId="1" numFmtId="0" xfId="0">
      <alignment horizontal="center"/>
    </xf>
    <xf applyAlignment="1" applyBorder="1" applyFont="1" applyNumberFormat="1" borderId="1" fillId="0" fontId="1" numFmtId="49" xfId="0">
      <alignment vertical="center"/>
    </xf>
    <xf applyAlignment="1" applyBorder="1" applyFill="1" applyFont="1" applyNumberFormat="1" borderId="1" fillId="2" fontId="1" numFmtId="49" xfId="0">
      <alignment horizontal="center" vertical="center" wrapText="1"/>
    </xf>
    <xf applyAlignment="1" applyBorder="1" applyFont="1" applyNumberFormat="1" borderId="1" fillId="0" fontId="1" numFmtId="49" xfId="0">
      <alignment horizontal="center" vertical="center" wrapText="1"/>
    </xf>
    <xf applyAlignment="1" applyBorder="1" applyFill="1" applyFont="1" applyNumberFormat="1" borderId="1" fillId="2" fontId="1" numFmtId="49" xfId="0">
      <alignment horizontal="center" vertical="center"/>
    </xf>
    <xf applyBorder="1" applyFont="1" borderId="3" fillId="0" fontId="0" numFmtId="0" xfId="0"/>
    <xf applyAlignment="1" applyBorder="1" applyFont="1" borderId="1" fillId="0" fontId="1" numFmtId="0" xfId="0">
      <alignment horizontal="center"/>
    </xf>
    <xf applyBorder="1" applyFont="1" applyNumberFormat="1" borderId="1" fillId="0" fontId="1" numFmtId="49" xfId="0"/>
    <xf applyBorder="1" applyFont="1" applyNumberFormat="1" borderId="1" fillId="0" fontId="1" numFmtId="180" xfId="0"/>
    <xf applyAlignment="1" applyBorder="1" applyFont="1" borderId="3" fillId="0" fontId="1" numFmtId="0" xfId="0">
      <alignment horizontal="center" vertical="center"/>
    </xf>
    <xf applyAlignment="1" applyBorder="1" applyFont="1" applyNumberFormat="1" borderId="3" fillId="0" fontId="4" numFmtId="179" xfId="0">
      <alignment horizontal="center" vertical="center"/>
    </xf>
    <xf applyAlignment="1" applyBorder="1" applyFill="1" applyFont="1" applyNumberFormat="1" borderId="1" fillId="0" fontId="4" numFmtId="179" xfId="0">
      <alignment horizontal="center" vertical="center"/>
    </xf>
    <xf applyBorder="1" applyFont="1" applyNumberFormat="1" borderId="1" fillId="0" fontId="0" numFmtId="176" xfId="0"/>
    <xf applyAlignment="1" applyBorder="1" applyFont="1" applyNumberFormat="1" borderId="1" fillId="0" fontId="1" numFmtId="178" xfId="0">
      <alignment horizontal="center"/>
    </xf>
    <xf applyBorder="1" applyFont="1" applyNumberFormat="1" borderId="3" fillId="0" fontId="0" numFmtId="176" xfId="0"/>
    <xf applyAlignment="1" applyBorder="1" applyFont="1" applyNumberFormat="1" borderId="3" fillId="0" fontId="1" numFmtId="178" xfId="0">
      <alignment horizontal="center"/>
    </xf>
    <xf applyBorder="1" applyFont="1" applyNumberFormat="1" borderId="1" fillId="0" fontId="1" numFmtId="176" xfId="0"/>
    <xf applyAlignment="1" applyBorder="1" applyFill="1" applyFont="1" applyNumberFormat="1" borderId="1" fillId="0" fontId="1" numFmtId="49" quotePrefix="1" xfId="17">
      <alignment horizontal="center" vertical="center"/>
    </xf>
    <xf numFmtId="0" fontId="0" fillId="36" borderId="15" xfId="0" applyBorder="true" applyFill="true">
      <alignment horizontal="center"/>
    </xf>
  </cellXfs>
  <cellStyles count="55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name="_ET_STYLE_NoName_00_" xfId="17"/>
    <cellStyle builtinId="15" name="标题" xfId="18"/>
    <cellStyle builtinId="53" name="解释性文本" xfId="19"/>
    <cellStyle builtinId="16" name="标题 1" xfId="20"/>
    <cellStyle name="常规_增员表_5" xfId="21"/>
    <cellStyle builtinId="17" name="标题 2" xfId="22"/>
    <cellStyle builtinId="32" name="60% - 强调文字颜色 1" xfId="23"/>
    <cellStyle builtinId="18" name="标题 3" xfId="24"/>
    <cellStyle builtinId="44" name="60% - 强调文字颜色 4" xfId="25"/>
    <cellStyle builtinId="21" name="输出" xfId="26"/>
    <cellStyle builtinId="22" name="计算" xfId="27"/>
    <cellStyle builtinId="23" name="检查单元格" xfId="28"/>
    <cellStyle name="样式 1 2 2" xfId="29"/>
    <cellStyle builtinId="50" name="20% - 强调文字颜色 6" xfId="30"/>
    <cellStyle builtinId="33" name="强调文字颜色 2" xfId="31"/>
    <cellStyle builtinId="24" name="链接单元格" xfId="32"/>
    <cellStyle builtinId="25" name="汇总" xfId="33"/>
    <cellStyle name="样式 1 2" xfId="34"/>
    <cellStyle builtinId="26" name="好" xfId="35"/>
    <cellStyle builtinId="28" name="适中" xfId="36"/>
    <cellStyle builtinId="46" name="20% - 强调文字颜色 5" xfId="37"/>
    <cellStyle builtinId="29" name="强调文字颜色 1" xfId="38"/>
    <cellStyle builtinId="30" name="20% - 强调文字颜色 1" xfId="39"/>
    <cellStyle builtinId="31" name="40% - 强调文字颜色 1" xfId="40"/>
    <cellStyle builtinId="34" name="20% - 强调文字颜色 2" xfId="41"/>
    <cellStyle builtinId="35" name="40% - 强调文字颜色 2" xfId="42"/>
    <cellStyle builtinId="37" name="强调文字颜色 3" xfId="43"/>
    <cellStyle builtinId="41" name="强调文字颜色 4" xfId="44"/>
    <cellStyle builtinId="42" name="20% - 强调文字颜色 4" xfId="45"/>
    <cellStyle builtinId="43" name="40% - 强调文字颜色 4" xfId="46"/>
    <cellStyle builtinId="45" name="强调文字颜色 5" xfId="47"/>
    <cellStyle builtinId="47" name="40% - 强调文字颜色 5" xfId="48"/>
    <cellStyle builtinId="48" name="60% - 强调文字颜色 5" xfId="49"/>
    <cellStyle builtinId="49" name="强调文字颜色 6" xfId="50"/>
    <cellStyle builtinId="51" name="40% - 强调文字颜色 6" xfId="51"/>
    <cellStyle builtinId="52" name="60% - 强调文字颜色 6" xfId="52"/>
    <cellStyle name="常规_Sheet1" xfId="53"/>
    <cellStyle name="常规_Sheet1_1" xfId="54"/>
  </cellStyles>
  <dxfs count="1">
    <dxf>
      <fill>
        <patternFill patternType="solid">
          <bgColor indexed="5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K1329"/>
  <sheetViews>
    <sheetView tabSelected="1" workbookViewId="0">
      <selection activeCell="A669" sqref="$A669:$XFD669"/>
    </sheetView>
  </sheetViews>
  <sheetFormatPr defaultColWidth="9" defaultRowHeight="14.25"/>
  <cols>
    <col min="1" max="1" customWidth="true" style="4" width="6.0" collapsed="false"/>
    <col min="2" max="2" style="2" width="9.0" collapsed="false"/>
    <col min="3" max="3" customWidth="true" style="5" width="15.125" collapsed="false"/>
    <col min="4" max="4" customWidth="true" style="6" width="7.75" collapsed="false"/>
    <col min="5" max="6" customWidth="true" style="7" width="8.5" collapsed="false"/>
    <col min="7" max="11" customWidth="true" style="6" width="8.625" collapsed="false"/>
    <col min="12" max="13" customWidth="true" style="6" width="7.125" collapsed="false"/>
    <col min="14" max="14" customWidth="true" style="6" width="7.875" collapsed="false"/>
    <col min="15" max="15" customWidth="true" style="6" width="9.375" collapsed="false"/>
    <col min="16" max="17" customWidth="true" style="6" width="7.875" collapsed="false"/>
    <col min="18" max="19" customWidth="true" style="6" width="8.625" collapsed="false"/>
    <col min="20" max="20" style="6" width="9.0" collapsed="false"/>
    <col min="21" max="25" customWidth="true" style="6" width="8.625" collapsed="false"/>
    <col min="26" max="29" customWidth="true" style="6" width="6.625" collapsed="false"/>
    <col min="30" max="30" customWidth="true" style="6" width="4.875" collapsed="false"/>
    <col min="31" max="31" customWidth="true" style="8" width="4.875" collapsed="false"/>
    <col min="32" max="32" style="9" width="9.0" collapsed="false"/>
    <col min="33" max="35" style="6" width="9.0" collapsed="false"/>
    <col min="36" max="36" customWidth="true" style="10" width="11.0" collapsed="false"/>
    <col min="37" max="16384" style="6" width="9.0" collapsed="false"/>
  </cols>
  <sheetData>
    <row customHeight="1" ht="22.5" r="1" spans="1:36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/>
      <c r="G1" s="14" t="s">
        <v>5</v>
      </c>
      <c r="H1" s="14"/>
      <c r="I1" s="14"/>
      <c r="J1" s="14"/>
      <c r="K1" s="14" t="s">
        <v>6</v>
      </c>
      <c r="L1" s="14"/>
      <c r="M1" s="14"/>
      <c r="N1" s="14" t="s">
        <v>7</v>
      </c>
      <c r="O1" s="14"/>
      <c r="P1" s="14"/>
      <c r="Q1" s="14"/>
      <c r="R1" s="14" t="s">
        <v>8</v>
      </c>
      <c r="S1" s="14"/>
      <c r="T1" s="14"/>
      <c r="U1" s="14"/>
      <c r="V1" s="14"/>
      <c r="W1" s="14" t="s">
        <v>9</v>
      </c>
      <c r="X1" s="14"/>
      <c r="Y1" s="14"/>
      <c r="Z1" s="14" t="s">
        <v>10</v>
      </c>
      <c r="AA1" s="14"/>
      <c r="AB1" s="14"/>
      <c r="AC1" s="14"/>
      <c r="AD1" s="14"/>
      <c r="AE1" s="26"/>
      <c r="AF1" s="27" t="s">
        <v>11</v>
      </c>
      <c r="AG1" s="14" t="s">
        <v>12</v>
      </c>
      <c r="AH1" s="14" t="s">
        <v>13</v>
      </c>
      <c r="AI1" s="14" t="s">
        <v>14</v>
      </c>
      <c r="AJ1" s="33" t="s">
        <v>15</v>
      </c>
    </row>
    <row customHeight="1" ht="22.5" r="2" spans="1:36">
      <c r="A2" s="11"/>
      <c r="B2" s="12"/>
      <c r="C2" s="12"/>
      <c r="D2" s="12"/>
      <c r="E2" s="13"/>
      <c r="F2" s="13"/>
      <c r="G2" s="14" t="s">
        <v>16</v>
      </c>
      <c r="H2" s="14" t="s">
        <v>17</v>
      </c>
      <c r="I2" s="14" t="s">
        <v>18</v>
      </c>
      <c r="J2" s="14" t="s">
        <v>19</v>
      </c>
      <c r="K2" s="14" t="s">
        <v>16</v>
      </c>
      <c r="L2" s="14" t="s">
        <v>20</v>
      </c>
      <c r="M2" s="14" t="s">
        <v>19</v>
      </c>
      <c r="N2" s="14" t="s">
        <v>16</v>
      </c>
      <c r="O2" s="14" t="s">
        <v>21</v>
      </c>
      <c r="P2" s="14" t="s">
        <v>22</v>
      </c>
      <c r="Q2" s="14" t="s">
        <v>19</v>
      </c>
      <c r="R2" s="14" t="s">
        <v>23</v>
      </c>
      <c r="S2" s="14" t="s">
        <v>24</v>
      </c>
      <c r="T2" s="14" t="s">
        <v>25</v>
      </c>
      <c r="U2" s="14" t="s">
        <v>26</v>
      </c>
      <c r="V2" s="14" t="s">
        <v>19</v>
      </c>
      <c r="W2" s="14" t="s">
        <v>23</v>
      </c>
      <c r="X2" s="14" t="s">
        <v>27</v>
      </c>
      <c r="Y2" s="14" t="s">
        <v>19</v>
      </c>
      <c r="Z2" s="14" t="s">
        <v>16</v>
      </c>
      <c r="AA2" s="14" t="s">
        <v>28</v>
      </c>
      <c r="AB2" s="14" t="s">
        <v>29</v>
      </c>
      <c r="AC2" s="14" t="s">
        <v>19</v>
      </c>
      <c r="AD2" s="14"/>
      <c r="AE2" s="26"/>
      <c r="AF2" s="27"/>
      <c r="AG2" s="14"/>
      <c r="AH2" s="14"/>
      <c r="AI2" s="14"/>
      <c r="AJ2" s="33"/>
    </row>
    <row r="3">
      <c r="A3" t="s" s="95">
        <v>1815</v>
      </c>
      <c r="B3" t="s" s="95">
        <v>1816</v>
      </c>
      <c r="C3" t="s" s="95">
        <v>1815</v>
      </c>
      <c r="D3" t="s" s="95">
        <v>1815</v>
      </c>
      <c r="E3" t="s" s="95">
        <v>1815</v>
      </c>
      <c r="F3" t="s" s="95">
        <v>1815</v>
      </c>
      <c r="G3" t="s" s="95">
        <v>1815</v>
      </c>
      <c r="H3" t="s" s="95">
        <v>1815</v>
      </c>
      <c r="I3" t="s" s="95">
        <v>1815</v>
      </c>
      <c r="J3" t="s" s="95">
        <v>1815</v>
      </c>
      <c r="K3" t="s" s="95">
        <v>1815</v>
      </c>
      <c r="L3" t="s" s="95">
        <v>1815</v>
      </c>
      <c r="M3" t="s" s="95">
        <v>1815</v>
      </c>
      <c r="N3" t="s" s="95">
        <v>1817</v>
      </c>
      <c r="O3" t="s" s="95">
        <v>1818</v>
      </c>
      <c r="P3" t="s" s="95">
        <v>1818</v>
      </c>
      <c r="Q3" t="s" s="95">
        <v>1817</v>
      </c>
      <c r="R3" t="s" s="95">
        <v>1815</v>
      </c>
      <c r="S3" t="s" s="95">
        <v>1819</v>
      </c>
      <c r="T3" t="s" s="95">
        <v>1815</v>
      </c>
      <c r="U3" t="s" s="95">
        <v>1815</v>
      </c>
      <c r="V3" t="s" s="95">
        <v>1815</v>
      </c>
      <c r="W3" t="s" s="95">
        <v>1820</v>
      </c>
      <c r="X3" t="s" s="95">
        <v>1821</v>
      </c>
      <c r="Y3" t="s" s="95">
        <v>1822</v>
      </c>
      <c r="Z3" t="s" s="95">
        <v>1823</v>
      </c>
      <c r="AA3" t="s" s="95">
        <v>1824</v>
      </c>
      <c r="AB3" t="s" s="95">
        <v>1824</v>
      </c>
      <c r="AC3" t="s" s="95">
        <v>1823</v>
      </c>
      <c r="AD3" t="s" s="95">
        <v>1815</v>
      </c>
      <c r="AE3" t="s" s="95">
        <v>1815</v>
      </c>
      <c r="AF3" t="s" s="95">
        <v>1815</v>
      </c>
      <c r="AG3" t="s" s="95">
        <v>1815</v>
      </c>
      <c r="AH3" t="s" s="95">
        <v>1815</v>
      </c>
      <c r="AI3" t="s" s="95">
        <v>1815</v>
      </c>
      <c r="AJ3" t="s" s="95">
        <v>1815</v>
      </c>
    </row>
    <row customHeight="1" ht="22.5" r="4" spans="1:36">
      <c r="A4" s="15"/>
      <c r="B4" s="12" t="s">
        <v>30</v>
      </c>
      <c r="C4" s="12" t="s">
        <v>31</v>
      </c>
      <c r="D4" s="12" t="s">
        <v>32</v>
      </c>
      <c r="E4" s="12" t="s">
        <v>33</v>
      </c>
      <c r="F4" s="12" t="s">
        <v>34</v>
      </c>
      <c r="G4" s="12" t="s">
        <v>35</v>
      </c>
      <c r="H4" s="12" t="s">
        <v>36</v>
      </c>
      <c r="I4" s="12" t="s">
        <v>37</v>
      </c>
      <c r="J4" s="12" t="s">
        <v>38</v>
      </c>
      <c r="K4" s="12" t="s">
        <v>39</v>
      </c>
      <c r="L4" s="12" t="s">
        <v>40</v>
      </c>
      <c r="M4" s="12" t="s">
        <v>41</v>
      </c>
      <c r="N4" s="12" t="s">
        <v>42</v>
      </c>
      <c r="O4" s="12" t="s">
        <v>43</v>
      </c>
      <c r="P4" s="12" t="s">
        <v>44</v>
      </c>
      <c r="Q4" s="12" t="s">
        <v>45</v>
      </c>
      <c r="R4" s="12" t="s">
        <v>46</v>
      </c>
      <c r="S4" s="12" t="s">
        <v>47</v>
      </c>
      <c r="T4" s="12" t="s">
        <v>48</v>
      </c>
      <c r="U4" s="12" t="s">
        <v>49</v>
      </c>
      <c r="V4" s="12" t="s">
        <v>50</v>
      </c>
      <c r="W4" s="12" t="s">
        <v>51</v>
      </c>
      <c r="X4" s="12" t="s">
        <v>52</v>
      </c>
      <c r="Y4" s="12" t="s">
        <v>53</v>
      </c>
      <c r="Z4" s="12" t="s">
        <v>54</v>
      </c>
      <c r="AA4" s="12" t="s">
        <v>55</v>
      </c>
      <c r="AB4" s="12" t="s">
        <v>56</v>
      </c>
      <c r="AC4" s="12" t="s">
        <v>57</v>
      </c>
      <c r="AD4" s="12" t="s">
        <v>58</v>
      </c>
      <c r="AE4" s="12" t="s">
        <v>59</v>
      </c>
      <c r="AF4" s="12" t="s">
        <v>60</v>
      </c>
      <c r="AG4" s="12" t="s">
        <v>61</v>
      </c>
      <c r="AH4" s="12" t="s">
        <v>62</v>
      </c>
      <c r="AI4" s="12" t="s">
        <v>63</v>
      </c>
      <c r="AJ4" s="33" t="s">
        <v>62</v>
      </c>
    </row>
    <row customFormat="1" customHeight="1" ht="17.25" r="5" s="1" spans="1:36">
      <c r="A5" s="16">
        <v>1</v>
      </c>
      <c r="B5" s="17" t="s">
        <v>64</v>
      </c>
      <c r="C5" s="17" t="s">
        <v>65</v>
      </c>
      <c r="D5" s="18" t="s">
        <v>66</v>
      </c>
      <c r="E5" s="18" t="s">
        <v>67</v>
      </c>
      <c r="F5" s="18"/>
      <c r="G5" s="19">
        <v>2231.1</v>
      </c>
      <c r="H5" s="20">
        <f>ROUND(G5*0.2,2)</f>
        <v>446.22</v>
      </c>
      <c r="I5" s="20">
        <f>ROUND(G5*0.08,2)</f>
        <v>178.49</v>
      </c>
      <c r="J5" s="20">
        <f>SUM(H5:I5)</f>
        <v>624.71</v>
      </c>
      <c r="K5" s="19">
        <v>2231.1</v>
      </c>
      <c r="L5" s="25">
        <f>ROUND(K5*0.005,2)</f>
        <v>11.16</v>
      </c>
      <c r="M5" s="25">
        <f>L5</f>
        <v>11.16</v>
      </c>
      <c r="N5" s="19">
        <v>2231.1</v>
      </c>
      <c r="O5" s="20">
        <f>ROUND(N5*0.02,2)</f>
        <v>44.62</v>
      </c>
      <c r="P5" s="20">
        <f>ROUND(N5*0.01,2)</f>
        <v>22.31</v>
      </c>
      <c r="Q5" s="20">
        <f>SUM(O5:P5)</f>
        <v>66.93</v>
      </c>
      <c r="R5" s="19">
        <v>2231.1</v>
      </c>
      <c r="S5" s="19">
        <v>2231.1</v>
      </c>
      <c r="T5" s="20">
        <f>ROUND(R5*0.08,2)</f>
        <v>178.49</v>
      </c>
      <c r="U5" s="20">
        <f>ROUND(S5*0.02,2)</f>
        <v>44.62</v>
      </c>
      <c r="V5" s="20">
        <f>SUM(T5:U5)</f>
        <v>223.11</v>
      </c>
      <c r="W5" s="19">
        <v>2231.1</v>
      </c>
      <c r="X5" s="20">
        <f>ROUND(W5*0.01,2)</f>
        <v>22.31</v>
      </c>
      <c r="Y5" s="20">
        <f>X5</f>
        <v>22.31</v>
      </c>
      <c r="Z5" s="28"/>
      <c r="AA5" s="20"/>
      <c r="AB5" s="20"/>
      <c r="AC5" s="20"/>
      <c r="AD5" s="20"/>
      <c r="AE5" s="29"/>
      <c r="AF5" s="30"/>
      <c r="AG5" s="20">
        <v>15</v>
      </c>
      <c r="AH5" s="20">
        <f>H5+L5+O5+T5+X5+AA5+AF5+AG5</f>
        <v>717.8</v>
      </c>
      <c r="AI5" s="20">
        <f>I5+P5+U5+AB5</f>
        <v>245.42</v>
      </c>
      <c r="AJ5" s="34">
        <f>SUM(AH5:AI5)</f>
        <v>963.22</v>
      </c>
    </row>
    <row customFormat="1" customHeight="1" ht="17.25" r="6" s="1" spans="1:36">
      <c r="A6" s="16">
        <v>2</v>
      </c>
      <c r="B6" s="17" t="s">
        <v>68</v>
      </c>
      <c r="C6" s="17" t="s">
        <v>69</v>
      </c>
      <c r="D6" s="18" t="s">
        <v>66</v>
      </c>
      <c r="E6" s="18" t="s">
        <v>67</v>
      </c>
      <c r="F6" s="18"/>
      <c r="G6" s="19">
        <v>2231.1</v>
      </c>
      <c r="H6" s="20">
        <f>ROUND(G6*0.2,2)</f>
        <v>446.22</v>
      </c>
      <c r="I6" s="20">
        <f>ROUND(G6*0.08,2)</f>
        <v>178.49</v>
      </c>
      <c r="J6" s="20">
        <f>SUM(H6:I6)</f>
        <v>624.71</v>
      </c>
      <c r="K6" s="19">
        <v>2231.1</v>
      </c>
      <c r="L6" s="25">
        <f>ROUND(K6*0.005,2)</f>
        <v>11.16</v>
      </c>
      <c r="M6" s="25">
        <f>L6</f>
        <v>11.16</v>
      </c>
      <c r="N6" s="19">
        <v>2231.1</v>
      </c>
      <c r="O6" s="20">
        <f>ROUND(N6*0.02,2)</f>
        <v>44.62</v>
      </c>
      <c r="P6" s="20">
        <f>ROUND(N6*0.01,2)</f>
        <v>22.31</v>
      </c>
      <c r="Q6" s="20">
        <f>SUM(O6:P6)</f>
        <v>66.93</v>
      </c>
      <c r="R6" s="19">
        <v>2231.1</v>
      </c>
      <c r="S6" s="19">
        <v>2231.1</v>
      </c>
      <c r="T6" s="20">
        <f>ROUND(R6*0.08,2)</f>
        <v>178.49</v>
      </c>
      <c r="U6" s="20">
        <f>ROUND(S6*0.02,2)</f>
        <v>44.62</v>
      </c>
      <c r="V6" s="20">
        <f>SUM(T6:U6)</f>
        <v>223.11</v>
      </c>
      <c r="W6" s="19">
        <v>2231.1</v>
      </c>
      <c r="X6" s="20">
        <f>ROUND(W6*0.01,2)</f>
        <v>22.31</v>
      </c>
      <c r="Y6" s="20">
        <f>X6</f>
        <v>22.31</v>
      </c>
      <c r="Z6" s="28"/>
      <c r="AA6" s="20"/>
      <c r="AB6" s="20"/>
      <c r="AC6" s="20"/>
      <c r="AD6" s="20"/>
      <c r="AE6" s="29"/>
      <c r="AF6" s="30"/>
      <c r="AG6" s="20">
        <v>15</v>
      </c>
      <c r="AH6" s="20">
        <f>H6+L6+O6+T6+X6+AA6+AF6+AG6</f>
        <v>717.8</v>
      </c>
      <c r="AI6" s="20">
        <f>I6+P6+U6+AB6</f>
        <v>245.42</v>
      </c>
      <c r="AJ6" s="34">
        <f>SUM(AH6:AI6)</f>
        <v>963.22</v>
      </c>
    </row>
    <row customFormat="1" customHeight="1" ht="17.25" r="7" s="1" spans="1:36">
      <c r="A7" s="16">
        <v>3</v>
      </c>
      <c r="B7" s="17" t="s">
        <v>70</v>
      </c>
      <c r="C7" s="17" t="s">
        <v>71</v>
      </c>
      <c r="D7" s="18" t="s">
        <v>66</v>
      </c>
      <c r="E7" s="18" t="s">
        <v>67</v>
      </c>
      <c r="F7" s="18"/>
      <c r="G7" s="19">
        <v>2231.1</v>
      </c>
      <c r="H7" s="20">
        <f>ROUND(G7*0.2,2)</f>
        <v>446.22</v>
      </c>
      <c r="I7" s="20">
        <f>ROUND(G7*0.08,2)</f>
        <v>178.49</v>
      </c>
      <c r="J7" s="20">
        <f>SUM(H7:I7)</f>
        <v>624.71</v>
      </c>
      <c r="K7" s="19">
        <v>2231.1</v>
      </c>
      <c r="L7" s="25">
        <f>ROUND(K7*0.005,2)</f>
        <v>11.16</v>
      </c>
      <c r="M7" s="25">
        <f>L7</f>
        <v>11.16</v>
      </c>
      <c r="N7" s="19">
        <v>2231.1</v>
      </c>
      <c r="O7" s="20">
        <f>ROUND(N7*0.02,2)</f>
        <v>44.62</v>
      </c>
      <c r="P7" s="20">
        <f>ROUND(N7*0.01,2)</f>
        <v>22.31</v>
      </c>
      <c r="Q7" s="20">
        <f>SUM(O7:P7)</f>
        <v>66.93</v>
      </c>
      <c r="R7" s="19">
        <v>2231.1</v>
      </c>
      <c r="S7" s="19">
        <v>2231.1</v>
      </c>
      <c r="T7" s="20">
        <f>ROUND(R7*0.08,2)</f>
        <v>178.49</v>
      </c>
      <c r="U7" s="20">
        <f>ROUND(S7*0.02,2)</f>
        <v>44.62</v>
      </c>
      <c r="V7" s="20">
        <f>SUM(T7:U7)</f>
        <v>223.11</v>
      </c>
      <c r="W7" s="19">
        <v>2231.1</v>
      </c>
      <c r="X7" s="20">
        <f>ROUND(W7*0.01,2)</f>
        <v>22.31</v>
      </c>
      <c r="Y7" s="20">
        <f>X7</f>
        <v>22.31</v>
      </c>
      <c r="Z7" s="28"/>
      <c r="AA7" s="20"/>
      <c r="AB7" s="20"/>
      <c r="AC7" s="20"/>
      <c r="AD7" s="20"/>
      <c r="AE7" s="29"/>
      <c r="AF7" s="30"/>
      <c r="AG7" s="20">
        <v>15</v>
      </c>
      <c r="AH7" s="20">
        <f>H7+L7+O7+T7+X7+AA7+AF7+AG7</f>
        <v>717.8</v>
      </c>
      <c r="AI7" s="20">
        <f>I7+P7+U7+AB7</f>
        <v>245.42</v>
      </c>
      <c r="AJ7" s="34">
        <f>SUM(AH7:AI7)</f>
        <v>963.22</v>
      </c>
    </row>
    <row customFormat="1" customHeight="1" ht="17.25" r="8" s="1" spans="1:36">
      <c r="A8" s="16">
        <v>4</v>
      </c>
      <c r="B8" s="17" t="s">
        <v>72</v>
      </c>
      <c r="C8" s="17" t="s">
        <v>73</v>
      </c>
      <c r="D8" s="18" t="s">
        <v>66</v>
      </c>
      <c r="E8" s="18" t="s">
        <v>67</v>
      </c>
      <c r="F8" s="18"/>
      <c r="G8" s="19">
        <v>2231.1</v>
      </c>
      <c r="H8" s="20">
        <f>ROUND(G8*0.2,2)</f>
        <v>446.22</v>
      </c>
      <c r="I8" s="20">
        <f>ROUND(G8*0.08,2)</f>
        <v>178.49</v>
      </c>
      <c r="J8" s="20">
        <f>SUM(H8:I8)</f>
        <v>624.71</v>
      </c>
      <c r="K8" s="19">
        <v>2231.1</v>
      </c>
      <c r="L8" s="25">
        <f>ROUND(K8*0.005,2)</f>
        <v>11.16</v>
      </c>
      <c r="M8" s="25">
        <f>L8</f>
        <v>11.16</v>
      </c>
      <c r="N8" s="19">
        <v>2231.1</v>
      </c>
      <c r="O8" s="20">
        <f>ROUND(N8*0.02,2)</f>
        <v>44.62</v>
      </c>
      <c r="P8" s="20">
        <f>ROUND(N8*0.01,2)</f>
        <v>22.31</v>
      </c>
      <c r="Q8" s="20">
        <f>SUM(O8:P8)</f>
        <v>66.93</v>
      </c>
      <c r="R8" s="19">
        <v>2231.1</v>
      </c>
      <c r="S8" s="19">
        <v>2231.1</v>
      </c>
      <c r="T8" s="20">
        <f>ROUND(R8*0.08,2)</f>
        <v>178.49</v>
      </c>
      <c r="U8" s="20">
        <f>ROUND(S8*0.02,2)</f>
        <v>44.62</v>
      </c>
      <c r="V8" s="20">
        <f>SUM(T8:U8)</f>
        <v>223.11</v>
      </c>
      <c r="W8" s="19">
        <v>2231.1</v>
      </c>
      <c r="X8" s="20">
        <f>ROUND(W8*0.01,2)</f>
        <v>22.31</v>
      </c>
      <c r="Y8" s="20">
        <f>X8</f>
        <v>22.31</v>
      </c>
      <c r="Z8" s="28"/>
      <c r="AA8" s="20"/>
      <c r="AB8" s="20"/>
      <c r="AC8" s="20"/>
      <c r="AD8" s="20"/>
      <c r="AE8" s="29"/>
      <c r="AF8" s="30"/>
      <c r="AG8" s="20">
        <v>15</v>
      </c>
      <c r="AH8" s="20">
        <f>H8+L8+O8+T8+X8+AA8+AF8+AG8</f>
        <v>717.8</v>
      </c>
      <c r="AI8" s="20">
        <f>I8+P8+U8+AB8</f>
        <v>245.42</v>
      </c>
      <c r="AJ8" s="34">
        <f>SUM(AH8:AI8)</f>
        <v>963.22</v>
      </c>
    </row>
    <row customFormat="1" customHeight="1" ht="17.25" r="9" s="1" spans="1:36">
      <c r="A9" s="16">
        <v>5</v>
      </c>
      <c r="B9" s="17" t="s">
        <v>74</v>
      </c>
      <c r="C9" s="17" t="s">
        <v>75</v>
      </c>
      <c r="D9" s="18" t="s">
        <v>66</v>
      </c>
      <c r="E9" s="18" t="s">
        <v>67</v>
      </c>
      <c r="F9" s="18"/>
      <c r="G9" s="19">
        <v>2231.1</v>
      </c>
      <c r="H9" s="20">
        <f>ROUND(G9*0.2,2)</f>
        <v>446.22</v>
      </c>
      <c r="I9" s="20">
        <f>ROUND(G9*0.08,2)</f>
        <v>178.49</v>
      </c>
      <c r="J9" s="20">
        <f>SUM(H9:I9)</f>
        <v>624.71</v>
      </c>
      <c r="K9" s="19">
        <v>2231.1</v>
      </c>
      <c r="L9" s="25">
        <f>ROUND(K9*0.005,2)</f>
        <v>11.16</v>
      </c>
      <c r="M9" s="25">
        <f>L9</f>
        <v>11.16</v>
      </c>
      <c r="N9" s="19">
        <v>2231.1</v>
      </c>
      <c r="O9" s="20">
        <f>ROUND(N9*0.02,2)</f>
        <v>44.62</v>
      </c>
      <c r="P9" s="20">
        <f>ROUND(N9*0.01,2)</f>
        <v>22.31</v>
      </c>
      <c r="Q9" s="20">
        <f>SUM(O9:P9)</f>
        <v>66.93</v>
      </c>
      <c r="R9" s="19">
        <v>2231.1</v>
      </c>
      <c r="S9" s="19">
        <v>2231.1</v>
      </c>
      <c r="T9" s="20">
        <f>ROUND(R9*0.08,2)</f>
        <v>178.49</v>
      </c>
      <c r="U9" s="20">
        <f>ROUND(S9*0.02,2)</f>
        <v>44.62</v>
      </c>
      <c r="V9" s="20">
        <f>SUM(T9:U9)</f>
        <v>223.11</v>
      </c>
      <c r="W9" s="19">
        <v>2231.1</v>
      </c>
      <c r="X9" s="20">
        <f>ROUND(W9*0.01,2)</f>
        <v>22.31</v>
      </c>
      <c r="Y9" s="20">
        <f>X9</f>
        <v>22.31</v>
      </c>
      <c r="Z9" s="28"/>
      <c r="AA9" s="20"/>
      <c r="AB9" s="20"/>
      <c r="AC9" s="20"/>
      <c r="AD9" s="20"/>
      <c r="AE9" s="29"/>
      <c r="AF9" s="30"/>
      <c r="AG9" s="20">
        <v>15</v>
      </c>
      <c r="AH9" s="20">
        <f>H9+L9+O9+T9+X9+AA9+AF9+AG9</f>
        <v>717.8</v>
      </c>
      <c r="AI9" s="20">
        <f>I9+P9+U9+AB9</f>
        <v>245.42</v>
      </c>
      <c r="AJ9" s="34">
        <f>SUM(AH9:AI9)</f>
        <v>963.22</v>
      </c>
    </row>
    <row customFormat="1" customHeight="1" ht="17.25" r="10" s="2" spans="1:36">
      <c r="A10" s="16">
        <v>6</v>
      </c>
      <c r="B10" s="17" t="s">
        <v>76</v>
      </c>
      <c r="C10" s="17" t="s">
        <v>77</v>
      </c>
      <c r="D10" s="18" t="s">
        <v>66</v>
      </c>
      <c r="E10" s="18" t="s">
        <v>67</v>
      </c>
      <c r="F10" s="18"/>
      <c r="G10" s="19">
        <v>2231.1</v>
      </c>
      <c r="H10" s="20">
        <f>ROUND(G10*0.2,2)</f>
        <v>446.22</v>
      </c>
      <c r="I10" s="20">
        <f>ROUND(G10*0.08,2)</f>
        <v>178.49</v>
      </c>
      <c r="J10" s="20">
        <f>SUM(H10:I10)</f>
        <v>624.71</v>
      </c>
      <c r="K10" s="19">
        <v>2231.1</v>
      </c>
      <c r="L10" s="25">
        <f>ROUND(K10*0.005,2)</f>
        <v>11.16</v>
      </c>
      <c r="M10" s="25">
        <f>L10</f>
        <v>11.16</v>
      </c>
      <c r="N10" s="19">
        <v>2231.1</v>
      </c>
      <c r="O10" s="20">
        <f>ROUND(N10*0.02,2)</f>
        <v>44.62</v>
      </c>
      <c r="P10" s="20">
        <f>ROUND(N10*0.01,2)</f>
        <v>22.31</v>
      </c>
      <c r="Q10" s="20">
        <f>SUM(O10:P10)</f>
        <v>66.93</v>
      </c>
      <c r="R10" s="19">
        <v>2231.1</v>
      </c>
      <c r="S10" s="19">
        <v>2231.1</v>
      </c>
      <c r="T10" s="20">
        <f>ROUND(R10*0.08,2)</f>
        <v>178.49</v>
      </c>
      <c r="U10" s="20">
        <f>ROUND(S10*0.02,2)</f>
        <v>44.62</v>
      </c>
      <c r="V10" s="20">
        <f>SUM(T10:U10)</f>
        <v>223.11</v>
      </c>
      <c r="W10" s="19">
        <v>2231.1</v>
      </c>
      <c r="X10" s="20">
        <f>ROUND(W10*0.01,2)</f>
        <v>22.31</v>
      </c>
      <c r="Y10" s="20">
        <f>X10</f>
        <v>22.31</v>
      </c>
      <c r="Z10" s="28"/>
      <c r="AA10" s="20"/>
      <c r="AB10" s="20"/>
      <c r="AC10" s="20"/>
      <c r="AD10" s="31"/>
      <c r="AE10" s="29"/>
      <c r="AF10" s="30"/>
      <c r="AG10" s="20">
        <v>15</v>
      </c>
      <c r="AH10" s="20">
        <f>H10+L10+O10+T10+X10+AA10+AF10+AG10</f>
        <v>717.8</v>
      </c>
      <c r="AI10" s="20">
        <f>I10+P10+U10+AB10</f>
        <v>245.42</v>
      </c>
      <c r="AJ10" s="34">
        <f>SUM(AH10:AI10)</f>
        <v>963.22</v>
      </c>
    </row>
    <row customFormat="1" customHeight="1" ht="17.25" r="11" s="1" spans="1:36">
      <c r="A11" s="16">
        <v>7</v>
      </c>
      <c r="B11" s="17" t="s">
        <v>78</v>
      </c>
      <c r="C11" s="17" t="s">
        <v>79</v>
      </c>
      <c r="D11" s="18" t="s">
        <v>66</v>
      </c>
      <c r="E11" s="18" t="s">
        <v>67</v>
      </c>
      <c r="F11" s="18"/>
      <c r="G11" s="19">
        <v>2231.1</v>
      </c>
      <c r="H11" s="20">
        <f>ROUND(G11*0.2,2)</f>
        <v>446.22</v>
      </c>
      <c r="I11" s="20">
        <f>ROUND(G11*0.08,2)</f>
        <v>178.49</v>
      </c>
      <c r="J11" s="20">
        <f>SUM(H11:I11)</f>
        <v>624.71</v>
      </c>
      <c r="K11" s="19">
        <v>2231.1</v>
      </c>
      <c r="L11" s="25">
        <f>ROUND(K11*0.005,2)</f>
        <v>11.16</v>
      </c>
      <c r="M11" s="25">
        <f>L11</f>
        <v>11.16</v>
      </c>
      <c r="N11" s="19">
        <v>2231.1</v>
      </c>
      <c r="O11" s="20">
        <f>ROUND(N11*0.02,2)</f>
        <v>44.62</v>
      </c>
      <c r="P11" s="20">
        <f>ROUND(N11*0.01,2)</f>
        <v>22.31</v>
      </c>
      <c r="Q11" s="20">
        <f>SUM(O11:P11)</f>
        <v>66.93</v>
      </c>
      <c r="R11" s="19">
        <v>2231.1</v>
      </c>
      <c r="S11" s="19">
        <v>2231.1</v>
      </c>
      <c r="T11" s="20">
        <f>ROUND(R11*0.08,2)</f>
        <v>178.49</v>
      </c>
      <c r="U11" s="20">
        <f>ROUND(S11*0.02,2)</f>
        <v>44.62</v>
      </c>
      <c r="V11" s="20">
        <f>SUM(T11:U11)</f>
        <v>223.11</v>
      </c>
      <c r="W11" s="19">
        <v>2231.1</v>
      </c>
      <c r="X11" s="20">
        <f>ROUND(W11*0.01,2)</f>
        <v>22.31</v>
      </c>
      <c r="Y11" s="20">
        <f>X11</f>
        <v>22.31</v>
      </c>
      <c r="Z11" s="28"/>
      <c r="AA11" s="20"/>
      <c r="AB11" s="20"/>
      <c r="AC11" s="20"/>
      <c r="AD11" s="20"/>
      <c r="AE11" s="29"/>
      <c r="AF11" s="30"/>
      <c r="AG11" s="20">
        <v>15</v>
      </c>
      <c r="AH11" s="20">
        <f>H11+L11+O11+T11+X11+AA11+AF11+AG11</f>
        <v>717.8</v>
      </c>
      <c r="AI11" s="20">
        <f>I11+P11+U11+AB11</f>
        <v>245.42</v>
      </c>
      <c r="AJ11" s="34">
        <f>SUM(AH11:AI11)</f>
        <v>963.22</v>
      </c>
    </row>
    <row customFormat="1" customHeight="1" ht="17.25" r="12" s="2" spans="1:36">
      <c r="A12" s="16">
        <v>8</v>
      </c>
      <c r="B12" s="17" t="s">
        <v>80</v>
      </c>
      <c r="C12" s="17" t="s">
        <v>81</v>
      </c>
      <c r="D12" s="18" t="s">
        <v>66</v>
      </c>
      <c r="E12" s="18" t="s">
        <v>67</v>
      </c>
      <c r="F12" s="18"/>
      <c r="G12" s="19">
        <v>2231.1</v>
      </c>
      <c r="H12" s="20">
        <f>ROUND(G12*0.2,2)</f>
        <v>446.22</v>
      </c>
      <c r="I12" s="20">
        <f>ROUND(G12*0.08,2)</f>
        <v>178.49</v>
      </c>
      <c r="J12" s="20">
        <f>SUM(H12:I12)</f>
        <v>624.71</v>
      </c>
      <c r="K12" s="19">
        <v>2231.1</v>
      </c>
      <c r="L12" s="25">
        <f>ROUND(K12*0.005,2)</f>
        <v>11.16</v>
      </c>
      <c r="M12" s="25">
        <f>L12</f>
        <v>11.16</v>
      </c>
      <c r="N12" s="19">
        <v>2231.1</v>
      </c>
      <c r="O12" s="20">
        <f>ROUND(N12*0.02,2)</f>
        <v>44.62</v>
      </c>
      <c r="P12" s="20">
        <f>ROUND(N12*0.01,2)</f>
        <v>22.31</v>
      </c>
      <c r="Q12" s="20">
        <f>SUM(O12:P12)</f>
        <v>66.93</v>
      </c>
      <c r="R12" s="19">
        <v>2231.1</v>
      </c>
      <c r="S12" s="19">
        <v>2231.1</v>
      </c>
      <c r="T12" s="20">
        <f>ROUND(R12*0.08,2)</f>
        <v>178.49</v>
      </c>
      <c r="U12" s="20">
        <f>ROUND(S12*0.02,2)</f>
        <v>44.62</v>
      </c>
      <c r="V12" s="20">
        <f>SUM(T12:U12)</f>
        <v>223.11</v>
      </c>
      <c r="W12" s="19">
        <v>2231.1</v>
      </c>
      <c r="X12" s="20">
        <f>ROUND(W12*0.01,2)</f>
        <v>22.31</v>
      </c>
      <c r="Y12" s="20">
        <f>X12</f>
        <v>22.31</v>
      </c>
      <c r="Z12" s="28"/>
      <c r="AA12" s="20"/>
      <c r="AB12" s="20"/>
      <c r="AC12" s="20"/>
      <c r="AD12" s="20"/>
      <c r="AE12" s="29"/>
      <c r="AF12" s="30"/>
      <c r="AG12" s="20">
        <v>15</v>
      </c>
      <c r="AH12" s="20">
        <f>H12+L12+O12+T12+X12+AA12+AF12+AG12</f>
        <v>717.8</v>
      </c>
      <c r="AI12" s="20">
        <f>I12+P12+U12+AB12</f>
        <v>245.42</v>
      </c>
      <c r="AJ12" s="34">
        <f>SUM(AH12:AI12)</f>
        <v>963.22</v>
      </c>
    </row>
    <row customFormat="1" customHeight="1" ht="17.25" r="13" s="1" spans="1:36">
      <c r="A13" s="16">
        <v>9</v>
      </c>
      <c r="B13" s="17" t="s">
        <v>82</v>
      </c>
      <c r="C13" s="17" t="s">
        <v>83</v>
      </c>
      <c r="D13" s="18" t="s">
        <v>66</v>
      </c>
      <c r="E13" s="18" t="s">
        <v>67</v>
      </c>
      <c r="F13" s="18"/>
      <c r="G13" s="19">
        <v>2231.1</v>
      </c>
      <c r="H13" s="20">
        <f>ROUND(G13*0.2,2)</f>
        <v>446.22</v>
      </c>
      <c r="I13" s="20">
        <f>ROUND(G13*0.08,2)</f>
        <v>178.49</v>
      </c>
      <c r="J13" s="20">
        <f>SUM(H13:I13)</f>
        <v>624.71</v>
      </c>
      <c r="K13" s="19">
        <v>2231.1</v>
      </c>
      <c r="L13" s="25">
        <f>ROUND(K13*0.005,2)</f>
        <v>11.16</v>
      </c>
      <c r="M13" s="25">
        <f>L13</f>
        <v>11.16</v>
      </c>
      <c r="N13" s="19">
        <v>2231.1</v>
      </c>
      <c r="O13" s="20">
        <f>ROUND(N13*0.02,2)</f>
        <v>44.62</v>
      </c>
      <c r="P13" s="20">
        <f>ROUND(N13*0.01,2)</f>
        <v>22.31</v>
      </c>
      <c r="Q13" s="20">
        <f>SUM(O13:P13)</f>
        <v>66.93</v>
      </c>
      <c r="R13" s="19">
        <v>2231.1</v>
      </c>
      <c r="S13" s="19">
        <v>2231.1</v>
      </c>
      <c r="T13" s="20">
        <f>ROUND(R13*0.08,2)</f>
        <v>178.49</v>
      </c>
      <c r="U13" s="20">
        <f>ROUND(S13*0.02,2)</f>
        <v>44.62</v>
      </c>
      <c r="V13" s="20">
        <f>SUM(T13:U13)</f>
        <v>223.11</v>
      </c>
      <c r="W13" s="19">
        <v>2231.1</v>
      </c>
      <c r="X13" s="20">
        <f>ROUND(W13*0.01,2)</f>
        <v>22.31</v>
      </c>
      <c r="Y13" s="20">
        <f>X13</f>
        <v>22.31</v>
      </c>
      <c r="Z13" s="28"/>
      <c r="AA13" s="20"/>
      <c r="AB13" s="20"/>
      <c r="AC13" s="20"/>
      <c r="AD13" s="20"/>
      <c r="AE13" s="29"/>
      <c r="AF13" s="30"/>
      <c r="AG13" s="20">
        <v>15</v>
      </c>
      <c r="AH13" s="20">
        <f>H13+L13+O13+T13+X13+AA13+AF13+AG13</f>
        <v>717.8</v>
      </c>
      <c r="AI13" s="20">
        <f>I13+P13+U13+AB13</f>
        <v>245.42</v>
      </c>
      <c r="AJ13" s="34">
        <f>SUM(AH13:AI13)</f>
        <v>963.22</v>
      </c>
    </row>
    <row customFormat="1" customHeight="1" ht="17.25" r="14" s="1" spans="1:36">
      <c r="A14" s="16">
        <v>10</v>
      </c>
      <c r="B14" s="17" t="s">
        <v>84</v>
      </c>
      <c r="C14" s="17" t="s">
        <v>85</v>
      </c>
      <c r="D14" s="18" t="s">
        <v>66</v>
      </c>
      <c r="E14" s="18" t="s">
        <v>67</v>
      </c>
      <c r="F14" s="18"/>
      <c r="G14" s="19">
        <v>2231.1</v>
      </c>
      <c r="H14" s="20">
        <f>ROUND(G14*0.2,2)</f>
        <v>446.22</v>
      </c>
      <c r="I14" s="20">
        <f>ROUND(G14*0.08,2)</f>
        <v>178.49</v>
      </c>
      <c r="J14" s="20">
        <f>SUM(H14:I14)</f>
        <v>624.71</v>
      </c>
      <c r="K14" s="19"/>
      <c r="L14" s="25"/>
      <c r="M14" s="25"/>
      <c r="N14" s="19">
        <v>2231.1</v>
      </c>
      <c r="O14" s="20">
        <f>ROUND(N14*0.02,2)</f>
        <v>44.62</v>
      </c>
      <c r="P14" s="20">
        <f>ROUND(N14*0.01,2)</f>
        <v>22.31</v>
      </c>
      <c r="Q14" s="20">
        <f>SUM(O14:P14)</f>
        <v>66.93</v>
      </c>
      <c r="R14" s="19">
        <v>2231.1</v>
      </c>
      <c r="S14" s="19">
        <v>2231.1</v>
      </c>
      <c r="T14" s="20">
        <f>ROUND(R14*0.08,2)</f>
        <v>178.49</v>
      </c>
      <c r="U14" s="20">
        <f>ROUND(S14*0.02,2)</f>
        <v>44.62</v>
      </c>
      <c r="V14" s="20">
        <f>SUM(T14:U14)</f>
        <v>223.11</v>
      </c>
      <c r="W14" s="19">
        <v>2231.1</v>
      </c>
      <c r="X14" s="20">
        <f>ROUND(W14*0.01,2)</f>
        <v>22.31</v>
      </c>
      <c r="Y14" s="20">
        <f>X14</f>
        <v>22.31</v>
      </c>
      <c r="Z14" s="28"/>
      <c r="AA14" s="20"/>
      <c r="AB14" s="20"/>
      <c r="AC14" s="20"/>
      <c r="AD14" s="20"/>
      <c r="AE14" s="29"/>
      <c r="AF14" s="30"/>
      <c r="AG14" s="20">
        <v>15</v>
      </c>
      <c r="AH14" s="20">
        <f>H14+L14+O14+T14+X14+AA14+AF14+AG14</f>
        <v>706.64</v>
      </c>
      <c r="AI14" s="20">
        <f>I14+P14+U14+AB14</f>
        <v>245.42</v>
      </c>
      <c r="AJ14" s="34">
        <f>SUM(AH14:AI14)</f>
        <v>952.06</v>
      </c>
    </row>
    <row customFormat="1" customHeight="1" ht="17.25" r="15" s="1" spans="1:36">
      <c r="A15" s="16">
        <v>11</v>
      </c>
      <c r="B15" s="17" t="s">
        <v>86</v>
      </c>
      <c r="C15" s="17" t="s">
        <v>87</v>
      </c>
      <c r="D15" s="18" t="s">
        <v>66</v>
      </c>
      <c r="E15" s="18" t="s">
        <v>67</v>
      </c>
      <c r="F15" s="18"/>
      <c r="G15" s="19">
        <v>2231.1</v>
      </c>
      <c r="H15" s="20">
        <f>ROUND(G15*0.2,2)</f>
        <v>446.22</v>
      </c>
      <c r="I15" s="20">
        <f>ROUND(G15*0.08,2)</f>
        <v>178.49</v>
      </c>
      <c r="J15" s="20">
        <f>SUM(H15:I15)</f>
        <v>624.71</v>
      </c>
      <c r="K15" s="19">
        <v>2231.1</v>
      </c>
      <c r="L15" s="25">
        <f>ROUND(K15*0.005,2)</f>
        <v>11.16</v>
      </c>
      <c r="M15" s="25">
        <f>L15</f>
        <v>11.16</v>
      </c>
      <c r="N15" s="19">
        <v>2231.1</v>
      </c>
      <c r="O15" s="20">
        <f>ROUND(N15*0.02,2)</f>
        <v>44.62</v>
      </c>
      <c r="P15" s="20">
        <f>ROUND(N15*0.01,2)</f>
        <v>22.31</v>
      </c>
      <c r="Q15" s="20">
        <f>SUM(O15:P15)</f>
        <v>66.93</v>
      </c>
      <c r="R15" s="19">
        <v>2231.1</v>
      </c>
      <c r="S15" s="19">
        <v>2231.1</v>
      </c>
      <c r="T15" s="20">
        <f>ROUND(R15*0.08,2)</f>
        <v>178.49</v>
      </c>
      <c r="U15" s="20">
        <f>ROUND(S15*0.02,2)</f>
        <v>44.62</v>
      </c>
      <c r="V15" s="20">
        <f>SUM(T15:U15)</f>
        <v>223.11</v>
      </c>
      <c r="W15" s="19">
        <v>2231.1</v>
      </c>
      <c r="X15" s="20">
        <f>ROUND(W15*0.01,2)</f>
        <v>22.31</v>
      </c>
      <c r="Y15" s="20">
        <f>X15</f>
        <v>22.31</v>
      </c>
      <c r="Z15" s="28"/>
      <c r="AA15" s="20"/>
      <c r="AB15" s="20"/>
      <c r="AC15" s="20"/>
      <c r="AD15" s="20"/>
      <c r="AE15" s="29"/>
      <c r="AF15" s="30"/>
      <c r="AG15" s="20">
        <v>15</v>
      </c>
      <c r="AH15" s="20">
        <f>H15+L15+O15+T15+X15+AA15+AF15+AG15</f>
        <v>717.8</v>
      </c>
      <c r="AI15" s="20">
        <f>I15+P15+U15+AB15</f>
        <v>245.42</v>
      </c>
      <c r="AJ15" s="34">
        <f>SUM(AH15:AI15)</f>
        <v>963.22</v>
      </c>
    </row>
    <row customFormat="1" customHeight="1" ht="17.25" r="16" s="1" spans="1:36">
      <c r="A16" s="16">
        <v>12</v>
      </c>
      <c r="B16" s="17" t="s">
        <v>88</v>
      </c>
      <c r="C16" s="17" t="s">
        <v>89</v>
      </c>
      <c r="D16" s="18" t="s">
        <v>66</v>
      </c>
      <c r="E16" s="18" t="s">
        <v>67</v>
      </c>
      <c r="F16" s="18"/>
      <c r="G16" s="19">
        <v>2231.1</v>
      </c>
      <c r="H16" s="20">
        <f>ROUND(G16*0.2,2)</f>
        <v>446.22</v>
      </c>
      <c r="I16" s="20">
        <f>ROUND(G16*0.08,2)</f>
        <v>178.49</v>
      </c>
      <c r="J16" s="20">
        <f>SUM(H16:I16)</f>
        <v>624.71</v>
      </c>
      <c r="K16" s="19">
        <v>2231.1</v>
      </c>
      <c r="L16" s="25">
        <f>ROUND(K16*0.005,2)</f>
        <v>11.16</v>
      </c>
      <c r="M16" s="25">
        <f>L16</f>
        <v>11.16</v>
      </c>
      <c r="N16" s="19">
        <v>2231.1</v>
      </c>
      <c r="O16" s="20">
        <f>ROUND(N16*0.02,2)</f>
        <v>44.62</v>
      </c>
      <c r="P16" s="20">
        <f>ROUND(N16*0.01,2)</f>
        <v>22.31</v>
      </c>
      <c r="Q16" s="20">
        <f>SUM(O16:P16)</f>
        <v>66.93</v>
      </c>
      <c r="R16" s="19">
        <v>2231.1</v>
      </c>
      <c r="S16" s="19">
        <v>2231.1</v>
      </c>
      <c r="T16" s="20">
        <f>ROUND(R16*0.08,2)</f>
        <v>178.49</v>
      </c>
      <c r="U16" s="20">
        <f>ROUND(S16*0.02,2)</f>
        <v>44.62</v>
      </c>
      <c r="V16" s="20">
        <f>SUM(T16:U16)</f>
        <v>223.11</v>
      </c>
      <c r="W16" s="19">
        <v>2231.1</v>
      </c>
      <c r="X16" s="20">
        <f>ROUND(W16*0.01,2)</f>
        <v>22.31</v>
      </c>
      <c r="Y16" s="20">
        <f>X16</f>
        <v>22.31</v>
      </c>
      <c r="Z16" s="28"/>
      <c r="AA16" s="20"/>
      <c r="AB16" s="20"/>
      <c r="AC16" s="20"/>
      <c r="AD16" s="20"/>
      <c r="AE16" s="29"/>
      <c r="AF16" s="30"/>
      <c r="AG16" s="20">
        <v>15</v>
      </c>
      <c r="AH16" s="20">
        <f>H16+L16+O16+T16+X16+AA16+AF16+AG16</f>
        <v>717.8</v>
      </c>
      <c r="AI16" s="20">
        <f>I16+P16+U16+AB16</f>
        <v>245.42</v>
      </c>
      <c r="AJ16" s="34">
        <f>SUM(AH16:AI16)</f>
        <v>963.22</v>
      </c>
    </row>
    <row customFormat="1" customHeight="1" ht="17.25" r="17" s="1" spans="1:36">
      <c r="A17" s="16">
        <v>13</v>
      </c>
      <c r="B17" s="17" t="s">
        <v>90</v>
      </c>
      <c r="C17" s="17" t="s">
        <v>91</v>
      </c>
      <c r="D17" s="18" t="s">
        <v>66</v>
      </c>
      <c r="E17" s="18" t="s">
        <v>67</v>
      </c>
      <c r="F17" s="18"/>
      <c r="G17" s="19">
        <v>2231.1</v>
      </c>
      <c r="H17" s="20">
        <f>ROUND(G17*0.2,2)</f>
        <v>446.22</v>
      </c>
      <c r="I17" s="20">
        <f>ROUND(G17*0.08,2)</f>
        <v>178.49</v>
      </c>
      <c r="J17" s="20">
        <f>SUM(H17:I17)</f>
        <v>624.71</v>
      </c>
      <c r="K17" s="19">
        <v>2231.1</v>
      </c>
      <c r="L17" s="25">
        <f>ROUND(K17*0.005,2)</f>
        <v>11.16</v>
      </c>
      <c r="M17" s="25">
        <f>L17</f>
        <v>11.16</v>
      </c>
      <c r="N17" s="19">
        <v>2231.1</v>
      </c>
      <c r="O17" s="20">
        <f>ROUND(N17*0.02,2)</f>
        <v>44.62</v>
      </c>
      <c r="P17" s="20">
        <f>ROUND(N17*0.01,2)</f>
        <v>22.31</v>
      </c>
      <c r="Q17" s="20">
        <f>SUM(O17:P17)</f>
        <v>66.93</v>
      </c>
      <c r="R17" s="19">
        <v>2231.1</v>
      </c>
      <c r="S17" s="19">
        <v>2231.1</v>
      </c>
      <c r="T17" s="20">
        <f>ROUND(R17*0.08,2)</f>
        <v>178.49</v>
      </c>
      <c r="U17" s="20">
        <f>ROUND(S17*0.02,2)</f>
        <v>44.62</v>
      </c>
      <c r="V17" s="20">
        <f>SUM(T17:U17)</f>
        <v>223.11</v>
      </c>
      <c r="W17" s="19">
        <v>2231.1</v>
      </c>
      <c r="X17" s="20">
        <f>ROUND(W17*0.01,2)</f>
        <v>22.31</v>
      </c>
      <c r="Y17" s="20">
        <f>X17</f>
        <v>22.31</v>
      </c>
      <c r="Z17" s="28"/>
      <c r="AA17" s="20"/>
      <c r="AB17" s="20"/>
      <c r="AC17" s="20"/>
      <c r="AD17" s="20"/>
      <c r="AE17" s="29"/>
      <c r="AF17" s="30"/>
      <c r="AG17" s="20">
        <v>15</v>
      </c>
      <c r="AH17" s="20">
        <f>H17+L17+O17+T17+X17+AA17+AF17+AG17</f>
        <v>717.8</v>
      </c>
      <c r="AI17" s="20">
        <f>I17+P17+U17+AB17</f>
        <v>245.42</v>
      </c>
      <c r="AJ17" s="34">
        <f>SUM(AH17:AI17)</f>
        <v>963.22</v>
      </c>
    </row>
    <row customFormat="1" customHeight="1" ht="17.25" r="18" s="1" spans="1:36">
      <c r="A18" s="16">
        <v>14</v>
      </c>
      <c r="B18" s="17" t="s">
        <v>92</v>
      </c>
      <c r="C18" s="17" t="s">
        <v>93</v>
      </c>
      <c r="D18" s="18" t="s">
        <v>66</v>
      </c>
      <c r="E18" s="18" t="s">
        <v>67</v>
      </c>
      <c r="F18" s="18"/>
      <c r="G18" s="19">
        <v>2231.1</v>
      </c>
      <c r="H18" s="20">
        <f>ROUND(G18*0.2,2)</f>
        <v>446.22</v>
      </c>
      <c r="I18" s="20">
        <f>ROUND(G18*0.08,2)</f>
        <v>178.49</v>
      </c>
      <c r="J18" s="20">
        <f>SUM(H18:I18)</f>
        <v>624.71</v>
      </c>
      <c r="K18" s="19">
        <v>2231.1</v>
      </c>
      <c r="L18" s="25">
        <f>ROUND(K18*0.005,2)</f>
        <v>11.16</v>
      </c>
      <c r="M18" s="25">
        <f>L18</f>
        <v>11.16</v>
      </c>
      <c r="N18" s="19">
        <v>2231.1</v>
      </c>
      <c r="O18" s="20">
        <f>ROUND(N18*0.02,2)</f>
        <v>44.62</v>
      </c>
      <c r="P18" s="20">
        <f>ROUND(N18*0.01,2)</f>
        <v>22.31</v>
      </c>
      <c r="Q18" s="20">
        <f>SUM(O18:P18)</f>
        <v>66.93</v>
      </c>
      <c r="R18" s="19">
        <v>2231.1</v>
      </c>
      <c r="S18" s="19">
        <v>2231.1</v>
      </c>
      <c r="T18" s="20">
        <f>ROUND(R18*0.08,2)</f>
        <v>178.49</v>
      </c>
      <c r="U18" s="20">
        <f>ROUND(S18*0.02,2)</f>
        <v>44.62</v>
      </c>
      <c r="V18" s="20">
        <f>SUM(T18:U18)</f>
        <v>223.11</v>
      </c>
      <c r="W18" s="19">
        <v>2231.1</v>
      </c>
      <c r="X18" s="20">
        <f>ROUND(W18*0.01,2)</f>
        <v>22.31</v>
      </c>
      <c r="Y18" s="20">
        <f>X18</f>
        <v>22.31</v>
      </c>
      <c r="Z18" s="28"/>
      <c r="AA18" s="20"/>
      <c r="AB18" s="20"/>
      <c r="AC18" s="20"/>
      <c r="AD18" s="20"/>
      <c r="AE18" s="29"/>
      <c r="AF18" s="30"/>
      <c r="AG18" s="20">
        <v>15</v>
      </c>
      <c r="AH18" s="20">
        <f>H18+L18+O18+T18+X18+AA18+AF18+AG18</f>
        <v>717.8</v>
      </c>
      <c r="AI18" s="20">
        <f>I18+P18+U18+AB18</f>
        <v>245.42</v>
      </c>
      <c r="AJ18" s="34">
        <f>SUM(AH18:AI18)</f>
        <v>963.22</v>
      </c>
    </row>
    <row customFormat="1" customHeight="1" ht="17.25" r="19" s="1" spans="1:36">
      <c r="A19" s="16">
        <v>15</v>
      </c>
      <c r="B19" s="17" t="s">
        <v>94</v>
      </c>
      <c r="C19" s="17" t="s">
        <v>95</v>
      </c>
      <c r="D19" s="18" t="s">
        <v>66</v>
      </c>
      <c r="E19" s="18" t="s">
        <v>67</v>
      </c>
      <c r="F19" s="18"/>
      <c r="G19" s="19">
        <v>2231.1</v>
      </c>
      <c r="H19" s="20">
        <f>ROUND(G19*0.2,2)</f>
        <v>446.22</v>
      </c>
      <c r="I19" s="20">
        <f>ROUND(G19*0.08,2)</f>
        <v>178.49</v>
      </c>
      <c r="J19" s="20">
        <f>SUM(H19:I19)</f>
        <v>624.71</v>
      </c>
      <c r="K19" s="19">
        <v>2231.1</v>
      </c>
      <c r="L19" s="25">
        <f>ROUND(K19*0.005,2)</f>
        <v>11.16</v>
      </c>
      <c r="M19" s="25">
        <f>L19</f>
        <v>11.16</v>
      </c>
      <c r="N19" s="19">
        <v>2231.1</v>
      </c>
      <c r="O19" s="20">
        <f>ROUND(N19*0.02,2)</f>
        <v>44.62</v>
      </c>
      <c r="P19" s="20">
        <f>ROUND(N19*0.01,2)</f>
        <v>22.31</v>
      </c>
      <c r="Q19" s="20">
        <f>SUM(O19:P19)</f>
        <v>66.93</v>
      </c>
      <c r="R19" s="19">
        <v>2231.1</v>
      </c>
      <c r="S19" s="19">
        <v>2231.1</v>
      </c>
      <c r="T19" s="20">
        <f>ROUND(R19*0.08,2)</f>
        <v>178.49</v>
      </c>
      <c r="U19" s="20">
        <f>ROUND(S19*0.02,2)</f>
        <v>44.62</v>
      </c>
      <c r="V19" s="20">
        <f>SUM(T19:U19)</f>
        <v>223.11</v>
      </c>
      <c r="W19" s="19">
        <v>2231.1</v>
      </c>
      <c r="X19" s="20">
        <f>ROUND(W19*0.01,2)</f>
        <v>22.31</v>
      </c>
      <c r="Y19" s="20">
        <f>X19</f>
        <v>22.31</v>
      </c>
      <c r="Z19" s="28"/>
      <c r="AA19" s="20"/>
      <c r="AB19" s="20"/>
      <c r="AC19" s="20"/>
      <c r="AD19" s="20"/>
      <c r="AE19" s="29"/>
      <c r="AF19" s="30"/>
      <c r="AG19" s="20">
        <v>15</v>
      </c>
      <c r="AH19" s="20">
        <f>H19+L19+O19+T19+X19+AA19+AF19+AG19</f>
        <v>717.8</v>
      </c>
      <c r="AI19" s="20">
        <f>I19+P19+U19+AB19</f>
        <v>245.42</v>
      </c>
      <c r="AJ19" s="34">
        <f>SUM(AH19:AI19)</f>
        <v>963.22</v>
      </c>
    </row>
    <row customFormat="1" customHeight="1" ht="17.25" r="20" s="1" spans="1:36">
      <c r="A20" s="16">
        <v>16</v>
      </c>
      <c r="B20" s="17" t="s">
        <v>96</v>
      </c>
      <c r="C20" s="17" t="s">
        <v>97</v>
      </c>
      <c r="D20" s="18" t="s">
        <v>66</v>
      </c>
      <c r="E20" s="18" t="s">
        <v>67</v>
      </c>
      <c r="F20" s="18"/>
      <c r="G20" s="19">
        <v>2231.1</v>
      </c>
      <c r="H20" s="20">
        <f>ROUND(G20*0.2,2)</f>
        <v>446.22</v>
      </c>
      <c r="I20" s="20">
        <f>ROUND(G20*0.08,2)</f>
        <v>178.49</v>
      </c>
      <c r="J20" s="20">
        <f>SUM(H20:I20)</f>
        <v>624.71</v>
      </c>
      <c r="K20" s="19">
        <v>2231.1</v>
      </c>
      <c r="L20" s="25">
        <f>ROUND(K20*0.005,2)</f>
        <v>11.16</v>
      </c>
      <c r="M20" s="25">
        <f>L20</f>
        <v>11.16</v>
      </c>
      <c r="N20" s="19">
        <v>2231.1</v>
      </c>
      <c r="O20" s="20">
        <f>ROUND(N20*0.02,2)</f>
        <v>44.62</v>
      </c>
      <c r="P20" s="20">
        <f>ROUND(N20*0.01,2)</f>
        <v>22.31</v>
      </c>
      <c r="Q20" s="20">
        <f>SUM(O20:P20)</f>
        <v>66.93</v>
      </c>
      <c r="R20" s="19">
        <v>2231.1</v>
      </c>
      <c r="S20" s="19">
        <v>2231.1</v>
      </c>
      <c r="T20" s="20">
        <f>ROUND(R20*0.08,2)</f>
        <v>178.49</v>
      </c>
      <c r="U20" s="20">
        <f>ROUND(S20*0.02,2)</f>
        <v>44.62</v>
      </c>
      <c r="V20" s="20">
        <f>SUM(T20:U20)</f>
        <v>223.11</v>
      </c>
      <c r="W20" s="19">
        <v>2231.1</v>
      </c>
      <c r="X20" s="20">
        <f>ROUND(W20*0.01,2)</f>
        <v>22.31</v>
      </c>
      <c r="Y20" s="20">
        <f>X20</f>
        <v>22.31</v>
      </c>
      <c r="Z20" s="28"/>
      <c r="AA20" s="20"/>
      <c r="AB20" s="20"/>
      <c r="AC20" s="20"/>
      <c r="AD20" s="20"/>
      <c r="AE20" s="29"/>
      <c r="AF20" s="30"/>
      <c r="AG20" s="20">
        <v>15</v>
      </c>
      <c r="AH20" s="20">
        <f>H20+L20+O20+T20+X20+AA20+AF20+AG20</f>
        <v>717.8</v>
      </c>
      <c r="AI20" s="20">
        <f>I20+P20+U20+AB20</f>
        <v>245.42</v>
      </c>
      <c r="AJ20" s="34">
        <f>SUM(AH20:AI20)</f>
        <v>963.22</v>
      </c>
    </row>
    <row customFormat="1" customHeight="1" ht="17.25" r="21" s="1" spans="1:36">
      <c r="A21" s="16">
        <v>17</v>
      </c>
      <c r="B21" s="17" t="s">
        <v>98</v>
      </c>
      <c r="C21" s="17" t="s">
        <v>99</v>
      </c>
      <c r="D21" s="18" t="s">
        <v>66</v>
      </c>
      <c r="E21" s="18" t="s">
        <v>67</v>
      </c>
      <c r="F21" s="18"/>
      <c r="G21" s="19">
        <v>2231.1</v>
      </c>
      <c r="H21" s="20">
        <f>ROUND(G21*0.2,2)</f>
        <v>446.22</v>
      </c>
      <c r="I21" s="20">
        <f>ROUND(G21*0.08,2)</f>
        <v>178.49</v>
      </c>
      <c r="J21" s="20">
        <f>SUM(H21:I21)</f>
        <v>624.71</v>
      </c>
      <c r="K21" s="19">
        <v>2231.1</v>
      </c>
      <c r="L21" s="25">
        <f>ROUND(K21*0.005,2)</f>
        <v>11.16</v>
      </c>
      <c r="M21" s="25">
        <f>L21</f>
        <v>11.16</v>
      </c>
      <c r="N21" s="19">
        <v>2231.1</v>
      </c>
      <c r="O21" s="20">
        <f>ROUND(N21*0.02,2)</f>
        <v>44.62</v>
      </c>
      <c r="P21" s="20">
        <f>ROUND(N21*0.01,2)</f>
        <v>22.31</v>
      </c>
      <c r="Q21" s="20">
        <f>SUM(O21:P21)</f>
        <v>66.93</v>
      </c>
      <c r="R21" s="19">
        <v>2231.1</v>
      </c>
      <c r="S21" s="19">
        <v>2231.1</v>
      </c>
      <c r="T21" s="20">
        <f>ROUND(R21*0.08,2)</f>
        <v>178.49</v>
      </c>
      <c r="U21" s="20">
        <f>ROUND(S21*0.02,2)</f>
        <v>44.62</v>
      </c>
      <c r="V21" s="20">
        <f>SUM(T21:U21)</f>
        <v>223.11</v>
      </c>
      <c r="W21" s="19">
        <v>2231.1</v>
      </c>
      <c r="X21" s="20">
        <f>ROUND(W21*0.01,2)</f>
        <v>22.31</v>
      </c>
      <c r="Y21" s="20">
        <f>X21</f>
        <v>22.31</v>
      </c>
      <c r="Z21" s="28"/>
      <c r="AA21" s="20"/>
      <c r="AB21" s="20"/>
      <c r="AC21" s="20"/>
      <c r="AD21" s="20"/>
      <c r="AE21" s="29"/>
      <c r="AF21" s="30"/>
      <c r="AG21" s="20">
        <v>15</v>
      </c>
      <c r="AH21" s="20">
        <f>H21+L21+O21+T21+X21+AA21+AF21+AG21</f>
        <v>717.8</v>
      </c>
      <c r="AI21" s="20">
        <f>I21+P21+U21+AB21</f>
        <v>245.42</v>
      </c>
      <c r="AJ21" s="34">
        <f>SUM(AH21:AI21)</f>
        <v>963.22</v>
      </c>
    </row>
    <row customFormat="1" customHeight="1" ht="17.25" r="22" s="1" spans="1:36">
      <c r="A22" s="16">
        <v>18</v>
      </c>
      <c r="B22" s="17" t="s">
        <v>100</v>
      </c>
      <c r="C22" s="17" t="s">
        <v>101</v>
      </c>
      <c r="D22" s="18" t="s">
        <v>66</v>
      </c>
      <c r="E22" s="18" t="s">
        <v>67</v>
      </c>
      <c r="F22" s="18"/>
      <c r="G22" s="19">
        <v>2231.1</v>
      </c>
      <c r="H22" s="20">
        <f>ROUND(G22*0.2,2)</f>
        <v>446.22</v>
      </c>
      <c r="I22" s="20">
        <f>ROUND(G22*0.08,2)</f>
        <v>178.49</v>
      </c>
      <c r="J22" s="20">
        <f>SUM(H22:I22)</f>
        <v>624.71</v>
      </c>
      <c r="K22" s="19">
        <v>2231.1</v>
      </c>
      <c r="L22" s="25">
        <f>ROUND(K22*0.005,2)</f>
        <v>11.16</v>
      </c>
      <c r="M22" s="25">
        <f>L22</f>
        <v>11.16</v>
      </c>
      <c r="N22" s="19">
        <v>2231.1</v>
      </c>
      <c r="O22" s="20">
        <f>ROUND(N22*0.02,2)</f>
        <v>44.62</v>
      </c>
      <c r="P22" s="20">
        <f>ROUND(N22*0.01,2)</f>
        <v>22.31</v>
      </c>
      <c r="Q22" s="20">
        <f>SUM(O22:P22)</f>
        <v>66.93</v>
      </c>
      <c r="R22" s="19">
        <v>2231.1</v>
      </c>
      <c r="S22" s="19">
        <v>2231.1</v>
      </c>
      <c r="T22" s="20">
        <f>ROUND(R22*0.08,2)</f>
        <v>178.49</v>
      </c>
      <c r="U22" s="20">
        <f>ROUND(S22*0.02,2)</f>
        <v>44.62</v>
      </c>
      <c r="V22" s="20">
        <f>SUM(T22:U22)</f>
        <v>223.11</v>
      </c>
      <c r="W22" s="19">
        <v>2231.1</v>
      </c>
      <c r="X22" s="20">
        <f>ROUND(W22*0.01,2)</f>
        <v>22.31</v>
      </c>
      <c r="Y22" s="20">
        <f>X22</f>
        <v>22.31</v>
      </c>
      <c r="Z22" s="28"/>
      <c r="AA22" s="20"/>
      <c r="AB22" s="20"/>
      <c r="AC22" s="20"/>
      <c r="AD22" s="20"/>
      <c r="AE22" s="29"/>
      <c r="AF22" s="30"/>
      <c r="AG22" s="20">
        <v>15</v>
      </c>
      <c r="AH22" s="20">
        <f>H22+L22+O22+T22+X22+AA22+AF22+AG22</f>
        <v>717.8</v>
      </c>
      <c r="AI22" s="20">
        <f>I22+P22+U22+AB22</f>
        <v>245.42</v>
      </c>
      <c r="AJ22" s="34">
        <f>SUM(AH22:AI22)</f>
        <v>963.22</v>
      </c>
    </row>
    <row customFormat="1" customHeight="1" ht="17.25" r="23" s="1" spans="1:36">
      <c r="A23" s="16">
        <v>19</v>
      </c>
      <c r="B23" s="17" t="s">
        <v>102</v>
      </c>
      <c r="C23" s="17" t="s">
        <v>103</v>
      </c>
      <c r="D23" s="18" t="s">
        <v>66</v>
      </c>
      <c r="E23" s="18" t="s">
        <v>67</v>
      </c>
      <c r="F23" s="18"/>
      <c r="G23" s="19">
        <v>2231.1</v>
      </c>
      <c r="H23" s="20">
        <f>ROUND(G23*0.2,2)</f>
        <v>446.22</v>
      </c>
      <c r="I23" s="20">
        <f>ROUND(G23*0.08,2)</f>
        <v>178.49</v>
      </c>
      <c r="J23" s="20">
        <f>SUM(H23:I23)</f>
        <v>624.71</v>
      </c>
      <c r="K23" s="19">
        <v>2231.1</v>
      </c>
      <c r="L23" s="25">
        <f>ROUND(K23*0.005,2)</f>
        <v>11.16</v>
      </c>
      <c r="M23" s="25">
        <f>L23</f>
        <v>11.16</v>
      </c>
      <c r="N23" s="19">
        <v>2231.1</v>
      </c>
      <c r="O23" s="20">
        <f>ROUND(N23*0.02,2)</f>
        <v>44.62</v>
      </c>
      <c r="P23" s="20">
        <f>ROUND(N23*0.01,2)</f>
        <v>22.31</v>
      </c>
      <c r="Q23" s="20">
        <f>SUM(O23:P23)</f>
        <v>66.93</v>
      </c>
      <c r="R23" s="19">
        <v>2231.1</v>
      </c>
      <c r="S23" s="19">
        <v>2231.1</v>
      </c>
      <c r="T23" s="20">
        <f>ROUND(R23*0.08,2)</f>
        <v>178.49</v>
      </c>
      <c r="U23" s="20">
        <f>ROUND(S23*0.02,2)</f>
        <v>44.62</v>
      </c>
      <c r="V23" s="20">
        <f>SUM(T23:U23)</f>
        <v>223.11</v>
      </c>
      <c r="W23" s="19">
        <v>2231.1</v>
      </c>
      <c r="X23" s="20">
        <f>ROUND(W23*0.01,2)</f>
        <v>22.31</v>
      </c>
      <c r="Y23" s="20">
        <f>X23</f>
        <v>22.31</v>
      </c>
      <c r="Z23" s="28"/>
      <c r="AA23" s="20"/>
      <c r="AB23" s="20"/>
      <c r="AC23" s="20"/>
      <c r="AD23" s="20"/>
      <c r="AE23" s="29"/>
      <c r="AF23" s="30"/>
      <c r="AG23" s="20">
        <v>15</v>
      </c>
      <c r="AH23" s="20">
        <f>H23+L23+O23+T23+X23+AA23+AF23+AG23</f>
        <v>717.8</v>
      </c>
      <c r="AI23" s="20">
        <f>I23+P23+U23+AB23</f>
        <v>245.42</v>
      </c>
      <c r="AJ23" s="34">
        <f>SUM(AH23:AI23)</f>
        <v>963.22</v>
      </c>
    </row>
    <row customFormat="1" customHeight="1" ht="17.25" r="24" s="1" spans="1:36">
      <c r="A24" s="16">
        <v>20</v>
      </c>
      <c r="B24" s="17" t="s">
        <v>104</v>
      </c>
      <c r="C24" s="17" t="s">
        <v>105</v>
      </c>
      <c r="D24" s="18" t="s">
        <v>66</v>
      </c>
      <c r="E24" s="18" t="s">
        <v>67</v>
      </c>
      <c r="F24" s="18"/>
      <c r="G24" s="19">
        <v>2231.1</v>
      </c>
      <c r="H24" s="20">
        <f>ROUND(G24*0.2,2)</f>
        <v>446.22</v>
      </c>
      <c r="I24" s="20">
        <f>ROUND(G24*0.08,2)</f>
        <v>178.49</v>
      </c>
      <c r="J24" s="20">
        <f>SUM(H24:I24)</f>
        <v>624.71</v>
      </c>
      <c r="K24" s="19">
        <v>2231.1</v>
      </c>
      <c r="L24" s="25">
        <f>ROUND(K24*0.005,2)</f>
        <v>11.16</v>
      </c>
      <c r="M24" s="25">
        <f>L24</f>
        <v>11.16</v>
      </c>
      <c r="N24" s="19">
        <v>2231.1</v>
      </c>
      <c r="O24" s="20">
        <f>ROUND(N24*0.02,2)</f>
        <v>44.62</v>
      </c>
      <c r="P24" s="20">
        <f>ROUND(N24*0.01,2)</f>
        <v>22.31</v>
      </c>
      <c r="Q24" s="20">
        <f>SUM(O24:P24)</f>
        <v>66.93</v>
      </c>
      <c r="R24" s="19">
        <v>2231.1</v>
      </c>
      <c r="S24" s="19">
        <v>2231.1</v>
      </c>
      <c r="T24" s="20">
        <f>ROUND(R24*0.08,2)</f>
        <v>178.49</v>
      </c>
      <c r="U24" s="20">
        <f>ROUND(S24*0.02,2)</f>
        <v>44.62</v>
      </c>
      <c r="V24" s="20">
        <f>SUM(T24:U24)</f>
        <v>223.11</v>
      </c>
      <c r="W24" s="19">
        <v>2231.1</v>
      </c>
      <c r="X24" s="20">
        <f>ROUND(W24*0.01,2)</f>
        <v>22.31</v>
      </c>
      <c r="Y24" s="20">
        <f>X24</f>
        <v>22.31</v>
      </c>
      <c r="Z24" s="28"/>
      <c r="AA24" s="20"/>
      <c r="AB24" s="20"/>
      <c r="AC24" s="20"/>
      <c r="AD24" s="20"/>
      <c r="AE24" s="29"/>
      <c r="AF24" s="30"/>
      <c r="AG24" s="20">
        <v>15</v>
      </c>
      <c r="AH24" s="20">
        <f>H24+L24+O24+T24+X24+AA24+AF24+AG24</f>
        <v>717.8</v>
      </c>
      <c r="AI24" s="20">
        <f>I24+P24+U24+AB24</f>
        <v>245.42</v>
      </c>
      <c r="AJ24" s="34">
        <f>SUM(AH24:AI24)</f>
        <v>963.22</v>
      </c>
    </row>
    <row customFormat="1" customHeight="1" ht="17.25" r="25" s="1" spans="1:36">
      <c r="A25" s="16">
        <v>21</v>
      </c>
      <c r="B25" s="17" t="s">
        <v>106</v>
      </c>
      <c r="C25" s="17" t="s">
        <v>107</v>
      </c>
      <c r="D25" s="18" t="s">
        <v>66</v>
      </c>
      <c r="E25" s="18" t="s">
        <v>67</v>
      </c>
      <c r="F25" s="18"/>
      <c r="G25" s="19">
        <v>2231.1</v>
      </c>
      <c r="H25" s="20">
        <f>ROUND(G25*0.2,2)</f>
        <v>446.22</v>
      </c>
      <c r="I25" s="20">
        <f>ROUND(G25*0.08,2)</f>
        <v>178.49</v>
      </c>
      <c r="J25" s="20">
        <f>SUM(H25:I25)</f>
        <v>624.71</v>
      </c>
      <c r="K25" s="19">
        <v>2231.1</v>
      </c>
      <c r="L25" s="25">
        <f>ROUND(K25*0.005,2)</f>
        <v>11.16</v>
      </c>
      <c r="M25" s="25">
        <f>L25</f>
        <v>11.16</v>
      </c>
      <c r="N25" s="19">
        <v>2231.1</v>
      </c>
      <c r="O25" s="20">
        <f>ROUND(N25*0.02,2)</f>
        <v>44.62</v>
      </c>
      <c r="P25" s="20">
        <f>ROUND(N25*0.01,2)</f>
        <v>22.31</v>
      </c>
      <c r="Q25" s="20">
        <f>SUM(O25:P25)</f>
        <v>66.93</v>
      </c>
      <c r="R25" s="19">
        <v>2231.1</v>
      </c>
      <c r="S25" s="19">
        <v>2231.1</v>
      </c>
      <c r="T25" s="20">
        <f>ROUND(R25*0.08,2)</f>
        <v>178.49</v>
      </c>
      <c r="U25" s="20">
        <f>ROUND(S25*0.02,2)</f>
        <v>44.62</v>
      </c>
      <c r="V25" s="20">
        <f>SUM(T25:U25)</f>
        <v>223.11</v>
      </c>
      <c r="W25" s="19">
        <v>2231.1</v>
      </c>
      <c r="X25" s="20">
        <f>ROUND(W25*0.01,2)</f>
        <v>22.31</v>
      </c>
      <c r="Y25" s="20">
        <f>X25</f>
        <v>22.31</v>
      </c>
      <c r="Z25" s="28"/>
      <c r="AA25" s="20"/>
      <c r="AB25" s="20"/>
      <c r="AC25" s="20"/>
      <c r="AD25" s="20"/>
      <c r="AE25" s="29"/>
      <c r="AF25" s="30"/>
      <c r="AG25" s="20">
        <v>15</v>
      </c>
      <c r="AH25" s="20">
        <f>H25+L25+O25+T25+X25+AA25+AF25+AG25</f>
        <v>717.8</v>
      </c>
      <c r="AI25" s="20">
        <f>I25+P25+U25+AB25</f>
        <v>245.42</v>
      </c>
      <c r="AJ25" s="34">
        <f>SUM(AH25:AI25)</f>
        <v>963.22</v>
      </c>
    </row>
    <row customFormat="1" customHeight="1" ht="17.25" r="26" s="1" spans="1:36">
      <c r="A26" s="16">
        <v>22</v>
      </c>
      <c r="B26" s="17" t="s">
        <v>108</v>
      </c>
      <c r="C26" s="17" t="s">
        <v>109</v>
      </c>
      <c r="D26" s="18" t="s">
        <v>66</v>
      </c>
      <c r="E26" s="18" t="s">
        <v>67</v>
      </c>
      <c r="F26" s="18"/>
      <c r="G26" s="19">
        <v>2231.1</v>
      </c>
      <c r="H26" s="20">
        <f>ROUND(G26*0.2,2)</f>
        <v>446.22</v>
      </c>
      <c r="I26" s="20">
        <f>ROUND(G26*0.08,2)</f>
        <v>178.49</v>
      </c>
      <c r="J26" s="20">
        <f>SUM(H26:I26)</f>
        <v>624.71</v>
      </c>
      <c r="K26" s="19">
        <v>2231.1</v>
      </c>
      <c r="L26" s="25">
        <f>ROUND(K26*0.005,2)</f>
        <v>11.16</v>
      </c>
      <c r="M26" s="25">
        <f>L26</f>
        <v>11.16</v>
      </c>
      <c r="N26" s="19">
        <v>2231.1</v>
      </c>
      <c r="O26" s="20">
        <f>ROUND(N26*0.02,2)</f>
        <v>44.62</v>
      </c>
      <c r="P26" s="20">
        <f>ROUND(N26*0.01,2)</f>
        <v>22.31</v>
      </c>
      <c r="Q26" s="20">
        <f>SUM(O26:P26)</f>
        <v>66.93</v>
      </c>
      <c r="R26" s="19">
        <v>2231.1</v>
      </c>
      <c r="S26" s="19">
        <v>2231.1</v>
      </c>
      <c r="T26" s="20">
        <f>ROUND(R26*0.08,2)</f>
        <v>178.49</v>
      </c>
      <c r="U26" s="20">
        <f>ROUND(S26*0.02,2)</f>
        <v>44.62</v>
      </c>
      <c r="V26" s="20">
        <f>SUM(T26:U26)</f>
        <v>223.11</v>
      </c>
      <c r="W26" s="19">
        <v>2231.1</v>
      </c>
      <c r="X26" s="20">
        <f>ROUND(W26*0.01,2)</f>
        <v>22.31</v>
      </c>
      <c r="Y26" s="20">
        <f>X26</f>
        <v>22.31</v>
      </c>
      <c r="Z26" s="28"/>
      <c r="AA26" s="20"/>
      <c r="AB26" s="20"/>
      <c r="AC26" s="20"/>
      <c r="AD26" s="20"/>
      <c r="AE26" s="29"/>
      <c r="AF26" s="30"/>
      <c r="AG26" s="20">
        <v>15</v>
      </c>
      <c r="AH26" s="20">
        <f>H26+L26+O26+T26+X26+AA26+AF26+AG26</f>
        <v>717.8</v>
      </c>
      <c r="AI26" s="20">
        <f>I26+P26+U26+AB26</f>
        <v>245.42</v>
      </c>
      <c r="AJ26" s="34">
        <f>SUM(AH26:AI26)</f>
        <v>963.22</v>
      </c>
    </row>
    <row customFormat="1" customHeight="1" ht="17.25" r="27" s="1" spans="1:36">
      <c r="A27" s="16">
        <v>23</v>
      </c>
      <c r="B27" s="17" t="s">
        <v>110</v>
      </c>
      <c r="C27" s="17" t="s">
        <v>111</v>
      </c>
      <c r="D27" s="18" t="s">
        <v>66</v>
      </c>
      <c r="E27" s="18" t="s">
        <v>67</v>
      </c>
      <c r="F27" s="18"/>
      <c r="G27" s="19">
        <v>2231.1</v>
      </c>
      <c r="H27" s="20">
        <f>ROUND(G27*0.2,2)</f>
        <v>446.22</v>
      </c>
      <c r="I27" s="20">
        <f>ROUND(G27*0.08,2)</f>
        <v>178.49</v>
      </c>
      <c r="J27" s="20">
        <f>SUM(H27:I27)</f>
        <v>624.71</v>
      </c>
      <c r="K27" s="19">
        <v>2231.1</v>
      </c>
      <c r="L27" s="25">
        <f>ROUND(K27*0.005,2)</f>
        <v>11.16</v>
      </c>
      <c r="M27" s="25">
        <f>L27</f>
        <v>11.16</v>
      </c>
      <c r="N27" s="19">
        <v>2231.1</v>
      </c>
      <c r="O27" s="20">
        <f>ROUND(N27*0.02,2)</f>
        <v>44.62</v>
      </c>
      <c r="P27" s="20">
        <f>ROUND(N27*0.01,2)</f>
        <v>22.31</v>
      </c>
      <c r="Q27" s="20">
        <f>SUM(O27:P27)</f>
        <v>66.93</v>
      </c>
      <c r="R27" s="19">
        <v>2231.1</v>
      </c>
      <c r="S27" s="19">
        <v>2231.1</v>
      </c>
      <c r="T27" s="20">
        <f>ROUND(R27*0.08,2)</f>
        <v>178.49</v>
      </c>
      <c r="U27" s="20">
        <f>ROUND(S27*0.02,2)</f>
        <v>44.62</v>
      </c>
      <c r="V27" s="20">
        <f>SUM(T27:U27)</f>
        <v>223.11</v>
      </c>
      <c r="W27" s="19">
        <v>2231.1</v>
      </c>
      <c r="X27" s="20">
        <f>ROUND(W27*0.01,2)</f>
        <v>22.31</v>
      </c>
      <c r="Y27" s="20">
        <f>X27</f>
        <v>22.31</v>
      </c>
      <c r="Z27" s="28"/>
      <c r="AA27" s="20"/>
      <c r="AB27" s="20"/>
      <c r="AC27" s="20"/>
      <c r="AD27" s="20"/>
      <c r="AE27" s="29"/>
      <c r="AF27" s="30"/>
      <c r="AG27" s="20">
        <v>15</v>
      </c>
      <c r="AH27" s="20">
        <f>H27+L27+O27+T27+X27+AA27+AF27+AG27</f>
        <v>717.8</v>
      </c>
      <c r="AI27" s="20">
        <f>I27+P27+U27+AB27</f>
        <v>245.42</v>
      </c>
      <c r="AJ27" s="34">
        <f>SUM(AH27:AI27)</f>
        <v>963.22</v>
      </c>
    </row>
    <row customFormat="1" customHeight="1" ht="17.25" r="28" s="1" spans="1:36">
      <c r="A28" s="16">
        <v>24</v>
      </c>
      <c r="B28" s="17" t="s">
        <v>112</v>
      </c>
      <c r="C28" s="17" t="s">
        <v>113</v>
      </c>
      <c r="D28" s="18" t="s">
        <v>66</v>
      </c>
      <c r="E28" s="18" t="s">
        <v>67</v>
      </c>
      <c r="F28" s="18"/>
      <c r="G28" s="19">
        <v>2231.1</v>
      </c>
      <c r="H28" s="20">
        <f>ROUND(G28*0.2,2)</f>
        <v>446.22</v>
      </c>
      <c r="I28" s="20">
        <f>ROUND(G28*0.08,2)</f>
        <v>178.49</v>
      </c>
      <c r="J28" s="20">
        <f>SUM(H28:I28)</f>
        <v>624.71</v>
      </c>
      <c r="K28" s="19">
        <v>2231.1</v>
      </c>
      <c r="L28" s="25">
        <f>ROUND(K28*0.005,2)</f>
        <v>11.16</v>
      </c>
      <c r="M28" s="25">
        <f>L28</f>
        <v>11.16</v>
      </c>
      <c r="N28" s="19">
        <v>2231.1</v>
      </c>
      <c r="O28" s="20">
        <f>ROUND(N28*0.02,2)</f>
        <v>44.62</v>
      </c>
      <c r="P28" s="20">
        <f>ROUND(N28*0.01,2)</f>
        <v>22.31</v>
      </c>
      <c r="Q28" s="20">
        <f>SUM(O28:P28)</f>
        <v>66.93</v>
      </c>
      <c r="R28" s="19">
        <v>2231.1</v>
      </c>
      <c r="S28" s="19">
        <v>2231.1</v>
      </c>
      <c r="T28" s="20">
        <f>ROUND(R28*0.08,2)</f>
        <v>178.49</v>
      </c>
      <c r="U28" s="20">
        <f>ROUND(S28*0.02,2)</f>
        <v>44.62</v>
      </c>
      <c r="V28" s="20">
        <f>SUM(T28:U28)</f>
        <v>223.11</v>
      </c>
      <c r="W28" s="19">
        <v>2231.1</v>
      </c>
      <c r="X28" s="20">
        <f>ROUND(W28*0.01,2)</f>
        <v>22.31</v>
      </c>
      <c r="Y28" s="20">
        <f>X28</f>
        <v>22.31</v>
      </c>
      <c r="Z28" s="28"/>
      <c r="AA28" s="20"/>
      <c r="AB28" s="20"/>
      <c r="AC28" s="20"/>
      <c r="AD28" s="20"/>
      <c r="AE28" s="29"/>
      <c r="AF28" s="30"/>
      <c r="AG28" s="20">
        <v>15</v>
      </c>
      <c r="AH28" s="20">
        <f>H28+L28+O28+T28+X28+AA28+AF28+AG28</f>
        <v>717.8</v>
      </c>
      <c r="AI28" s="20">
        <f>I28+P28+U28+AB28</f>
        <v>245.42</v>
      </c>
      <c r="AJ28" s="34">
        <f>SUM(AH28:AI28)</f>
        <v>963.22</v>
      </c>
    </row>
    <row customFormat="1" customHeight="1" ht="17.25" r="29" s="1" spans="1:36">
      <c r="A29" s="16">
        <v>25</v>
      </c>
      <c r="B29" s="17" t="s">
        <v>114</v>
      </c>
      <c r="C29" s="17" t="s">
        <v>115</v>
      </c>
      <c r="D29" s="18" t="s">
        <v>66</v>
      </c>
      <c r="E29" s="18" t="s">
        <v>67</v>
      </c>
      <c r="F29" s="18"/>
      <c r="G29" s="19">
        <v>2231.1</v>
      </c>
      <c r="H29" s="20">
        <f>ROUND(G29*0.2,2)</f>
        <v>446.22</v>
      </c>
      <c r="I29" s="20">
        <f>ROUND(G29*0.08,2)</f>
        <v>178.49</v>
      </c>
      <c r="J29" s="20">
        <f>SUM(H29:I29)</f>
        <v>624.71</v>
      </c>
      <c r="K29" s="19">
        <v>2231.1</v>
      </c>
      <c r="L29" s="25">
        <f>ROUND(K29*0.005,2)</f>
        <v>11.16</v>
      </c>
      <c r="M29" s="25">
        <f>L29</f>
        <v>11.16</v>
      </c>
      <c r="N29" s="19">
        <v>2231.1</v>
      </c>
      <c r="O29" s="20">
        <f>ROUND(N29*0.02,2)</f>
        <v>44.62</v>
      </c>
      <c r="P29" s="20">
        <f>ROUND(N29*0.01,2)</f>
        <v>22.31</v>
      </c>
      <c r="Q29" s="20">
        <f>SUM(O29:P29)</f>
        <v>66.93</v>
      </c>
      <c r="R29" s="19">
        <v>2231.1</v>
      </c>
      <c r="S29" s="19">
        <v>2231.1</v>
      </c>
      <c r="T29" s="20">
        <f>ROUND(R29*0.08,2)</f>
        <v>178.49</v>
      </c>
      <c r="U29" s="20">
        <f>ROUND(S29*0.02,2)</f>
        <v>44.62</v>
      </c>
      <c r="V29" s="20">
        <f>SUM(T29:U29)</f>
        <v>223.11</v>
      </c>
      <c r="W29" s="19">
        <v>2231.1</v>
      </c>
      <c r="X29" s="20">
        <f>ROUND(W29*0.01,2)</f>
        <v>22.31</v>
      </c>
      <c r="Y29" s="20">
        <f>X29</f>
        <v>22.31</v>
      </c>
      <c r="Z29" s="28"/>
      <c r="AA29" s="20"/>
      <c r="AB29" s="20"/>
      <c r="AC29" s="20"/>
      <c r="AD29" s="20"/>
      <c r="AE29" s="29"/>
      <c r="AF29" s="30"/>
      <c r="AG29" s="20">
        <v>15</v>
      </c>
      <c r="AH29" s="20">
        <f>H29+L29+O29+T29+X29+AA29+AF29+AG29</f>
        <v>717.8</v>
      </c>
      <c r="AI29" s="20">
        <f>I29+P29+U29+AB29</f>
        <v>245.42</v>
      </c>
      <c r="AJ29" s="34">
        <f>SUM(AH29:AI29)</f>
        <v>963.22</v>
      </c>
    </row>
    <row customFormat="1" customHeight="1" ht="17.25" r="30" s="1" spans="1:36">
      <c r="A30" s="16">
        <v>26</v>
      </c>
      <c r="B30" s="17" t="s">
        <v>116</v>
      </c>
      <c r="C30" s="17" t="s">
        <v>117</v>
      </c>
      <c r="D30" s="18" t="s">
        <v>66</v>
      </c>
      <c r="E30" s="18" t="s">
        <v>67</v>
      </c>
      <c r="F30" s="18"/>
      <c r="G30" s="19">
        <v>2231.1</v>
      </c>
      <c r="H30" s="20">
        <f>ROUND(G30*0.2,2)</f>
        <v>446.22</v>
      </c>
      <c r="I30" s="20">
        <f>ROUND(G30*0.08,2)</f>
        <v>178.49</v>
      </c>
      <c r="J30" s="20">
        <f>SUM(H30:I30)</f>
        <v>624.71</v>
      </c>
      <c r="K30" s="19">
        <v>2231.1</v>
      </c>
      <c r="L30" s="25">
        <f>ROUND(K30*0.005,2)</f>
        <v>11.16</v>
      </c>
      <c r="M30" s="25">
        <f>L30</f>
        <v>11.16</v>
      </c>
      <c r="N30" s="19">
        <v>2231.1</v>
      </c>
      <c r="O30" s="20">
        <f>ROUND(N30*0.02,2)</f>
        <v>44.62</v>
      </c>
      <c r="P30" s="20">
        <f>ROUND(N30*0.01,2)</f>
        <v>22.31</v>
      </c>
      <c r="Q30" s="20">
        <f>SUM(O30:P30)</f>
        <v>66.93</v>
      </c>
      <c r="R30" s="19">
        <v>2231.1</v>
      </c>
      <c r="S30" s="19">
        <v>2231.1</v>
      </c>
      <c r="T30" s="20">
        <f>ROUND(R30*0.08,2)</f>
        <v>178.49</v>
      </c>
      <c r="U30" s="20">
        <f>ROUND(S30*0.02,2)</f>
        <v>44.62</v>
      </c>
      <c r="V30" s="20">
        <f>SUM(T30:U30)</f>
        <v>223.11</v>
      </c>
      <c r="W30" s="19">
        <v>2231.1</v>
      </c>
      <c r="X30" s="20">
        <f>ROUND(W30*0.01,2)</f>
        <v>22.31</v>
      </c>
      <c r="Y30" s="20">
        <f>X30</f>
        <v>22.31</v>
      </c>
      <c r="Z30" s="28"/>
      <c r="AA30" s="20"/>
      <c r="AB30" s="20"/>
      <c r="AC30" s="20"/>
      <c r="AD30" s="20"/>
      <c r="AE30" s="29"/>
      <c r="AF30" s="30"/>
      <c r="AG30" s="20">
        <v>15</v>
      </c>
      <c r="AH30" s="20">
        <f>H30+L30+O30+T30+X30+AA30+AF30+AG30</f>
        <v>717.8</v>
      </c>
      <c r="AI30" s="20">
        <f>I30+P30+U30+AB30</f>
        <v>245.42</v>
      </c>
      <c r="AJ30" s="34">
        <f>SUM(AH30:AI30)</f>
        <v>963.22</v>
      </c>
    </row>
    <row customFormat="1" customHeight="1" ht="17.25" r="31" s="1" spans="1:36">
      <c r="A31" s="16">
        <v>27</v>
      </c>
      <c r="B31" s="17" t="s">
        <v>118</v>
      </c>
      <c r="C31" s="17" t="s">
        <v>119</v>
      </c>
      <c r="D31" s="18" t="s">
        <v>66</v>
      </c>
      <c r="E31" s="18" t="s">
        <v>67</v>
      </c>
      <c r="F31" s="18"/>
      <c r="G31" s="19">
        <v>2231.1</v>
      </c>
      <c r="H31" s="20">
        <f>ROUND(G31*0.2,2)</f>
        <v>446.22</v>
      </c>
      <c r="I31" s="20">
        <f>ROUND(G31*0.08,2)</f>
        <v>178.49</v>
      </c>
      <c r="J31" s="20">
        <f>SUM(H31:I31)</f>
        <v>624.71</v>
      </c>
      <c r="K31" s="19">
        <v>2231.1</v>
      </c>
      <c r="L31" s="25">
        <f>ROUND(K31*0.005,2)</f>
        <v>11.16</v>
      </c>
      <c r="M31" s="25">
        <f>L31</f>
        <v>11.16</v>
      </c>
      <c r="N31" s="19">
        <v>2231.1</v>
      </c>
      <c r="O31" s="20">
        <f>ROUND(N31*0.02,2)</f>
        <v>44.62</v>
      </c>
      <c r="P31" s="20">
        <f>ROUND(N31*0.01,2)</f>
        <v>22.31</v>
      </c>
      <c r="Q31" s="20">
        <f>SUM(O31:P31)</f>
        <v>66.93</v>
      </c>
      <c r="R31" s="19">
        <v>2231.1</v>
      </c>
      <c r="S31" s="19">
        <v>2231.1</v>
      </c>
      <c r="T31" s="20">
        <f>ROUND(R31*0.08,2)</f>
        <v>178.49</v>
      </c>
      <c r="U31" s="20">
        <f>ROUND(S31*0.02,2)</f>
        <v>44.62</v>
      </c>
      <c r="V31" s="20">
        <f>SUM(T31:U31)</f>
        <v>223.11</v>
      </c>
      <c r="W31" s="19">
        <v>2231.1</v>
      </c>
      <c r="X31" s="20">
        <f>ROUND(W31*0.01,2)</f>
        <v>22.31</v>
      </c>
      <c r="Y31" s="20">
        <f>X31</f>
        <v>22.31</v>
      </c>
      <c r="Z31" s="28"/>
      <c r="AA31" s="20"/>
      <c r="AB31" s="20"/>
      <c r="AC31" s="20"/>
      <c r="AD31" s="20"/>
      <c r="AE31" s="29"/>
      <c r="AF31" s="30"/>
      <c r="AG31" s="20">
        <v>15</v>
      </c>
      <c r="AH31" s="20">
        <f>H31+L31+O31+T31+X31+AA31+AF31+AG31</f>
        <v>717.8</v>
      </c>
      <c r="AI31" s="20">
        <f>I31+P31+U31+AB31</f>
        <v>245.42</v>
      </c>
      <c r="AJ31" s="34">
        <f>SUM(AH31:AI31)</f>
        <v>963.22</v>
      </c>
    </row>
    <row customFormat="1" customHeight="1" ht="17.25" r="32" s="1" spans="1:36">
      <c r="A32" s="16">
        <v>28</v>
      </c>
      <c r="B32" s="21" t="s">
        <v>120</v>
      </c>
      <c r="C32" s="21" t="s">
        <v>121</v>
      </c>
      <c r="D32" s="18" t="s">
        <v>66</v>
      </c>
      <c r="E32" s="18" t="s">
        <v>67</v>
      </c>
      <c r="F32" s="18"/>
      <c r="G32" s="19">
        <v>2231.1</v>
      </c>
      <c r="H32" s="20">
        <f>ROUND(G32*0.2,2)</f>
        <v>446.22</v>
      </c>
      <c r="I32" s="20">
        <f>ROUND(G32*0.08,2)</f>
        <v>178.49</v>
      </c>
      <c r="J32" s="20">
        <f>SUM(H32:I32)</f>
        <v>624.71</v>
      </c>
      <c r="K32" s="19">
        <v>2231.1</v>
      </c>
      <c r="L32" s="25">
        <f>ROUND(K32*0.005,2)</f>
        <v>11.16</v>
      </c>
      <c r="M32" s="25">
        <f>L32</f>
        <v>11.16</v>
      </c>
      <c r="N32" s="19">
        <v>2231.1</v>
      </c>
      <c r="O32" s="20">
        <f>ROUND(N32*0.02,2)</f>
        <v>44.62</v>
      </c>
      <c r="P32" s="20">
        <f>ROUND(N32*0.01,2)</f>
        <v>22.31</v>
      </c>
      <c r="Q32" s="20">
        <f>SUM(O32:P32)</f>
        <v>66.93</v>
      </c>
      <c r="R32" s="19">
        <v>2231.1</v>
      </c>
      <c r="S32" s="19">
        <v>2231.1</v>
      </c>
      <c r="T32" s="20">
        <f>ROUND(R32*0.08,2)</f>
        <v>178.49</v>
      </c>
      <c r="U32" s="20">
        <f>ROUND(S32*0.02,2)</f>
        <v>44.62</v>
      </c>
      <c r="V32" s="20">
        <f>SUM(T32:U32)</f>
        <v>223.11</v>
      </c>
      <c r="W32" s="19">
        <v>2231.1</v>
      </c>
      <c r="X32" s="20">
        <f>ROUND(W32*0.01,2)</f>
        <v>22.31</v>
      </c>
      <c r="Y32" s="20">
        <f>X32</f>
        <v>22.31</v>
      </c>
      <c r="Z32" s="28"/>
      <c r="AA32" s="20"/>
      <c r="AB32" s="20"/>
      <c r="AC32" s="20"/>
      <c r="AD32" s="20"/>
      <c r="AE32" s="29"/>
      <c r="AF32" s="30"/>
      <c r="AG32" s="20">
        <v>15</v>
      </c>
      <c r="AH32" s="20">
        <f>H32+L32+O32+T32+X32+AA32+AF32+AG32</f>
        <v>717.8</v>
      </c>
      <c r="AI32" s="20">
        <f>I32+P32+U32+AB32</f>
        <v>245.42</v>
      </c>
      <c r="AJ32" s="34">
        <f>SUM(AH32:AI32)</f>
        <v>963.22</v>
      </c>
    </row>
    <row customFormat="1" customHeight="1" ht="17.25" r="33" s="1" spans="1:36">
      <c r="A33" s="16">
        <v>29</v>
      </c>
      <c r="B33" s="21" t="s">
        <v>122</v>
      </c>
      <c r="C33" s="21" t="s">
        <v>123</v>
      </c>
      <c r="D33" s="18" t="s">
        <v>66</v>
      </c>
      <c r="E33" s="18" t="s">
        <v>67</v>
      </c>
      <c r="F33" s="18"/>
      <c r="G33" s="19">
        <v>2231.1</v>
      </c>
      <c r="H33" s="20">
        <f>ROUND(G33*0.2,2)</f>
        <v>446.22</v>
      </c>
      <c r="I33" s="20">
        <f>ROUND(G33*0.08,2)</f>
        <v>178.49</v>
      </c>
      <c r="J33" s="20">
        <f>SUM(H33:I33)</f>
        <v>624.71</v>
      </c>
      <c r="K33" s="19">
        <v>2231.1</v>
      </c>
      <c r="L33" s="25">
        <f>ROUND(K33*0.005,2)</f>
        <v>11.16</v>
      </c>
      <c r="M33" s="25">
        <f>L33</f>
        <v>11.16</v>
      </c>
      <c r="N33" s="19">
        <v>2231.1</v>
      </c>
      <c r="O33" s="20">
        <f>ROUND(N33*0.02,2)</f>
        <v>44.62</v>
      </c>
      <c r="P33" s="20">
        <f>ROUND(N33*0.01,2)</f>
        <v>22.31</v>
      </c>
      <c r="Q33" s="20">
        <f>SUM(O33:P33)</f>
        <v>66.93</v>
      </c>
      <c r="R33" s="19">
        <v>2231.1</v>
      </c>
      <c r="S33" s="19">
        <v>2231.1</v>
      </c>
      <c r="T33" s="20">
        <f>ROUND(R33*0.08,2)</f>
        <v>178.49</v>
      </c>
      <c r="U33" s="20">
        <f>ROUND(S33*0.02,2)</f>
        <v>44.62</v>
      </c>
      <c r="V33" s="20">
        <f>SUM(T33:U33)</f>
        <v>223.11</v>
      </c>
      <c r="W33" s="19">
        <v>2231.1</v>
      </c>
      <c r="X33" s="20">
        <f>ROUND(W33*0.01,2)</f>
        <v>22.31</v>
      </c>
      <c r="Y33" s="20">
        <f>X33</f>
        <v>22.31</v>
      </c>
      <c r="Z33" s="28"/>
      <c r="AA33" s="20"/>
      <c r="AB33" s="20"/>
      <c r="AC33" s="20"/>
      <c r="AD33" s="20"/>
      <c r="AE33" s="29"/>
      <c r="AF33" s="30"/>
      <c r="AG33" s="20">
        <v>15</v>
      </c>
      <c r="AH33" s="20">
        <f>H33+L33+O33+T33+X33+AA33+AF33+AG33</f>
        <v>717.8</v>
      </c>
      <c r="AI33" s="20">
        <f>I33+P33+U33+AB33</f>
        <v>245.42</v>
      </c>
      <c r="AJ33" s="34">
        <f>SUM(AH33:AI33)</f>
        <v>963.22</v>
      </c>
    </row>
    <row customFormat="1" customHeight="1" ht="17.25" r="34" s="1" spans="1:36">
      <c r="A34" s="16">
        <v>30</v>
      </c>
      <c r="B34" s="21" t="s">
        <v>124</v>
      </c>
      <c r="C34" s="21" t="s">
        <v>125</v>
      </c>
      <c r="D34" s="18" t="s">
        <v>66</v>
      </c>
      <c r="E34" s="18" t="s">
        <v>67</v>
      </c>
      <c r="F34" s="18"/>
      <c r="G34" s="19">
        <v>2231.1</v>
      </c>
      <c r="H34" s="20">
        <f>ROUND(G34*0.2,2)</f>
        <v>446.22</v>
      </c>
      <c r="I34" s="20">
        <f>ROUND(G34*0.08,2)</f>
        <v>178.49</v>
      </c>
      <c r="J34" s="20">
        <f>SUM(H34:I34)</f>
        <v>624.71</v>
      </c>
      <c r="K34" s="19">
        <v>2231.1</v>
      </c>
      <c r="L34" s="25">
        <f>ROUND(K34*0.005,2)</f>
        <v>11.16</v>
      </c>
      <c r="M34" s="25">
        <f>L34</f>
        <v>11.16</v>
      </c>
      <c r="N34" s="19">
        <v>2231.1</v>
      </c>
      <c r="O34" s="20">
        <f>ROUND(N34*0.02,2)</f>
        <v>44.62</v>
      </c>
      <c r="P34" s="20">
        <f>ROUND(N34*0.01,2)</f>
        <v>22.31</v>
      </c>
      <c r="Q34" s="20">
        <f>SUM(O34:P34)</f>
        <v>66.93</v>
      </c>
      <c r="R34" s="19">
        <v>2231.1</v>
      </c>
      <c r="S34" s="19">
        <v>2231.1</v>
      </c>
      <c r="T34" s="20">
        <f>ROUND(R34*0.08,2)</f>
        <v>178.49</v>
      </c>
      <c r="U34" s="20">
        <f>ROUND(S34*0.02,2)</f>
        <v>44.62</v>
      </c>
      <c r="V34" s="20">
        <f>SUM(T34:U34)</f>
        <v>223.11</v>
      </c>
      <c r="W34" s="19">
        <v>2231.1</v>
      </c>
      <c r="X34" s="20">
        <f>ROUND(W34*0.01,2)</f>
        <v>22.31</v>
      </c>
      <c r="Y34" s="20">
        <f>X34</f>
        <v>22.31</v>
      </c>
      <c r="Z34" s="28"/>
      <c r="AA34" s="20"/>
      <c r="AB34" s="20"/>
      <c r="AC34" s="20"/>
      <c r="AD34" s="20"/>
      <c r="AE34" s="29"/>
      <c r="AF34" s="30"/>
      <c r="AG34" s="20">
        <v>15</v>
      </c>
      <c r="AH34" s="20">
        <f>H34+L34+O34+T34+X34+AA34+AF34+AG34</f>
        <v>717.8</v>
      </c>
      <c r="AI34" s="20">
        <f>I34+P34+U34+AB34</f>
        <v>245.42</v>
      </c>
      <c r="AJ34" s="34">
        <f>SUM(AH34:AI34)</f>
        <v>963.22</v>
      </c>
    </row>
    <row customFormat="1" customHeight="1" ht="17.25" r="35" s="1" spans="1:36">
      <c r="A35" s="16">
        <v>31</v>
      </c>
      <c r="B35" s="21" t="s">
        <v>126</v>
      </c>
      <c r="C35" s="21" t="s">
        <v>127</v>
      </c>
      <c r="D35" s="18" t="s">
        <v>66</v>
      </c>
      <c r="E35" s="18" t="s">
        <v>67</v>
      </c>
      <c r="F35" s="18"/>
      <c r="G35" s="19">
        <v>2231.1</v>
      </c>
      <c r="H35" s="20">
        <f>ROUND(G35*0.2,2)</f>
        <v>446.22</v>
      </c>
      <c r="I35" s="20">
        <f>ROUND(G35*0.08,2)</f>
        <v>178.49</v>
      </c>
      <c r="J35" s="20">
        <f>SUM(H35:I35)</f>
        <v>624.71</v>
      </c>
      <c r="K35" s="19">
        <v>2231.1</v>
      </c>
      <c r="L35" s="25">
        <f>ROUND(K35*0.005,2)</f>
        <v>11.16</v>
      </c>
      <c r="M35" s="25">
        <f>L35</f>
        <v>11.16</v>
      </c>
      <c r="N35" s="19">
        <v>2231.1</v>
      </c>
      <c r="O35" s="20">
        <f>ROUND(N35*0.02,2)</f>
        <v>44.62</v>
      </c>
      <c r="P35" s="20">
        <f>ROUND(N35*0.01,2)</f>
        <v>22.31</v>
      </c>
      <c r="Q35" s="20">
        <f>SUM(O35:P35)</f>
        <v>66.93</v>
      </c>
      <c r="R35" s="19">
        <v>2231.1</v>
      </c>
      <c r="S35" s="19">
        <v>2231.1</v>
      </c>
      <c r="T35" s="20">
        <f>ROUND(R35*0.08,2)</f>
        <v>178.49</v>
      </c>
      <c r="U35" s="20">
        <f>ROUND(S35*0.02,2)</f>
        <v>44.62</v>
      </c>
      <c r="V35" s="20">
        <f>SUM(T35:U35)</f>
        <v>223.11</v>
      </c>
      <c r="W35" s="19">
        <v>2231.1</v>
      </c>
      <c r="X35" s="20">
        <f>ROUND(W35*0.01,2)</f>
        <v>22.31</v>
      </c>
      <c r="Y35" s="20">
        <f>X35</f>
        <v>22.31</v>
      </c>
      <c r="Z35" s="28"/>
      <c r="AA35" s="20"/>
      <c r="AB35" s="20"/>
      <c r="AC35" s="20"/>
      <c r="AD35" s="20"/>
      <c r="AE35" s="29"/>
      <c r="AF35" s="30"/>
      <c r="AG35" s="20">
        <v>15</v>
      </c>
      <c r="AH35" s="20">
        <f>H35+L35+O35+T35+X35+AA35+AF35+AG35</f>
        <v>717.8</v>
      </c>
      <c r="AI35" s="20">
        <f>I35+P35+U35+AB35</f>
        <v>245.42</v>
      </c>
      <c r="AJ35" s="34">
        <f>SUM(AH35:AI35)</f>
        <v>963.22</v>
      </c>
    </row>
    <row customFormat="1" customHeight="1" ht="17.25" r="36" s="1" spans="1:36">
      <c r="A36" s="16">
        <v>32</v>
      </c>
      <c r="B36" s="21" t="s">
        <v>128</v>
      </c>
      <c r="C36" s="21" t="s">
        <v>129</v>
      </c>
      <c r="D36" s="18" t="s">
        <v>66</v>
      </c>
      <c r="E36" s="18" t="s">
        <v>67</v>
      </c>
      <c r="F36" s="18"/>
      <c r="G36" s="19">
        <v>2231.1</v>
      </c>
      <c r="H36" s="20">
        <f>ROUND(G36*0.2,2)</f>
        <v>446.22</v>
      </c>
      <c r="I36" s="20">
        <f>ROUND(G36*0.08,2)</f>
        <v>178.49</v>
      </c>
      <c r="J36" s="20">
        <f>SUM(H36:I36)</f>
        <v>624.71</v>
      </c>
      <c r="K36" s="19">
        <v>2231.1</v>
      </c>
      <c r="L36" s="25">
        <f>ROUND(K36*0.005,2)</f>
        <v>11.16</v>
      </c>
      <c r="M36" s="25">
        <f>L36</f>
        <v>11.16</v>
      </c>
      <c r="N36" s="19">
        <v>2231.1</v>
      </c>
      <c r="O36" s="20">
        <f>ROUND(N36*0.02,2)</f>
        <v>44.62</v>
      </c>
      <c r="P36" s="20">
        <f>ROUND(N36*0.01,2)</f>
        <v>22.31</v>
      </c>
      <c r="Q36" s="20">
        <f>SUM(O36:P36)</f>
        <v>66.93</v>
      </c>
      <c r="R36" s="19">
        <v>2231.1</v>
      </c>
      <c r="S36" s="19">
        <v>2231.1</v>
      </c>
      <c r="T36" s="20">
        <f>ROUND(R36*0.08,2)</f>
        <v>178.49</v>
      </c>
      <c r="U36" s="20">
        <f>ROUND(S36*0.02,2)</f>
        <v>44.62</v>
      </c>
      <c r="V36" s="20">
        <f>SUM(T36:U36)</f>
        <v>223.11</v>
      </c>
      <c r="W36" s="19">
        <v>2231.1</v>
      </c>
      <c r="X36" s="20">
        <f>ROUND(W36*0.01,2)</f>
        <v>22.31</v>
      </c>
      <c r="Y36" s="20">
        <f>X36</f>
        <v>22.31</v>
      </c>
      <c r="Z36" s="28"/>
      <c r="AA36" s="20"/>
      <c r="AB36" s="20"/>
      <c r="AC36" s="20"/>
      <c r="AD36" s="20"/>
      <c r="AE36" s="29"/>
      <c r="AF36" s="30"/>
      <c r="AG36" s="20">
        <v>15</v>
      </c>
      <c r="AH36" s="20">
        <f>H36+L36+O36+T36+X36+AA36+AF36+AG36</f>
        <v>717.8</v>
      </c>
      <c r="AI36" s="20">
        <f>I36+P36+U36+AB36</f>
        <v>245.42</v>
      </c>
      <c r="AJ36" s="34">
        <f>SUM(AH36:AI36)</f>
        <v>963.22</v>
      </c>
    </row>
    <row customFormat="1" customHeight="1" ht="17.25" r="37" s="1" spans="1:36">
      <c r="A37" s="16">
        <v>33</v>
      </c>
      <c r="B37" s="21" t="s">
        <v>130</v>
      </c>
      <c r="C37" s="21" t="s">
        <v>131</v>
      </c>
      <c r="D37" s="18" t="s">
        <v>66</v>
      </c>
      <c r="E37" s="18" t="s">
        <v>67</v>
      </c>
      <c r="F37" s="18"/>
      <c r="G37" s="19">
        <v>2231.1</v>
      </c>
      <c r="H37" s="20">
        <f>ROUND(G37*0.2,2)</f>
        <v>446.22</v>
      </c>
      <c r="I37" s="20">
        <f>ROUND(G37*0.08,2)</f>
        <v>178.49</v>
      </c>
      <c r="J37" s="20">
        <f>SUM(H37:I37)</f>
        <v>624.71</v>
      </c>
      <c r="K37" s="19">
        <v>2231.1</v>
      </c>
      <c r="L37" s="25">
        <f>ROUND(K37*0.005,2)</f>
        <v>11.16</v>
      </c>
      <c r="M37" s="25">
        <f>L37</f>
        <v>11.16</v>
      </c>
      <c r="N37" s="19">
        <v>2231.1</v>
      </c>
      <c r="O37" s="20">
        <f>ROUND(N37*0.02,2)</f>
        <v>44.62</v>
      </c>
      <c r="P37" s="20">
        <f>ROUND(N37*0.01,2)</f>
        <v>22.31</v>
      </c>
      <c r="Q37" s="20">
        <f>SUM(O37:P37)</f>
        <v>66.93</v>
      </c>
      <c r="R37" s="19">
        <v>2231.1</v>
      </c>
      <c r="S37" s="19">
        <v>2231.1</v>
      </c>
      <c r="T37" s="20">
        <f>ROUND(R37*0.08,2)</f>
        <v>178.49</v>
      </c>
      <c r="U37" s="20">
        <f>ROUND(S37*0.02,2)</f>
        <v>44.62</v>
      </c>
      <c r="V37" s="20">
        <f>SUM(T37:U37)</f>
        <v>223.11</v>
      </c>
      <c r="W37" s="19">
        <v>2231.1</v>
      </c>
      <c r="X37" s="20">
        <f>ROUND(W37*0.01,2)</f>
        <v>22.31</v>
      </c>
      <c r="Y37" s="20">
        <f>X37</f>
        <v>22.31</v>
      </c>
      <c r="Z37" s="28"/>
      <c r="AA37" s="20"/>
      <c r="AB37" s="20"/>
      <c r="AC37" s="20"/>
      <c r="AD37" s="20"/>
      <c r="AE37" s="29"/>
      <c r="AF37" s="30"/>
      <c r="AG37" s="20">
        <v>15</v>
      </c>
      <c r="AH37" s="20">
        <f>H37+L37+O37+T37+X37+AA37+AF37+AG37</f>
        <v>717.8</v>
      </c>
      <c r="AI37" s="20">
        <f>I37+P37+U37+AB37</f>
        <v>245.42</v>
      </c>
      <c r="AJ37" s="34">
        <f>SUM(AH37:AI37)</f>
        <v>963.22</v>
      </c>
    </row>
    <row customFormat="1" customHeight="1" ht="17.25" r="38" s="1" spans="1:36">
      <c r="A38" s="16">
        <v>34</v>
      </c>
      <c r="B38" s="21" t="s">
        <v>132</v>
      </c>
      <c r="C38" s="21" t="s">
        <v>133</v>
      </c>
      <c r="D38" s="18" t="s">
        <v>66</v>
      </c>
      <c r="E38" s="18" t="s">
        <v>67</v>
      </c>
      <c r="F38" s="18"/>
      <c r="G38" s="19">
        <v>2231.1</v>
      </c>
      <c r="H38" s="20">
        <f>ROUND(G38*0.2,2)</f>
        <v>446.22</v>
      </c>
      <c r="I38" s="20">
        <f>ROUND(G38*0.08,2)</f>
        <v>178.49</v>
      </c>
      <c r="J38" s="20">
        <f>SUM(H38:I38)</f>
        <v>624.71</v>
      </c>
      <c r="K38" s="19">
        <v>2231.1</v>
      </c>
      <c r="L38" s="25">
        <f>ROUND(K38*0.005,2)</f>
        <v>11.16</v>
      </c>
      <c r="M38" s="25">
        <f>L38</f>
        <v>11.16</v>
      </c>
      <c r="N38" s="19">
        <v>2231.1</v>
      </c>
      <c r="O38" s="20">
        <f>ROUND(N38*0.02,2)</f>
        <v>44.62</v>
      </c>
      <c r="P38" s="20">
        <f>ROUND(N38*0.01,2)</f>
        <v>22.31</v>
      </c>
      <c r="Q38" s="20">
        <f>SUM(O38:P38)</f>
        <v>66.93</v>
      </c>
      <c r="R38" s="19">
        <v>2231.1</v>
      </c>
      <c r="S38" s="19">
        <v>2231.1</v>
      </c>
      <c r="T38" s="20">
        <f>ROUND(R38*0.08,2)</f>
        <v>178.49</v>
      </c>
      <c r="U38" s="20">
        <f>ROUND(S38*0.02,2)</f>
        <v>44.62</v>
      </c>
      <c r="V38" s="20">
        <f>SUM(T38:U38)</f>
        <v>223.11</v>
      </c>
      <c r="W38" s="19">
        <v>2231.1</v>
      </c>
      <c r="X38" s="20">
        <f>ROUND(W38*0.01,2)</f>
        <v>22.31</v>
      </c>
      <c r="Y38" s="20">
        <f>X38</f>
        <v>22.31</v>
      </c>
      <c r="Z38" s="28"/>
      <c r="AA38" s="20"/>
      <c r="AB38" s="20"/>
      <c r="AC38" s="20"/>
      <c r="AD38" s="20"/>
      <c r="AE38" s="29"/>
      <c r="AF38" s="30"/>
      <c r="AG38" s="20">
        <v>15</v>
      </c>
      <c r="AH38" s="20">
        <f>H38+L38+O38+T38+X38+AA38+AF38+AG38</f>
        <v>717.8</v>
      </c>
      <c r="AI38" s="20">
        <f>I38+P38+U38+AB38</f>
        <v>245.42</v>
      </c>
      <c r="AJ38" s="34">
        <f>SUM(AH38:AI38)</f>
        <v>963.22</v>
      </c>
    </row>
    <row customFormat="1" customHeight="1" ht="17.25" r="39" s="1" spans="1:36">
      <c r="A39" s="16">
        <v>35</v>
      </c>
      <c r="B39" s="22" t="s">
        <v>134</v>
      </c>
      <c r="C39" s="22" t="s">
        <v>135</v>
      </c>
      <c r="D39" s="23" t="s">
        <v>66</v>
      </c>
      <c r="E39" s="18" t="s">
        <v>67</v>
      </c>
      <c r="F39" s="18"/>
      <c r="G39" s="19">
        <v>2231.1</v>
      </c>
      <c r="H39" s="20">
        <f>ROUND(G39*0.2,2)</f>
        <v>446.22</v>
      </c>
      <c r="I39" s="20">
        <f>ROUND(G39*0.08,2)</f>
        <v>178.49</v>
      </c>
      <c r="J39" s="20">
        <f>SUM(H39:I39)</f>
        <v>624.71</v>
      </c>
      <c r="K39" s="19">
        <v>2231.1</v>
      </c>
      <c r="L39" s="25">
        <f>ROUND(K39*0.005,2)</f>
        <v>11.16</v>
      </c>
      <c r="M39" s="25">
        <f>L39</f>
        <v>11.16</v>
      </c>
      <c r="N39" s="19">
        <v>2231.1</v>
      </c>
      <c r="O39" s="20">
        <f>ROUND(N39*0.02,2)</f>
        <v>44.62</v>
      </c>
      <c r="P39" s="20">
        <f>ROUND(N39*0.01,2)</f>
        <v>22.31</v>
      </c>
      <c r="Q39" s="20">
        <f>SUM(O39:P39)</f>
        <v>66.93</v>
      </c>
      <c r="R39" s="19">
        <v>2231.1</v>
      </c>
      <c r="S39" s="19">
        <v>2231.1</v>
      </c>
      <c r="T39" s="20">
        <f>ROUND(R39*0.08,2)</f>
        <v>178.49</v>
      </c>
      <c r="U39" s="20">
        <f>ROUND(S39*0.02,2)</f>
        <v>44.62</v>
      </c>
      <c r="V39" s="20">
        <f>SUM(T39:U39)</f>
        <v>223.11</v>
      </c>
      <c r="W39" s="19">
        <v>2231.1</v>
      </c>
      <c r="X39" s="20">
        <f>ROUND(W39*0.01,2)</f>
        <v>22.31</v>
      </c>
      <c r="Y39" s="20">
        <f>X39</f>
        <v>22.31</v>
      </c>
      <c r="Z39" s="28"/>
      <c r="AA39" s="20"/>
      <c r="AB39" s="20"/>
      <c r="AC39" s="20"/>
      <c r="AD39" s="20"/>
      <c r="AE39" s="29"/>
      <c r="AF39" s="30"/>
      <c r="AG39" s="20">
        <v>15</v>
      </c>
      <c r="AH39" s="20">
        <f>H39+L39+O39+T39+X39+AA39+AF39+AG39</f>
        <v>717.8</v>
      </c>
      <c r="AI39" s="20">
        <f>I39+P39+U39+AB39</f>
        <v>245.42</v>
      </c>
      <c r="AJ39" s="34">
        <f>SUM(AH39:AI39)</f>
        <v>963.22</v>
      </c>
    </row>
    <row customFormat="1" customHeight="1" ht="17.25" r="40" s="1" spans="1:36">
      <c r="A40" s="16">
        <v>36</v>
      </c>
      <c r="B40" s="21" t="s">
        <v>136</v>
      </c>
      <c r="C40" s="21" t="s">
        <v>137</v>
      </c>
      <c r="D40" s="18" t="s">
        <v>66</v>
      </c>
      <c r="E40" s="18" t="s">
        <v>67</v>
      </c>
      <c r="F40" s="18"/>
      <c r="G40" s="19">
        <v>2231.1</v>
      </c>
      <c r="H40" s="20">
        <f>ROUND(G40*0.2,2)</f>
        <v>446.22</v>
      </c>
      <c r="I40" s="20">
        <f>ROUND(G40*0.08,2)</f>
        <v>178.49</v>
      </c>
      <c r="J40" s="20">
        <f>SUM(H40:I40)</f>
        <v>624.71</v>
      </c>
      <c r="K40" s="19">
        <v>2231.1</v>
      </c>
      <c r="L40" s="25">
        <f>ROUND(K40*0.005,2)</f>
        <v>11.16</v>
      </c>
      <c r="M40" s="25">
        <f>L40</f>
        <v>11.16</v>
      </c>
      <c r="N40" s="19">
        <v>2231.1</v>
      </c>
      <c r="O40" s="20">
        <f>ROUND(N40*0.02,2)</f>
        <v>44.62</v>
      </c>
      <c r="P40" s="20">
        <f>ROUND(N40*0.01,2)</f>
        <v>22.31</v>
      </c>
      <c r="Q40" s="20">
        <f>SUM(O40:P40)</f>
        <v>66.93</v>
      </c>
      <c r="R40" s="19">
        <v>2231.1</v>
      </c>
      <c r="S40" s="19">
        <v>2231.1</v>
      </c>
      <c r="T40" s="20">
        <f>ROUND(R40*0.08,2)</f>
        <v>178.49</v>
      </c>
      <c r="U40" s="20">
        <f>ROUND(S40*0.02,2)</f>
        <v>44.62</v>
      </c>
      <c r="V40" s="20">
        <f>SUM(T40:U40)</f>
        <v>223.11</v>
      </c>
      <c r="W40" s="19">
        <v>2231.1</v>
      </c>
      <c r="X40" s="20">
        <f>ROUND(W40*0.01,2)</f>
        <v>22.31</v>
      </c>
      <c r="Y40" s="20">
        <f>X40</f>
        <v>22.31</v>
      </c>
      <c r="Z40" s="28"/>
      <c r="AA40" s="20"/>
      <c r="AB40" s="20"/>
      <c r="AC40" s="20"/>
      <c r="AD40" s="20"/>
      <c r="AE40" s="29"/>
      <c r="AF40" s="30"/>
      <c r="AG40" s="20">
        <v>15</v>
      </c>
      <c r="AH40" s="20">
        <f>H40+L40+O40+T40+X40+AA40+AF40+AG40</f>
        <v>717.8</v>
      </c>
      <c r="AI40" s="20">
        <f>I40+P40+U40+AB40</f>
        <v>245.42</v>
      </c>
      <c r="AJ40" s="34">
        <f>SUM(AH40:AI40)</f>
        <v>963.22</v>
      </c>
    </row>
    <row customFormat="1" customHeight="1" ht="17.25" r="41" s="1" spans="1:36">
      <c r="A41" s="16">
        <v>37</v>
      </c>
      <c r="B41" s="21" t="s">
        <v>138</v>
      </c>
      <c r="C41" s="21" t="s">
        <v>139</v>
      </c>
      <c r="D41" s="18" t="s">
        <v>66</v>
      </c>
      <c r="E41" s="18" t="s">
        <v>67</v>
      </c>
      <c r="F41" s="18"/>
      <c r="G41" s="19">
        <v>2231.1</v>
      </c>
      <c r="H41" s="20">
        <f>ROUND(G41*0.2,2)</f>
        <v>446.22</v>
      </c>
      <c r="I41" s="20">
        <f>ROUND(G41*0.08,2)</f>
        <v>178.49</v>
      </c>
      <c r="J41" s="20">
        <f>SUM(H41:I41)</f>
        <v>624.71</v>
      </c>
      <c r="K41" s="19">
        <v>2231.1</v>
      </c>
      <c r="L41" s="25">
        <f>ROUND(K41*0.005,2)</f>
        <v>11.16</v>
      </c>
      <c r="M41" s="25">
        <f>L41</f>
        <v>11.16</v>
      </c>
      <c r="N41" s="19">
        <v>2231.1</v>
      </c>
      <c r="O41" s="20">
        <f>ROUND(N41*0.02,2)</f>
        <v>44.62</v>
      </c>
      <c r="P41" s="20">
        <f>ROUND(N41*0.01,2)</f>
        <v>22.31</v>
      </c>
      <c r="Q41" s="20">
        <f>SUM(O41:P41)</f>
        <v>66.93</v>
      </c>
      <c r="R41" s="19">
        <v>2231.1</v>
      </c>
      <c r="S41" s="19">
        <v>2231.1</v>
      </c>
      <c r="T41" s="20">
        <f>ROUND(R41*0.08,2)</f>
        <v>178.49</v>
      </c>
      <c r="U41" s="20">
        <f>ROUND(S41*0.02,2)</f>
        <v>44.62</v>
      </c>
      <c r="V41" s="20">
        <f>SUM(T41:U41)</f>
        <v>223.11</v>
      </c>
      <c r="W41" s="19">
        <v>2231.1</v>
      </c>
      <c r="X41" s="20">
        <f>ROUND(W41*0.01,2)</f>
        <v>22.31</v>
      </c>
      <c r="Y41" s="20">
        <f>X41</f>
        <v>22.31</v>
      </c>
      <c r="Z41" s="28"/>
      <c r="AA41" s="20"/>
      <c r="AB41" s="20"/>
      <c r="AC41" s="20"/>
      <c r="AD41" s="20"/>
      <c r="AE41" s="29"/>
      <c r="AF41" s="30"/>
      <c r="AG41" s="20">
        <v>15</v>
      </c>
      <c r="AH41" s="20">
        <f>H41+L41+O41+T41+X41+AA41+AF41+AG41</f>
        <v>717.8</v>
      </c>
      <c r="AI41" s="20">
        <f>I41+P41+U41+AB41</f>
        <v>245.42</v>
      </c>
      <c r="AJ41" s="34">
        <f>SUM(AH41:AI41)</f>
        <v>963.22</v>
      </c>
    </row>
    <row customFormat="1" customHeight="1" ht="17.25" r="42" s="1" spans="1:36">
      <c r="A42" s="16">
        <v>38</v>
      </c>
      <c r="B42" s="21" t="s">
        <v>140</v>
      </c>
      <c r="C42" s="21" t="s">
        <v>141</v>
      </c>
      <c r="D42" s="18" t="s">
        <v>66</v>
      </c>
      <c r="E42" s="18" t="s">
        <v>67</v>
      </c>
      <c r="F42" s="18"/>
      <c r="G42" s="19">
        <v>2231.1</v>
      </c>
      <c r="H42" s="20">
        <f>ROUND(G42*0.2,2)</f>
        <v>446.22</v>
      </c>
      <c r="I42" s="20">
        <f>ROUND(G42*0.08,2)</f>
        <v>178.49</v>
      </c>
      <c r="J42" s="20">
        <f>SUM(H42:I42)</f>
        <v>624.71</v>
      </c>
      <c r="K42" s="19">
        <v>2231.1</v>
      </c>
      <c r="L42" s="25">
        <f>ROUND(K42*0.005,2)</f>
        <v>11.16</v>
      </c>
      <c r="M42" s="25">
        <f>L42</f>
        <v>11.16</v>
      </c>
      <c r="N42" s="19">
        <v>2231.1</v>
      </c>
      <c r="O42" s="20">
        <f>ROUND(N42*0.02,2)</f>
        <v>44.62</v>
      </c>
      <c r="P42" s="20">
        <f>ROUND(N42*0.01,2)</f>
        <v>22.31</v>
      </c>
      <c r="Q42" s="20">
        <f>SUM(O42:P42)</f>
        <v>66.93</v>
      </c>
      <c r="R42" s="19">
        <v>2231.1</v>
      </c>
      <c r="S42" s="19">
        <v>2231.1</v>
      </c>
      <c r="T42" s="20">
        <f>ROUND(R42*0.08,2)</f>
        <v>178.49</v>
      </c>
      <c r="U42" s="20">
        <f>ROUND(S42*0.02,2)</f>
        <v>44.62</v>
      </c>
      <c r="V42" s="20">
        <f>SUM(T42:U42)</f>
        <v>223.11</v>
      </c>
      <c r="W42" s="19">
        <v>2231.1</v>
      </c>
      <c r="X42" s="20">
        <f>ROUND(W42*0.01,2)</f>
        <v>22.31</v>
      </c>
      <c r="Y42" s="20">
        <f>X42</f>
        <v>22.31</v>
      </c>
      <c r="Z42" s="28"/>
      <c r="AA42" s="20"/>
      <c r="AB42" s="20"/>
      <c r="AC42" s="20"/>
      <c r="AD42" s="20"/>
      <c r="AE42" s="29"/>
      <c r="AF42" s="30"/>
      <c r="AG42" s="20">
        <v>15</v>
      </c>
      <c r="AH42" s="20">
        <f>H42+L42+O42+T42+X42+AA42+AF42+AG42</f>
        <v>717.8</v>
      </c>
      <c r="AI42" s="20">
        <f>I42+P42+U42+AB42</f>
        <v>245.42</v>
      </c>
      <c r="AJ42" s="34">
        <f>SUM(AH42:AI42)</f>
        <v>963.22</v>
      </c>
    </row>
    <row customFormat="1" customHeight="1" ht="17.25" r="43" s="1" spans="1:36">
      <c r="A43" s="16">
        <v>39</v>
      </c>
      <c r="B43" s="21" t="s">
        <v>142</v>
      </c>
      <c r="C43" s="21" t="s">
        <v>143</v>
      </c>
      <c r="D43" s="18" t="s">
        <v>66</v>
      </c>
      <c r="E43" s="18" t="s">
        <v>67</v>
      </c>
      <c r="F43" s="18"/>
      <c r="G43" s="19">
        <v>2231.1</v>
      </c>
      <c r="H43" s="20">
        <f>ROUND(G43*0.2,2)</f>
        <v>446.22</v>
      </c>
      <c r="I43" s="20">
        <f>ROUND(G43*0.08,2)</f>
        <v>178.49</v>
      </c>
      <c r="J43" s="20">
        <f>SUM(H43:I43)</f>
        <v>624.71</v>
      </c>
      <c r="K43" s="19">
        <v>2231.1</v>
      </c>
      <c r="L43" s="25">
        <f>ROUND(K43*0.005,2)</f>
        <v>11.16</v>
      </c>
      <c r="M43" s="25">
        <f>L43</f>
        <v>11.16</v>
      </c>
      <c r="N43" s="19">
        <v>2231.1</v>
      </c>
      <c r="O43" s="20">
        <f>ROUND(N43*0.02,2)</f>
        <v>44.62</v>
      </c>
      <c r="P43" s="20">
        <f>ROUND(N43*0.01,2)</f>
        <v>22.31</v>
      </c>
      <c r="Q43" s="20">
        <f>SUM(O43:P43)</f>
        <v>66.93</v>
      </c>
      <c r="R43" s="19">
        <v>2231.1</v>
      </c>
      <c r="S43" s="19">
        <v>2231.1</v>
      </c>
      <c r="T43" s="20">
        <f>ROUND(R43*0.08,2)</f>
        <v>178.49</v>
      </c>
      <c r="U43" s="20">
        <f>ROUND(S43*0.02,2)</f>
        <v>44.62</v>
      </c>
      <c r="V43" s="20">
        <f>SUM(T43:U43)</f>
        <v>223.11</v>
      </c>
      <c r="W43" s="19">
        <v>2231.1</v>
      </c>
      <c r="X43" s="20">
        <f>ROUND(W43*0.01,2)</f>
        <v>22.31</v>
      </c>
      <c r="Y43" s="20">
        <f>X43</f>
        <v>22.31</v>
      </c>
      <c r="Z43" s="28"/>
      <c r="AA43" s="20"/>
      <c r="AB43" s="20"/>
      <c r="AC43" s="20"/>
      <c r="AD43" s="20"/>
      <c r="AE43" s="29"/>
      <c r="AF43" s="30"/>
      <c r="AG43" s="20">
        <v>15</v>
      </c>
      <c r="AH43" s="20">
        <f>H43+L43+O43+T43+X43+AA43+AF43+AG43</f>
        <v>717.8</v>
      </c>
      <c r="AI43" s="20">
        <f>I43+P43+U43+AB43</f>
        <v>245.42</v>
      </c>
      <c r="AJ43" s="34">
        <f>SUM(AH43:AI43)</f>
        <v>963.22</v>
      </c>
    </row>
    <row customFormat="1" customHeight="1" ht="17.25" r="44" s="1" spans="1:36">
      <c r="A44" s="16">
        <v>40</v>
      </c>
      <c r="B44" s="21" t="s">
        <v>144</v>
      </c>
      <c r="C44" s="21" t="s">
        <v>145</v>
      </c>
      <c r="D44" s="18" t="s">
        <v>66</v>
      </c>
      <c r="E44" s="18" t="s">
        <v>67</v>
      </c>
      <c r="F44" s="18"/>
      <c r="G44" s="19">
        <v>2231.1</v>
      </c>
      <c r="H44" s="20">
        <f>ROUND(G44*0.2,2)</f>
        <v>446.22</v>
      </c>
      <c r="I44" s="20">
        <f>ROUND(G44*0.08,2)</f>
        <v>178.49</v>
      </c>
      <c r="J44" s="20">
        <f>SUM(H44:I44)</f>
        <v>624.71</v>
      </c>
      <c r="K44" s="19">
        <v>2231.1</v>
      </c>
      <c r="L44" s="25">
        <f>ROUND(K44*0.005,2)</f>
        <v>11.16</v>
      </c>
      <c r="M44" s="25">
        <f>L44</f>
        <v>11.16</v>
      </c>
      <c r="N44" s="19">
        <v>2231.1</v>
      </c>
      <c r="O44" s="20">
        <f>ROUND(N44*0.02,2)</f>
        <v>44.62</v>
      </c>
      <c r="P44" s="20">
        <f>ROUND(N44*0.01,2)</f>
        <v>22.31</v>
      </c>
      <c r="Q44" s="20">
        <f>SUM(O44:P44)</f>
        <v>66.93</v>
      </c>
      <c r="R44" s="19">
        <v>2231.1</v>
      </c>
      <c r="S44" s="19">
        <v>2231.1</v>
      </c>
      <c r="T44" s="20">
        <f>ROUND(R44*0.08,2)</f>
        <v>178.49</v>
      </c>
      <c r="U44" s="20">
        <f>ROUND(S44*0.02,2)</f>
        <v>44.62</v>
      </c>
      <c r="V44" s="20">
        <f>SUM(T44:U44)</f>
        <v>223.11</v>
      </c>
      <c r="W44" s="19">
        <v>2231.1</v>
      </c>
      <c r="X44" s="20">
        <f>ROUND(W44*0.01,2)</f>
        <v>22.31</v>
      </c>
      <c r="Y44" s="20">
        <f>X44</f>
        <v>22.31</v>
      </c>
      <c r="Z44" s="31"/>
      <c r="AA44" s="31"/>
      <c r="AB44" s="31"/>
      <c r="AC44" s="31"/>
      <c r="AD44" s="20"/>
      <c r="AE44" s="29"/>
      <c r="AF44" s="30"/>
      <c r="AG44" s="20">
        <v>15</v>
      </c>
      <c r="AH44" s="20">
        <f>H44+L44+O44+T44+X44+AA44+AF44+AG44</f>
        <v>717.8</v>
      </c>
      <c r="AI44" s="20">
        <f>I44+P44+U44+AB44</f>
        <v>245.42</v>
      </c>
      <c r="AJ44" s="34">
        <f>SUM(AH44:AI44)</f>
        <v>963.22</v>
      </c>
    </row>
    <row customFormat="1" customHeight="1" ht="17.25" r="45" s="1" spans="1:36">
      <c r="A45" s="16">
        <v>41</v>
      </c>
      <c r="B45" s="21" t="s">
        <v>146</v>
      </c>
      <c r="C45" s="21" t="s">
        <v>147</v>
      </c>
      <c r="D45" s="18" t="s">
        <v>66</v>
      </c>
      <c r="E45" s="18" t="s">
        <v>67</v>
      </c>
      <c r="F45" s="18"/>
      <c r="G45" s="19">
        <v>2231.1</v>
      </c>
      <c r="H45" s="20">
        <f>ROUND(G45*0.2,2)</f>
        <v>446.22</v>
      </c>
      <c r="I45" s="20">
        <f>ROUND(G45*0.08,2)</f>
        <v>178.49</v>
      </c>
      <c r="J45" s="20">
        <f>SUM(H45:I45)</f>
        <v>624.71</v>
      </c>
      <c r="K45" s="19">
        <v>2231.1</v>
      </c>
      <c r="L45" s="25">
        <f>ROUND(K45*0.005,2)</f>
        <v>11.16</v>
      </c>
      <c r="M45" s="25">
        <f>L45</f>
        <v>11.16</v>
      </c>
      <c r="N45" s="19">
        <v>2231.1</v>
      </c>
      <c r="O45" s="20">
        <f>ROUND(N45*0.02,2)</f>
        <v>44.62</v>
      </c>
      <c r="P45" s="20">
        <f>ROUND(N45*0.01,2)</f>
        <v>22.31</v>
      </c>
      <c r="Q45" s="20">
        <f>SUM(O45:P45)</f>
        <v>66.93</v>
      </c>
      <c r="R45" s="19">
        <v>2231.1</v>
      </c>
      <c r="S45" s="19">
        <v>2231.1</v>
      </c>
      <c r="T45" s="20">
        <f>ROUND(R45*0.08,2)</f>
        <v>178.49</v>
      </c>
      <c r="U45" s="20">
        <f>ROUND(S45*0.02,2)</f>
        <v>44.62</v>
      </c>
      <c r="V45" s="20">
        <f>SUM(T45:U45)</f>
        <v>223.11</v>
      </c>
      <c r="W45" s="19">
        <v>2231.1</v>
      </c>
      <c r="X45" s="20">
        <f>ROUND(W45*0.01,2)</f>
        <v>22.31</v>
      </c>
      <c r="Y45" s="20">
        <f>X45</f>
        <v>22.31</v>
      </c>
      <c r="Z45" s="28"/>
      <c r="AA45" s="20"/>
      <c r="AB45" s="20"/>
      <c r="AC45" s="20"/>
      <c r="AD45" s="32"/>
      <c r="AE45" s="29"/>
      <c r="AF45" s="30"/>
      <c r="AG45" s="32">
        <v>15</v>
      </c>
      <c r="AH45" s="20">
        <f>H45+L45+O45+T45+X45+AA45+AF45+AG45</f>
        <v>717.8</v>
      </c>
      <c r="AI45" s="20">
        <f>I45+P45+U45+AB45</f>
        <v>245.42</v>
      </c>
      <c r="AJ45" s="34">
        <f>SUM(AH45:AI45)</f>
        <v>963.22</v>
      </c>
    </row>
    <row customFormat="1" customHeight="1" ht="17.25" r="46" s="1" spans="1:36">
      <c r="A46" s="16">
        <v>42</v>
      </c>
      <c r="B46" s="21" t="s">
        <v>148</v>
      </c>
      <c r="C46" s="21" t="s">
        <v>149</v>
      </c>
      <c r="D46" s="18" t="s">
        <v>66</v>
      </c>
      <c r="E46" s="18" t="s">
        <v>67</v>
      </c>
      <c r="F46" s="18"/>
      <c r="G46" s="19">
        <v>2231.1</v>
      </c>
      <c r="H46" s="20">
        <f>ROUND(G46*0.2,2)</f>
        <v>446.22</v>
      </c>
      <c r="I46" s="20">
        <f>ROUND(G46*0.08,2)</f>
        <v>178.49</v>
      </c>
      <c r="J46" s="20">
        <f>SUM(H46:I46)</f>
        <v>624.71</v>
      </c>
      <c r="K46" s="19">
        <v>2231.1</v>
      </c>
      <c r="L46" s="25">
        <f>ROUND(K46*0.005,2)</f>
        <v>11.16</v>
      </c>
      <c r="M46" s="25">
        <f>L46</f>
        <v>11.16</v>
      </c>
      <c r="N46" s="19">
        <v>2231.1</v>
      </c>
      <c r="O46" s="20">
        <f>ROUND(N46*0.02,2)</f>
        <v>44.62</v>
      </c>
      <c r="P46" s="20">
        <f>ROUND(N46*0.01,2)</f>
        <v>22.31</v>
      </c>
      <c r="Q46" s="20">
        <f>SUM(O46:P46)</f>
        <v>66.93</v>
      </c>
      <c r="R46" s="19">
        <v>2231.1</v>
      </c>
      <c r="S46" s="19">
        <v>2231.1</v>
      </c>
      <c r="T46" s="20">
        <f>ROUND(R46*0.08,2)</f>
        <v>178.49</v>
      </c>
      <c r="U46" s="20">
        <f>ROUND(S46*0.02,2)</f>
        <v>44.62</v>
      </c>
      <c r="V46" s="20">
        <f>SUM(T46:U46)</f>
        <v>223.11</v>
      </c>
      <c r="W46" s="19">
        <v>2231.1</v>
      </c>
      <c r="X46" s="20">
        <f>ROUND(W46*0.01,2)</f>
        <v>22.31</v>
      </c>
      <c r="Y46" s="20">
        <f>X46</f>
        <v>22.31</v>
      </c>
      <c r="Z46" s="28"/>
      <c r="AA46" s="20"/>
      <c r="AB46" s="20"/>
      <c r="AC46" s="20"/>
      <c r="AD46" s="20"/>
      <c r="AE46" s="29"/>
      <c r="AF46" s="30"/>
      <c r="AG46" s="20">
        <v>15</v>
      </c>
      <c r="AH46" s="20">
        <f>H46+L46+O46+T46+X46+AA46+AF46+AG46</f>
        <v>717.8</v>
      </c>
      <c r="AI46" s="20">
        <f>I46+P46+U46+AB46</f>
        <v>245.42</v>
      </c>
      <c r="AJ46" s="34">
        <f>SUM(AH46:AI46)</f>
        <v>963.22</v>
      </c>
    </row>
    <row customFormat="1" customHeight="1" ht="17.25" r="47" s="1" spans="1:36">
      <c r="A47" s="16">
        <v>43</v>
      </c>
      <c r="B47" s="21" t="s">
        <v>150</v>
      </c>
      <c r="C47" s="21" t="s">
        <v>151</v>
      </c>
      <c r="D47" s="18" t="s">
        <v>66</v>
      </c>
      <c r="E47" s="18" t="s">
        <v>67</v>
      </c>
      <c r="F47" s="18"/>
      <c r="G47" s="19">
        <v>2231.1</v>
      </c>
      <c r="H47" s="20">
        <f>ROUND(G47*0.2,2)</f>
        <v>446.22</v>
      </c>
      <c r="I47" s="20">
        <f>ROUND(G47*0.08,2)</f>
        <v>178.49</v>
      </c>
      <c r="J47" s="20">
        <f>SUM(H47:I47)</f>
        <v>624.71</v>
      </c>
      <c r="K47" s="19">
        <v>2231.1</v>
      </c>
      <c r="L47" s="25">
        <f>ROUND(K47*0.005,2)</f>
        <v>11.16</v>
      </c>
      <c r="M47" s="25">
        <f>L47</f>
        <v>11.16</v>
      </c>
      <c r="N47" s="19">
        <v>2231.1</v>
      </c>
      <c r="O47" s="20">
        <f>ROUND(N47*0.02,2)</f>
        <v>44.62</v>
      </c>
      <c r="P47" s="20">
        <f>ROUND(N47*0.01,2)</f>
        <v>22.31</v>
      </c>
      <c r="Q47" s="20">
        <f>SUM(O47:P47)</f>
        <v>66.93</v>
      </c>
      <c r="R47" s="19">
        <v>2231.1</v>
      </c>
      <c r="S47" s="19">
        <v>2231.1</v>
      </c>
      <c r="T47" s="20">
        <f>ROUND(R47*0.08,2)</f>
        <v>178.49</v>
      </c>
      <c r="U47" s="20">
        <f>ROUND(S47*0.02,2)</f>
        <v>44.62</v>
      </c>
      <c r="V47" s="20">
        <f>SUM(T47:U47)</f>
        <v>223.11</v>
      </c>
      <c r="W47" s="19">
        <v>2231.1</v>
      </c>
      <c r="X47" s="20">
        <f>ROUND(W47*0.01,2)</f>
        <v>22.31</v>
      </c>
      <c r="Y47" s="20">
        <f>X47</f>
        <v>22.31</v>
      </c>
      <c r="Z47" s="28"/>
      <c r="AA47" s="20"/>
      <c r="AB47" s="20"/>
      <c r="AC47" s="20"/>
      <c r="AD47" s="20"/>
      <c r="AE47" s="29"/>
      <c r="AF47" s="30"/>
      <c r="AG47" s="20">
        <v>15</v>
      </c>
      <c r="AH47" s="20">
        <f>H47+L47+O47+T47+X47+AA47+AF47+AG47</f>
        <v>717.8</v>
      </c>
      <c r="AI47" s="20">
        <f>I47+P47+U47+AB47</f>
        <v>245.42</v>
      </c>
      <c r="AJ47" s="34">
        <f>SUM(AH47:AI47)</f>
        <v>963.22</v>
      </c>
    </row>
    <row customFormat="1" customHeight="1" ht="17.25" r="48" s="1" spans="1:36">
      <c r="A48" s="16">
        <v>44</v>
      </c>
      <c r="B48" s="21" t="s">
        <v>152</v>
      </c>
      <c r="C48" s="21" t="s">
        <v>153</v>
      </c>
      <c r="D48" s="18" t="s">
        <v>66</v>
      </c>
      <c r="E48" s="18" t="s">
        <v>67</v>
      </c>
      <c r="F48" s="18"/>
      <c r="G48" s="19">
        <v>2231.1</v>
      </c>
      <c r="H48" s="20">
        <f>ROUND(G48*0.2,2)</f>
        <v>446.22</v>
      </c>
      <c r="I48" s="20">
        <f>ROUND(G48*0.08,2)</f>
        <v>178.49</v>
      </c>
      <c r="J48" s="20">
        <f>SUM(H48:I48)</f>
        <v>624.71</v>
      </c>
      <c r="K48" s="19">
        <v>2231.1</v>
      </c>
      <c r="L48" s="25">
        <f>ROUND(K48*0.005,2)</f>
        <v>11.16</v>
      </c>
      <c r="M48" s="25">
        <f>L48</f>
        <v>11.16</v>
      </c>
      <c r="N48" s="19">
        <v>2231.1</v>
      </c>
      <c r="O48" s="20">
        <f>ROUND(N48*0.02,2)</f>
        <v>44.62</v>
      </c>
      <c r="P48" s="20">
        <f>ROUND(N48*0.01,2)</f>
        <v>22.31</v>
      </c>
      <c r="Q48" s="20">
        <f>SUM(O48:P48)</f>
        <v>66.93</v>
      </c>
      <c r="R48" s="19">
        <v>2231.1</v>
      </c>
      <c r="S48" s="19">
        <v>2231.1</v>
      </c>
      <c r="T48" s="20">
        <f>ROUND(R48*0.08,2)</f>
        <v>178.49</v>
      </c>
      <c r="U48" s="20">
        <f>ROUND(S48*0.02,2)</f>
        <v>44.62</v>
      </c>
      <c r="V48" s="20">
        <f>SUM(T48:U48)</f>
        <v>223.11</v>
      </c>
      <c r="W48" s="19">
        <v>2231.1</v>
      </c>
      <c r="X48" s="20">
        <f>ROUND(W48*0.01,2)</f>
        <v>22.31</v>
      </c>
      <c r="Y48" s="20">
        <f>X48</f>
        <v>22.31</v>
      </c>
      <c r="Z48" s="28"/>
      <c r="AA48" s="20"/>
      <c r="AB48" s="20"/>
      <c r="AC48" s="20"/>
      <c r="AD48" s="20"/>
      <c r="AE48" s="29"/>
      <c r="AF48" s="30"/>
      <c r="AG48" s="20">
        <v>15</v>
      </c>
      <c r="AH48" s="20">
        <f>H48+L48+O48+T48+X48+AA48+AF48+AG48</f>
        <v>717.8</v>
      </c>
      <c r="AI48" s="20">
        <f>I48+P48+U48+AB48</f>
        <v>245.42</v>
      </c>
      <c r="AJ48" s="34">
        <f>SUM(AH48:AI48)</f>
        <v>963.22</v>
      </c>
    </row>
    <row customFormat="1" customHeight="1" ht="17.25" r="49" s="1" spans="1:36">
      <c r="A49" s="16">
        <v>45</v>
      </c>
      <c r="B49" s="21" t="s">
        <v>154</v>
      </c>
      <c r="C49" s="21" t="s">
        <v>155</v>
      </c>
      <c r="D49" s="18" t="s">
        <v>66</v>
      </c>
      <c r="E49" s="18" t="s">
        <v>67</v>
      </c>
      <c r="F49" s="18"/>
      <c r="G49" s="19">
        <v>2231.1</v>
      </c>
      <c r="H49" s="20">
        <f>ROUND(G49*0.2,2)</f>
        <v>446.22</v>
      </c>
      <c r="I49" s="20">
        <f>ROUND(G49*0.08,2)</f>
        <v>178.49</v>
      </c>
      <c r="J49" s="20">
        <f>SUM(H49:I49)</f>
        <v>624.71</v>
      </c>
      <c r="K49" s="19">
        <v>2231.1</v>
      </c>
      <c r="L49" s="25">
        <f>ROUND(K49*0.005,2)</f>
        <v>11.16</v>
      </c>
      <c r="M49" s="25">
        <f>L49</f>
        <v>11.16</v>
      </c>
      <c r="N49" s="19">
        <v>2231.1</v>
      </c>
      <c r="O49" s="20">
        <f>ROUND(N49*0.02,2)</f>
        <v>44.62</v>
      </c>
      <c r="P49" s="20">
        <f>ROUND(N49*0.01,2)</f>
        <v>22.31</v>
      </c>
      <c r="Q49" s="20">
        <f>SUM(O49:P49)</f>
        <v>66.93</v>
      </c>
      <c r="R49" s="19">
        <v>2231.1</v>
      </c>
      <c r="S49" s="19">
        <v>2231.1</v>
      </c>
      <c r="T49" s="20">
        <f>ROUND(R49*0.08,2)</f>
        <v>178.49</v>
      </c>
      <c r="U49" s="20">
        <f>ROUND(S49*0.02,2)</f>
        <v>44.62</v>
      </c>
      <c r="V49" s="20">
        <f>SUM(T49:U49)</f>
        <v>223.11</v>
      </c>
      <c r="W49" s="19">
        <v>2231.1</v>
      </c>
      <c r="X49" s="20">
        <f>ROUND(W49*0.01,2)</f>
        <v>22.31</v>
      </c>
      <c r="Y49" s="20">
        <f>X49</f>
        <v>22.31</v>
      </c>
      <c r="Z49" s="28"/>
      <c r="AA49" s="20"/>
      <c r="AB49" s="20"/>
      <c r="AC49" s="20"/>
      <c r="AD49" s="20"/>
      <c r="AE49" s="29"/>
      <c r="AF49" s="30"/>
      <c r="AG49" s="20">
        <v>15</v>
      </c>
      <c r="AH49" s="20">
        <f>H49+L49+O49+T49+X49+AA49+AF49+AG49</f>
        <v>717.8</v>
      </c>
      <c r="AI49" s="20">
        <f>I49+P49+U49+AB49</f>
        <v>245.42</v>
      </c>
      <c r="AJ49" s="34">
        <f>SUM(AH49:AI49)</f>
        <v>963.22</v>
      </c>
    </row>
    <row customFormat="1" customHeight="1" ht="17.25" r="50" s="2" spans="1:36">
      <c r="A50" s="16">
        <v>46</v>
      </c>
      <c r="B50" s="21" t="s">
        <v>156</v>
      </c>
      <c r="C50" s="21" t="s">
        <v>157</v>
      </c>
      <c r="D50" s="18" t="s">
        <v>66</v>
      </c>
      <c r="E50" s="18" t="s">
        <v>67</v>
      </c>
      <c r="F50" s="18"/>
      <c r="G50" s="19">
        <v>2231.1</v>
      </c>
      <c r="H50" s="20">
        <f>ROUND(G50*0.2,2)</f>
        <v>446.22</v>
      </c>
      <c r="I50" s="20">
        <f>ROUND(G50*0.08,2)</f>
        <v>178.49</v>
      </c>
      <c r="J50" s="20">
        <f>SUM(H50:I50)</f>
        <v>624.71</v>
      </c>
      <c r="K50" s="19">
        <v>2231.1</v>
      </c>
      <c r="L50" s="25">
        <f>ROUND(K50*0.005,2)</f>
        <v>11.16</v>
      </c>
      <c r="M50" s="25">
        <f>L50</f>
        <v>11.16</v>
      </c>
      <c r="N50" s="19">
        <v>2231.1</v>
      </c>
      <c r="O50" s="20">
        <f>ROUND(N50*0.02,2)</f>
        <v>44.62</v>
      </c>
      <c r="P50" s="20">
        <f>ROUND(N50*0.01,2)</f>
        <v>22.31</v>
      </c>
      <c r="Q50" s="20">
        <f>SUM(O50:P50)</f>
        <v>66.93</v>
      </c>
      <c r="R50" s="19">
        <v>2231.1</v>
      </c>
      <c r="S50" s="19">
        <v>2231.1</v>
      </c>
      <c r="T50" s="20">
        <f>ROUND(R50*0.08,2)</f>
        <v>178.49</v>
      </c>
      <c r="U50" s="20">
        <f>ROUND(S50*0.02,2)</f>
        <v>44.62</v>
      </c>
      <c r="V50" s="20">
        <f>SUM(T50:U50)</f>
        <v>223.11</v>
      </c>
      <c r="W50" s="19">
        <v>2231.1</v>
      </c>
      <c r="X50" s="20">
        <f>ROUND(W50*0.01,2)</f>
        <v>22.31</v>
      </c>
      <c r="Y50" s="20">
        <f>X50</f>
        <v>22.31</v>
      </c>
      <c r="Z50" s="28"/>
      <c r="AA50" s="20"/>
      <c r="AB50" s="20"/>
      <c r="AC50" s="20"/>
      <c r="AD50" s="20"/>
      <c r="AE50" s="29"/>
      <c r="AF50" s="30"/>
      <c r="AG50" s="20">
        <v>15</v>
      </c>
      <c r="AH50" s="20">
        <f>H50+L50+O50+T50+X50+AA50+AF50+AG50</f>
        <v>717.8</v>
      </c>
      <c r="AI50" s="20">
        <f>I50+P50+U50+AB50</f>
        <v>245.42</v>
      </c>
      <c r="AJ50" s="34">
        <f>SUM(AH50:AI50)</f>
        <v>963.22</v>
      </c>
    </row>
    <row customFormat="1" customHeight="1" ht="17.25" r="51" s="1" spans="1:36">
      <c r="A51" s="16">
        <v>47</v>
      </c>
      <c r="B51" s="21" t="s">
        <v>158</v>
      </c>
      <c r="C51" s="24" t="s">
        <v>159</v>
      </c>
      <c r="D51" s="18" t="s">
        <v>66</v>
      </c>
      <c r="E51" s="18" t="s">
        <v>67</v>
      </c>
      <c r="F51" s="18"/>
      <c r="G51" s="19">
        <v>2231.1</v>
      </c>
      <c r="H51" s="20">
        <f>ROUND(G51*0.2,2)</f>
        <v>446.22</v>
      </c>
      <c r="I51" s="20">
        <f>ROUND(G51*0.08,2)</f>
        <v>178.49</v>
      </c>
      <c r="J51" s="20">
        <f>SUM(H51:I51)</f>
        <v>624.71</v>
      </c>
      <c r="K51" s="19">
        <v>2231.1</v>
      </c>
      <c r="L51" s="25">
        <f>ROUND(K51*0.005,2)</f>
        <v>11.16</v>
      </c>
      <c r="M51" s="25">
        <f>L51</f>
        <v>11.16</v>
      </c>
      <c r="N51" s="19">
        <v>2231.1</v>
      </c>
      <c r="O51" s="20">
        <f>ROUND(N51*0.02,2)</f>
        <v>44.62</v>
      </c>
      <c r="P51" s="20">
        <f>ROUND(N51*0.01,2)</f>
        <v>22.31</v>
      </c>
      <c r="Q51" s="20">
        <f>SUM(O51:P51)</f>
        <v>66.93</v>
      </c>
      <c r="R51" s="19">
        <v>2231.1</v>
      </c>
      <c r="S51" s="19">
        <v>2231.1</v>
      </c>
      <c r="T51" s="20">
        <f>ROUND(R51*0.08,2)</f>
        <v>178.49</v>
      </c>
      <c r="U51" s="20">
        <f>ROUND(S51*0.02,2)</f>
        <v>44.62</v>
      </c>
      <c r="V51" s="20">
        <f>SUM(T51:U51)</f>
        <v>223.11</v>
      </c>
      <c r="W51" s="19">
        <v>2231.1</v>
      </c>
      <c r="X51" s="20">
        <f>ROUND(W51*0.01,2)</f>
        <v>22.31</v>
      </c>
      <c r="Y51" s="20">
        <f>X51</f>
        <v>22.31</v>
      </c>
      <c r="Z51" s="28"/>
      <c r="AA51" s="20"/>
      <c r="AB51" s="20"/>
      <c r="AC51" s="20"/>
      <c r="AD51" s="20"/>
      <c r="AE51" s="29"/>
      <c r="AF51" s="30"/>
      <c r="AG51" s="20">
        <v>15</v>
      </c>
      <c r="AH51" s="20">
        <f>H51+L51+O51+T51+X51+AA51+AF51+AG51</f>
        <v>717.8</v>
      </c>
      <c r="AI51" s="20">
        <f>I51+P51+U51+AB51</f>
        <v>245.42</v>
      </c>
      <c r="AJ51" s="34">
        <f>SUM(AH51:AI51)</f>
        <v>963.22</v>
      </c>
    </row>
    <row customFormat="1" customHeight="1" ht="17.25" r="52" s="1" spans="1:36">
      <c r="A52" s="16">
        <v>48</v>
      </c>
      <c r="B52" s="21" t="s">
        <v>160</v>
      </c>
      <c r="C52" s="21" t="s">
        <v>161</v>
      </c>
      <c r="D52" s="18" t="s">
        <v>66</v>
      </c>
      <c r="E52" s="18" t="s">
        <v>67</v>
      </c>
      <c r="F52" s="18"/>
      <c r="G52" s="19">
        <v>2231.1</v>
      </c>
      <c r="H52" s="20">
        <f>ROUND(G52*0.2,2)</f>
        <v>446.22</v>
      </c>
      <c r="I52" s="20">
        <f>ROUND(G52*0.08,2)</f>
        <v>178.49</v>
      </c>
      <c r="J52" s="20">
        <f>SUM(H52:I52)</f>
        <v>624.71</v>
      </c>
      <c r="K52" s="19">
        <v>2231.1</v>
      </c>
      <c r="L52" s="25">
        <f>ROUND(K52*0.005,2)</f>
        <v>11.16</v>
      </c>
      <c r="M52" s="25">
        <f>L52</f>
        <v>11.16</v>
      </c>
      <c r="N52" s="19">
        <v>2231.1</v>
      </c>
      <c r="O52" s="20">
        <f>ROUND(N52*0.02,2)</f>
        <v>44.62</v>
      </c>
      <c r="P52" s="20">
        <f>ROUND(N52*0.01,2)</f>
        <v>22.31</v>
      </c>
      <c r="Q52" s="20">
        <f>SUM(O52:P52)</f>
        <v>66.93</v>
      </c>
      <c r="R52" s="19">
        <v>2231.1</v>
      </c>
      <c r="S52" s="19">
        <v>2231.1</v>
      </c>
      <c r="T52" s="20">
        <f>ROUND(R52*0.08,2)</f>
        <v>178.49</v>
      </c>
      <c r="U52" s="20">
        <f>ROUND(S52*0.02,2)</f>
        <v>44.62</v>
      </c>
      <c r="V52" s="20">
        <f>SUM(T52:U52)</f>
        <v>223.11</v>
      </c>
      <c r="W52" s="19">
        <v>2231.1</v>
      </c>
      <c r="X52" s="20">
        <f>ROUND(W52*0.01,2)</f>
        <v>22.31</v>
      </c>
      <c r="Y52" s="20">
        <f>X52</f>
        <v>22.31</v>
      </c>
      <c r="Z52" s="28"/>
      <c r="AA52" s="20"/>
      <c r="AB52" s="20"/>
      <c r="AC52" s="20"/>
      <c r="AD52" s="20"/>
      <c r="AE52" s="29"/>
      <c r="AF52" s="30"/>
      <c r="AG52" s="20">
        <v>15</v>
      </c>
      <c r="AH52" s="20">
        <f>H52+L52+O52+T52+X52+AA52+AF52+AG52</f>
        <v>717.8</v>
      </c>
      <c r="AI52" s="20">
        <f>I52+P52+U52+AB52</f>
        <v>245.42</v>
      </c>
      <c r="AJ52" s="34">
        <f>SUM(AH52:AI52)</f>
        <v>963.22</v>
      </c>
    </row>
    <row customFormat="1" customHeight="1" ht="17.25" r="53" s="1" spans="1:36">
      <c r="A53" s="16">
        <v>49</v>
      </c>
      <c r="B53" s="21" t="s">
        <v>162</v>
      </c>
      <c r="C53" s="21" t="s">
        <v>163</v>
      </c>
      <c r="D53" s="18" t="s">
        <v>66</v>
      </c>
      <c r="E53" s="18" t="s">
        <v>67</v>
      </c>
      <c r="F53" s="18"/>
      <c r="G53" s="19">
        <v>2231.1</v>
      </c>
      <c r="H53" s="20">
        <f>ROUND(G53*0.2,2)</f>
        <v>446.22</v>
      </c>
      <c r="I53" s="20">
        <f>ROUND(G53*0.08,2)</f>
        <v>178.49</v>
      </c>
      <c r="J53" s="20">
        <f>SUM(H53:I53)</f>
        <v>624.71</v>
      </c>
      <c r="K53" s="19">
        <v>2231.1</v>
      </c>
      <c r="L53" s="25">
        <f>ROUND(K53*0.005,2)</f>
        <v>11.16</v>
      </c>
      <c r="M53" s="25">
        <f>L53</f>
        <v>11.16</v>
      </c>
      <c r="N53" s="19">
        <v>2231.1</v>
      </c>
      <c r="O53" s="20">
        <f>ROUND(N53*0.02,2)</f>
        <v>44.62</v>
      </c>
      <c r="P53" s="20">
        <f>ROUND(N53*0.01,2)</f>
        <v>22.31</v>
      </c>
      <c r="Q53" s="20">
        <f>SUM(O53:P53)</f>
        <v>66.93</v>
      </c>
      <c r="R53" s="19">
        <v>2231.1</v>
      </c>
      <c r="S53" s="19">
        <v>2231.1</v>
      </c>
      <c r="T53" s="20">
        <f>ROUND(R53*0.08,2)</f>
        <v>178.49</v>
      </c>
      <c r="U53" s="20">
        <f>ROUND(S53*0.02,2)</f>
        <v>44.62</v>
      </c>
      <c r="V53" s="20">
        <f>SUM(T53:U53)</f>
        <v>223.11</v>
      </c>
      <c r="W53" s="19">
        <v>2231.1</v>
      </c>
      <c r="X53" s="20">
        <f>ROUND(W53*0.01,2)</f>
        <v>22.31</v>
      </c>
      <c r="Y53" s="20">
        <f>X53</f>
        <v>22.31</v>
      </c>
      <c r="Z53" s="28"/>
      <c r="AA53" s="20"/>
      <c r="AB53" s="20"/>
      <c r="AC53" s="20"/>
      <c r="AD53" s="20"/>
      <c r="AE53" s="29"/>
      <c r="AF53" s="30"/>
      <c r="AG53" s="20">
        <v>15</v>
      </c>
      <c r="AH53" s="20">
        <f>H53+L53+O53+T53+X53+AA53+AF53+AG53</f>
        <v>717.8</v>
      </c>
      <c r="AI53" s="20">
        <f>I53+P53+U53+AB53</f>
        <v>245.42</v>
      </c>
      <c r="AJ53" s="34">
        <f>SUM(AH53:AI53)</f>
        <v>963.22</v>
      </c>
    </row>
    <row customFormat="1" customHeight="1" ht="17.25" r="54" s="1" spans="1:36">
      <c r="A54" s="16">
        <v>50</v>
      </c>
      <c r="B54" s="21" t="s">
        <v>164</v>
      </c>
      <c r="C54" s="21" t="s">
        <v>165</v>
      </c>
      <c r="D54" s="18" t="s">
        <v>66</v>
      </c>
      <c r="E54" s="18" t="s">
        <v>67</v>
      </c>
      <c r="F54" s="18"/>
      <c r="G54" s="19">
        <v>2231.1</v>
      </c>
      <c r="H54" s="20">
        <f>ROUND(G54*0.2,2)</f>
        <v>446.22</v>
      </c>
      <c r="I54" s="20">
        <f>ROUND(G54*0.08,2)</f>
        <v>178.49</v>
      </c>
      <c r="J54" s="20">
        <f>SUM(H54:I54)</f>
        <v>624.71</v>
      </c>
      <c r="K54" s="19">
        <v>2231.1</v>
      </c>
      <c r="L54" s="25">
        <f>ROUND(K54*0.005,2)</f>
        <v>11.16</v>
      </c>
      <c r="M54" s="25">
        <f>L54</f>
        <v>11.16</v>
      </c>
      <c r="N54" s="19">
        <v>2231.1</v>
      </c>
      <c r="O54" s="20">
        <f>ROUND(N54*0.02,2)</f>
        <v>44.62</v>
      </c>
      <c r="P54" s="20">
        <f>ROUND(N54*0.01,2)</f>
        <v>22.31</v>
      </c>
      <c r="Q54" s="20">
        <f>SUM(O54:P54)</f>
        <v>66.93</v>
      </c>
      <c r="R54" s="19">
        <v>2231.1</v>
      </c>
      <c r="S54" s="19">
        <v>2231.1</v>
      </c>
      <c r="T54" s="20">
        <f>ROUND(R54*0.08,2)</f>
        <v>178.49</v>
      </c>
      <c r="U54" s="20">
        <f>ROUND(S54*0.02,2)</f>
        <v>44.62</v>
      </c>
      <c r="V54" s="20">
        <f>SUM(T54:U54)</f>
        <v>223.11</v>
      </c>
      <c r="W54" s="19">
        <v>2231.1</v>
      </c>
      <c r="X54" s="20">
        <f>ROUND(W54*0.01,2)</f>
        <v>22.31</v>
      </c>
      <c r="Y54" s="20">
        <f>X54</f>
        <v>22.31</v>
      </c>
      <c r="Z54" s="28"/>
      <c r="AA54" s="20"/>
      <c r="AB54" s="20"/>
      <c r="AC54" s="20"/>
      <c r="AD54" s="20"/>
      <c r="AE54" s="29"/>
      <c r="AF54" s="30"/>
      <c r="AG54" s="20">
        <v>15</v>
      </c>
      <c r="AH54" s="20">
        <f>H54+L54+O54+T54+X54+AA54+AF54+AG54</f>
        <v>717.8</v>
      </c>
      <c r="AI54" s="20">
        <f>I54+P54+U54+AB54</f>
        <v>245.42</v>
      </c>
      <c r="AJ54" s="34">
        <f>SUM(AH54:AI54)</f>
        <v>963.22</v>
      </c>
    </row>
    <row customFormat="1" customHeight="1" ht="17.25" r="55" s="1" spans="1:36">
      <c r="A55" s="16">
        <v>51</v>
      </c>
      <c r="B55" s="21" t="s">
        <v>166</v>
      </c>
      <c r="C55" s="21" t="s">
        <v>167</v>
      </c>
      <c r="D55" s="18" t="s">
        <v>66</v>
      </c>
      <c r="E55" s="18" t="s">
        <v>67</v>
      </c>
      <c r="F55" s="18"/>
      <c r="G55" s="19">
        <v>2231.1</v>
      </c>
      <c r="H55" s="20">
        <f>ROUND(G55*0.2,2)</f>
        <v>446.22</v>
      </c>
      <c r="I55" s="20">
        <f>ROUND(G55*0.08,2)</f>
        <v>178.49</v>
      </c>
      <c r="J55" s="20">
        <f>SUM(H55:I55)</f>
        <v>624.71</v>
      </c>
      <c r="K55" s="19">
        <v>2231.1</v>
      </c>
      <c r="L55" s="25">
        <f>ROUND(K55*0.005,2)</f>
        <v>11.16</v>
      </c>
      <c r="M55" s="25">
        <f>L55</f>
        <v>11.16</v>
      </c>
      <c r="N55" s="19">
        <v>2231.1</v>
      </c>
      <c r="O55" s="20">
        <f>ROUND(N55*0.02,2)</f>
        <v>44.62</v>
      </c>
      <c r="P55" s="20">
        <f>ROUND(N55*0.01,2)</f>
        <v>22.31</v>
      </c>
      <c r="Q55" s="20">
        <f>SUM(O55:P55)</f>
        <v>66.93</v>
      </c>
      <c r="R55" s="19">
        <v>2231.1</v>
      </c>
      <c r="S55" s="19">
        <v>2231.1</v>
      </c>
      <c r="T55" s="20">
        <f>ROUND(R55*0.08,2)</f>
        <v>178.49</v>
      </c>
      <c r="U55" s="20">
        <f>ROUND(S55*0.02,2)</f>
        <v>44.62</v>
      </c>
      <c r="V55" s="20">
        <f>SUM(T55:U55)</f>
        <v>223.11</v>
      </c>
      <c r="W55" s="19">
        <v>2231.1</v>
      </c>
      <c r="X55" s="20">
        <f>ROUND(W55*0.01,2)</f>
        <v>22.31</v>
      </c>
      <c r="Y55" s="20">
        <f>X55</f>
        <v>22.31</v>
      </c>
      <c r="Z55" s="28"/>
      <c r="AA55" s="20"/>
      <c r="AB55" s="20"/>
      <c r="AC55" s="20"/>
      <c r="AD55" s="20"/>
      <c r="AE55" s="29"/>
      <c r="AF55" s="30"/>
      <c r="AG55" s="20">
        <v>15</v>
      </c>
      <c r="AH55" s="20">
        <f>H55+L55+O55+T55+X55+AA55+AF55+AG55</f>
        <v>717.8</v>
      </c>
      <c r="AI55" s="20">
        <f>I55+P55+U55+AB55</f>
        <v>245.42</v>
      </c>
      <c r="AJ55" s="34">
        <f>SUM(AH55:AI55)</f>
        <v>963.22</v>
      </c>
    </row>
    <row customFormat="1" customHeight="1" ht="17.25" r="56" s="1" spans="1:36">
      <c r="A56" s="16">
        <v>52</v>
      </c>
      <c r="B56" s="21" t="s">
        <v>168</v>
      </c>
      <c r="C56" s="21" t="s">
        <v>169</v>
      </c>
      <c r="D56" s="18" t="s">
        <v>66</v>
      </c>
      <c r="E56" s="18" t="s">
        <v>67</v>
      </c>
      <c r="F56" s="18"/>
      <c r="G56" s="19">
        <v>2231.1</v>
      </c>
      <c r="H56" s="20">
        <f>ROUND(G56*0.2,2)</f>
        <v>446.22</v>
      </c>
      <c r="I56" s="20">
        <f>ROUND(G56*0.08,2)</f>
        <v>178.49</v>
      </c>
      <c r="J56" s="20">
        <f>SUM(H56:I56)</f>
        <v>624.71</v>
      </c>
      <c r="K56" s="19">
        <v>2231.1</v>
      </c>
      <c r="L56" s="25">
        <f>ROUND(K56*0.005,2)</f>
        <v>11.16</v>
      </c>
      <c r="M56" s="25">
        <f>L56</f>
        <v>11.16</v>
      </c>
      <c r="N56" s="19">
        <v>2231.1</v>
      </c>
      <c r="O56" s="20">
        <f>ROUND(N56*0.02,2)</f>
        <v>44.62</v>
      </c>
      <c r="P56" s="20">
        <f>ROUND(N56*0.01,2)</f>
        <v>22.31</v>
      </c>
      <c r="Q56" s="20">
        <f>SUM(O56:P56)</f>
        <v>66.93</v>
      </c>
      <c r="R56" s="19">
        <v>2231.1</v>
      </c>
      <c r="S56" s="19">
        <v>2231.1</v>
      </c>
      <c r="T56" s="20">
        <f>ROUND(R56*0.08,2)</f>
        <v>178.49</v>
      </c>
      <c r="U56" s="20">
        <f>ROUND(S56*0.02,2)</f>
        <v>44.62</v>
      </c>
      <c r="V56" s="20">
        <f>SUM(T56:U56)</f>
        <v>223.11</v>
      </c>
      <c r="W56" s="19">
        <v>2231.1</v>
      </c>
      <c r="X56" s="20">
        <f>ROUND(W56*0.01,2)</f>
        <v>22.31</v>
      </c>
      <c r="Y56" s="20">
        <f>X56</f>
        <v>22.31</v>
      </c>
      <c r="Z56" s="28"/>
      <c r="AA56" s="20"/>
      <c r="AB56" s="20"/>
      <c r="AC56" s="20"/>
      <c r="AD56" s="20"/>
      <c r="AE56" s="29"/>
      <c r="AF56" s="30"/>
      <c r="AG56" s="20">
        <v>15</v>
      </c>
      <c r="AH56" s="20">
        <f>H56+L56+O56+T56+X56+AA56+AF56+AG56</f>
        <v>717.8</v>
      </c>
      <c r="AI56" s="20">
        <f>I56+P56+U56+AB56</f>
        <v>245.42</v>
      </c>
      <c r="AJ56" s="34">
        <f>SUM(AH56:AI56)</f>
        <v>963.22</v>
      </c>
    </row>
    <row customFormat="1" customHeight="1" ht="17.25" r="57" s="1" spans="1:36">
      <c r="A57" s="16">
        <v>53</v>
      </c>
      <c r="B57" s="21" t="s">
        <v>170</v>
      </c>
      <c r="C57" s="21" t="s">
        <v>171</v>
      </c>
      <c r="D57" s="18" t="s">
        <v>66</v>
      </c>
      <c r="E57" s="18" t="s">
        <v>67</v>
      </c>
      <c r="F57" s="18"/>
      <c r="G57" s="19">
        <v>2231.1</v>
      </c>
      <c r="H57" s="20">
        <f>ROUND(G57*0.2,2)</f>
        <v>446.22</v>
      </c>
      <c r="I57" s="20">
        <f>ROUND(G57*0.08,2)</f>
        <v>178.49</v>
      </c>
      <c r="J57" s="20">
        <f>SUM(H57:I57)</f>
        <v>624.71</v>
      </c>
      <c r="K57" s="19">
        <v>2231.1</v>
      </c>
      <c r="L57" s="25">
        <f>ROUND(K57*0.005,2)</f>
        <v>11.16</v>
      </c>
      <c r="M57" s="25">
        <f>L57</f>
        <v>11.16</v>
      </c>
      <c r="N57" s="19">
        <v>2231.1</v>
      </c>
      <c r="O57" s="20">
        <f>ROUND(N57*0.02,2)</f>
        <v>44.62</v>
      </c>
      <c r="P57" s="20">
        <f>ROUND(N57*0.01,2)</f>
        <v>22.31</v>
      </c>
      <c r="Q57" s="20">
        <f>SUM(O57:P57)</f>
        <v>66.93</v>
      </c>
      <c r="R57" s="19">
        <v>2231.1</v>
      </c>
      <c r="S57" s="19">
        <v>2231.1</v>
      </c>
      <c r="T57" s="20">
        <f>ROUND(R57*0.08,2)</f>
        <v>178.49</v>
      </c>
      <c r="U57" s="20">
        <f>ROUND(S57*0.02,2)</f>
        <v>44.62</v>
      </c>
      <c r="V57" s="20">
        <f>SUM(T57:U57)</f>
        <v>223.11</v>
      </c>
      <c r="W57" s="19">
        <v>2231.1</v>
      </c>
      <c r="X57" s="20">
        <f>ROUND(W57*0.01,2)</f>
        <v>22.31</v>
      </c>
      <c r="Y57" s="20">
        <f>X57</f>
        <v>22.31</v>
      </c>
      <c r="Z57" s="28"/>
      <c r="AA57" s="20"/>
      <c r="AB57" s="20"/>
      <c r="AC57" s="20"/>
      <c r="AD57" s="20"/>
      <c r="AE57" s="29"/>
      <c r="AF57" s="30"/>
      <c r="AG57" s="20">
        <v>15</v>
      </c>
      <c r="AH57" s="20">
        <f>H57+L57+O57+T57+X57+AA57+AF57+AG57</f>
        <v>717.8</v>
      </c>
      <c r="AI57" s="20">
        <f>I57+P57+U57+AB57</f>
        <v>245.42</v>
      </c>
      <c r="AJ57" s="34">
        <f>SUM(AH57:AI57)</f>
        <v>963.22</v>
      </c>
    </row>
    <row customFormat="1" customHeight="1" ht="17.25" r="58" s="1" spans="1:36">
      <c r="A58" s="16">
        <v>54</v>
      </c>
      <c r="B58" s="21" t="s">
        <v>172</v>
      </c>
      <c r="C58" s="21" t="s">
        <v>173</v>
      </c>
      <c r="D58" s="18" t="s">
        <v>66</v>
      </c>
      <c r="E58" s="18" t="s">
        <v>67</v>
      </c>
      <c r="F58" s="18"/>
      <c r="G58" s="19">
        <v>2231.1</v>
      </c>
      <c r="H58" s="20">
        <f>ROUND(G58*0.2,2)</f>
        <v>446.22</v>
      </c>
      <c r="I58" s="20">
        <f>ROUND(G58*0.08,2)</f>
        <v>178.49</v>
      </c>
      <c r="J58" s="20">
        <f>SUM(H58:I58)</f>
        <v>624.71</v>
      </c>
      <c r="K58" s="19">
        <v>2231.1</v>
      </c>
      <c r="L58" s="25">
        <f>ROUND(K58*0.005,2)</f>
        <v>11.16</v>
      </c>
      <c r="M58" s="25">
        <f>L58</f>
        <v>11.16</v>
      </c>
      <c r="N58" s="19">
        <v>2231.1</v>
      </c>
      <c r="O58" s="20">
        <f>ROUND(N58*0.02,2)</f>
        <v>44.62</v>
      </c>
      <c r="P58" s="20">
        <f>ROUND(N58*0.01,2)</f>
        <v>22.31</v>
      </c>
      <c r="Q58" s="20">
        <f>SUM(O58:P58)</f>
        <v>66.93</v>
      </c>
      <c r="R58" s="19">
        <v>2231.1</v>
      </c>
      <c r="S58" s="19">
        <v>2231.1</v>
      </c>
      <c r="T58" s="20">
        <f>ROUND(R58*0.08,2)</f>
        <v>178.49</v>
      </c>
      <c r="U58" s="20">
        <f>ROUND(S58*0.02,2)</f>
        <v>44.62</v>
      </c>
      <c r="V58" s="20">
        <f>SUM(T58:U58)</f>
        <v>223.11</v>
      </c>
      <c r="W58" s="19">
        <v>2231.1</v>
      </c>
      <c r="X58" s="20">
        <f>ROUND(W58*0.01,2)</f>
        <v>22.31</v>
      </c>
      <c r="Y58" s="20">
        <f>X58</f>
        <v>22.31</v>
      </c>
      <c r="Z58" s="28"/>
      <c r="AA58" s="20"/>
      <c r="AB58" s="20"/>
      <c r="AC58" s="20"/>
      <c r="AD58" s="20"/>
      <c r="AE58" s="29"/>
      <c r="AF58" s="30"/>
      <c r="AG58" s="20">
        <v>15</v>
      </c>
      <c r="AH58" s="20">
        <f>H58+L58+O58+T58+X58+AA58+AF58+AG58</f>
        <v>717.8</v>
      </c>
      <c r="AI58" s="20">
        <f>I58+P58+U58+AB58</f>
        <v>245.42</v>
      </c>
      <c r="AJ58" s="34">
        <f>SUM(AH58:AI58)</f>
        <v>963.22</v>
      </c>
    </row>
    <row customFormat="1" customHeight="1" ht="17.25" r="59" s="1" spans="1:36">
      <c r="A59" s="16">
        <v>55</v>
      </c>
      <c r="B59" s="21" t="s">
        <v>174</v>
      </c>
      <c r="C59" s="21" t="s">
        <v>175</v>
      </c>
      <c r="D59" s="18" t="s">
        <v>66</v>
      </c>
      <c r="E59" s="18" t="s">
        <v>67</v>
      </c>
      <c r="F59" s="18"/>
      <c r="G59" s="19">
        <v>2231.1</v>
      </c>
      <c r="H59" s="20">
        <f>ROUND(G59*0.2,2)</f>
        <v>446.22</v>
      </c>
      <c r="I59" s="20">
        <f>ROUND(G59*0.08,2)</f>
        <v>178.49</v>
      </c>
      <c r="J59" s="20">
        <f>SUM(H59:I59)</f>
        <v>624.71</v>
      </c>
      <c r="K59" s="19">
        <v>2231.1</v>
      </c>
      <c r="L59" s="25">
        <f>ROUND(K59*0.005,2)</f>
        <v>11.16</v>
      </c>
      <c r="M59" s="25">
        <f>L59</f>
        <v>11.16</v>
      </c>
      <c r="N59" s="19">
        <v>2231.1</v>
      </c>
      <c r="O59" s="20">
        <f>ROUND(N59*0.02,2)</f>
        <v>44.62</v>
      </c>
      <c r="P59" s="20">
        <f>ROUND(N59*0.01,2)</f>
        <v>22.31</v>
      </c>
      <c r="Q59" s="20">
        <f>SUM(O59:P59)</f>
        <v>66.93</v>
      </c>
      <c r="R59" s="19">
        <v>2231.1</v>
      </c>
      <c r="S59" s="19">
        <v>2231.1</v>
      </c>
      <c r="T59" s="20">
        <f>ROUND(R59*0.08,2)</f>
        <v>178.49</v>
      </c>
      <c r="U59" s="20">
        <f>ROUND(S59*0.02,2)</f>
        <v>44.62</v>
      </c>
      <c r="V59" s="20">
        <f>SUM(T59:U59)</f>
        <v>223.11</v>
      </c>
      <c r="W59" s="19">
        <v>2231.1</v>
      </c>
      <c r="X59" s="20">
        <f>ROUND(W59*0.01,2)</f>
        <v>22.31</v>
      </c>
      <c r="Y59" s="20">
        <f>X59</f>
        <v>22.31</v>
      </c>
      <c r="Z59" s="28"/>
      <c r="AA59" s="20"/>
      <c r="AB59" s="20"/>
      <c r="AC59" s="20"/>
      <c r="AD59" s="20"/>
      <c r="AE59" s="29"/>
      <c r="AF59" s="30"/>
      <c r="AG59" s="20">
        <v>15</v>
      </c>
      <c r="AH59" s="20">
        <f>H59+L59+O59+T59+X59+AA59+AF59+AG59</f>
        <v>717.8</v>
      </c>
      <c r="AI59" s="20">
        <f>I59+P59+U59+AB59</f>
        <v>245.42</v>
      </c>
      <c r="AJ59" s="34">
        <f>SUM(AH59:AI59)</f>
        <v>963.22</v>
      </c>
    </row>
    <row customFormat="1" customHeight="1" ht="17.25" r="60" s="1" spans="1:36">
      <c r="A60" s="16">
        <v>56</v>
      </c>
      <c r="B60" s="21" t="s">
        <v>176</v>
      </c>
      <c r="C60" s="21" t="s">
        <v>177</v>
      </c>
      <c r="D60" s="18" t="s">
        <v>66</v>
      </c>
      <c r="E60" s="18" t="s">
        <v>67</v>
      </c>
      <c r="F60" s="18"/>
      <c r="G60" s="19">
        <v>2231.1</v>
      </c>
      <c r="H60" s="20">
        <f>ROUND(G60*0.2,2)</f>
        <v>446.22</v>
      </c>
      <c r="I60" s="20">
        <f>ROUND(G60*0.08,2)</f>
        <v>178.49</v>
      </c>
      <c r="J60" s="20">
        <f>SUM(H60:I60)</f>
        <v>624.71</v>
      </c>
      <c r="K60" s="19">
        <v>2231.1</v>
      </c>
      <c r="L60" s="25">
        <f>ROUND(K60*0.005,2)</f>
        <v>11.16</v>
      </c>
      <c r="M60" s="25">
        <f>L60</f>
        <v>11.16</v>
      </c>
      <c r="N60" s="19">
        <v>2231.1</v>
      </c>
      <c r="O60" s="20">
        <f>ROUND(N60*0.02,2)</f>
        <v>44.62</v>
      </c>
      <c r="P60" s="20">
        <f>ROUND(N60*0.01,2)</f>
        <v>22.31</v>
      </c>
      <c r="Q60" s="20">
        <f>SUM(O60:P60)</f>
        <v>66.93</v>
      </c>
      <c r="R60" s="19">
        <v>2231.1</v>
      </c>
      <c r="S60" s="19">
        <v>2231.1</v>
      </c>
      <c r="T60" s="20">
        <f>ROUND(R60*0.08,2)</f>
        <v>178.49</v>
      </c>
      <c r="U60" s="20">
        <f>ROUND(S60*0.02,2)</f>
        <v>44.62</v>
      </c>
      <c r="V60" s="20">
        <f>SUM(T60:U60)</f>
        <v>223.11</v>
      </c>
      <c r="W60" s="19">
        <v>2231.1</v>
      </c>
      <c r="X60" s="20">
        <f>ROUND(W60*0.01,2)</f>
        <v>22.31</v>
      </c>
      <c r="Y60" s="20">
        <f>X60</f>
        <v>22.31</v>
      </c>
      <c r="Z60" s="28"/>
      <c r="AA60" s="20"/>
      <c r="AB60" s="20"/>
      <c r="AC60" s="20"/>
      <c r="AD60" s="20"/>
      <c r="AE60" s="29"/>
      <c r="AF60" s="30"/>
      <c r="AG60" s="20">
        <v>15</v>
      </c>
      <c r="AH60" s="20">
        <f>H60+L60+O60+T60+X60+AA60+AF60+AG60</f>
        <v>717.8</v>
      </c>
      <c r="AI60" s="20">
        <f>I60+P60+U60+AB60</f>
        <v>245.42</v>
      </c>
      <c r="AJ60" s="34">
        <f>SUM(AH60:AI60)</f>
        <v>963.22</v>
      </c>
    </row>
    <row customFormat="1" customHeight="1" ht="17.25" r="61" s="1" spans="1:36">
      <c r="A61" s="16">
        <v>57</v>
      </c>
      <c r="B61" s="21" t="s">
        <v>178</v>
      </c>
      <c r="C61" s="21" t="s">
        <v>179</v>
      </c>
      <c r="D61" s="18" t="s">
        <v>66</v>
      </c>
      <c r="E61" s="18" t="s">
        <v>67</v>
      </c>
      <c r="F61" s="18"/>
      <c r="G61" s="19">
        <v>2231.1</v>
      </c>
      <c r="H61" s="20">
        <f>ROUND(G61*0.2,2)</f>
        <v>446.22</v>
      </c>
      <c r="I61" s="20">
        <f>ROUND(G61*0.08,2)</f>
        <v>178.49</v>
      </c>
      <c r="J61" s="20">
        <f>SUM(H61:I61)</f>
        <v>624.71</v>
      </c>
      <c r="K61" s="19">
        <v>2231.1</v>
      </c>
      <c r="L61" s="25">
        <f>ROUND(K61*0.005,2)</f>
        <v>11.16</v>
      </c>
      <c r="M61" s="25">
        <f>L61</f>
        <v>11.16</v>
      </c>
      <c r="N61" s="19">
        <v>2231.1</v>
      </c>
      <c r="O61" s="20">
        <f>ROUND(N61*0.02,2)</f>
        <v>44.62</v>
      </c>
      <c r="P61" s="20">
        <f>ROUND(N61*0.01,2)</f>
        <v>22.31</v>
      </c>
      <c r="Q61" s="20">
        <f>SUM(O61:P61)</f>
        <v>66.93</v>
      </c>
      <c r="R61" s="19">
        <v>2231.1</v>
      </c>
      <c r="S61" s="19">
        <v>2231.1</v>
      </c>
      <c r="T61" s="20">
        <f>ROUND(R61*0.08,2)</f>
        <v>178.49</v>
      </c>
      <c r="U61" s="20">
        <f>ROUND(S61*0.02,2)</f>
        <v>44.62</v>
      </c>
      <c r="V61" s="20">
        <f>SUM(T61:U61)</f>
        <v>223.11</v>
      </c>
      <c r="W61" s="19">
        <v>2231.1</v>
      </c>
      <c r="X61" s="20">
        <f>ROUND(W61*0.01,2)</f>
        <v>22.31</v>
      </c>
      <c r="Y61" s="20">
        <f>X61</f>
        <v>22.31</v>
      </c>
      <c r="Z61" s="28"/>
      <c r="AA61" s="20"/>
      <c r="AB61" s="20"/>
      <c r="AC61" s="20"/>
      <c r="AD61" s="20"/>
      <c r="AE61" s="29"/>
      <c r="AF61" s="30"/>
      <c r="AG61" s="20">
        <v>15</v>
      </c>
      <c r="AH61" s="20">
        <f>H61+L61+O61+T61+X61+AA61+AF61+AG61</f>
        <v>717.8</v>
      </c>
      <c r="AI61" s="20">
        <f>I61+P61+U61+AB61</f>
        <v>245.42</v>
      </c>
      <c r="AJ61" s="34">
        <f>SUM(AH61:AI61)</f>
        <v>963.22</v>
      </c>
    </row>
    <row customFormat="1" customHeight="1" ht="17.25" r="62" s="1" spans="1:36">
      <c r="A62" s="16">
        <v>58</v>
      </c>
      <c r="B62" s="21" t="s">
        <v>180</v>
      </c>
      <c r="C62" s="21" t="s">
        <v>181</v>
      </c>
      <c r="D62" s="18" t="s">
        <v>66</v>
      </c>
      <c r="E62" s="18" t="s">
        <v>67</v>
      </c>
      <c r="F62" s="18"/>
      <c r="G62" s="19">
        <v>2231.1</v>
      </c>
      <c r="H62" s="20">
        <f>ROUND(G62*0.2,2)</f>
        <v>446.22</v>
      </c>
      <c r="I62" s="20">
        <f>ROUND(G62*0.08,2)</f>
        <v>178.49</v>
      </c>
      <c r="J62" s="20">
        <f>SUM(H62:I62)</f>
        <v>624.71</v>
      </c>
      <c r="K62" s="19">
        <v>2231.1</v>
      </c>
      <c r="L62" s="25">
        <f>ROUND(K62*0.005,2)</f>
        <v>11.16</v>
      </c>
      <c r="M62" s="25">
        <f>L62</f>
        <v>11.16</v>
      </c>
      <c r="N62" s="19">
        <v>2231.1</v>
      </c>
      <c r="O62" s="20">
        <f>ROUND(N62*0.02,2)</f>
        <v>44.62</v>
      </c>
      <c r="P62" s="20">
        <f>ROUND(N62*0.01,2)</f>
        <v>22.31</v>
      </c>
      <c r="Q62" s="20">
        <f>SUM(O62:P62)</f>
        <v>66.93</v>
      </c>
      <c r="R62" s="19">
        <v>2231.1</v>
      </c>
      <c r="S62" s="19">
        <v>2231.1</v>
      </c>
      <c r="T62" s="20">
        <f>ROUND(R62*0.08,2)</f>
        <v>178.49</v>
      </c>
      <c r="U62" s="20">
        <f>ROUND(S62*0.02,2)</f>
        <v>44.62</v>
      </c>
      <c r="V62" s="20">
        <f>SUM(T62:U62)</f>
        <v>223.11</v>
      </c>
      <c r="W62" s="19">
        <v>2231.1</v>
      </c>
      <c r="X62" s="20">
        <f>ROUND(W62*0.01,2)</f>
        <v>22.31</v>
      </c>
      <c r="Y62" s="20">
        <f>X62</f>
        <v>22.31</v>
      </c>
      <c r="Z62" s="28"/>
      <c r="AA62" s="20"/>
      <c r="AB62" s="20"/>
      <c r="AC62" s="20"/>
      <c r="AD62" s="20"/>
      <c r="AE62" s="29"/>
      <c r="AF62" s="30"/>
      <c r="AG62" s="20">
        <v>15</v>
      </c>
      <c r="AH62" s="20">
        <f>H62+L62+O62+T62+X62+AA62+AF62+AG62</f>
        <v>717.8</v>
      </c>
      <c r="AI62" s="20">
        <f>I62+P62+U62+AB62</f>
        <v>245.42</v>
      </c>
      <c r="AJ62" s="34">
        <f>SUM(AH62:AI62)</f>
        <v>963.22</v>
      </c>
    </row>
    <row customFormat="1" customHeight="1" ht="17.25" r="63" s="1" spans="1:36">
      <c r="A63" s="16">
        <v>59</v>
      </c>
      <c r="B63" s="21" t="s">
        <v>182</v>
      </c>
      <c r="C63" s="21" t="s">
        <v>183</v>
      </c>
      <c r="D63" s="18" t="s">
        <v>66</v>
      </c>
      <c r="E63" s="18" t="s">
        <v>67</v>
      </c>
      <c r="F63" s="18"/>
      <c r="G63" s="19">
        <v>2231.1</v>
      </c>
      <c r="H63" s="20">
        <f>ROUND(G63*0.2,2)</f>
        <v>446.22</v>
      </c>
      <c r="I63" s="20">
        <f>ROUND(G63*0.08,2)</f>
        <v>178.49</v>
      </c>
      <c r="J63" s="20">
        <f>SUM(H63:I63)</f>
        <v>624.71</v>
      </c>
      <c r="K63" s="19">
        <v>2231.1</v>
      </c>
      <c r="L63" s="25">
        <f>ROUND(K63*0.005,2)</f>
        <v>11.16</v>
      </c>
      <c r="M63" s="25">
        <f>L63</f>
        <v>11.16</v>
      </c>
      <c r="N63" s="19">
        <v>2231.1</v>
      </c>
      <c r="O63" s="20">
        <f>ROUND(N63*0.02,2)</f>
        <v>44.62</v>
      </c>
      <c r="P63" s="20">
        <f>ROUND(N63*0.01,2)</f>
        <v>22.31</v>
      </c>
      <c r="Q63" s="20">
        <f>SUM(O63:P63)</f>
        <v>66.93</v>
      </c>
      <c r="R63" s="19">
        <v>2231.1</v>
      </c>
      <c r="S63" s="19">
        <v>2231.1</v>
      </c>
      <c r="T63" s="20">
        <f>ROUND(R63*0.08,2)</f>
        <v>178.49</v>
      </c>
      <c r="U63" s="20">
        <f>ROUND(S63*0.02,2)</f>
        <v>44.62</v>
      </c>
      <c r="V63" s="20">
        <f>SUM(T63:U63)</f>
        <v>223.11</v>
      </c>
      <c r="W63" s="19">
        <v>2231.1</v>
      </c>
      <c r="X63" s="20">
        <f>ROUND(W63*0.01,2)</f>
        <v>22.31</v>
      </c>
      <c r="Y63" s="20">
        <f>X63</f>
        <v>22.31</v>
      </c>
      <c r="Z63" s="28"/>
      <c r="AA63" s="20"/>
      <c r="AB63" s="20"/>
      <c r="AC63" s="20"/>
      <c r="AD63" s="20"/>
      <c r="AE63" s="29"/>
      <c r="AF63" s="30"/>
      <c r="AG63" s="20">
        <v>15</v>
      </c>
      <c r="AH63" s="20">
        <f>H63+L63+O63+T63+X63+AA63+AF63+AG63</f>
        <v>717.8</v>
      </c>
      <c r="AI63" s="20">
        <f>I63+P63+U63+AB63</f>
        <v>245.42</v>
      </c>
      <c r="AJ63" s="34">
        <f>SUM(AH63:AI63)</f>
        <v>963.22</v>
      </c>
    </row>
    <row customFormat="1" customHeight="1" ht="17.25" r="64" s="1" spans="1:36">
      <c r="A64" s="16">
        <v>60</v>
      </c>
      <c r="B64" s="21" t="s">
        <v>184</v>
      </c>
      <c r="C64" s="21" t="s">
        <v>185</v>
      </c>
      <c r="D64" s="18" t="s">
        <v>66</v>
      </c>
      <c r="E64" s="18" t="s">
        <v>67</v>
      </c>
      <c r="F64" s="18"/>
      <c r="G64" s="19">
        <v>2231.1</v>
      </c>
      <c r="H64" s="20">
        <f>ROUND(G64*0.2,2)</f>
        <v>446.22</v>
      </c>
      <c r="I64" s="20">
        <f>ROUND(G64*0.08,2)</f>
        <v>178.49</v>
      </c>
      <c r="J64" s="20">
        <f>SUM(H64:I64)</f>
        <v>624.71</v>
      </c>
      <c r="K64" s="19">
        <v>2231.1</v>
      </c>
      <c r="L64" s="25">
        <f>ROUND(K64*0.005,2)</f>
        <v>11.16</v>
      </c>
      <c r="M64" s="25">
        <f>L64</f>
        <v>11.16</v>
      </c>
      <c r="N64" s="19">
        <v>2231.1</v>
      </c>
      <c r="O64" s="20">
        <f>ROUND(N64*0.02,2)</f>
        <v>44.62</v>
      </c>
      <c r="P64" s="20">
        <f>ROUND(N64*0.01,2)</f>
        <v>22.31</v>
      </c>
      <c r="Q64" s="20">
        <f>SUM(O64:P64)</f>
        <v>66.93</v>
      </c>
      <c r="R64" s="19">
        <v>2231.1</v>
      </c>
      <c r="S64" s="19">
        <v>2231.1</v>
      </c>
      <c r="T64" s="20">
        <f>ROUND(R64*0.08,2)</f>
        <v>178.49</v>
      </c>
      <c r="U64" s="20">
        <f>ROUND(S64*0.02,2)</f>
        <v>44.62</v>
      </c>
      <c r="V64" s="20">
        <f>SUM(T64:U64)</f>
        <v>223.11</v>
      </c>
      <c r="W64" s="19">
        <v>2231.1</v>
      </c>
      <c r="X64" s="20">
        <f>ROUND(W64*0.01,2)</f>
        <v>22.31</v>
      </c>
      <c r="Y64" s="20">
        <f>X64</f>
        <v>22.31</v>
      </c>
      <c r="Z64" s="28"/>
      <c r="AA64" s="20"/>
      <c r="AB64" s="20"/>
      <c r="AC64" s="20"/>
      <c r="AD64" s="20"/>
      <c r="AE64" s="29"/>
      <c r="AF64" s="30"/>
      <c r="AG64" s="20">
        <v>15</v>
      </c>
      <c r="AH64" s="20">
        <f>H64+L64+O64+T64+X64+AA64+AF64+AG64</f>
        <v>717.8</v>
      </c>
      <c r="AI64" s="20">
        <f>I64+P64+U64+AB64</f>
        <v>245.42</v>
      </c>
      <c r="AJ64" s="34">
        <f>SUM(AH64:AI64)</f>
        <v>963.22</v>
      </c>
    </row>
    <row customFormat="1" customHeight="1" ht="17.25" r="65" s="1" spans="1:36">
      <c r="A65" s="16">
        <v>61</v>
      </c>
      <c r="B65" s="21" t="s">
        <v>186</v>
      </c>
      <c r="C65" s="21" t="s">
        <v>187</v>
      </c>
      <c r="D65" s="18" t="s">
        <v>66</v>
      </c>
      <c r="E65" s="18" t="s">
        <v>67</v>
      </c>
      <c r="F65" s="18"/>
      <c r="G65" s="19">
        <v>2231.1</v>
      </c>
      <c r="H65" s="20">
        <f>ROUND(G65*0.2,2)</f>
        <v>446.22</v>
      </c>
      <c r="I65" s="20">
        <f>ROUND(G65*0.08,2)</f>
        <v>178.49</v>
      </c>
      <c r="J65" s="20">
        <f>SUM(H65:I65)</f>
        <v>624.71</v>
      </c>
      <c r="K65" s="19">
        <v>2231.1</v>
      </c>
      <c r="L65" s="25">
        <f>ROUND(K65*0.005,2)</f>
        <v>11.16</v>
      </c>
      <c r="M65" s="25">
        <f>L65</f>
        <v>11.16</v>
      </c>
      <c r="N65" s="19">
        <v>2231.1</v>
      </c>
      <c r="O65" s="20">
        <f>ROUND(N65*0.02,2)</f>
        <v>44.62</v>
      </c>
      <c r="P65" s="20">
        <f>ROUND(N65*0.01,2)</f>
        <v>22.31</v>
      </c>
      <c r="Q65" s="20">
        <f>SUM(O65:P65)</f>
        <v>66.93</v>
      </c>
      <c r="R65" s="19">
        <v>2231.1</v>
      </c>
      <c r="S65" s="19">
        <v>2231.1</v>
      </c>
      <c r="T65" s="20">
        <f>ROUND(R65*0.08,2)</f>
        <v>178.49</v>
      </c>
      <c r="U65" s="20">
        <f>ROUND(S65*0.02,2)</f>
        <v>44.62</v>
      </c>
      <c r="V65" s="20">
        <f>SUM(T65:U65)</f>
        <v>223.11</v>
      </c>
      <c r="W65" s="19">
        <v>2231.1</v>
      </c>
      <c r="X65" s="20">
        <f>ROUND(W65*0.01,2)</f>
        <v>22.31</v>
      </c>
      <c r="Y65" s="20">
        <f>X65</f>
        <v>22.31</v>
      </c>
      <c r="Z65" s="28"/>
      <c r="AA65" s="20"/>
      <c r="AB65" s="20"/>
      <c r="AC65" s="20"/>
      <c r="AD65" s="20"/>
      <c r="AE65" s="29"/>
      <c r="AF65" s="30"/>
      <c r="AG65" s="20">
        <v>15</v>
      </c>
      <c r="AH65" s="20">
        <f>H65+L65+O65+T65+X65+AA65+AF65+AG65</f>
        <v>717.8</v>
      </c>
      <c r="AI65" s="20">
        <f>I65+P65+U65+AB65</f>
        <v>245.42</v>
      </c>
      <c r="AJ65" s="34">
        <f>SUM(AH65:AI65)</f>
        <v>963.22</v>
      </c>
    </row>
    <row customFormat="1" customHeight="1" ht="17.25" r="66" s="1" spans="1:36">
      <c r="A66" s="16">
        <v>62</v>
      </c>
      <c r="B66" s="21" t="s">
        <v>188</v>
      </c>
      <c r="C66" s="21" t="s">
        <v>189</v>
      </c>
      <c r="D66" s="18" t="s">
        <v>66</v>
      </c>
      <c r="E66" s="18" t="s">
        <v>67</v>
      </c>
      <c r="F66" s="18"/>
      <c r="G66" s="19">
        <v>2231.1</v>
      </c>
      <c r="H66" s="20">
        <f>ROUND(G66*0.2,2)</f>
        <v>446.22</v>
      </c>
      <c r="I66" s="20">
        <f>ROUND(G66*0.08,2)</f>
        <v>178.49</v>
      </c>
      <c r="J66" s="20">
        <f>SUM(H66:I66)</f>
        <v>624.71</v>
      </c>
      <c r="K66" s="19">
        <v>2231.1</v>
      </c>
      <c r="L66" s="25">
        <f>ROUND(K66*0.005,2)</f>
        <v>11.16</v>
      </c>
      <c r="M66" s="25">
        <f>L66</f>
        <v>11.16</v>
      </c>
      <c r="N66" s="19">
        <v>2231.1</v>
      </c>
      <c r="O66" s="20">
        <f>ROUND(N66*0.02,2)</f>
        <v>44.62</v>
      </c>
      <c r="P66" s="20">
        <f>ROUND(N66*0.01,2)</f>
        <v>22.31</v>
      </c>
      <c r="Q66" s="20">
        <f>SUM(O66:P66)</f>
        <v>66.93</v>
      </c>
      <c r="R66" s="19">
        <v>2231.1</v>
      </c>
      <c r="S66" s="19">
        <v>2231.1</v>
      </c>
      <c r="T66" s="20">
        <f>ROUND(R66*0.08,2)</f>
        <v>178.49</v>
      </c>
      <c r="U66" s="20">
        <f>ROUND(S66*0.02,2)</f>
        <v>44.62</v>
      </c>
      <c r="V66" s="20">
        <f>SUM(T66:U66)</f>
        <v>223.11</v>
      </c>
      <c r="W66" s="19">
        <v>2231.1</v>
      </c>
      <c r="X66" s="20">
        <f>ROUND(W66*0.01,2)</f>
        <v>22.31</v>
      </c>
      <c r="Y66" s="20">
        <f>X66</f>
        <v>22.31</v>
      </c>
      <c r="Z66" s="28"/>
      <c r="AA66" s="20"/>
      <c r="AB66" s="20"/>
      <c r="AC66" s="20"/>
      <c r="AD66" s="20"/>
      <c r="AE66" s="29"/>
      <c r="AF66" s="30"/>
      <c r="AG66" s="20">
        <v>15</v>
      </c>
      <c r="AH66" s="20">
        <f>H66+L66+O66+T66+X66+AA66+AF66+AG66</f>
        <v>717.8</v>
      </c>
      <c r="AI66" s="20">
        <f>I66+P66+U66+AB66</f>
        <v>245.42</v>
      </c>
      <c r="AJ66" s="34">
        <f>SUM(AH66:AI66)</f>
        <v>963.22</v>
      </c>
    </row>
    <row customFormat="1" customHeight="1" ht="17.25" r="67" s="1" spans="1:36">
      <c r="A67" s="16">
        <v>63</v>
      </c>
      <c r="B67" s="21" t="s">
        <v>190</v>
      </c>
      <c r="C67" s="21" t="s">
        <v>191</v>
      </c>
      <c r="D67" s="18" t="s">
        <v>66</v>
      </c>
      <c r="E67" s="18" t="s">
        <v>67</v>
      </c>
      <c r="F67" s="18"/>
      <c r="G67" s="19">
        <v>2231.1</v>
      </c>
      <c r="H67" s="20">
        <f>ROUND(G67*0.2,2)</f>
        <v>446.22</v>
      </c>
      <c r="I67" s="20">
        <f>ROUND(G67*0.08,2)</f>
        <v>178.49</v>
      </c>
      <c r="J67" s="20">
        <f>SUM(H67:I67)</f>
        <v>624.71</v>
      </c>
      <c r="K67" s="19">
        <v>2231.1</v>
      </c>
      <c r="L67" s="25">
        <f>ROUND(K67*0.005,2)</f>
        <v>11.16</v>
      </c>
      <c r="M67" s="25">
        <f>L67</f>
        <v>11.16</v>
      </c>
      <c r="N67" s="19">
        <v>2231.1</v>
      </c>
      <c r="O67" s="20">
        <f>ROUND(N67*0.02,2)</f>
        <v>44.62</v>
      </c>
      <c r="P67" s="20">
        <f>ROUND(N67*0.01,2)</f>
        <v>22.31</v>
      </c>
      <c r="Q67" s="20">
        <f>SUM(O67:P67)</f>
        <v>66.93</v>
      </c>
      <c r="R67" s="19">
        <v>2231.1</v>
      </c>
      <c r="S67" s="19">
        <v>2231.1</v>
      </c>
      <c r="T67" s="20">
        <f>ROUND(R67*0.08,2)</f>
        <v>178.49</v>
      </c>
      <c r="U67" s="20">
        <f>ROUND(S67*0.02,2)</f>
        <v>44.62</v>
      </c>
      <c r="V67" s="20">
        <f>SUM(T67:U67)</f>
        <v>223.11</v>
      </c>
      <c r="W67" s="19">
        <v>2231.1</v>
      </c>
      <c r="X67" s="20">
        <f>ROUND(W67*0.01,2)</f>
        <v>22.31</v>
      </c>
      <c r="Y67" s="20">
        <f>X67</f>
        <v>22.31</v>
      </c>
      <c r="Z67" s="28"/>
      <c r="AA67" s="20"/>
      <c r="AB67" s="20"/>
      <c r="AC67" s="20"/>
      <c r="AD67" s="20"/>
      <c r="AE67" s="29"/>
      <c r="AF67" s="30"/>
      <c r="AG67" s="20">
        <v>15</v>
      </c>
      <c r="AH67" s="20">
        <f>H67+L67+O67+T67+X67+AA67+AF67+AG67</f>
        <v>717.8</v>
      </c>
      <c r="AI67" s="20">
        <f>I67+P67+U67+AB67</f>
        <v>245.42</v>
      </c>
      <c r="AJ67" s="34">
        <f>SUM(AH67:AI67)</f>
        <v>963.22</v>
      </c>
    </row>
    <row customFormat="1" customHeight="1" ht="17.25" r="68" s="1" spans="1:36">
      <c r="A68" s="16">
        <v>64</v>
      </c>
      <c r="B68" s="21" t="s">
        <v>192</v>
      </c>
      <c r="C68" s="24" t="s">
        <v>193</v>
      </c>
      <c r="D68" s="18" t="s">
        <v>66</v>
      </c>
      <c r="E68" s="18" t="s">
        <v>67</v>
      </c>
      <c r="F68" s="18"/>
      <c r="G68" s="19">
        <v>2231.1</v>
      </c>
      <c r="H68" s="20">
        <f>ROUND(G68*0.2,2)</f>
        <v>446.22</v>
      </c>
      <c r="I68" s="20">
        <f>ROUND(G68*0.08,2)</f>
        <v>178.49</v>
      </c>
      <c r="J68" s="20">
        <f>SUM(H68:I68)</f>
        <v>624.71</v>
      </c>
      <c r="K68" s="19">
        <v>2231.1</v>
      </c>
      <c r="L68" s="25">
        <f>ROUND(K68*0.005,2)</f>
        <v>11.16</v>
      </c>
      <c r="M68" s="25">
        <f>L68</f>
        <v>11.16</v>
      </c>
      <c r="N68" s="19">
        <v>2231.1</v>
      </c>
      <c r="O68" s="20">
        <f>ROUND(N68*0.02,2)</f>
        <v>44.62</v>
      </c>
      <c r="P68" s="20">
        <f>ROUND(N68*0.01,2)</f>
        <v>22.31</v>
      </c>
      <c r="Q68" s="20">
        <f>SUM(O68:P68)</f>
        <v>66.93</v>
      </c>
      <c r="R68" s="19">
        <v>2231.1</v>
      </c>
      <c r="S68" s="19">
        <v>2231.1</v>
      </c>
      <c r="T68" s="20">
        <f>ROUND(R68*0.08,2)</f>
        <v>178.49</v>
      </c>
      <c r="U68" s="20">
        <f>ROUND(S68*0.02,2)</f>
        <v>44.62</v>
      </c>
      <c r="V68" s="20">
        <f>SUM(T68:U68)</f>
        <v>223.11</v>
      </c>
      <c r="W68" s="19">
        <v>2231.1</v>
      </c>
      <c r="X68" s="20">
        <f>ROUND(W68*0.01,2)</f>
        <v>22.31</v>
      </c>
      <c r="Y68" s="20">
        <f>X68</f>
        <v>22.31</v>
      </c>
      <c r="Z68" s="28"/>
      <c r="AA68" s="20"/>
      <c r="AB68" s="20"/>
      <c r="AC68" s="20"/>
      <c r="AD68" s="20"/>
      <c r="AE68" s="29"/>
      <c r="AF68" s="30"/>
      <c r="AG68" s="20">
        <v>15</v>
      </c>
      <c r="AH68" s="20">
        <f>H68+L68+O68+T68+X68+AA68+AF68+AG68</f>
        <v>717.8</v>
      </c>
      <c r="AI68" s="20">
        <f>I68+P68+U68+AB68</f>
        <v>245.42</v>
      </c>
      <c r="AJ68" s="34">
        <f>SUM(AH68:AI68)</f>
        <v>963.22</v>
      </c>
    </row>
    <row customFormat="1" customHeight="1" ht="17.25" r="69" s="1" spans="1:36">
      <c r="A69" s="16">
        <v>65</v>
      </c>
      <c r="B69" s="21" t="s">
        <v>194</v>
      </c>
      <c r="C69" s="21" t="s">
        <v>195</v>
      </c>
      <c r="D69" s="18" t="s">
        <v>66</v>
      </c>
      <c r="E69" s="18" t="s">
        <v>67</v>
      </c>
      <c r="F69" s="18"/>
      <c r="G69" s="19">
        <v>2231.1</v>
      </c>
      <c r="H69" s="20">
        <f>ROUND(G69*0.2,2)</f>
        <v>446.22</v>
      </c>
      <c r="I69" s="20">
        <f>ROUND(G69*0.08,2)</f>
        <v>178.49</v>
      </c>
      <c r="J69" s="20">
        <f>SUM(H69:I69)</f>
        <v>624.71</v>
      </c>
      <c r="K69" s="19">
        <v>2231.1</v>
      </c>
      <c r="L69" s="25">
        <f>ROUND(K69*0.005,2)</f>
        <v>11.16</v>
      </c>
      <c r="M69" s="25">
        <f>L69</f>
        <v>11.16</v>
      </c>
      <c r="N69" s="19">
        <v>2231.1</v>
      </c>
      <c r="O69" s="20">
        <f>ROUND(N69*0.02,2)</f>
        <v>44.62</v>
      </c>
      <c r="P69" s="20">
        <f>ROUND(N69*0.01,2)</f>
        <v>22.31</v>
      </c>
      <c r="Q69" s="20">
        <f>SUM(O69:P69)</f>
        <v>66.93</v>
      </c>
      <c r="R69" s="19">
        <v>2231.1</v>
      </c>
      <c r="S69" s="19">
        <v>2231.1</v>
      </c>
      <c r="T69" s="20">
        <f>ROUND(R69*0.08,2)</f>
        <v>178.49</v>
      </c>
      <c r="U69" s="20">
        <f>ROUND(S69*0.02,2)</f>
        <v>44.62</v>
      </c>
      <c r="V69" s="20">
        <f>SUM(T69:U69)</f>
        <v>223.11</v>
      </c>
      <c r="W69" s="19">
        <v>2231.1</v>
      </c>
      <c r="X69" s="20">
        <f>ROUND(W69*0.01,2)</f>
        <v>22.31</v>
      </c>
      <c r="Y69" s="20">
        <f>X69</f>
        <v>22.31</v>
      </c>
      <c r="Z69" s="28"/>
      <c r="AA69" s="20"/>
      <c r="AB69" s="20"/>
      <c r="AC69" s="20"/>
      <c r="AD69" s="20"/>
      <c r="AE69" s="29"/>
      <c r="AF69" s="30"/>
      <c r="AG69" s="20">
        <v>15</v>
      </c>
      <c r="AH69" s="20">
        <f>H69+L69+O69+T69+X69+AA69+AF69+AG69</f>
        <v>717.8</v>
      </c>
      <c r="AI69" s="20">
        <f>I69+P69+U69+AB69</f>
        <v>245.42</v>
      </c>
      <c r="AJ69" s="34">
        <f>SUM(AH69:AI69)</f>
        <v>963.22</v>
      </c>
    </row>
    <row customFormat="1" customHeight="1" ht="17.25" r="70" s="2" spans="1:36">
      <c r="A70" s="16">
        <v>66</v>
      </c>
      <c r="B70" s="21" t="s">
        <v>196</v>
      </c>
      <c r="C70" s="21" t="s">
        <v>197</v>
      </c>
      <c r="D70" s="18" t="s">
        <v>66</v>
      </c>
      <c r="E70" s="18" t="s">
        <v>67</v>
      </c>
      <c r="F70" s="18"/>
      <c r="G70" s="19">
        <v>2231.1</v>
      </c>
      <c r="H70" s="20">
        <f>ROUND(G70*0.2,2)</f>
        <v>446.22</v>
      </c>
      <c r="I70" s="20">
        <f>ROUND(G70*0.08,2)</f>
        <v>178.49</v>
      </c>
      <c r="J70" s="20">
        <f>SUM(H70:I70)</f>
        <v>624.71</v>
      </c>
      <c r="K70" s="19">
        <v>2231.1</v>
      </c>
      <c r="L70" s="25">
        <f>ROUND(K70*0.005,2)</f>
        <v>11.16</v>
      </c>
      <c r="M70" s="25">
        <f>L70</f>
        <v>11.16</v>
      </c>
      <c r="N70" s="19">
        <v>2231.1</v>
      </c>
      <c r="O70" s="20">
        <f>ROUND(N70*0.02,2)</f>
        <v>44.62</v>
      </c>
      <c r="P70" s="20">
        <f>ROUND(N70*0.01,2)</f>
        <v>22.31</v>
      </c>
      <c r="Q70" s="20">
        <f>SUM(O70:P70)</f>
        <v>66.93</v>
      </c>
      <c r="R70" s="19">
        <v>2231.1</v>
      </c>
      <c r="S70" s="19">
        <v>2231.1</v>
      </c>
      <c r="T70" s="20">
        <f>ROUND(R70*0.08,2)</f>
        <v>178.49</v>
      </c>
      <c r="U70" s="20">
        <f>ROUND(S70*0.02,2)</f>
        <v>44.62</v>
      </c>
      <c r="V70" s="20">
        <f>SUM(T70:U70)</f>
        <v>223.11</v>
      </c>
      <c r="W70" s="19">
        <v>2231.1</v>
      </c>
      <c r="X70" s="20">
        <f>ROUND(W70*0.01,2)</f>
        <v>22.31</v>
      </c>
      <c r="Y70" s="20">
        <f>X70</f>
        <v>22.31</v>
      </c>
      <c r="Z70" s="28"/>
      <c r="AA70" s="20"/>
      <c r="AB70" s="20"/>
      <c r="AC70" s="20"/>
      <c r="AD70" s="20"/>
      <c r="AE70" s="29"/>
      <c r="AF70" s="30"/>
      <c r="AG70" s="20">
        <v>15</v>
      </c>
      <c r="AH70" s="20">
        <f>H70+L70+O70+T70+X70+AA70+AF70+AG70</f>
        <v>717.8</v>
      </c>
      <c r="AI70" s="20">
        <f>I70+P70+U70+AB70</f>
        <v>245.42</v>
      </c>
      <c r="AJ70" s="34">
        <f>SUM(AH70:AI70)</f>
        <v>963.22</v>
      </c>
    </row>
    <row customFormat="1" customHeight="1" ht="17.25" r="71" s="1" spans="1:36">
      <c r="A71" s="16">
        <v>67</v>
      </c>
      <c r="B71" s="21" t="s">
        <v>198</v>
      </c>
      <c r="C71" s="24" t="s">
        <v>199</v>
      </c>
      <c r="D71" s="18" t="s">
        <v>66</v>
      </c>
      <c r="E71" s="18" t="s">
        <v>67</v>
      </c>
      <c r="F71" s="18"/>
      <c r="G71" s="19">
        <v>2231.1</v>
      </c>
      <c r="H71" s="20">
        <f>ROUND(G71*0.2,2)</f>
        <v>446.22</v>
      </c>
      <c r="I71" s="20">
        <f>ROUND(G71*0.08,2)</f>
        <v>178.49</v>
      </c>
      <c r="J71" s="20">
        <f>SUM(H71:I71)</f>
        <v>624.71</v>
      </c>
      <c r="K71" s="19">
        <v>2231.1</v>
      </c>
      <c r="L71" s="25">
        <f>ROUND(K71*0.005,2)</f>
        <v>11.16</v>
      </c>
      <c r="M71" s="25">
        <f>L71</f>
        <v>11.16</v>
      </c>
      <c r="N71" s="19">
        <v>2231.1</v>
      </c>
      <c r="O71" s="20">
        <f>ROUND(N71*0.02,2)</f>
        <v>44.62</v>
      </c>
      <c r="P71" s="20">
        <f>ROUND(N71*0.01,2)</f>
        <v>22.31</v>
      </c>
      <c r="Q71" s="20">
        <f>SUM(O71:P71)</f>
        <v>66.93</v>
      </c>
      <c r="R71" s="19">
        <v>2231.1</v>
      </c>
      <c r="S71" s="19">
        <v>2231.1</v>
      </c>
      <c r="T71" s="20">
        <f>ROUND(R71*0.08,2)</f>
        <v>178.49</v>
      </c>
      <c r="U71" s="20">
        <f>ROUND(S71*0.02,2)</f>
        <v>44.62</v>
      </c>
      <c r="V71" s="20">
        <f>SUM(T71:U71)</f>
        <v>223.11</v>
      </c>
      <c r="W71" s="19">
        <v>2231.1</v>
      </c>
      <c r="X71" s="20">
        <f>ROUND(W71*0.01,2)</f>
        <v>22.31</v>
      </c>
      <c r="Y71" s="20">
        <f>X71</f>
        <v>22.31</v>
      </c>
      <c r="Z71" s="28"/>
      <c r="AA71" s="20"/>
      <c r="AB71" s="20"/>
      <c r="AC71" s="20"/>
      <c r="AD71" s="20"/>
      <c r="AE71" s="29"/>
      <c r="AF71" s="30"/>
      <c r="AG71" s="20">
        <v>15</v>
      </c>
      <c r="AH71" s="20">
        <f>H71+L71+O71+T71+X71+AA71+AF71+AG71</f>
        <v>717.8</v>
      </c>
      <c r="AI71" s="20">
        <f>I71+P71+U71+AB71</f>
        <v>245.42</v>
      </c>
      <c r="AJ71" s="34">
        <f>SUM(AH71:AI71)</f>
        <v>963.22</v>
      </c>
    </row>
    <row customFormat="1" customHeight="1" ht="17.25" r="72" s="1" spans="1:36">
      <c r="A72" s="16">
        <v>68</v>
      </c>
      <c r="B72" s="21" t="s">
        <v>200</v>
      </c>
      <c r="C72" s="21" t="s">
        <v>201</v>
      </c>
      <c r="D72" s="18" t="s">
        <v>66</v>
      </c>
      <c r="E72" s="18" t="s">
        <v>67</v>
      </c>
      <c r="F72" s="18"/>
      <c r="G72" s="19">
        <v>2231.1</v>
      </c>
      <c r="H72" s="20">
        <f>ROUND(G72*0.2,2)</f>
        <v>446.22</v>
      </c>
      <c r="I72" s="20">
        <f>ROUND(G72*0.08,2)</f>
        <v>178.49</v>
      </c>
      <c r="J72" s="20">
        <f>SUM(H72:I72)</f>
        <v>624.71</v>
      </c>
      <c r="K72" s="19">
        <v>2231.1</v>
      </c>
      <c r="L72" s="25">
        <f>ROUND(K72*0.005,2)</f>
        <v>11.16</v>
      </c>
      <c r="M72" s="25">
        <f>L72</f>
        <v>11.16</v>
      </c>
      <c r="N72" s="19">
        <v>2231.1</v>
      </c>
      <c r="O72" s="20">
        <f>ROUND(N72*0.02,2)</f>
        <v>44.62</v>
      </c>
      <c r="P72" s="20">
        <f>ROUND(N72*0.01,2)</f>
        <v>22.31</v>
      </c>
      <c r="Q72" s="20">
        <f>SUM(O72:P72)</f>
        <v>66.93</v>
      </c>
      <c r="R72" s="19">
        <v>2231.1</v>
      </c>
      <c r="S72" s="19">
        <v>2231.1</v>
      </c>
      <c r="T72" s="20">
        <f>ROUND(R72*0.08,2)</f>
        <v>178.49</v>
      </c>
      <c r="U72" s="20">
        <f>ROUND(S72*0.02,2)</f>
        <v>44.62</v>
      </c>
      <c r="V72" s="20">
        <f>SUM(T72:U72)</f>
        <v>223.11</v>
      </c>
      <c r="W72" s="19">
        <v>2231.1</v>
      </c>
      <c r="X72" s="20">
        <f>ROUND(W72*0.01,2)</f>
        <v>22.31</v>
      </c>
      <c r="Y72" s="20">
        <f>X72</f>
        <v>22.31</v>
      </c>
      <c r="Z72" s="28"/>
      <c r="AA72" s="20"/>
      <c r="AB72" s="20"/>
      <c r="AC72" s="20"/>
      <c r="AD72" s="20"/>
      <c r="AE72" s="29"/>
      <c r="AF72" s="30"/>
      <c r="AG72" s="20">
        <v>15</v>
      </c>
      <c r="AH72" s="20">
        <f>H72+L72+O72+T72+X72+AA72+AF72+AG72</f>
        <v>717.8</v>
      </c>
      <c r="AI72" s="20">
        <f>I72+P72+U72+AB72</f>
        <v>245.42</v>
      </c>
      <c r="AJ72" s="34">
        <f>SUM(AH72:AI72)</f>
        <v>963.22</v>
      </c>
    </row>
    <row customFormat="1" customHeight="1" ht="17.25" r="73" s="1" spans="1:36">
      <c r="A73" s="16">
        <v>69</v>
      </c>
      <c r="B73" s="21" t="s">
        <v>202</v>
      </c>
      <c r="C73" s="21" t="s">
        <v>203</v>
      </c>
      <c r="D73" s="18" t="s">
        <v>66</v>
      </c>
      <c r="E73" s="18" t="s">
        <v>67</v>
      </c>
      <c r="F73" s="18"/>
      <c r="G73" s="19">
        <v>2231.1</v>
      </c>
      <c r="H73" s="20">
        <f>ROUND(G73*0.2,2)</f>
        <v>446.22</v>
      </c>
      <c r="I73" s="20">
        <f>ROUND(G73*0.08,2)</f>
        <v>178.49</v>
      </c>
      <c r="J73" s="20">
        <f>SUM(H73:I73)</f>
        <v>624.71</v>
      </c>
      <c r="K73" s="19">
        <v>2231.1</v>
      </c>
      <c r="L73" s="25">
        <f>ROUND(K73*0.005,2)</f>
        <v>11.16</v>
      </c>
      <c r="M73" s="25">
        <f>L73</f>
        <v>11.16</v>
      </c>
      <c r="N73" s="19">
        <v>2231.1</v>
      </c>
      <c r="O73" s="20">
        <f>ROUND(N73*0.02,2)</f>
        <v>44.62</v>
      </c>
      <c r="P73" s="20">
        <f>ROUND(N73*0.01,2)</f>
        <v>22.31</v>
      </c>
      <c r="Q73" s="20">
        <f>SUM(O73:P73)</f>
        <v>66.93</v>
      </c>
      <c r="R73" s="19">
        <v>2231.1</v>
      </c>
      <c r="S73" s="19">
        <v>2231.1</v>
      </c>
      <c r="T73" s="20">
        <f>ROUND(R73*0.08,2)</f>
        <v>178.49</v>
      </c>
      <c r="U73" s="20">
        <f>ROUND(S73*0.02,2)</f>
        <v>44.62</v>
      </c>
      <c r="V73" s="20">
        <f>SUM(T73:U73)</f>
        <v>223.11</v>
      </c>
      <c r="W73" s="19">
        <v>2231.1</v>
      </c>
      <c r="X73" s="20">
        <f>ROUND(W73*0.01,2)</f>
        <v>22.31</v>
      </c>
      <c r="Y73" s="20">
        <f>X73</f>
        <v>22.31</v>
      </c>
      <c r="Z73" s="28"/>
      <c r="AA73" s="20"/>
      <c r="AB73" s="20"/>
      <c r="AC73" s="20"/>
      <c r="AD73" s="20"/>
      <c r="AE73" s="29"/>
      <c r="AF73" s="30"/>
      <c r="AG73" s="20">
        <v>15</v>
      </c>
      <c r="AH73" s="20">
        <f>H73+L73+O73+T73+X73+AA73+AF73+AG73</f>
        <v>717.8</v>
      </c>
      <c r="AI73" s="20">
        <f>I73+P73+U73+AB73</f>
        <v>245.42</v>
      </c>
      <c r="AJ73" s="34">
        <f>SUM(AH73:AI73)</f>
        <v>963.22</v>
      </c>
    </row>
    <row customFormat="1" customHeight="1" ht="17.25" r="74" s="1" spans="1:36">
      <c r="A74" s="16">
        <v>70</v>
      </c>
      <c r="B74" s="21" t="s">
        <v>204</v>
      </c>
      <c r="C74" s="21" t="s">
        <v>205</v>
      </c>
      <c r="D74" s="18" t="s">
        <v>66</v>
      </c>
      <c r="E74" s="18" t="s">
        <v>67</v>
      </c>
      <c r="F74" s="18"/>
      <c r="G74" s="19">
        <v>2231.1</v>
      </c>
      <c r="H74" s="20">
        <f>ROUND(G74*0.2,2)</f>
        <v>446.22</v>
      </c>
      <c r="I74" s="20">
        <f>ROUND(G74*0.08,2)</f>
        <v>178.49</v>
      </c>
      <c r="J74" s="20">
        <f>SUM(H74:I74)</f>
        <v>624.71</v>
      </c>
      <c r="K74" s="19">
        <v>2231.1</v>
      </c>
      <c r="L74" s="25">
        <f>ROUND(K74*0.005,2)</f>
        <v>11.16</v>
      </c>
      <c r="M74" s="25">
        <f>L74</f>
        <v>11.16</v>
      </c>
      <c r="N74" s="19">
        <v>2231.1</v>
      </c>
      <c r="O74" s="20">
        <f>ROUND(N74*0.02,2)</f>
        <v>44.62</v>
      </c>
      <c r="P74" s="20">
        <f>ROUND(N74*0.01,2)</f>
        <v>22.31</v>
      </c>
      <c r="Q74" s="20">
        <f>SUM(O74:P74)</f>
        <v>66.93</v>
      </c>
      <c r="R74" s="19">
        <v>2231.1</v>
      </c>
      <c r="S74" s="19">
        <v>2231.1</v>
      </c>
      <c r="T74" s="20">
        <f>ROUND(R74*0.08,2)</f>
        <v>178.49</v>
      </c>
      <c r="U74" s="20">
        <f>ROUND(S74*0.02,2)</f>
        <v>44.62</v>
      </c>
      <c r="V74" s="20">
        <f>SUM(T74:U74)</f>
        <v>223.11</v>
      </c>
      <c r="W74" s="19">
        <v>2231.1</v>
      </c>
      <c r="X74" s="20">
        <f>ROUND(W74*0.01,2)</f>
        <v>22.31</v>
      </c>
      <c r="Y74" s="20">
        <f>X74</f>
        <v>22.31</v>
      </c>
      <c r="Z74" s="28"/>
      <c r="AA74" s="20"/>
      <c r="AB74" s="20"/>
      <c r="AC74" s="20"/>
      <c r="AD74" s="20"/>
      <c r="AE74" s="29"/>
      <c r="AF74" s="30"/>
      <c r="AG74" s="20">
        <v>15</v>
      </c>
      <c r="AH74" s="20">
        <f>H74+L74+O74+T74+X74+AA74+AF74+AG74</f>
        <v>717.8</v>
      </c>
      <c r="AI74" s="20">
        <f>I74+P74+U74+AB74</f>
        <v>245.42</v>
      </c>
      <c r="AJ74" s="34">
        <f>SUM(AH74:AI74)</f>
        <v>963.22</v>
      </c>
    </row>
    <row customFormat="1" customHeight="1" ht="17.25" r="75" s="1" spans="1:36">
      <c r="A75" s="16">
        <v>71</v>
      </c>
      <c r="B75" s="21" t="s">
        <v>206</v>
      </c>
      <c r="C75" s="21" t="s">
        <v>207</v>
      </c>
      <c r="D75" s="18" t="s">
        <v>66</v>
      </c>
      <c r="E75" s="18" t="s">
        <v>67</v>
      </c>
      <c r="F75" s="18"/>
      <c r="G75" s="19">
        <v>2231.1</v>
      </c>
      <c r="H75" s="20">
        <f>ROUND(G75*0.2,2)</f>
        <v>446.22</v>
      </c>
      <c r="I75" s="20">
        <f>ROUND(G75*0.08,2)</f>
        <v>178.49</v>
      </c>
      <c r="J75" s="20">
        <f>SUM(H75:I75)</f>
        <v>624.71</v>
      </c>
      <c r="K75" s="19">
        <v>2231.1</v>
      </c>
      <c r="L75" s="25">
        <f>ROUND(K75*0.005,2)</f>
        <v>11.16</v>
      </c>
      <c r="M75" s="25">
        <f>L75</f>
        <v>11.16</v>
      </c>
      <c r="N75" s="19">
        <v>2231.1</v>
      </c>
      <c r="O75" s="20">
        <f>ROUND(N75*0.02,2)</f>
        <v>44.62</v>
      </c>
      <c r="P75" s="20">
        <f>ROUND(N75*0.01,2)</f>
        <v>22.31</v>
      </c>
      <c r="Q75" s="20">
        <f>SUM(O75:P75)</f>
        <v>66.93</v>
      </c>
      <c r="R75" s="19">
        <v>2231.1</v>
      </c>
      <c r="S75" s="19">
        <v>2231.1</v>
      </c>
      <c r="T75" s="20">
        <f>ROUND(R75*0.08,2)</f>
        <v>178.49</v>
      </c>
      <c r="U75" s="20">
        <f>ROUND(S75*0.02,2)</f>
        <v>44.62</v>
      </c>
      <c r="V75" s="20">
        <f>SUM(T75:U75)</f>
        <v>223.11</v>
      </c>
      <c r="W75" s="19">
        <v>2231.1</v>
      </c>
      <c r="X75" s="20">
        <f>ROUND(W75*0.01,2)</f>
        <v>22.31</v>
      </c>
      <c r="Y75" s="20">
        <f>X75</f>
        <v>22.31</v>
      </c>
      <c r="Z75" s="28"/>
      <c r="AA75" s="20"/>
      <c r="AB75" s="20"/>
      <c r="AC75" s="20"/>
      <c r="AD75" s="20"/>
      <c r="AE75" s="29"/>
      <c r="AF75" s="30"/>
      <c r="AG75" s="20">
        <v>15</v>
      </c>
      <c r="AH75" s="20">
        <f>H75+L75+O75+T75+X75+AA75+AF75+AG75</f>
        <v>717.8</v>
      </c>
      <c r="AI75" s="20">
        <f>I75+P75+U75+AB75</f>
        <v>245.42</v>
      </c>
      <c r="AJ75" s="34">
        <f>SUM(AH75:AI75)</f>
        <v>963.22</v>
      </c>
    </row>
    <row customFormat="1" customHeight="1" ht="17.25" r="76" s="1" spans="1:36">
      <c r="A76" s="16">
        <v>72</v>
      </c>
      <c r="B76" s="21" t="s">
        <v>208</v>
      </c>
      <c r="C76" s="21" t="s">
        <v>209</v>
      </c>
      <c r="D76" s="18" t="s">
        <v>66</v>
      </c>
      <c r="E76" s="18" t="s">
        <v>67</v>
      </c>
      <c r="F76" s="18"/>
      <c r="G76" s="19">
        <v>2231.1</v>
      </c>
      <c r="H76" s="20">
        <f>ROUND(G76*0.2,2)</f>
        <v>446.22</v>
      </c>
      <c r="I76" s="20">
        <f>ROUND(G76*0.08,2)</f>
        <v>178.49</v>
      </c>
      <c r="J76" s="20">
        <f>SUM(H76:I76)</f>
        <v>624.71</v>
      </c>
      <c r="K76" s="19">
        <v>2231.1</v>
      </c>
      <c r="L76" s="25">
        <f>ROUND(K76*0.005,2)</f>
        <v>11.16</v>
      </c>
      <c r="M76" s="25">
        <f>L76</f>
        <v>11.16</v>
      </c>
      <c r="N76" s="19">
        <v>2231.1</v>
      </c>
      <c r="O76" s="20">
        <f>ROUND(N76*0.02,2)</f>
        <v>44.62</v>
      </c>
      <c r="P76" s="20">
        <f>ROUND(N76*0.01,2)</f>
        <v>22.31</v>
      </c>
      <c r="Q76" s="20">
        <f>SUM(O76:P76)</f>
        <v>66.93</v>
      </c>
      <c r="R76" s="19">
        <v>2231.1</v>
      </c>
      <c r="S76" s="19">
        <v>2231.1</v>
      </c>
      <c r="T76" s="20">
        <f>ROUND(R76*0.08,2)</f>
        <v>178.49</v>
      </c>
      <c r="U76" s="20">
        <f>ROUND(S76*0.02,2)</f>
        <v>44.62</v>
      </c>
      <c r="V76" s="20">
        <f>SUM(T76:U76)</f>
        <v>223.11</v>
      </c>
      <c r="W76" s="19">
        <v>2231.1</v>
      </c>
      <c r="X76" s="20">
        <f>ROUND(W76*0.01,2)</f>
        <v>22.31</v>
      </c>
      <c r="Y76" s="20">
        <f>X76</f>
        <v>22.31</v>
      </c>
      <c r="Z76" s="28"/>
      <c r="AA76" s="20"/>
      <c r="AB76" s="20"/>
      <c r="AC76" s="20"/>
      <c r="AD76" s="20"/>
      <c r="AE76" s="29"/>
      <c r="AF76" s="30"/>
      <c r="AG76" s="20">
        <v>15</v>
      </c>
      <c r="AH76" s="20">
        <f>H76+L76+O76+T76+X76+AA76+AF76+AG76</f>
        <v>717.8</v>
      </c>
      <c r="AI76" s="20">
        <f>I76+P76+U76+AB76</f>
        <v>245.42</v>
      </c>
      <c r="AJ76" s="34">
        <f>SUM(AH76:AI76)</f>
        <v>963.22</v>
      </c>
    </row>
    <row customFormat="1" customHeight="1" ht="17.25" r="77" s="1" spans="1:36">
      <c r="A77" s="16">
        <v>73</v>
      </c>
      <c r="B77" s="21" t="s">
        <v>210</v>
      </c>
      <c r="C77" s="21" t="s">
        <v>211</v>
      </c>
      <c r="D77" s="18" t="s">
        <v>66</v>
      </c>
      <c r="E77" s="18" t="s">
        <v>67</v>
      </c>
      <c r="F77" s="18"/>
      <c r="G77" s="19">
        <v>2231.1</v>
      </c>
      <c r="H77" s="20">
        <f>ROUND(G77*0.2,2)</f>
        <v>446.22</v>
      </c>
      <c r="I77" s="20">
        <f>ROUND(G77*0.08,2)</f>
        <v>178.49</v>
      </c>
      <c r="J77" s="20">
        <f>SUM(H77:I77)</f>
        <v>624.71</v>
      </c>
      <c r="K77" s="19">
        <v>2231.1</v>
      </c>
      <c r="L77" s="25">
        <f>ROUND(K77*0.005,2)</f>
        <v>11.16</v>
      </c>
      <c r="M77" s="25">
        <f>L77</f>
        <v>11.16</v>
      </c>
      <c r="N77" s="19">
        <v>2231.1</v>
      </c>
      <c r="O77" s="20">
        <f>ROUND(N77*0.02,2)</f>
        <v>44.62</v>
      </c>
      <c r="P77" s="20">
        <f>ROUND(N77*0.01,2)</f>
        <v>22.31</v>
      </c>
      <c r="Q77" s="20">
        <f>SUM(O77:P77)</f>
        <v>66.93</v>
      </c>
      <c r="R77" s="19">
        <v>2231.1</v>
      </c>
      <c r="S77" s="19">
        <v>2231.1</v>
      </c>
      <c r="T77" s="20">
        <f>ROUND(R77*0.08,2)</f>
        <v>178.49</v>
      </c>
      <c r="U77" s="20">
        <f>ROUND(S77*0.02,2)</f>
        <v>44.62</v>
      </c>
      <c r="V77" s="20">
        <f>SUM(T77:U77)</f>
        <v>223.11</v>
      </c>
      <c r="W77" s="19">
        <v>2231.1</v>
      </c>
      <c r="X77" s="20">
        <f>ROUND(W77*0.01,2)</f>
        <v>22.31</v>
      </c>
      <c r="Y77" s="20">
        <f>X77</f>
        <v>22.31</v>
      </c>
      <c r="Z77" s="28"/>
      <c r="AA77" s="20"/>
      <c r="AB77" s="20"/>
      <c r="AC77" s="20"/>
      <c r="AD77" s="20"/>
      <c r="AE77" s="29"/>
      <c r="AF77" s="30"/>
      <c r="AG77" s="20">
        <v>15</v>
      </c>
      <c r="AH77" s="20">
        <f>H77+L77+O77+T77+X77+AA77+AF77+AG77</f>
        <v>717.8</v>
      </c>
      <c r="AI77" s="20">
        <f>I77+P77+U77+AB77</f>
        <v>245.42</v>
      </c>
      <c r="AJ77" s="34">
        <f>SUM(AH77:AI77)</f>
        <v>963.22</v>
      </c>
    </row>
    <row customFormat="1" customHeight="1" ht="17.25" r="78" s="1" spans="1:36">
      <c r="A78" s="16">
        <v>74</v>
      </c>
      <c r="B78" s="21" t="s">
        <v>212</v>
      </c>
      <c r="C78" s="21" t="s">
        <v>213</v>
      </c>
      <c r="D78" s="18" t="s">
        <v>66</v>
      </c>
      <c r="E78" s="18" t="s">
        <v>67</v>
      </c>
      <c r="F78" s="18"/>
      <c r="G78" s="19">
        <v>2231.1</v>
      </c>
      <c r="H78" s="20">
        <f>ROUND(G78*0.2,2)</f>
        <v>446.22</v>
      </c>
      <c r="I78" s="20">
        <f>ROUND(G78*0.08,2)</f>
        <v>178.49</v>
      </c>
      <c r="J78" s="20">
        <f>SUM(H78:I78)</f>
        <v>624.71</v>
      </c>
      <c r="K78" s="19">
        <v>2231.1</v>
      </c>
      <c r="L78" s="25">
        <f>ROUND(K78*0.005,2)</f>
        <v>11.16</v>
      </c>
      <c r="M78" s="25">
        <f>L78</f>
        <v>11.16</v>
      </c>
      <c r="N78" s="19">
        <v>2231.1</v>
      </c>
      <c r="O78" s="20">
        <f>ROUND(N78*0.02,2)</f>
        <v>44.62</v>
      </c>
      <c r="P78" s="20">
        <f>ROUND(N78*0.01,2)</f>
        <v>22.31</v>
      </c>
      <c r="Q78" s="20">
        <f>SUM(O78:P78)</f>
        <v>66.93</v>
      </c>
      <c r="R78" s="19">
        <v>2231.1</v>
      </c>
      <c r="S78" s="19">
        <v>2231.1</v>
      </c>
      <c r="T78" s="20">
        <f>ROUND(R78*0.08,2)</f>
        <v>178.49</v>
      </c>
      <c r="U78" s="20">
        <f>ROUND(S78*0.02,2)</f>
        <v>44.62</v>
      </c>
      <c r="V78" s="20">
        <f>SUM(T78:U78)</f>
        <v>223.11</v>
      </c>
      <c r="W78" s="19">
        <v>2231.1</v>
      </c>
      <c r="X78" s="20">
        <f>ROUND(W78*0.01,2)</f>
        <v>22.31</v>
      </c>
      <c r="Y78" s="20">
        <f>X78</f>
        <v>22.31</v>
      </c>
      <c r="Z78" s="28"/>
      <c r="AA78" s="20"/>
      <c r="AB78" s="20"/>
      <c r="AC78" s="20"/>
      <c r="AD78" s="20"/>
      <c r="AE78" s="29"/>
      <c r="AF78" s="30"/>
      <c r="AG78" s="20">
        <v>15</v>
      </c>
      <c r="AH78" s="20">
        <f>H78+L78+O78+T78+X78+AA78+AF78+AG78</f>
        <v>717.8</v>
      </c>
      <c r="AI78" s="20">
        <f>I78+P78+U78+AB78</f>
        <v>245.42</v>
      </c>
      <c r="AJ78" s="34">
        <f>SUM(AH78:AI78)</f>
        <v>963.22</v>
      </c>
    </row>
    <row customFormat="1" customHeight="1" ht="17.25" r="79" s="1" spans="1:36">
      <c r="A79" s="16">
        <v>75</v>
      </c>
      <c r="B79" s="21" t="s">
        <v>214</v>
      </c>
      <c r="C79" s="21" t="s">
        <v>215</v>
      </c>
      <c r="D79" s="35" t="s">
        <v>66</v>
      </c>
      <c r="E79" s="18" t="s">
        <v>67</v>
      </c>
      <c r="F79" s="18"/>
      <c r="G79" s="19">
        <v>2231.1</v>
      </c>
      <c r="H79" s="20">
        <f>ROUND(G79*0.2,2)</f>
        <v>446.22</v>
      </c>
      <c r="I79" s="20">
        <f>ROUND(G79*0.08,2)</f>
        <v>178.49</v>
      </c>
      <c r="J79" s="20">
        <f>SUM(H79:I79)</f>
        <v>624.71</v>
      </c>
      <c r="K79" s="19">
        <v>2231.1</v>
      </c>
      <c r="L79" s="25">
        <f>ROUND(K79*0.005,2)</f>
        <v>11.16</v>
      </c>
      <c r="M79" s="25">
        <f>L79</f>
        <v>11.16</v>
      </c>
      <c r="N79" s="19">
        <v>2231.1</v>
      </c>
      <c r="O79" s="20">
        <f>ROUND(N79*0.02,2)</f>
        <v>44.62</v>
      </c>
      <c r="P79" s="20">
        <f>ROUND(N79*0.01,2)</f>
        <v>22.31</v>
      </c>
      <c r="Q79" s="20">
        <f>SUM(O79:P79)</f>
        <v>66.93</v>
      </c>
      <c r="R79" s="19">
        <v>2231.1</v>
      </c>
      <c r="S79" s="19">
        <v>2231.1</v>
      </c>
      <c r="T79" s="20">
        <f>ROUND(R79*0.08,2)</f>
        <v>178.49</v>
      </c>
      <c r="U79" s="20">
        <f>ROUND(S79*0.02,2)</f>
        <v>44.62</v>
      </c>
      <c r="V79" s="20">
        <f>SUM(T79:U79)</f>
        <v>223.11</v>
      </c>
      <c r="W79" s="19">
        <v>2231.1</v>
      </c>
      <c r="X79" s="20">
        <f>ROUND(W79*0.01,2)</f>
        <v>22.31</v>
      </c>
      <c r="Y79" s="20">
        <f>X79</f>
        <v>22.31</v>
      </c>
      <c r="Z79" s="28"/>
      <c r="AA79" s="32"/>
      <c r="AB79" s="32"/>
      <c r="AC79" s="32"/>
      <c r="AD79" s="20"/>
      <c r="AE79" s="29"/>
      <c r="AF79" s="30"/>
      <c r="AG79" s="20">
        <v>15</v>
      </c>
      <c r="AH79" s="20">
        <f>H79+L79+O79+T79+X79+AA79+AF79+AG79</f>
        <v>717.8</v>
      </c>
      <c r="AI79" s="20">
        <f>I79+P79+U79+AB79</f>
        <v>245.42</v>
      </c>
      <c r="AJ79" s="34">
        <f>SUM(AH79:AI79)</f>
        <v>963.22</v>
      </c>
    </row>
    <row customFormat="1" customHeight="1" ht="17.25" r="80" s="1" spans="1:36">
      <c r="A80" s="16">
        <v>76</v>
      </c>
      <c r="B80" s="21" t="s">
        <v>216</v>
      </c>
      <c r="C80" s="21" t="s">
        <v>217</v>
      </c>
      <c r="D80" s="18" t="s">
        <v>66</v>
      </c>
      <c r="E80" s="18" t="s">
        <v>67</v>
      </c>
      <c r="F80" s="18"/>
      <c r="G80" s="19">
        <v>2231.1</v>
      </c>
      <c r="H80" s="20">
        <f>ROUND(G80*0.2,2)</f>
        <v>446.22</v>
      </c>
      <c r="I80" s="20">
        <f>ROUND(G80*0.08,2)</f>
        <v>178.49</v>
      </c>
      <c r="J80" s="20">
        <f>SUM(H80:I80)</f>
        <v>624.71</v>
      </c>
      <c r="K80" s="19">
        <v>2231.1</v>
      </c>
      <c r="L80" s="25">
        <f>ROUND(K80*0.005,2)</f>
        <v>11.16</v>
      </c>
      <c r="M80" s="25">
        <f>L80</f>
        <v>11.16</v>
      </c>
      <c r="N80" s="19">
        <v>2231.1</v>
      </c>
      <c r="O80" s="20">
        <f>ROUND(N80*0.02,2)</f>
        <v>44.62</v>
      </c>
      <c r="P80" s="20">
        <f>ROUND(N80*0.01,2)</f>
        <v>22.31</v>
      </c>
      <c r="Q80" s="20">
        <f>SUM(O80:P80)</f>
        <v>66.93</v>
      </c>
      <c r="R80" s="19">
        <v>2231.1</v>
      </c>
      <c r="S80" s="19">
        <v>2231.1</v>
      </c>
      <c r="T80" s="20">
        <f>ROUND(R80*0.08,2)</f>
        <v>178.49</v>
      </c>
      <c r="U80" s="20">
        <f>ROUND(S80*0.02,2)</f>
        <v>44.62</v>
      </c>
      <c r="V80" s="20">
        <f>SUM(T80:U80)</f>
        <v>223.11</v>
      </c>
      <c r="W80" s="19">
        <v>2231.1</v>
      </c>
      <c r="X80" s="20">
        <f>ROUND(W80*0.01,2)</f>
        <v>22.31</v>
      </c>
      <c r="Y80" s="20">
        <f>X80</f>
        <v>22.31</v>
      </c>
      <c r="Z80" s="28"/>
      <c r="AA80" s="20"/>
      <c r="AB80" s="20"/>
      <c r="AC80" s="20"/>
      <c r="AD80" s="20"/>
      <c r="AE80" s="29"/>
      <c r="AF80" s="30"/>
      <c r="AG80" s="20">
        <v>15</v>
      </c>
      <c r="AH80" s="20">
        <f>H80+L80+O80+T80+X80+AA80+AF80+AG80</f>
        <v>717.8</v>
      </c>
      <c r="AI80" s="20">
        <f>I80+P80+U80+AB80</f>
        <v>245.42</v>
      </c>
      <c r="AJ80" s="34">
        <f>SUM(AH80:AI80)</f>
        <v>963.22</v>
      </c>
    </row>
    <row customFormat="1" customHeight="1" ht="17.25" r="81" s="1" spans="1:36">
      <c r="A81" s="16">
        <v>77</v>
      </c>
      <c r="B81" s="21" t="s">
        <v>218</v>
      </c>
      <c r="C81" s="21" t="s">
        <v>219</v>
      </c>
      <c r="D81" s="18" t="s">
        <v>66</v>
      </c>
      <c r="E81" s="18" t="s">
        <v>67</v>
      </c>
      <c r="F81" s="18"/>
      <c r="G81" s="19">
        <v>2231.1</v>
      </c>
      <c r="H81" s="20">
        <f>ROUND(G81*0.2,2)</f>
        <v>446.22</v>
      </c>
      <c r="I81" s="20">
        <f>ROUND(G81*0.08,2)</f>
        <v>178.49</v>
      </c>
      <c r="J81" s="20">
        <f>SUM(H81:I81)</f>
        <v>624.71</v>
      </c>
      <c r="K81" s="19">
        <v>2231.1</v>
      </c>
      <c r="L81" s="25">
        <f>ROUND(K81*0.005,2)</f>
        <v>11.16</v>
      </c>
      <c r="M81" s="25">
        <f>L81</f>
        <v>11.16</v>
      </c>
      <c r="N81" s="19">
        <v>2231.1</v>
      </c>
      <c r="O81" s="20">
        <f>ROUND(N81*0.02,2)</f>
        <v>44.62</v>
      </c>
      <c r="P81" s="20">
        <f>ROUND(N81*0.01,2)</f>
        <v>22.31</v>
      </c>
      <c r="Q81" s="20">
        <f>SUM(O81:P81)</f>
        <v>66.93</v>
      </c>
      <c r="R81" s="19">
        <v>2231.1</v>
      </c>
      <c r="S81" s="19">
        <v>2231.1</v>
      </c>
      <c r="T81" s="20">
        <f>ROUND(R81*0.08,2)</f>
        <v>178.49</v>
      </c>
      <c r="U81" s="20">
        <f>ROUND(S81*0.02,2)</f>
        <v>44.62</v>
      </c>
      <c r="V81" s="20">
        <f>SUM(T81:U81)</f>
        <v>223.11</v>
      </c>
      <c r="W81" s="19">
        <v>2231.1</v>
      </c>
      <c r="X81" s="20">
        <f>ROUND(W81*0.01,2)</f>
        <v>22.31</v>
      </c>
      <c r="Y81" s="20">
        <f>X81</f>
        <v>22.31</v>
      </c>
      <c r="Z81" s="28"/>
      <c r="AA81" s="20"/>
      <c r="AB81" s="20"/>
      <c r="AC81" s="20"/>
      <c r="AD81" s="20"/>
      <c r="AE81" s="29"/>
      <c r="AF81" s="30"/>
      <c r="AG81" s="20">
        <v>15</v>
      </c>
      <c r="AH81" s="20">
        <f>H81+L81+O81+T81+X81+AA81+AF81+AG81</f>
        <v>717.8</v>
      </c>
      <c r="AI81" s="20">
        <f>I81+P81+U81+AB81</f>
        <v>245.42</v>
      </c>
      <c r="AJ81" s="34">
        <f>SUM(AH81:AI81)</f>
        <v>963.22</v>
      </c>
    </row>
    <row customFormat="1" customHeight="1" ht="17.25" r="82" s="2" spans="1:36">
      <c r="A82" s="16">
        <v>78</v>
      </c>
      <c r="B82" s="21" t="s">
        <v>220</v>
      </c>
      <c r="C82" s="21" t="s">
        <v>221</v>
      </c>
      <c r="D82" s="18" t="s">
        <v>66</v>
      </c>
      <c r="E82" s="18" t="s">
        <v>67</v>
      </c>
      <c r="F82" s="18"/>
      <c r="G82" s="19">
        <v>2231.1</v>
      </c>
      <c r="H82" s="20">
        <f>ROUND(G82*0.2,2)</f>
        <v>446.22</v>
      </c>
      <c r="I82" s="20">
        <f>ROUND(G82*0.08,2)</f>
        <v>178.49</v>
      </c>
      <c r="J82" s="20">
        <f>SUM(H82:I82)</f>
        <v>624.71</v>
      </c>
      <c r="K82" s="19">
        <v>2231.1</v>
      </c>
      <c r="L82" s="25">
        <f>ROUND(K82*0.005,2)</f>
        <v>11.16</v>
      </c>
      <c r="M82" s="25">
        <f>L82</f>
        <v>11.16</v>
      </c>
      <c r="N82" s="19">
        <v>2231.1</v>
      </c>
      <c r="O82" s="20">
        <f>ROUND(N82*0.02,2)</f>
        <v>44.62</v>
      </c>
      <c r="P82" s="20">
        <f>ROUND(N82*0.01,2)</f>
        <v>22.31</v>
      </c>
      <c r="Q82" s="20">
        <f>SUM(O82:P82)</f>
        <v>66.93</v>
      </c>
      <c r="R82" s="19">
        <v>2231.1</v>
      </c>
      <c r="S82" s="19">
        <v>2231.1</v>
      </c>
      <c r="T82" s="20">
        <f>ROUND(R82*0.08,2)</f>
        <v>178.49</v>
      </c>
      <c r="U82" s="20">
        <f>ROUND(S82*0.02,2)</f>
        <v>44.62</v>
      </c>
      <c r="V82" s="20">
        <f>SUM(T82:U82)</f>
        <v>223.11</v>
      </c>
      <c r="W82" s="19">
        <v>2231.1</v>
      </c>
      <c r="X82" s="20">
        <f>ROUND(W82*0.01,2)</f>
        <v>22.31</v>
      </c>
      <c r="Y82" s="20">
        <f>X82</f>
        <v>22.31</v>
      </c>
      <c r="Z82" s="28"/>
      <c r="AA82" s="20"/>
      <c r="AB82" s="20"/>
      <c r="AC82" s="20"/>
      <c r="AD82" s="20"/>
      <c r="AE82" s="29"/>
      <c r="AF82" s="30"/>
      <c r="AG82" s="20">
        <v>15</v>
      </c>
      <c r="AH82" s="20">
        <f>H82+L82+O82+T82+X82+AA82+AF82+AG82</f>
        <v>717.8</v>
      </c>
      <c r="AI82" s="20">
        <f>I82+P82+U82+AB82</f>
        <v>245.42</v>
      </c>
      <c r="AJ82" s="34">
        <f>SUM(AH82:AI82)</f>
        <v>963.22</v>
      </c>
    </row>
    <row customFormat="1" customHeight="1" ht="17.25" r="83" s="1" spans="1:36">
      <c r="A83" s="16">
        <v>79</v>
      </c>
      <c r="B83" s="21" t="s">
        <v>222</v>
      </c>
      <c r="C83" s="21" t="s">
        <v>223</v>
      </c>
      <c r="D83" s="18" t="s">
        <v>66</v>
      </c>
      <c r="E83" s="18" t="s">
        <v>67</v>
      </c>
      <c r="F83" s="18"/>
      <c r="G83" s="19">
        <v>2231.1</v>
      </c>
      <c r="H83" s="20">
        <f>ROUND(G83*0.2,2)</f>
        <v>446.22</v>
      </c>
      <c r="I83" s="20">
        <f>ROUND(G83*0.08,2)</f>
        <v>178.49</v>
      </c>
      <c r="J83" s="20">
        <f>SUM(H83:I83)</f>
        <v>624.71</v>
      </c>
      <c r="K83" s="19">
        <v>2231.1</v>
      </c>
      <c r="L83" s="25">
        <f>ROUND(K83*0.005,2)</f>
        <v>11.16</v>
      </c>
      <c r="M83" s="25">
        <f>L83</f>
        <v>11.16</v>
      </c>
      <c r="N83" s="19">
        <v>2231.1</v>
      </c>
      <c r="O83" s="20">
        <f>ROUND(N83*0.02,2)</f>
        <v>44.62</v>
      </c>
      <c r="P83" s="20">
        <f>ROUND(N83*0.01,2)</f>
        <v>22.31</v>
      </c>
      <c r="Q83" s="20">
        <f>SUM(O83:P83)</f>
        <v>66.93</v>
      </c>
      <c r="R83" s="19">
        <v>2231.1</v>
      </c>
      <c r="S83" s="19">
        <v>2231.1</v>
      </c>
      <c r="T83" s="20">
        <f>ROUND(R83*0.08,2)</f>
        <v>178.49</v>
      </c>
      <c r="U83" s="20">
        <f>ROUND(S83*0.02,2)</f>
        <v>44.62</v>
      </c>
      <c r="V83" s="20">
        <f>SUM(T83:U83)</f>
        <v>223.11</v>
      </c>
      <c r="W83" s="19">
        <v>2231.1</v>
      </c>
      <c r="X83" s="20">
        <f>ROUND(W83*0.01,2)</f>
        <v>22.31</v>
      </c>
      <c r="Y83" s="20">
        <f>X83</f>
        <v>22.31</v>
      </c>
      <c r="Z83" s="28"/>
      <c r="AA83" s="20"/>
      <c r="AB83" s="20"/>
      <c r="AC83" s="20"/>
      <c r="AD83" s="20"/>
      <c r="AE83" s="29"/>
      <c r="AF83" s="30"/>
      <c r="AG83" s="20">
        <v>15</v>
      </c>
      <c r="AH83" s="20">
        <f>H83+L83+O83+T83+X83+AA83+AF83+AG83</f>
        <v>717.8</v>
      </c>
      <c r="AI83" s="20">
        <f>I83+P83+U83+AB83</f>
        <v>245.42</v>
      </c>
      <c r="AJ83" s="34">
        <f>SUM(AH83:AI83)</f>
        <v>963.22</v>
      </c>
    </row>
    <row customFormat="1" customHeight="1" ht="17.25" r="84" s="1" spans="1:36">
      <c r="A84" s="16">
        <v>80</v>
      </c>
      <c r="B84" s="21" t="s">
        <v>224</v>
      </c>
      <c r="C84" s="21" t="s">
        <v>225</v>
      </c>
      <c r="D84" s="18" t="s">
        <v>66</v>
      </c>
      <c r="E84" s="18" t="s">
        <v>67</v>
      </c>
      <c r="F84" s="18"/>
      <c r="G84" s="19">
        <v>2231.1</v>
      </c>
      <c r="H84" s="20">
        <f>ROUND(G84*0.2,2)</f>
        <v>446.22</v>
      </c>
      <c r="I84" s="20">
        <f>ROUND(G84*0.08,2)</f>
        <v>178.49</v>
      </c>
      <c r="J84" s="20">
        <f>SUM(H84:I84)</f>
        <v>624.71</v>
      </c>
      <c r="K84" s="19">
        <v>2231.1</v>
      </c>
      <c r="L84" s="25">
        <f>ROUND(K84*0.005,2)</f>
        <v>11.16</v>
      </c>
      <c r="M84" s="25">
        <f>L84</f>
        <v>11.16</v>
      </c>
      <c r="N84" s="19">
        <v>2231.1</v>
      </c>
      <c r="O84" s="20">
        <f>ROUND(N84*0.02,2)</f>
        <v>44.62</v>
      </c>
      <c r="P84" s="20">
        <f>ROUND(N84*0.01,2)</f>
        <v>22.31</v>
      </c>
      <c r="Q84" s="20">
        <f>SUM(O84:P84)</f>
        <v>66.93</v>
      </c>
      <c r="R84" s="19">
        <v>2231.1</v>
      </c>
      <c r="S84" s="19">
        <v>2231.1</v>
      </c>
      <c r="T84" s="20">
        <f>ROUND(R84*0.08,2)</f>
        <v>178.49</v>
      </c>
      <c r="U84" s="20">
        <f>ROUND(S84*0.02,2)</f>
        <v>44.62</v>
      </c>
      <c r="V84" s="20">
        <f>SUM(T84:U84)</f>
        <v>223.11</v>
      </c>
      <c r="W84" s="19">
        <v>2231.1</v>
      </c>
      <c r="X84" s="20">
        <f>ROUND(W84*0.01,2)</f>
        <v>22.31</v>
      </c>
      <c r="Y84" s="20">
        <f>X84</f>
        <v>22.31</v>
      </c>
      <c r="Z84" s="28"/>
      <c r="AA84" s="20"/>
      <c r="AB84" s="20"/>
      <c r="AC84" s="20"/>
      <c r="AD84" s="20"/>
      <c r="AE84" s="29"/>
      <c r="AF84" s="30"/>
      <c r="AG84" s="20">
        <v>15</v>
      </c>
      <c r="AH84" s="20">
        <f>H84+L84+O84+T84+X84+AA84+AF84+AG84</f>
        <v>717.8</v>
      </c>
      <c r="AI84" s="20">
        <f>I84+P84+U84+AB84</f>
        <v>245.42</v>
      </c>
      <c r="AJ84" s="34">
        <f>SUM(AH84:AI84)</f>
        <v>963.22</v>
      </c>
    </row>
    <row customFormat="1" customHeight="1" ht="17.25" r="85" s="1" spans="1:36">
      <c r="A85" s="16">
        <v>81</v>
      </c>
      <c r="B85" s="21" t="s">
        <v>226</v>
      </c>
      <c r="C85" s="21" t="s">
        <v>227</v>
      </c>
      <c r="D85" s="18" t="s">
        <v>66</v>
      </c>
      <c r="E85" s="18" t="s">
        <v>67</v>
      </c>
      <c r="F85" s="18"/>
      <c r="G85" s="19">
        <v>2231.1</v>
      </c>
      <c r="H85" s="20">
        <f>ROUND(G85*0.2,2)</f>
        <v>446.22</v>
      </c>
      <c r="I85" s="20">
        <f>ROUND(G85*0.08,2)</f>
        <v>178.49</v>
      </c>
      <c r="J85" s="20">
        <f>SUM(H85:I85)</f>
        <v>624.71</v>
      </c>
      <c r="K85" s="19">
        <v>2231.1</v>
      </c>
      <c r="L85" s="25">
        <f>ROUND(K85*0.005,2)</f>
        <v>11.16</v>
      </c>
      <c r="M85" s="25">
        <f>L85</f>
        <v>11.16</v>
      </c>
      <c r="N85" s="19">
        <v>2231.1</v>
      </c>
      <c r="O85" s="20">
        <f>ROUND(N85*0.02,2)</f>
        <v>44.62</v>
      </c>
      <c r="P85" s="20">
        <f>ROUND(N85*0.01,2)</f>
        <v>22.31</v>
      </c>
      <c r="Q85" s="20">
        <f>SUM(O85:P85)</f>
        <v>66.93</v>
      </c>
      <c r="R85" s="19">
        <v>2231.1</v>
      </c>
      <c r="S85" s="19">
        <v>2231.1</v>
      </c>
      <c r="T85" s="20">
        <f>ROUND(R85*0.08,2)</f>
        <v>178.49</v>
      </c>
      <c r="U85" s="20">
        <f>ROUND(S85*0.02,2)</f>
        <v>44.62</v>
      </c>
      <c r="V85" s="20">
        <f>SUM(T85:U85)</f>
        <v>223.11</v>
      </c>
      <c r="W85" s="19">
        <v>2231.1</v>
      </c>
      <c r="X85" s="20">
        <f>ROUND(W85*0.01,2)</f>
        <v>22.31</v>
      </c>
      <c r="Y85" s="20">
        <f>X85</f>
        <v>22.31</v>
      </c>
      <c r="Z85" s="28"/>
      <c r="AA85" s="20"/>
      <c r="AB85" s="20"/>
      <c r="AC85" s="20"/>
      <c r="AD85" s="20"/>
      <c r="AE85" s="29"/>
      <c r="AF85" s="30"/>
      <c r="AG85" s="20">
        <v>15</v>
      </c>
      <c r="AH85" s="20">
        <f>H85+L85+O85+T85+X85+AA85+AF85+AG85</f>
        <v>717.8</v>
      </c>
      <c r="AI85" s="20">
        <f>I85+P85+U85+AB85</f>
        <v>245.42</v>
      </c>
      <c r="AJ85" s="34">
        <f>SUM(AH85:AI85)</f>
        <v>963.22</v>
      </c>
    </row>
    <row customFormat="1" customHeight="1" ht="17.25" r="86" s="1" spans="1:36">
      <c r="A86" s="16">
        <v>82</v>
      </c>
      <c r="B86" s="21" t="s">
        <v>228</v>
      </c>
      <c r="C86" s="21" t="s">
        <v>229</v>
      </c>
      <c r="D86" s="18" t="s">
        <v>66</v>
      </c>
      <c r="E86" s="18" t="s">
        <v>67</v>
      </c>
      <c r="F86" s="18"/>
      <c r="G86" s="19">
        <v>2231.1</v>
      </c>
      <c r="H86" s="20">
        <f>ROUND(G86*0.2,2)</f>
        <v>446.22</v>
      </c>
      <c r="I86" s="20">
        <f>ROUND(G86*0.08,2)</f>
        <v>178.49</v>
      </c>
      <c r="J86" s="20">
        <f>SUM(H86:I86)</f>
        <v>624.71</v>
      </c>
      <c r="K86" s="19">
        <v>2231.1</v>
      </c>
      <c r="L86" s="25">
        <f>ROUND(K86*0.005,2)</f>
        <v>11.16</v>
      </c>
      <c r="M86" s="25">
        <f>L86</f>
        <v>11.16</v>
      </c>
      <c r="N86" s="19">
        <v>2231.1</v>
      </c>
      <c r="O86" s="20">
        <f>ROUND(N86*0.02,2)</f>
        <v>44.62</v>
      </c>
      <c r="P86" s="20">
        <f>ROUND(N86*0.01,2)</f>
        <v>22.31</v>
      </c>
      <c r="Q86" s="20">
        <f>SUM(O86:P86)</f>
        <v>66.93</v>
      </c>
      <c r="R86" s="19">
        <v>2231.1</v>
      </c>
      <c r="S86" s="19">
        <v>2231.1</v>
      </c>
      <c r="T86" s="20">
        <f>ROUND(R86*0.08,2)</f>
        <v>178.49</v>
      </c>
      <c r="U86" s="20">
        <f>ROUND(S86*0.02,2)</f>
        <v>44.62</v>
      </c>
      <c r="V86" s="20">
        <f>SUM(T86:U86)</f>
        <v>223.11</v>
      </c>
      <c r="W86" s="19">
        <v>2231.1</v>
      </c>
      <c r="X86" s="20">
        <f>ROUND(W86*0.01,2)</f>
        <v>22.31</v>
      </c>
      <c r="Y86" s="20">
        <f>X86</f>
        <v>22.31</v>
      </c>
      <c r="Z86" s="28"/>
      <c r="AA86" s="20"/>
      <c r="AB86" s="20"/>
      <c r="AC86" s="20"/>
      <c r="AD86" s="20"/>
      <c r="AE86" s="29"/>
      <c r="AF86" s="30"/>
      <c r="AG86" s="20">
        <v>15</v>
      </c>
      <c r="AH86" s="20">
        <f>H86+L86+O86+T86+X86+AA86+AF86+AG86</f>
        <v>717.8</v>
      </c>
      <c r="AI86" s="20">
        <f>I86+P86+U86+AB86</f>
        <v>245.42</v>
      </c>
      <c r="AJ86" s="34">
        <f>SUM(AH86:AI86)</f>
        <v>963.22</v>
      </c>
    </row>
    <row customFormat="1" customHeight="1" ht="17.25" r="87" s="1" spans="1:36">
      <c r="A87" s="16">
        <v>83</v>
      </c>
      <c r="B87" s="21" t="s">
        <v>230</v>
      </c>
      <c r="C87" s="21" t="s">
        <v>231</v>
      </c>
      <c r="D87" s="18" t="s">
        <v>66</v>
      </c>
      <c r="E87" s="18" t="s">
        <v>67</v>
      </c>
      <c r="F87" s="18"/>
      <c r="G87" s="19">
        <v>2231.1</v>
      </c>
      <c r="H87" s="20">
        <f>ROUND(G87*0.2,2)</f>
        <v>446.22</v>
      </c>
      <c r="I87" s="20">
        <f>ROUND(G87*0.08,2)</f>
        <v>178.49</v>
      </c>
      <c r="J87" s="20">
        <f>SUM(H87:I87)</f>
        <v>624.71</v>
      </c>
      <c r="K87" s="19">
        <v>2231.1</v>
      </c>
      <c r="L87" s="25">
        <f>ROUND(K87*0.005,2)</f>
        <v>11.16</v>
      </c>
      <c r="M87" s="25">
        <f>L87</f>
        <v>11.16</v>
      </c>
      <c r="N87" s="19">
        <v>2231.1</v>
      </c>
      <c r="O87" s="20">
        <f>ROUND(N87*0.02,2)</f>
        <v>44.62</v>
      </c>
      <c r="P87" s="20">
        <f>ROUND(N87*0.01,2)</f>
        <v>22.31</v>
      </c>
      <c r="Q87" s="20">
        <f>SUM(O87:P87)</f>
        <v>66.93</v>
      </c>
      <c r="R87" s="19">
        <v>2231.1</v>
      </c>
      <c r="S87" s="19">
        <v>2231.1</v>
      </c>
      <c r="T87" s="20">
        <f>ROUND(R87*0.08,2)</f>
        <v>178.49</v>
      </c>
      <c r="U87" s="20">
        <f>ROUND(S87*0.02,2)</f>
        <v>44.62</v>
      </c>
      <c r="V87" s="20">
        <f>SUM(T87:U87)</f>
        <v>223.11</v>
      </c>
      <c r="W87" s="19">
        <v>2231.1</v>
      </c>
      <c r="X87" s="20">
        <f>ROUND(W87*0.01,2)</f>
        <v>22.31</v>
      </c>
      <c r="Y87" s="20">
        <f>X87</f>
        <v>22.31</v>
      </c>
      <c r="Z87" s="28"/>
      <c r="AA87" s="20"/>
      <c r="AB87" s="20"/>
      <c r="AC87" s="20"/>
      <c r="AD87" s="20"/>
      <c r="AE87" s="29"/>
      <c r="AF87" s="30"/>
      <c r="AG87" s="20">
        <v>15</v>
      </c>
      <c r="AH87" s="20">
        <f>H87+L87+O87+T87+X87+AA87+AF87+AG87</f>
        <v>717.8</v>
      </c>
      <c r="AI87" s="20">
        <f>I87+P87+U87+AB87</f>
        <v>245.42</v>
      </c>
      <c r="AJ87" s="34">
        <f>SUM(AH87:AI87)</f>
        <v>963.22</v>
      </c>
    </row>
    <row customFormat="1" customHeight="1" ht="17.25" r="88" s="2" spans="1:36">
      <c r="A88" s="16">
        <v>84</v>
      </c>
      <c r="B88" s="21" t="s">
        <v>232</v>
      </c>
      <c r="C88" s="21" t="s">
        <v>233</v>
      </c>
      <c r="D88" s="18" t="s">
        <v>66</v>
      </c>
      <c r="E88" s="18" t="s">
        <v>67</v>
      </c>
      <c r="F88" s="18"/>
      <c r="G88" s="19">
        <v>2231.1</v>
      </c>
      <c r="H88" s="20">
        <f>ROUND(G88*0.2,2)</f>
        <v>446.22</v>
      </c>
      <c r="I88" s="20">
        <f>ROUND(G88*0.08,2)</f>
        <v>178.49</v>
      </c>
      <c r="J88" s="20">
        <f>SUM(H88:I88)</f>
        <v>624.71</v>
      </c>
      <c r="K88" s="19">
        <v>2231.1</v>
      </c>
      <c r="L88" s="25">
        <f>ROUND(K88*0.005,2)</f>
        <v>11.16</v>
      </c>
      <c r="M88" s="25">
        <f>L88</f>
        <v>11.16</v>
      </c>
      <c r="N88" s="19">
        <v>2231.1</v>
      </c>
      <c r="O88" s="20">
        <f>ROUND(N88*0.02,2)</f>
        <v>44.62</v>
      </c>
      <c r="P88" s="20">
        <f>ROUND(N88*0.01,2)</f>
        <v>22.31</v>
      </c>
      <c r="Q88" s="20">
        <f>SUM(O88:P88)</f>
        <v>66.93</v>
      </c>
      <c r="R88" s="19">
        <v>2231.1</v>
      </c>
      <c r="S88" s="19">
        <v>2231.1</v>
      </c>
      <c r="T88" s="20">
        <f>ROUND(R88*0.08,2)</f>
        <v>178.49</v>
      </c>
      <c r="U88" s="20">
        <f>ROUND(S88*0.02,2)</f>
        <v>44.62</v>
      </c>
      <c r="V88" s="20">
        <f>SUM(T88:U88)</f>
        <v>223.11</v>
      </c>
      <c r="W88" s="19">
        <v>2231.1</v>
      </c>
      <c r="X88" s="20">
        <f>ROUND(W88*0.01,2)</f>
        <v>22.31</v>
      </c>
      <c r="Y88" s="20">
        <f>X88</f>
        <v>22.31</v>
      </c>
      <c r="Z88" s="28"/>
      <c r="AA88" s="20"/>
      <c r="AB88" s="20"/>
      <c r="AC88" s="20"/>
      <c r="AD88" s="20"/>
      <c r="AE88" s="29"/>
      <c r="AF88" s="30"/>
      <c r="AG88" s="20">
        <v>15</v>
      </c>
      <c r="AH88" s="20">
        <f>H88+L88+O88+T88+X88+AA88+AF88+AG88</f>
        <v>717.8</v>
      </c>
      <c r="AI88" s="20">
        <f>I88+P88+U88+AB88</f>
        <v>245.42</v>
      </c>
      <c r="AJ88" s="34">
        <f>SUM(AH88:AI88)</f>
        <v>963.22</v>
      </c>
    </row>
    <row customFormat="1" customHeight="1" ht="17.25" r="89" s="1" spans="1:36">
      <c r="A89" s="16">
        <v>85</v>
      </c>
      <c r="B89" s="21" t="s">
        <v>234</v>
      </c>
      <c r="C89" s="21" t="s">
        <v>235</v>
      </c>
      <c r="D89" s="18" t="s">
        <v>66</v>
      </c>
      <c r="E89" s="18" t="s">
        <v>67</v>
      </c>
      <c r="F89" s="18"/>
      <c r="G89" s="19">
        <v>2231.1</v>
      </c>
      <c r="H89" s="20">
        <f>ROUND(G89*0.2,2)</f>
        <v>446.22</v>
      </c>
      <c r="I89" s="20">
        <f>ROUND(G89*0.08,2)</f>
        <v>178.49</v>
      </c>
      <c r="J89" s="20">
        <f>SUM(H89:I89)</f>
        <v>624.71</v>
      </c>
      <c r="K89" s="19">
        <v>2231.1</v>
      </c>
      <c r="L89" s="25">
        <f>ROUND(K89*0.005,2)</f>
        <v>11.16</v>
      </c>
      <c r="M89" s="25">
        <f>L89</f>
        <v>11.16</v>
      </c>
      <c r="N89" s="19">
        <v>2231.1</v>
      </c>
      <c r="O89" s="20">
        <f>ROUND(N89*0.02,2)</f>
        <v>44.62</v>
      </c>
      <c r="P89" s="20">
        <f>ROUND(N89*0.01,2)</f>
        <v>22.31</v>
      </c>
      <c r="Q89" s="20">
        <f>SUM(O89:P89)</f>
        <v>66.93</v>
      </c>
      <c r="R89" s="19">
        <v>2231.1</v>
      </c>
      <c r="S89" s="19">
        <v>2231.1</v>
      </c>
      <c r="T89" s="20">
        <f>ROUND(R89*0.08,2)</f>
        <v>178.49</v>
      </c>
      <c r="U89" s="20">
        <f>ROUND(S89*0.02,2)</f>
        <v>44.62</v>
      </c>
      <c r="V89" s="20">
        <f>SUM(T89:U89)</f>
        <v>223.11</v>
      </c>
      <c r="W89" s="19">
        <v>2231.1</v>
      </c>
      <c r="X89" s="20">
        <f>ROUND(W89*0.01,2)</f>
        <v>22.31</v>
      </c>
      <c r="Y89" s="20">
        <f>X89</f>
        <v>22.31</v>
      </c>
      <c r="Z89" s="28"/>
      <c r="AA89" s="20"/>
      <c r="AB89" s="20"/>
      <c r="AC89" s="20"/>
      <c r="AD89" s="20"/>
      <c r="AE89" s="29"/>
      <c r="AF89" s="30"/>
      <c r="AG89" s="20">
        <v>15</v>
      </c>
      <c r="AH89" s="20">
        <f>H89+L89+O89+T89+X89+AA89+AF89+AG89</f>
        <v>717.8</v>
      </c>
      <c r="AI89" s="20">
        <f>I89+P89+U89+AB89</f>
        <v>245.42</v>
      </c>
      <c r="AJ89" s="34">
        <f>SUM(AH89:AI89)</f>
        <v>963.22</v>
      </c>
    </row>
    <row customFormat="1" customHeight="1" ht="17.25" r="90" s="2" spans="1:36">
      <c r="A90" s="16">
        <v>86</v>
      </c>
      <c r="B90" s="36" t="s">
        <v>236</v>
      </c>
      <c r="C90" s="36" t="s">
        <v>237</v>
      </c>
      <c r="D90" s="18" t="s">
        <v>66</v>
      </c>
      <c r="E90" s="18" t="s">
        <v>67</v>
      </c>
      <c r="F90" s="18"/>
      <c r="G90" s="19">
        <v>2231.1</v>
      </c>
      <c r="H90" s="20">
        <f>ROUND(G90*0.2,2)</f>
        <v>446.22</v>
      </c>
      <c r="I90" s="20">
        <f>ROUND(G90*0.08,2)</f>
        <v>178.49</v>
      </c>
      <c r="J90" s="20">
        <f>SUM(H90:I90)</f>
        <v>624.71</v>
      </c>
      <c r="K90" s="19">
        <v>2231.1</v>
      </c>
      <c r="L90" s="25">
        <f>ROUND(K90*0.005,2)</f>
        <v>11.16</v>
      </c>
      <c r="M90" s="25">
        <f>L90</f>
        <v>11.16</v>
      </c>
      <c r="N90" s="19">
        <v>2231.1</v>
      </c>
      <c r="O90" s="20">
        <f>ROUND(N90*0.02,2)</f>
        <v>44.62</v>
      </c>
      <c r="P90" s="20">
        <f>ROUND(N90*0.01,2)</f>
        <v>22.31</v>
      </c>
      <c r="Q90" s="20">
        <f>SUM(O90:P90)</f>
        <v>66.93</v>
      </c>
      <c r="R90" s="19">
        <v>2231.1</v>
      </c>
      <c r="S90" s="19">
        <v>2231.1</v>
      </c>
      <c r="T90" s="20">
        <f>ROUND(R90*0.08,2)</f>
        <v>178.49</v>
      </c>
      <c r="U90" s="20">
        <f>ROUND(S90*0.02,2)</f>
        <v>44.62</v>
      </c>
      <c r="V90" s="20">
        <f>SUM(T90:U90)</f>
        <v>223.11</v>
      </c>
      <c r="W90" s="19">
        <v>2231.1</v>
      </c>
      <c r="X90" s="20">
        <f>ROUND(W90*0.01,2)</f>
        <v>22.31</v>
      </c>
      <c r="Y90" s="20">
        <f>X90</f>
        <v>22.31</v>
      </c>
      <c r="Z90" s="28"/>
      <c r="AA90" s="20"/>
      <c r="AB90" s="20"/>
      <c r="AC90" s="20"/>
      <c r="AD90" s="20"/>
      <c r="AE90" s="29"/>
      <c r="AF90" s="30"/>
      <c r="AG90" s="20">
        <v>15</v>
      </c>
      <c r="AH90" s="20">
        <f>H90+L90+O90+T90+X90+AA90+AF90+AG90</f>
        <v>717.8</v>
      </c>
      <c r="AI90" s="20">
        <f>I90+P90+U90+AB90</f>
        <v>245.42</v>
      </c>
      <c r="AJ90" s="34">
        <f>SUM(AH90:AI90)</f>
        <v>963.22</v>
      </c>
    </row>
    <row customFormat="1" customHeight="1" ht="17.25" r="91" s="2" spans="1:36">
      <c r="A91" s="16">
        <v>87</v>
      </c>
      <c r="B91" s="36" t="s">
        <v>238</v>
      </c>
      <c r="C91" s="36" t="s">
        <v>239</v>
      </c>
      <c r="D91" s="18" t="s">
        <v>66</v>
      </c>
      <c r="E91" s="18" t="s">
        <v>67</v>
      </c>
      <c r="F91" s="18"/>
      <c r="G91" s="19">
        <v>2231.1</v>
      </c>
      <c r="H91" s="20">
        <f>ROUND(G91*0.2,2)</f>
        <v>446.22</v>
      </c>
      <c r="I91" s="20">
        <f>ROUND(G91*0.08,2)</f>
        <v>178.49</v>
      </c>
      <c r="J91" s="20">
        <f>SUM(H91:I91)</f>
        <v>624.71</v>
      </c>
      <c r="K91" s="19">
        <v>2231.1</v>
      </c>
      <c r="L91" s="25">
        <f>ROUND(K91*0.005,2)</f>
        <v>11.16</v>
      </c>
      <c r="M91" s="25">
        <f>L91</f>
        <v>11.16</v>
      </c>
      <c r="N91" s="19">
        <v>2231.1</v>
      </c>
      <c r="O91" s="20">
        <f>ROUND(N91*0.02,2)</f>
        <v>44.62</v>
      </c>
      <c r="P91" s="20">
        <f>ROUND(N91*0.01,2)</f>
        <v>22.31</v>
      </c>
      <c r="Q91" s="20">
        <f>SUM(O91:P91)</f>
        <v>66.93</v>
      </c>
      <c r="R91" s="19">
        <v>2231.1</v>
      </c>
      <c r="S91" s="19">
        <v>2231.1</v>
      </c>
      <c r="T91" s="20">
        <f>ROUND(R91*0.08,2)</f>
        <v>178.49</v>
      </c>
      <c r="U91" s="20">
        <f>ROUND(S91*0.02,2)</f>
        <v>44.62</v>
      </c>
      <c r="V91" s="20">
        <f>SUM(T91:U91)</f>
        <v>223.11</v>
      </c>
      <c r="W91" s="19">
        <v>2231.1</v>
      </c>
      <c r="X91" s="20">
        <f>ROUND(W91*0.01,2)</f>
        <v>22.31</v>
      </c>
      <c r="Y91" s="20">
        <f>X91</f>
        <v>22.31</v>
      </c>
      <c r="Z91" s="28"/>
      <c r="AA91" s="20"/>
      <c r="AB91" s="20"/>
      <c r="AC91" s="20"/>
      <c r="AD91" s="20"/>
      <c r="AE91" s="29"/>
      <c r="AF91" s="30"/>
      <c r="AG91" s="20">
        <v>15</v>
      </c>
      <c r="AH91" s="20">
        <f>H91+L91+O91+T91+X91+AA91+AF91+AG91</f>
        <v>717.8</v>
      </c>
      <c r="AI91" s="20">
        <f>I91+P91+U91+AB91</f>
        <v>245.42</v>
      </c>
      <c r="AJ91" s="34">
        <f>SUM(AH91:AI91)</f>
        <v>963.22</v>
      </c>
    </row>
    <row customFormat="1" customHeight="1" ht="17.25" r="92" s="1" spans="1:36">
      <c r="A92" s="16">
        <v>88</v>
      </c>
      <c r="B92" s="36" t="s">
        <v>240</v>
      </c>
      <c r="C92" s="36" t="s">
        <v>241</v>
      </c>
      <c r="D92" s="18" t="s">
        <v>66</v>
      </c>
      <c r="E92" s="18" t="s">
        <v>67</v>
      </c>
      <c r="F92" s="18"/>
      <c r="G92" s="19">
        <v>2231.1</v>
      </c>
      <c r="H92" s="20">
        <f>ROUND(G92*0.2,2)</f>
        <v>446.22</v>
      </c>
      <c r="I92" s="20">
        <f>ROUND(G92*0.08,2)</f>
        <v>178.49</v>
      </c>
      <c r="J92" s="20">
        <f>SUM(H92:I92)</f>
        <v>624.71</v>
      </c>
      <c r="K92" s="19">
        <v>2231.1</v>
      </c>
      <c r="L92" s="25">
        <f>ROUND(K92*0.005,2)</f>
        <v>11.16</v>
      </c>
      <c r="M92" s="25">
        <f>L92</f>
        <v>11.16</v>
      </c>
      <c r="N92" s="19">
        <v>2231.1</v>
      </c>
      <c r="O92" s="20">
        <f>ROUND(N92*0.02,2)</f>
        <v>44.62</v>
      </c>
      <c r="P92" s="20">
        <f>ROUND(N92*0.01,2)</f>
        <v>22.31</v>
      </c>
      <c r="Q92" s="20">
        <f>SUM(O92:P92)</f>
        <v>66.93</v>
      </c>
      <c r="R92" s="19">
        <v>2231.1</v>
      </c>
      <c r="S92" s="19">
        <v>2231.1</v>
      </c>
      <c r="T92" s="20">
        <f>ROUND(R92*0.08,2)</f>
        <v>178.49</v>
      </c>
      <c r="U92" s="20">
        <f>ROUND(S92*0.02,2)</f>
        <v>44.62</v>
      </c>
      <c r="V92" s="20">
        <f>SUM(T92:U92)</f>
        <v>223.11</v>
      </c>
      <c r="W92" s="19">
        <v>2231.1</v>
      </c>
      <c r="X92" s="20">
        <f>ROUND(W92*0.01,2)</f>
        <v>22.31</v>
      </c>
      <c r="Y92" s="20">
        <f>X92</f>
        <v>22.31</v>
      </c>
      <c r="Z92" s="28"/>
      <c r="AA92" s="20"/>
      <c r="AB92" s="20"/>
      <c r="AC92" s="20"/>
      <c r="AD92" s="20"/>
      <c r="AE92" s="29"/>
      <c r="AF92" s="30"/>
      <c r="AG92" s="20">
        <v>15</v>
      </c>
      <c r="AH92" s="20">
        <f>H92+L92+O92+T92+X92+AA92+AF92+AG92</f>
        <v>717.8</v>
      </c>
      <c r="AI92" s="20">
        <f>I92+P92+U92+AB92</f>
        <v>245.42</v>
      </c>
      <c r="AJ92" s="34">
        <f>SUM(AH92:AI92)</f>
        <v>963.22</v>
      </c>
    </row>
    <row customFormat="1" customHeight="1" ht="17.25" r="93" s="1" spans="1:36">
      <c r="A93" s="16">
        <v>89</v>
      </c>
      <c r="B93" s="36" t="s">
        <v>242</v>
      </c>
      <c r="C93" s="36" t="s">
        <v>243</v>
      </c>
      <c r="D93" s="18" t="s">
        <v>66</v>
      </c>
      <c r="E93" s="18" t="s">
        <v>67</v>
      </c>
      <c r="F93" s="18"/>
      <c r="G93" s="19">
        <v>2231.1</v>
      </c>
      <c r="H93" s="20">
        <f>ROUND(G93*0.2,2)</f>
        <v>446.22</v>
      </c>
      <c r="I93" s="20">
        <f>ROUND(G93*0.08,2)</f>
        <v>178.49</v>
      </c>
      <c r="J93" s="20">
        <f>SUM(H93:I93)</f>
        <v>624.71</v>
      </c>
      <c r="K93" s="19">
        <v>2231.1</v>
      </c>
      <c r="L93" s="25">
        <f>ROUND(K93*0.005,2)</f>
        <v>11.16</v>
      </c>
      <c r="M93" s="25">
        <f>L93</f>
        <v>11.16</v>
      </c>
      <c r="N93" s="19">
        <v>2231.1</v>
      </c>
      <c r="O93" s="20">
        <f>ROUND(N93*0.02,2)</f>
        <v>44.62</v>
      </c>
      <c r="P93" s="20">
        <f>ROUND(N93*0.01,2)</f>
        <v>22.31</v>
      </c>
      <c r="Q93" s="20">
        <f>SUM(O93:P93)</f>
        <v>66.93</v>
      </c>
      <c r="R93" s="19">
        <v>2231.1</v>
      </c>
      <c r="S93" s="19">
        <v>2231.1</v>
      </c>
      <c r="T93" s="20">
        <f>ROUND(R93*0.08,2)</f>
        <v>178.49</v>
      </c>
      <c r="U93" s="20">
        <f>ROUND(S93*0.02,2)</f>
        <v>44.62</v>
      </c>
      <c r="V93" s="20">
        <f>SUM(T93:U93)</f>
        <v>223.11</v>
      </c>
      <c r="W93" s="19">
        <v>2231.1</v>
      </c>
      <c r="X93" s="20">
        <f>ROUND(W93*0.01,2)</f>
        <v>22.31</v>
      </c>
      <c r="Y93" s="20">
        <f>X93</f>
        <v>22.31</v>
      </c>
      <c r="Z93" s="28"/>
      <c r="AA93" s="20"/>
      <c r="AB93" s="20"/>
      <c r="AC93" s="20"/>
      <c r="AD93" s="20"/>
      <c r="AE93" s="29"/>
      <c r="AF93" s="30"/>
      <c r="AG93" s="20">
        <v>15</v>
      </c>
      <c r="AH93" s="20">
        <f>H93+L93+O93+T93+X93+AA93+AF93+AG93</f>
        <v>717.8</v>
      </c>
      <c r="AI93" s="20">
        <f>I93+P93+U93+AB93</f>
        <v>245.42</v>
      </c>
      <c r="AJ93" s="34">
        <f>SUM(AH93:AI93)</f>
        <v>963.22</v>
      </c>
    </row>
    <row customFormat="1" customHeight="1" ht="17.25" r="94" s="1" spans="1:36">
      <c r="A94" s="16">
        <v>90</v>
      </c>
      <c r="B94" s="36" t="s">
        <v>244</v>
      </c>
      <c r="C94" s="36" t="s">
        <v>245</v>
      </c>
      <c r="D94" s="18" t="s">
        <v>66</v>
      </c>
      <c r="E94" s="18" t="s">
        <v>67</v>
      </c>
      <c r="F94" s="18"/>
      <c r="G94" s="19">
        <v>2231.1</v>
      </c>
      <c r="H94" s="20">
        <f>ROUND(G94*0.2,2)</f>
        <v>446.22</v>
      </c>
      <c r="I94" s="20">
        <f>ROUND(G94*0.08,2)</f>
        <v>178.49</v>
      </c>
      <c r="J94" s="20">
        <f>SUM(H94:I94)</f>
        <v>624.71</v>
      </c>
      <c r="K94" s="19">
        <v>2231.1</v>
      </c>
      <c r="L94" s="25">
        <f>ROUND(K94*0.005,2)</f>
        <v>11.16</v>
      </c>
      <c r="M94" s="25">
        <f>L94</f>
        <v>11.16</v>
      </c>
      <c r="N94" s="19">
        <v>2231.1</v>
      </c>
      <c r="O94" s="20">
        <f>ROUND(N94*0.02,2)</f>
        <v>44.62</v>
      </c>
      <c r="P94" s="20">
        <f>ROUND(N94*0.01,2)</f>
        <v>22.31</v>
      </c>
      <c r="Q94" s="20">
        <f>SUM(O94:P94)</f>
        <v>66.93</v>
      </c>
      <c r="R94" s="19">
        <v>2231.1</v>
      </c>
      <c r="S94" s="19">
        <v>2231.1</v>
      </c>
      <c r="T94" s="20">
        <f>ROUND(R94*0.08,2)</f>
        <v>178.49</v>
      </c>
      <c r="U94" s="20">
        <f>ROUND(S94*0.02,2)</f>
        <v>44.62</v>
      </c>
      <c r="V94" s="20">
        <f>SUM(T94:U94)</f>
        <v>223.11</v>
      </c>
      <c r="W94" s="19">
        <v>2231.1</v>
      </c>
      <c r="X94" s="20">
        <f>ROUND(W94*0.01,2)</f>
        <v>22.31</v>
      </c>
      <c r="Y94" s="20">
        <f>X94</f>
        <v>22.31</v>
      </c>
      <c r="Z94" s="28"/>
      <c r="AA94" s="20"/>
      <c r="AB94" s="20"/>
      <c r="AC94" s="20"/>
      <c r="AD94" s="20"/>
      <c r="AE94" s="29"/>
      <c r="AF94" s="30"/>
      <c r="AG94" s="20">
        <v>15</v>
      </c>
      <c r="AH94" s="20">
        <f>H94+L94+O94+T94+X94+AA94+AF94+AG94</f>
        <v>717.8</v>
      </c>
      <c r="AI94" s="20">
        <f>I94+P94+U94+AB94</f>
        <v>245.42</v>
      </c>
      <c r="AJ94" s="34">
        <f>SUM(AH94:AI94)</f>
        <v>963.22</v>
      </c>
    </row>
    <row customFormat="1" customHeight="1" ht="17.25" r="95" s="1" spans="1:36">
      <c r="A95" s="16">
        <v>91</v>
      </c>
      <c r="B95" s="36" t="s">
        <v>246</v>
      </c>
      <c r="C95" s="36" t="s">
        <v>247</v>
      </c>
      <c r="D95" s="18" t="s">
        <v>66</v>
      </c>
      <c r="E95" s="18" t="s">
        <v>67</v>
      </c>
      <c r="F95" s="18"/>
      <c r="G95" s="19">
        <v>2231.1</v>
      </c>
      <c r="H95" s="20">
        <f>ROUND(G95*0.2,2)</f>
        <v>446.22</v>
      </c>
      <c r="I95" s="20">
        <f>ROUND(G95*0.08,2)</f>
        <v>178.49</v>
      </c>
      <c r="J95" s="20">
        <f>SUM(H95:I95)</f>
        <v>624.71</v>
      </c>
      <c r="K95" s="19">
        <v>2231.1</v>
      </c>
      <c r="L95" s="25">
        <f>ROUND(K95*0.005,2)</f>
        <v>11.16</v>
      </c>
      <c r="M95" s="25">
        <f>L95</f>
        <v>11.16</v>
      </c>
      <c r="N95" s="19">
        <v>2231.1</v>
      </c>
      <c r="O95" s="20">
        <f>ROUND(N95*0.02,2)</f>
        <v>44.62</v>
      </c>
      <c r="P95" s="20">
        <f>ROUND(N95*0.01,2)</f>
        <v>22.31</v>
      </c>
      <c r="Q95" s="20">
        <f>SUM(O95:P95)</f>
        <v>66.93</v>
      </c>
      <c r="R95" s="19">
        <v>2231.1</v>
      </c>
      <c r="S95" s="19">
        <v>2231.1</v>
      </c>
      <c r="T95" s="20">
        <f>ROUND(R95*0.08,2)</f>
        <v>178.49</v>
      </c>
      <c r="U95" s="20">
        <f>ROUND(S95*0.02,2)</f>
        <v>44.62</v>
      </c>
      <c r="V95" s="20">
        <f>SUM(T95:U95)</f>
        <v>223.11</v>
      </c>
      <c r="W95" s="19">
        <v>2231.1</v>
      </c>
      <c r="X95" s="20">
        <f>ROUND(W95*0.01,2)</f>
        <v>22.31</v>
      </c>
      <c r="Y95" s="20">
        <f>X95</f>
        <v>22.31</v>
      </c>
      <c r="Z95" s="28"/>
      <c r="AA95" s="20"/>
      <c r="AB95" s="20"/>
      <c r="AC95" s="20"/>
      <c r="AD95" s="20"/>
      <c r="AE95" s="29"/>
      <c r="AF95" s="30"/>
      <c r="AG95" s="20">
        <v>15</v>
      </c>
      <c r="AH95" s="20">
        <f>H95+L95+O95+T95+X95+AA95+AF95+AG95</f>
        <v>717.8</v>
      </c>
      <c r="AI95" s="20">
        <f>I95+P95+U95+AB95</f>
        <v>245.42</v>
      </c>
      <c r="AJ95" s="34">
        <f>SUM(AH95:AI95)</f>
        <v>963.22</v>
      </c>
    </row>
    <row customFormat="1" customHeight="1" ht="17.25" r="96" s="1" spans="1:36">
      <c r="A96" s="16">
        <v>92</v>
      </c>
      <c r="B96" s="36" t="s">
        <v>248</v>
      </c>
      <c r="C96" s="36" t="s">
        <v>249</v>
      </c>
      <c r="D96" s="18" t="s">
        <v>66</v>
      </c>
      <c r="E96" s="18" t="s">
        <v>67</v>
      </c>
      <c r="F96" s="18"/>
      <c r="G96" s="19">
        <v>2231.1</v>
      </c>
      <c r="H96" s="20">
        <f>ROUND(G96*0.2,2)</f>
        <v>446.22</v>
      </c>
      <c r="I96" s="20">
        <f>ROUND(G96*0.08,2)</f>
        <v>178.49</v>
      </c>
      <c r="J96" s="20">
        <f>SUM(H96:I96)</f>
        <v>624.71</v>
      </c>
      <c r="K96" s="19">
        <v>2231.1</v>
      </c>
      <c r="L96" s="25">
        <f>ROUND(K96*0.005,2)</f>
        <v>11.16</v>
      </c>
      <c r="M96" s="25">
        <f>L96</f>
        <v>11.16</v>
      </c>
      <c r="N96" s="19">
        <v>2231.1</v>
      </c>
      <c r="O96" s="20">
        <f>ROUND(N96*0.02,2)</f>
        <v>44.62</v>
      </c>
      <c r="P96" s="20">
        <f>ROUND(N96*0.01,2)</f>
        <v>22.31</v>
      </c>
      <c r="Q96" s="20">
        <f>SUM(O96:P96)</f>
        <v>66.93</v>
      </c>
      <c r="R96" s="19">
        <v>2231.1</v>
      </c>
      <c r="S96" s="19">
        <v>2231.1</v>
      </c>
      <c r="T96" s="20">
        <f>ROUND(R96*0.08,2)</f>
        <v>178.49</v>
      </c>
      <c r="U96" s="20">
        <f>ROUND(S96*0.02,2)</f>
        <v>44.62</v>
      </c>
      <c r="V96" s="20">
        <f>SUM(T96:U96)</f>
        <v>223.11</v>
      </c>
      <c r="W96" s="19">
        <v>2231.1</v>
      </c>
      <c r="X96" s="20">
        <f>ROUND(W96*0.01,2)</f>
        <v>22.31</v>
      </c>
      <c r="Y96" s="20">
        <f>X96</f>
        <v>22.31</v>
      </c>
      <c r="Z96" s="28"/>
      <c r="AA96" s="20"/>
      <c r="AB96" s="20"/>
      <c r="AC96" s="20"/>
      <c r="AD96" s="20"/>
      <c r="AE96" s="29"/>
      <c r="AF96" s="30"/>
      <c r="AG96" s="20">
        <v>15</v>
      </c>
      <c r="AH96" s="20">
        <f>H96+L96+O96+T96+X96+AA96+AF96+AG96</f>
        <v>717.8</v>
      </c>
      <c r="AI96" s="20">
        <f>I96+P96+U96+AB96</f>
        <v>245.42</v>
      </c>
      <c r="AJ96" s="34">
        <f>SUM(AH96:AI96)</f>
        <v>963.22</v>
      </c>
    </row>
    <row customFormat="1" customHeight="1" ht="17.25" r="97" s="1" spans="1:36">
      <c r="A97" s="16">
        <v>93</v>
      </c>
      <c r="B97" s="36" t="s">
        <v>250</v>
      </c>
      <c r="C97" s="36" t="s">
        <v>251</v>
      </c>
      <c r="D97" s="18" t="s">
        <v>66</v>
      </c>
      <c r="E97" s="18" t="s">
        <v>67</v>
      </c>
      <c r="F97" s="18"/>
      <c r="G97" s="19">
        <v>2231.1</v>
      </c>
      <c r="H97" s="20">
        <f>ROUND(G97*0.2,2)</f>
        <v>446.22</v>
      </c>
      <c r="I97" s="20">
        <f>ROUND(G97*0.08,2)</f>
        <v>178.49</v>
      </c>
      <c r="J97" s="20">
        <f>SUM(H97:I97)</f>
        <v>624.71</v>
      </c>
      <c r="K97" s="19">
        <v>2231.1</v>
      </c>
      <c r="L97" s="25">
        <f>ROUND(K97*0.005,2)</f>
        <v>11.16</v>
      </c>
      <c r="M97" s="25">
        <f>L97</f>
        <v>11.16</v>
      </c>
      <c r="N97" s="19">
        <v>2231.1</v>
      </c>
      <c r="O97" s="20">
        <f>ROUND(N97*0.02,2)</f>
        <v>44.62</v>
      </c>
      <c r="P97" s="20">
        <f>ROUND(N97*0.01,2)</f>
        <v>22.31</v>
      </c>
      <c r="Q97" s="20">
        <f>SUM(O97:P97)</f>
        <v>66.93</v>
      </c>
      <c r="R97" s="19">
        <v>2231.1</v>
      </c>
      <c r="S97" s="19">
        <v>2231.1</v>
      </c>
      <c r="T97" s="20">
        <f>ROUND(R97*0.08,2)</f>
        <v>178.49</v>
      </c>
      <c r="U97" s="20">
        <f>ROUND(S97*0.02,2)</f>
        <v>44.62</v>
      </c>
      <c r="V97" s="20">
        <f>SUM(T97:U97)</f>
        <v>223.11</v>
      </c>
      <c r="W97" s="19">
        <v>2231.1</v>
      </c>
      <c r="X97" s="20">
        <f>ROUND(W97*0.01,2)</f>
        <v>22.31</v>
      </c>
      <c r="Y97" s="20">
        <f>X97</f>
        <v>22.31</v>
      </c>
      <c r="Z97" s="28"/>
      <c r="AA97" s="20"/>
      <c r="AB97" s="20"/>
      <c r="AC97" s="20"/>
      <c r="AD97" s="20"/>
      <c r="AE97" s="29"/>
      <c r="AF97" s="30"/>
      <c r="AG97" s="20">
        <v>15</v>
      </c>
      <c r="AH97" s="20">
        <f>H97+L97+O97+T97+X97+AA97+AF97+AG97</f>
        <v>717.8</v>
      </c>
      <c r="AI97" s="20">
        <f>I97+P97+U97+AB97</f>
        <v>245.42</v>
      </c>
      <c r="AJ97" s="34">
        <f>SUM(AH97:AI97)</f>
        <v>963.22</v>
      </c>
    </row>
    <row customFormat="1" customHeight="1" ht="17.25" r="98" s="1" spans="1:36">
      <c r="A98" s="16">
        <v>94</v>
      </c>
      <c r="B98" s="36" t="s">
        <v>252</v>
      </c>
      <c r="C98" s="36" t="s">
        <v>253</v>
      </c>
      <c r="D98" s="18" t="s">
        <v>66</v>
      </c>
      <c r="E98" s="18" t="s">
        <v>67</v>
      </c>
      <c r="F98" s="18"/>
      <c r="G98" s="19">
        <v>2231.1</v>
      </c>
      <c r="H98" s="20">
        <f>ROUND(G98*0.2,2)</f>
        <v>446.22</v>
      </c>
      <c r="I98" s="20">
        <f>ROUND(G98*0.08,2)</f>
        <v>178.49</v>
      </c>
      <c r="J98" s="20">
        <f>SUM(H98:I98)</f>
        <v>624.71</v>
      </c>
      <c r="K98" s="19">
        <v>2231.1</v>
      </c>
      <c r="L98" s="25">
        <f>ROUND(K98*0.005,2)</f>
        <v>11.16</v>
      </c>
      <c r="M98" s="25">
        <f>L98</f>
        <v>11.16</v>
      </c>
      <c r="N98" s="19">
        <v>2231.1</v>
      </c>
      <c r="O98" s="20">
        <f>ROUND(N98*0.02,2)</f>
        <v>44.62</v>
      </c>
      <c r="P98" s="20">
        <f>ROUND(N98*0.01,2)</f>
        <v>22.31</v>
      </c>
      <c r="Q98" s="20">
        <f>SUM(O98:P98)</f>
        <v>66.93</v>
      </c>
      <c r="R98" s="19">
        <v>2231.1</v>
      </c>
      <c r="S98" s="19">
        <v>2231.1</v>
      </c>
      <c r="T98" s="20">
        <f>ROUND(R98*0.08,2)</f>
        <v>178.49</v>
      </c>
      <c r="U98" s="20">
        <f>ROUND(S98*0.02,2)</f>
        <v>44.62</v>
      </c>
      <c r="V98" s="20">
        <f>SUM(T98:U98)</f>
        <v>223.11</v>
      </c>
      <c r="W98" s="19">
        <v>2231.1</v>
      </c>
      <c r="X98" s="20">
        <f>ROUND(W98*0.01,2)</f>
        <v>22.31</v>
      </c>
      <c r="Y98" s="20">
        <f>X98</f>
        <v>22.31</v>
      </c>
      <c r="Z98" s="28"/>
      <c r="AA98" s="20"/>
      <c r="AB98" s="20"/>
      <c r="AC98" s="20"/>
      <c r="AD98" s="20"/>
      <c r="AE98" s="29"/>
      <c r="AF98" s="30"/>
      <c r="AG98" s="20">
        <v>15</v>
      </c>
      <c r="AH98" s="20">
        <f>H98+L98+O98+T98+X98+AA98+AF98+AG98</f>
        <v>717.8</v>
      </c>
      <c r="AI98" s="20">
        <f>I98+P98+U98+AB98</f>
        <v>245.42</v>
      </c>
      <c r="AJ98" s="34">
        <f>SUM(AH98:AI98)</f>
        <v>963.22</v>
      </c>
    </row>
    <row customFormat="1" customHeight="1" ht="17.25" r="99" s="1" spans="1:36">
      <c r="A99" s="16">
        <v>95</v>
      </c>
      <c r="B99" s="36" t="s">
        <v>254</v>
      </c>
      <c r="C99" s="36" t="s">
        <v>255</v>
      </c>
      <c r="D99" s="18" t="s">
        <v>66</v>
      </c>
      <c r="E99" s="18" t="s">
        <v>67</v>
      </c>
      <c r="F99" s="18"/>
      <c r="G99" s="19">
        <v>2231.1</v>
      </c>
      <c r="H99" s="20">
        <f>ROUND(G99*0.2,2)</f>
        <v>446.22</v>
      </c>
      <c r="I99" s="20">
        <f>ROUND(G99*0.08,2)</f>
        <v>178.49</v>
      </c>
      <c r="J99" s="20">
        <f>SUM(H99:I99)</f>
        <v>624.71</v>
      </c>
      <c r="K99" s="19">
        <v>2231.1</v>
      </c>
      <c r="L99" s="25">
        <f>ROUND(K99*0.005,2)</f>
        <v>11.16</v>
      </c>
      <c r="M99" s="25">
        <f>L99</f>
        <v>11.16</v>
      </c>
      <c r="N99" s="19">
        <v>2231.1</v>
      </c>
      <c r="O99" s="20">
        <f>ROUND(N99*0.02,2)</f>
        <v>44.62</v>
      </c>
      <c r="P99" s="20">
        <f>ROUND(N99*0.01,2)</f>
        <v>22.31</v>
      </c>
      <c r="Q99" s="20">
        <f>SUM(O99:P99)</f>
        <v>66.93</v>
      </c>
      <c r="R99" s="19">
        <v>2231.1</v>
      </c>
      <c r="S99" s="19">
        <v>2231.1</v>
      </c>
      <c r="T99" s="20">
        <f>ROUND(R99*0.08,2)</f>
        <v>178.49</v>
      </c>
      <c r="U99" s="20">
        <f>ROUND(S99*0.02,2)</f>
        <v>44.62</v>
      </c>
      <c r="V99" s="20">
        <f>SUM(T99:U99)</f>
        <v>223.11</v>
      </c>
      <c r="W99" s="19">
        <v>2231.1</v>
      </c>
      <c r="X99" s="20">
        <f>ROUND(W99*0.01,2)</f>
        <v>22.31</v>
      </c>
      <c r="Y99" s="20">
        <f>X99</f>
        <v>22.31</v>
      </c>
      <c r="Z99" s="28"/>
      <c r="AA99" s="20"/>
      <c r="AB99" s="20"/>
      <c r="AC99" s="20"/>
      <c r="AD99" s="20"/>
      <c r="AE99" s="29"/>
      <c r="AF99" s="30"/>
      <c r="AG99" s="20">
        <v>15</v>
      </c>
      <c r="AH99" s="20">
        <f>H99+L99+O99+T99+X99+AA99+AF99+AG99</f>
        <v>717.8</v>
      </c>
      <c r="AI99" s="20">
        <f>I99+P99+U99+AB99</f>
        <v>245.42</v>
      </c>
      <c r="AJ99" s="34">
        <f>SUM(AH99:AI99)</f>
        <v>963.22</v>
      </c>
    </row>
    <row customFormat="1" customHeight="1" ht="17.25" r="100" s="1" spans="1:36">
      <c r="A100" s="16">
        <v>96</v>
      </c>
      <c r="B100" s="36" t="s">
        <v>256</v>
      </c>
      <c r="C100" s="36" t="s">
        <v>257</v>
      </c>
      <c r="D100" s="18" t="s">
        <v>66</v>
      </c>
      <c r="E100" s="18" t="s">
        <v>67</v>
      </c>
      <c r="F100" s="18"/>
      <c r="G100" s="19">
        <v>2231.1</v>
      </c>
      <c r="H100" s="20">
        <f>ROUND(G100*0.2,2)</f>
        <v>446.22</v>
      </c>
      <c r="I100" s="20">
        <f>ROUND(G100*0.08,2)</f>
        <v>178.49</v>
      </c>
      <c r="J100" s="20">
        <f>SUM(H100:I100)</f>
        <v>624.71</v>
      </c>
      <c r="K100" s="19">
        <v>2231.1</v>
      </c>
      <c r="L100" s="25">
        <f>ROUND(K100*0.005,2)</f>
        <v>11.16</v>
      </c>
      <c r="M100" s="25">
        <f>L100</f>
        <v>11.16</v>
      </c>
      <c r="N100" s="19">
        <v>2231.1</v>
      </c>
      <c r="O100" s="20">
        <f>ROUND(N100*0.02,2)</f>
        <v>44.62</v>
      </c>
      <c r="P100" s="20">
        <f>ROUND(N100*0.01,2)</f>
        <v>22.31</v>
      </c>
      <c r="Q100" s="20">
        <f>SUM(O100:P100)</f>
        <v>66.93</v>
      </c>
      <c r="R100" s="19">
        <v>2231.1</v>
      </c>
      <c r="S100" s="19">
        <v>2231.1</v>
      </c>
      <c r="T100" s="20">
        <f>ROUND(R100*0.08,2)</f>
        <v>178.49</v>
      </c>
      <c r="U100" s="20">
        <f>ROUND(S100*0.02,2)</f>
        <v>44.62</v>
      </c>
      <c r="V100" s="20">
        <f>SUM(T100:U100)</f>
        <v>223.11</v>
      </c>
      <c r="W100" s="19">
        <v>2231.1</v>
      </c>
      <c r="X100" s="20">
        <f>ROUND(W100*0.01,2)</f>
        <v>22.31</v>
      </c>
      <c r="Y100" s="20">
        <f>X100</f>
        <v>22.31</v>
      </c>
      <c r="Z100" s="28"/>
      <c r="AA100" s="20"/>
      <c r="AB100" s="20"/>
      <c r="AC100" s="20"/>
      <c r="AD100" s="20"/>
      <c r="AE100" s="29"/>
      <c r="AF100" s="30"/>
      <c r="AG100" s="20">
        <v>15</v>
      </c>
      <c r="AH100" s="20">
        <f>H100+L100+O100+T100+X100+AA100+AF100+AG100</f>
        <v>717.8</v>
      </c>
      <c r="AI100" s="20">
        <f>I100+P100+U100+AB100</f>
        <v>245.42</v>
      </c>
      <c r="AJ100" s="34">
        <f>SUM(AH100:AI100)</f>
        <v>963.22</v>
      </c>
    </row>
    <row customFormat="1" customHeight="1" ht="17.25" r="101" s="1" spans="1:36">
      <c r="A101" s="16">
        <v>97</v>
      </c>
      <c r="B101" s="36" t="s">
        <v>258</v>
      </c>
      <c r="C101" s="36" t="s">
        <v>259</v>
      </c>
      <c r="D101" s="18" t="s">
        <v>66</v>
      </c>
      <c r="E101" s="18" t="s">
        <v>67</v>
      </c>
      <c r="F101" s="18"/>
      <c r="G101" s="19">
        <v>2231.1</v>
      </c>
      <c r="H101" s="20">
        <f>ROUND(G101*0.2,2)</f>
        <v>446.22</v>
      </c>
      <c r="I101" s="20">
        <f>ROUND(G101*0.08,2)</f>
        <v>178.49</v>
      </c>
      <c r="J101" s="20">
        <f>SUM(H101:I101)</f>
        <v>624.71</v>
      </c>
      <c r="K101" s="19">
        <v>2231.1</v>
      </c>
      <c r="L101" s="25">
        <f>ROUND(K101*0.005,2)</f>
        <v>11.16</v>
      </c>
      <c r="M101" s="25">
        <f>L101</f>
        <v>11.16</v>
      </c>
      <c r="N101" s="19">
        <v>2231.1</v>
      </c>
      <c r="O101" s="20">
        <f>ROUND(N101*0.02,2)</f>
        <v>44.62</v>
      </c>
      <c r="P101" s="20">
        <f>ROUND(N101*0.01,2)</f>
        <v>22.31</v>
      </c>
      <c r="Q101" s="20">
        <f>SUM(O101:P101)</f>
        <v>66.93</v>
      </c>
      <c r="R101" s="19">
        <v>2231.1</v>
      </c>
      <c r="S101" s="19">
        <v>2231.1</v>
      </c>
      <c r="T101" s="20">
        <f>ROUND(R101*0.08,2)</f>
        <v>178.49</v>
      </c>
      <c r="U101" s="20">
        <f>ROUND(S101*0.02,2)</f>
        <v>44.62</v>
      </c>
      <c r="V101" s="20">
        <f>SUM(T101:U101)</f>
        <v>223.11</v>
      </c>
      <c r="W101" s="19">
        <v>2231.1</v>
      </c>
      <c r="X101" s="20">
        <f>ROUND(W101*0.01,2)</f>
        <v>22.31</v>
      </c>
      <c r="Y101" s="20">
        <f>X101</f>
        <v>22.31</v>
      </c>
      <c r="Z101" s="28"/>
      <c r="AA101" s="20"/>
      <c r="AB101" s="20"/>
      <c r="AC101" s="20"/>
      <c r="AD101" s="20"/>
      <c r="AE101" s="29"/>
      <c r="AF101" s="30"/>
      <c r="AG101" s="20">
        <v>15</v>
      </c>
      <c r="AH101" s="20">
        <f>H101+L101+O101+T101+X101+AA101+AF101+AG101</f>
        <v>717.8</v>
      </c>
      <c r="AI101" s="20">
        <f>I101+P101+U101+AB101</f>
        <v>245.42</v>
      </c>
      <c r="AJ101" s="34">
        <f>SUM(AH101:AI101)</f>
        <v>963.22</v>
      </c>
    </row>
    <row customFormat="1" customHeight="1" ht="17.25" r="102" s="1" spans="1:36">
      <c r="A102" s="16">
        <v>98</v>
      </c>
      <c r="B102" s="36" t="s">
        <v>260</v>
      </c>
      <c r="C102" s="36" t="s">
        <v>261</v>
      </c>
      <c r="D102" s="18" t="s">
        <v>66</v>
      </c>
      <c r="E102" s="18" t="s">
        <v>67</v>
      </c>
      <c r="F102" s="18"/>
      <c r="G102" s="19">
        <v>2231.1</v>
      </c>
      <c r="H102" s="20">
        <f>ROUND(G102*0.2,2)</f>
        <v>446.22</v>
      </c>
      <c r="I102" s="20">
        <f>ROUND(G102*0.08,2)</f>
        <v>178.49</v>
      </c>
      <c r="J102" s="20">
        <f>SUM(H102:I102)</f>
        <v>624.71</v>
      </c>
      <c r="K102" s="19">
        <v>2231.1</v>
      </c>
      <c r="L102" s="25">
        <f>ROUND(K102*0.005,2)</f>
        <v>11.16</v>
      </c>
      <c r="M102" s="25">
        <f>L102</f>
        <v>11.16</v>
      </c>
      <c r="N102" s="19">
        <v>2231.1</v>
      </c>
      <c r="O102" s="20">
        <f>ROUND(N102*0.02,2)</f>
        <v>44.62</v>
      </c>
      <c r="P102" s="20">
        <f>ROUND(N102*0.01,2)</f>
        <v>22.31</v>
      </c>
      <c r="Q102" s="20">
        <f>SUM(O102:P102)</f>
        <v>66.93</v>
      </c>
      <c r="R102" s="19">
        <v>2231.1</v>
      </c>
      <c r="S102" s="19">
        <v>2231.1</v>
      </c>
      <c r="T102" s="20">
        <f>ROUND(R102*0.08,2)</f>
        <v>178.49</v>
      </c>
      <c r="U102" s="20">
        <f>ROUND(S102*0.02,2)</f>
        <v>44.62</v>
      </c>
      <c r="V102" s="20">
        <f>SUM(T102:U102)</f>
        <v>223.11</v>
      </c>
      <c r="W102" s="19">
        <v>2231.1</v>
      </c>
      <c r="X102" s="20">
        <f>ROUND(W102*0.01,2)</f>
        <v>22.31</v>
      </c>
      <c r="Y102" s="20">
        <f>X102</f>
        <v>22.31</v>
      </c>
      <c r="Z102" s="28"/>
      <c r="AA102" s="20"/>
      <c r="AB102" s="20"/>
      <c r="AC102" s="20"/>
      <c r="AD102" s="20"/>
      <c r="AE102" s="29"/>
      <c r="AF102" s="30"/>
      <c r="AG102" s="20">
        <v>15</v>
      </c>
      <c r="AH102" s="20">
        <f>H102+L102+O102+T102+X102+AA102+AF102+AG102</f>
        <v>717.8</v>
      </c>
      <c r="AI102" s="20">
        <f>I102+P102+U102+AB102</f>
        <v>245.42</v>
      </c>
      <c r="AJ102" s="34">
        <f>SUM(AH102:AI102)</f>
        <v>963.22</v>
      </c>
    </row>
    <row customFormat="1" customHeight="1" ht="17.25" r="103" s="1" spans="1:36">
      <c r="A103" s="16">
        <v>99</v>
      </c>
      <c r="B103" s="36" t="s">
        <v>262</v>
      </c>
      <c r="C103" s="36" t="s">
        <v>263</v>
      </c>
      <c r="D103" s="18" t="s">
        <v>66</v>
      </c>
      <c r="E103" s="18" t="s">
        <v>67</v>
      </c>
      <c r="F103" s="18"/>
      <c r="G103" s="19">
        <v>2231.1</v>
      </c>
      <c r="H103" s="20">
        <f>ROUND(G103*0.2,2)</f>
        <v>446.22</v>
      </c>
      <c r="I103" s="20">
        <f>ROUND(G103*0.08,2)</f>
        <v>178.49</v>
      </c>
      <c r="J103" s="20">
        <f>SUM(H103:I103)</f>
        <v>624.71</v>
      </c>
      <c r="K103" s="19">
        <v>2231.1</v>
      </c>
      <c r="L103" s="25">
        <f>ROUND(K103*0.005,2)</f>
        <v>11.16</v>
      </c>
      <c r="M103" s="25">
        <f>L103</f>
        <v>11.16</v>
      </c>
      <c r="N103" s="19">
        <v>2231.1</v>
      </c>
      <c r="O103" s="20">
        <f>ROUND(N103*0.02,2)</f>
        <v>44.62</v>
      </c>
      <c r="P103" s="20">
        <f>ROUND(N103*0.01,2)</f>
        <v>22.31</v>
      </c>
      <c r="Q103" s="20">
        <f>SUM(O103:P103)</f>
        <v>66.93</v>
      </c>
      <c r="R103" s="19">
        <v>2231.1</v>
      </c>
      <c r="S103" s="19">
        <v>2231.1</v>
      </c>
      <c r="T103" s="20">
        <f>ROUND(R103*0.08,2)</f>
        <v>178.49</v>
      </c>
      <c r="U103" s="20">
        <f>ROUND(S103*0.02,2)</f>
        <v>44.62</v>
      </c>
      <c r="V103" s="20">
        <f>SUM(T103:U103)</f>
        <v>223.11</v>
      </c>
      <c r="W103" s="19">
        <v>2231.1</v>
      </c>
      <c r="X103" s="20">
        <f>ROUND(W103*0.01,2)</f>
        <v>22.31</v>
      </c>
      <c r="Y103" s="20">
        <f>X103</f>
        <v>22.31</v>
      </c>
      <c r="Z103" s="28"/>
      <c r="AA103" s="20"/>
      <c r="AB103" s="20"/>
      <c r="AC103" s="20"/>
      <c r="AD103" s="20"/>
      <c r="AE103" s="29"/>
      <c r="AF103" s="30"/>
      <c r="AG103" s="20">
        <v>15</v>
      </c>
      <c r="AH103" s="20">
        <f>H103+L103+O103+T103+X103+AA103+AF103+AG103</f>
        <v>717.8</v>
      </c>
      <c r="AI103" s="20">
        <f>I103+P103+U103+AB103</f>
        <v>245.42</v>
      </c>
      <c r="AJ103" s="34">
        <f>SUM(AH103:AI103)</f>
        <v>963.22</v>
      </c>
    </row>
    <row customFormat="1" customHeight="1" ht="17.25" r="104" s="1" spans="1:36">
      <c r="A104" s="16">
        <v>100</v>
      </c>
      <c r="B104" s="36" t="s">
        <v>264</v>
      </c>
      <c r="C104" s="36" t="s">
        <v>265</v>
      </c>
      <c r="D104" s="18" t="s">
        <v>66</v>
      </c>
      <c r="E104" s="18" t="s">
        <v>67</v>
      </c>
      <c r="F104" s="18"/>
      <c r="G104" s="19">
        <v>2231.1</v>
      </c>
      <c r="H104" s="20">
        <f>ROUND(G104*0.2,2)</f>
        <v>446.22</v>
      </c>
      <c r="I104" s="20">
        <f>ROUND(G104*0.08,2)</f>
        <v>178.49</v>
      </c>
      <c r="J104" s="20">
        <f>SUM(H104:I104)</f>
        <v>624.71</v>
      </c>
      <c r="K104" s="19">
        <v>2231.1</v>
      </c>
      <c r="L104" s="25">
        <f>ROUND(K104*0.005,2)</f>
        <v>11.16</v>
      </c>
      <c r="M104" s="25">
        <f>L104</f>
        <v>11.16</v>
      </c>
      <c r="N104" s="19">
        <v>2231.1</v>
      </c>
      <c r="O104" s="20">
        <f>ROUND(N104*0.02,2)</f>
        <v>44.62</v>
      </c>
      <c r="P104" s="20">
        <f>ROUND(N104*0.01,2)</f>
        <v>22.31</v>
      </c>
      <c r="Q104" s="20">
        <f>SUM(O104:P104)</f>
        <v>66.93</v>
      </c>
      <c r="R104" s="19">
        <v>2231.1</v>
      </c>
      <c r="S104" s="19">
        <v>2231.1</v>
      </c>
      <c r="T104" s="20">
        <f>ROUND(R104*0.08,2)</f>
        <v>178.49</v>
      </c>
      <c r="U104" s="20">
        <f>ROUND(S104*0.02,2)</f>
        <v>44.62</v>
      </c>
      <c r="V104" s="20">
        <f>SUM(T104:U104)</f>
        <v>223.11</v>
      </c>
      <c r="W104" s="19">
        <v>2231.1</v>
      </c>
      <c r="X104" s="20">
        <f>ROUND(W104*0.01,2)</f>
        <v>22.31</v>
      </c>
      <c r="Y104" s="20">
        <f>X104</f>
        <v>22.31</v>
      </c>
      <c r="Z104" s="28"/>
      <c r="AA104" s="20"/>
      <c r="AB104" s="20"/>
      <c r="AC104" s="20"/>
      <c r="AD104" s="20"/>
      <c r="AE104" s="29"/>
      <c r="AF104" s="30"/>
      <c r="AG104" s="20">
        <v>15</v>
      </c>
      <c r="AH104" s="20">
        <f>H104+L104+O104+T104+X104+AA104+AF104+AG104</f>
        <v>717.8</v>
      </c>
      <c r="AI104" s="20">
        <f>I104+P104+U104+AB104</f>
        <v>245.42</v>
      </c>
      <c r="AJ104" s="34">
        <f>SUM(AH104:AI104)</f>
        <v>963.22</v>
      </c>
    </row>
    <row customFormat="1" customHeight="1" ht="17.25" r="105" s="1" spans="1:36">
      <c r="A105" s="16">
        <v>101</v>
      </c>
      <c r="B105" s="36" t="s">
        <v>266</v>
      </c>
      <c r="C105" s="36" t="s">
        <v>267</v>
      </c>
      <c r="D105" s="18" t="s">
        <v>66</v>
      </c>
      <c r="E105" s="18" t="s">
        <v>67</v>
      </c>
      <c r="F105" s="18"/>
      <c r="G105" s="19">
        <v>2231.1</v>
      </c>
      <c r="H105" s="20">
        <f>ROUND(G105*0.2,2)</f>
        <v>446.22</v>
      </c>
      <c r="I105" s="20">
        <f>ROUND(G105*0.08,2)</f>
        <v>178.49</v>
      </c>
      <c r="J105" s="20">
        <f>SUM(H105:I105)</f>
        <v>624.71</v>
      </c>
      <c r="K105" s="19">
        <v>2231.1</v>
      </c>
      <c r="L105" s="25">
        <f>ROUND(K105*0.005,2)</f>
        <v>11.16</v>
      </c>
      <c r="M105" s="25">
        <f>L105</f>
        <v>11.16</v>
      </c>
      <c r="N105" s="19">
        <v>2231.1</v>
      </c>
      <c r="O105" s="20">
        <f>ROUND(N105*0.02,2)</f>
        <v>44.62</v>
      </c>
      <c r="P105" s="20">
        <f>ROUND(N105*0.01,2)</f>
        <v>22.31</v>
      </c>
      <c r="Q105" s="20">
        <f>SUM(O105:P105)</f>
        <v>66.93</v>
      </c>
      <c r="R105" s="19">
        <v>2231.1</v>
      </c>
      <c r="S105" s="19">
        <v>2231.1</v>
      </c>
      <c r="T105" s="20">
        <f>ROUND(R105*0.08,2)</f>
        <v>178.49</v>
      </c>
      <c r="U105" s="20">
        <f>ROUND(S105*0.02,2)</f>
        <v>44.62</v>
      </c>
      <c r="V105" s="20">
        <f>SUM(T105:U105)</f>
        <v>223.11</v>
      </c>
      <c r="W105" s="19">
        <v>2231.1</v>
      </c>
      <c r="X105" s="20">
        <f>ROUND(W105*0.01,2)</f>
        <v>22.31</v>
      </c>
      <c r="Y105" s="20">
        <f>X105</f>
        <v>22.31</v>
      </c>
      <c r="Z105" s="28"/>
      <c r="AA105" s="20"/>
      <c r="AB105" s="20"/>
      <c r="AC105" s="20"/>
      <c r="AD105" s="20"/>
      <c r="AE105" s="29"/>
      <c r="AF105" s="30"/>
      <c r="AG105" s="20">
        <v>15</v>
      </c>
      <c r="AH105" s="20">
        <f>H105+L105+O105+T105+X105+AA105+AF105+AG105</f>
        <v>717.8</v>
      </c>
      <c r="AI105" s="20">
        <f>I105+P105+U105+AB105</f>
        <v>245.42</v>
      </c>
      <c r="AJ105" s="34">
        <f>SUM(AH105:AI105)</f>
        <v>963.22</v>
      </c>
    </row>
    <row customFormat="1" customHeight="1" ht="17.25" r="106" s="1" spans="1:36">
      <c r="A106" s="16">
        <v>102</v>
      </c>
      <c r="B106" s="36" t="s">
        <v>268</v>
      </c>
      <c r="C106" s="36" t="s">
        <v>269</v>
      </c>
      <c r="D106" s="18" t="s">
        <v>66</v>
      </c>
      <c r="E106" s="18" t="s">
        <v>67</v>
      </c>
      <c r="F106" s="18"/>
      <c r="G106" s="19">
        <v>2231.1</v>
      </c>
      <c r="H106" s="20">
        <f>ROUND(G106*0.2,2)</f>
        <v>446.22</v>
      </c>
      <c r="I106" s="20">
        <f>ROUND(G106*0.08,2)</f>
        <v>178.49</v>
      </c>
      <c r="J106" s="20">
        <f>SUM(H106:I106)</f>
        <v>624.71</v>
      </c>
      <c r="K106" s="19">
        <v>2231.1</v>
      </c>
      <c r="L106" s="25">
        <f>ROUND(K106*0.005,2)</f>
        <v>11.16</v>
      </c>
      <c r="M106" s="25">
        <f>L106</f>
        <v>11.16</v>
      </c>
      <c r="N106" s="19">
        <v>2231.1</v>
      </c>
      <c r="O106" s="20">
        <f>ROUND(N106*0.02,2)</f>
        <v>44.62</v>
      </c>
      <c r="P106" s="20">
        <f>ROUND(N106*0.01,2)</f>
        <v>22.31</v>
      </c>
      <c r="Q106" s="20">
        <f>SUM(O106:P106)</f>
        <v>66.93</v>
      </c>
      <c r="R106" s="19">
        <v>2231.1</v>
      </c>
      <c r="S106" s="19">
        <v>2231.1</v>
      </c>
      <c r="T106" s="20">
        <f>ROUND(R106*0.08,2)</f>
        <v>178.49</v>
      </c>
      <c r="U106" s="20">
        <f>ROUND(S106*0.02,2)</f>
        <v>44.62</v>
      </c>
      <c r="V106" s="20">
        <f>SUM(T106:U106)</f>
        <v>223.11</v>
      </c>
      <c r="W106" s="19">
        <v>2231.1</v>
      </c>
      <c r="X106" s="20">
        <f>ROUND(W106*0.01,2)</f>
        <v>22.31</v>
      </c>
      <c r="Y106" s="20">
        <f>X106</f>
        <v>22.31</v>
      </c>
      <c r="Z106" s="28"/>
      <c r="AA106" s="20"/>
      <c r="AB106" s="20"/>
      <c r="AC106" s="20"/>
      <c r="AD106" s="20"/>
      <c r="AE106" s="29"/>
      <c r="AF106" s="30"/>
      <c r="AG106" s="20">
        <v>15</v>
      </c>
      <c r="AH106" s="20">
        <f>H106+L106+O106+T106+X106+AA106+AF106+AG106</f>
        <v>717.8</v>
      </c>
      <c r="AI106" s="20">
        <f>I106+P106+U106+AB106</f>
        <v>245.42</v>
      </c>
      <c r="AJ106" s="34">
        <f>SUM(AH106:AI106)</f>
        <v>963.22</v>
      </c>
    </row>
    <row customFormat="1" customHeight="1" ht="17.25" r="107" s="1" spans="1:36">
      <c r="A107" s="16">
        <v>103</v>
      </c>
      <c r="B107" s="36" t="s">
        <v>270</v>
      </c>
      <c r="C107" s="36" t="s">
        <v>271</v>
      </c>
      <c r="D107" s="18" t="s">
        <v>66</v>
      </c>
      <c r="E107" s="18" t="s">
        <v>67</v>
      </c>
      <c r="F107" s="18"/>
      <c r="G107" s="19">
        <v>2231.1</v>
      </c>
      <c r="H107" s="20">
        <f>ROUND(G107*0.2,2)</f>
        <v>446.22</v>
      </c>
      <c r="I107" s="20">
        <f>ROUND(G107*0.08,2)</f>
        <v>178.49</v>
      </c>
      <c r="J107" s="20">
        <f>SUM(H107:I107)</f>
        <v>624.71</v>
      </c>
      <c r="K107" s="19">
        <v>2231.1</v>
      </c>
      <c r="L107" s="25">
        <f>ROUND(K107*0.005,2)</f>
        <v>11.16</v>
      </c>
      <c r="M107" s="25">
        <f>L107</f>
        <v>11.16</v>
      </c>
      <c r="N107" s="19">
        <v>2231.1</v>
      </c>
      <c r="O107" s="20">
        <f>ROUND(N107*0.02,2)</f>
        <v>44.62</v>
      </c>
      <c r="P107" s="20">
        <f>ROUND(N107*0.01,2)</f>
        <v>22.31</v>
      </c>
      <c r="Q107" s="20">
        <f>SUM(O107:P107)</f>
        <v>66.93</v>
      </c>
      <c r="R107" s="19">
        <v>2231.1</v>
      </c>
      <c r="S107" s="19">
        <v>2231.1</v>
      </c>
      <c r="T107" s="20">
        <f>ROUND(R107*0.08,2)</f>
        <v>178.49</v>
      </c>
      <c r="U107" s="20">
        <f>ROUND(S107*0.02,2)</f>
        <v>44.62</v>
      </c>
      <c r="V107" s="20">
        <f>SUM(T107:U107)</f>
        <v>223.11</v>
      </c>
      <c r="W107" s="19">
        <v>2231.1</v>
      </c>
      <c r="X107" s="20">
        <f>ROUND(W107*0.01,2)</f>
        <v>22.31</v>
      </c>
      <c r="Y107" s="20">
        <f>X107</f>
        <v>22.31</v>
      </c>
      <c r="Z107" s="28"/>
      <c r="AA107" s="20"/>
      <c r="AB107" s="20"/>
      <c r="AC107" s="20"/>
      <c r="AD107" s="20"/>
      <c r="AE107" s="29"/>
      <c r="AF107" s="30"/>
      <c r="AG107" s="20">
        <v>15</v>
      </c>
      <c r="AH107" s="20">
        <f>H107+L107+O107+T107+X107+AA107+AF107+AG107</f>
        <v>717.8</v>
      </c>
      <c r="AI107" s="20">
        <f>I107+P107+U107+AB107</f>
        <v>245.42</v>
      </c>
      <c r="AJ107" s="34">
        <f>SUM(AH107:AI107)</f>
        <v>963.22</v>
      </c>
    </row>
    <row customFormat="1" customHeight="1" ht="17.25" r="108" s="1" spans="1:36">
      <c r="A108" s="16">
        <v>104</v>
      </c>
      <c r="B108" s="36" t="s">
        <v>272</v>
      </c>
      <c r="C108" s="36" t="s">
        <v>273</v>
      </c>
      <c r="D108" s="18" t="s">
        <v>66</v>
      </c>
      <c r="E108" s="18" t="s">
        <v>67</v>
      </c>
      <c r="F108" s="18"/>
      <c r="G108" s="19">
        <v>2231.1</v>
      </c>
      <c r="H108" s="20">
        <f>ROUND(G108*0.2,2)</f>
        <v>446.22</v>
      </c>
      <c r="I108" s="20">
        <f>ROUND(G108*0.08,2)</f>
        <v>178.49</v>
      </c>
      <c r="J108" s="20">
        <f>SUM(H108:I108)</f>
        <v>624.71</v>
      </c>
      <c r="K108" s="19">
        <v>2231.1</v>
      </c>
      <c r="L108" s="25">
        <f>ROUND(K108*0.005,2)</f>
        <v>11.16</v>
      </c>
      <c r="M108" s="25">
        <f>L108</f>
        <v>11.16</v>
      </c>
      <c r="N108" s="19">
        <v>2231.1</v>
      </c>
      <c r="O108" s="20">
        <f>ROUND(N108*0.02,2)</f>
        <v>44.62</v>
      </c>
      <c r="P108" s="20">
        <f>ROUND(N108*0.01,2)</f>
        <v>22.31</v>
      </c>
      <c r="Q108" s="20">
        <f>SUM(O108:P108)</f>
        <v>66.93</v>
      </c>
      <c r="R108" s="19">
        <v>2231.1</v>
      </c>
      <c r="S108" s="19">
        <v>2231.1</v>
      </c>
      <c r="T108" s="20">
        <f>ROUND(R108*0.08,2)</f>
        <v>178.49</v>
      </c>
      <c r="U108" s="20">
        <f>ROUND(S108*0.02,2)</f>
        <v>44.62</v>
      </c>
      <c r="V108" s="20">
        <f>SUM(T108:U108)</f>
        <v>223.11</v>
      </c>
      <c r="W108" s="19">
        <v>2231.1</v>
      </c>
      <c r="X108" s="20">
        <f>ROUND(W108*0.01,2)</f>
        <v>22.31</v>
      </c>
      <c r="Y108" s="20">
        <f>X108</f>
        <v>22.31</v>
      </c>
      <c r="Z108" s="28"/>
      <c r="AA108" s="20"/>
      <c r="AB108" s="20"/>
      <c r="AC108" s="20"/>
      <c r="AD108" s="20"/>
      <c r="AE108" s="29"/>
      <c r="AF108" s="30"/>
      <c r="AG108" s="20">
        <v>15</v>
      </c>
      <c r="AH108" s="20">
        <f>H108+L108+O108+T108+X108+AA108+AF108+AG108</f>
        <v>717.8</v>
      </c>
      <c r="AI108" s="20">
        <f>I108+P108+U108+AB108</f>
        <v>245.42</v>
      </c>
      <c r="AJ108" s="34">
        <f>SUM(AH108:AI108)</f>
        <v>963.22</v>
      </c>
    </row>
    <row customFormat="1" customHeight="1" ht="17.25" r="109" s="1" spans="1:36">
      <c r="A109" s="16">
        <v>105</v>
      </c>
      <c r="B109" s="36" t="s">
        <v>274</v>
      </c>
      <c r="C109" s="36" t="s">
        <v>275</v>
      </c>
      <c r="D109" s="18" t="s">
        <v>66</v>
      </c>
      <c r="E109" s="18" t="s">
        <v>67</v>
      </c>
      <c r="F109" s="18"/>
      <c r="G109" s="19">
        <v>2231.1</v>
      </c>
      <c r="H109" s="20">
        <f>ROUND(G109*0.2,2)</f>
        <v>446.22</v>
      </c>
      <c r="I109" s="20">
        <f>ROUND(G109*0.08,2)</f>
        <v>178.49</v>
      </c>
      <c r="J109" s="20">
        <f>SUM(H109:I109)</f>
        <v>624.71</v>
      </c>
      <c r="K109" s="19">
        <v>2231.1</v>
      </c>
      <c r="L109" s="25">
        <f>ROUND(K109*0.005,2)</f>
        <v>11.16</v>
      </c>
      <c r="M109" s="25">
        <f>L109</f>
        <v>11.16</v>
      </c>
      <c r="N109" s="19">
        <v>2231.1</v>
      </c>
      <c r="O109" s="20">
        <f>ROUND(N109*0.02,2)</f>
        <v>44.62</v>
      </c>
      <c r="P109" s="20">
        <f>ROUND(N109*0.01,2)</f>
        <v>22.31</v>
      </c>
      <c r="Q109" s="20">
        <f>SUM(O109:P109)</f>
        <v>66.93</v>
      </c>
      <c r="R109" s="19">
        <v>2231.1</v>
      </c>
      <c r="S109" s="19">
        <v>2231.1</v>
      </c>
      <c r="T109" s="20">
        <f>ROUND(R109*0.08,2)</f>
        <v>178.49</v>
      </c>
      <c r="U109" s="20">
        <f>ROUND(S109*0.02,2)</f>
        <v>44.62</v>
      </c>
      <c r="V109" s="20">
        <f>SUM(T109:U109)</f>
        <v>223.11</v>
      </c>
      <c r="W109" s="19">
        <v>2231.1</v>
      </c>
      <c r="X109" s="20">
        <f>ROUND(W109*0.01,2)</f>
        <v>22.31</v>
      </c>
      <c r="Y109" s="20">
        <f>X109</f>
        <v>22.31</v>
      </c>
      <c r="Z109" s="28"/>
      <c r="AA109" s="20"/>
      <c r="AB109" s="20"/>
      <c r="AC109" s="20"/>
      <c r="AD109" s="20"/>
      <c r="AE109" s="29"/>
      <c r="AF109" s="30"/>
      <c r="AG109" s="20">
        <v>15</v>
      </c>
      <c r="AH109" s="20">
        <f>H109+L109+O109+T109+X109+AA109+AF109+AG109</f>
        <v>717.8</v>
      </c>
      <c r="AI109" s="20">
        <f>I109+P109+U109+AB109</f>
        <v>245.42</v>
      </c>
      <c r="AJ109" s="34">
        <f>SUM(AH109:AI109)</f>
        <v>963.22</v>
      </c>
    </row>
    <row customFormat="1" customHeight="1" ht="17.25" r="110" s="1" spans="1:36">
      <c r="A110" s="16">
        <v>106</v>
      </c>
      <c r="B110" s="36" t="s">
        <v>276</v>
      </c>
      <c r="C110" s="36" t="s">
        <v>277</v>
      </c>
      <c r="D110" s="18" t="s">
        <v>66</v>
      </c>
      <c r="E110" s="18" t="s">
        <v>67</v>
      </c>
      <c r="F110" s="18"/>
      <c r="G110" s="19">
        <v>2231.1</v>
      </c>
      <c r="H110" s="20">
        <f>ROUND(G110*0.2,2)</f>
        <v>446.22</v>
      </c>
      <c r="I110" s="20">
        <f>ROUND(G110*0.08,2)</f>
        <v>178.49</v>
      </c>
      <c r="J110" s="20">
        <f>SUM(H110:I110)</f>
        <v>624.71</v>
      </c>
      <c r="K110" s="19">
        <v>2231.1</v>
      </c>
      <c r="L110" s="25">
        <f>ROUND(K110*0.005,2)</f>
        <v>11.16</v>
      </c>
      <c r="M110" s="25">
        <f>L110</f>
        <v>11.16</v>
      </c>
      <c r="N110" s="19">
        <v>2231.1</v>
      </c>
      <c r="O110" s="20">
        <f>ROUND(N110*0.02,2)</f>
        <v>44.62</v>
      </c>
      <c r="P110" s="20">
        <f>ROUND(N110*0.01,2)</f>
        <v>22.31</v>
      </c>
      <c r="Q110" s="20">
        <f>SUM(O110:P110)</f>
        <v>66.93</v>
      </c>
      <c r="R110" s="19">
        <v>2231.1</v>
      </c>
      <c r="S110" s="19">
        <v>2231.1</v>
      </c>
      <c r="T110" s="20">
        <f>ROUND(R110*0.08,2)</f>
        <v>178.49</v>
      </c>
      <c r="U110" s="20">
        <f>ROUND(S110*0.02,2)</f>
        <v>44.62</v>
      </c>
      <c r="V110" s="20">
        <f>SUM(T110:U110)</f>
        <v>223.11</v>
      </c>
      <c r="W110" s="19">
        <v>2231.1</v>
      </c>
      <c r="X110" s="20">
        <f>ROUND(W110*0.01,2)</f>
        <v>22.31</v>
      </c>
      <c r="Y110" s="20">
        <f>X110</f>
        <v>22.31</v>
      </c>
      <c r="Z110" s="28"/>
      <c r="AA110" s="20"/>
      <c r="AB110" s="20"/>
      <c r="AC110" s="20"/>
      <c r="AD110" s="20"/>
      <c r="AE110" s="29"/>
      <c r="AF110" s="30"/>
      <c r="AG110" s="20">
        <v>15</v>
      </c>
      <c r="AH110" s="20">
        <f>H110+L110+O110+T110+X110+AA110+AF110+AG110</f>
        <v>717.8</v>
      </c>
      <c r="AI110" s="20">
        <f>I110+P110+U110+AB110</f>
        <v>245.42</v>
      </c>
      <c r="AJ110" s="34">
        <f>SUM(AH110:AI110)</f>
        <v>963.22</v>
      </c>
    </row>
    <row customFormat="1" customHeight="1" ht="17.25" r="111" s="2" spans="1:36">
      <c r="A111" s="16">
        <v>107</v>
      </c>
      <c r="B111" s="36" t="s">
        <v>278</v>
      </c>
      <c r="C111" s="36" t="s">
        <v>279</v>
      </c>
      <c r="D111" s="18" t="s">
        <v>66</v>
      </c>
      <c r="E111" s="18" t="s">
        <v>67</v>
      </c>
      <c r="F111" s="18"/>
      <c r="G111" s="19">
        <v>2231.1</v>
      </c>
      <c r="H111" s="20">
        <f>ROUND(G111*0.2,2)</f>
        <v>446.22</v>
      </c>
      <c r="I111" s="20">
        <f>ROUND(G111*0.08,2)</f>
        <v>178.49</v>
      </c>
      <c r="J111" s="20">
        <f>SUM(H111:I111)</f>
        <v>624.71</v>
      </c>
      <c r="K111" s="19">
        <v>2231.1</v>
      </c>
      <c r="L111" s="25">
        <f>ROUND(K111*0.005,2)</f>
        <v>11.16</v>
      </c>
      <c r="M111" s="25">
        <f>L111</f>
        <v>11.16</v>
      </c>
      <c r="N111" s="19">
        <v>2231.1</v>
      </c>
      <c r="O111" s="20">
        <f>ROUND(N111*0.02,2)</f>
        <v>44.62</v>
      </c>
      <c r="P111" s="20">
        <f>ROUND(N111*0.01,2)</f>
        <v>22.31</v>
      </c>
      <c r="Q111" s="20">
        <f>SUM(O111:P111)</f>
        <v>66.93</v>
      </c>
      <c r="R111" s="19">
        <v>2231.1</v>
      </c>
      <c r="S111" s="19">
        <v>2231.1</v>
      </c>
      <c r="T111" s="20">
        <f>ROUND(R111*0.08,2)</f>
        <v>178.49</v>
      </c>
      <c r="U111" s="20">
        <f>ROUND(S111*0.02,2)</f>
        <v>44.62</v>
      </c>
      <c r="V111" s="20">
        <f>SUM(T111:U111)</f>
        <v>223.11</v>
      </c>
      <c r="W111" s="19">
        <v>2231.1</v>
      </c>
      <c r="X111" s="20">
        <f>ROUND(W111*0.01,2)</f>
        <v>22.31</v>
      </c>
      <c r="Y111" s="20">
        <f>X111</f>
        <v>22.31</v>
      </c>
      <c r="Z111" s="28"/>
      <c r="AA111" s="20"/>
      <c r="AB111" s="20"/>
      <c r="AC111" s="20"/>
      <c r="AD111" s="20"/>
      <c r="AE111" s="29"/>
      <c r="AF111" s="30"/>
      <c r="AG111" s="20">
        <v>15</v>
      </c>
      <c r="AH111" s="20">
        <f>H111+L111+O111+T111+X111+AA111+AF111+AG111</f>
        <v>717.8</v>
      </c>
      <c r="AI111" s="20">
        <f>I111+P111+U111+AB111</f>
        <v>245.42</v>
      </c>
      <c r="AJ111" s="34">
        <f>SUM(AH111:AI111)</f>
        <v>963.22</v>
      </c>
    </row>
    <row customFormat="1" customHeight="1" ht="17.25" r="112" s="1" spans="1:36">
      <c r="A112" s="16">
        <v>108</v>
      </c>
      <c r="B112" s="36" t="s">
        <v>280</v>
      </c>
      <c r="C112" s="36" t="s">
        <v>281</v>
      </c>
      <c r="D112" s="18" t="s">
        <v>66</v>
      </c>
      <c r="E112" s="18" t="s">
        <v>67</v>
      </c>
      <c r="F112" s="18"/>
      <c r="G112" s="19">
        <v>2231.1</v>
      </c>
      <c r="H112" s="20">
        <f>ROUND(G112*0.2,2)</f>
        <v>446.22</v>
      </c>
      <c r="I112" s="20">
        <f>ROUND(G112*0.08,2)</f>
        <v>178.49</v>
      </c>
      <c r="J112" s="20">
        <f>SUM(H112:I112)</f>
        <v>624.71</v>
      </c>
      <c r="K112" s="19">
        <v>2231.1</v>
      </c>
      <c r="L112" s="25">
        <f>ROUND(K112*0.005,2)</f>
        <v>11.16</v>
      </c>
      <c r="M112" s="25">
        <f>L112</f>
        <v>11.16</v>
      </c>
      <c r="N112" s="19">
        <v>2231.1</v>
      </c>
      <c r="O112" s="20">
        <f>ROUND(N112*0.02,2)</f>
        <v>44.62</v>
      </c>
      <c r="P112" s="20">
        <f>ROUND(N112*0.01,2)</f>
        <v>22.31</v>
      </c>
      <c r="Q112" s="20">
        <f>SUM(O112:P112)</f>
        <v>66.93</v>
      </c>
      <c r="R112" s="19">
        <v>2231.1</v>
      </c>
      <c r="S112" s="19">
        <v>2231.1</v>
      </c>
      <c r="T112" s="20">
        <f>ROUND(R112*0.08,2)</f>
        <v>178.49</v>
      </c>
      <c r="U112" s="20">
        <f>ROUND(S112*0.02,2)</f>
        <v>44.62</v>
      </c>
      <c r="V112" s="20">
        <f>SUM(T112:U112)</f>
        <v>223.11</v>
      </c>
      <c r="W112" s="19">
        <v>2231.1</v>
      </c>
      <c r="X112" s="20">
        <f>ROUND(W112*0.01,2)</f>
        <v>22.31</v>
      </c>
      <c r="Y112" s="20">
        <f>X112</f>
        <v>22.31</v>
      </c>
      <c r="Z112" s="28"/>
      <c r="AA112" s="20"/>
      <c r="AB112" s="20"/>
      <c r="AC112" s="20"/>
      <c r="AD112" s="20"/>
      <c r="AE112" s="29"/>
      <c r="AF112" s="30"/>
      <c r="AG112" s="20">
        <v>15</v>
      </c>
      <c r="AH112" s="20">
        <f>H112+L112+O112+T112+X112+AA112+AF112+AG112</f>
        <v>717.8</v>
      </c>
      <c r="AI112" s="20">
        <f>I112+P112+U112+AB112</f>
        <v>245.42</v>
      </c>
      <c r="AJ112" s="34">
        <f>SUM(AH112:AI112)</f>
        <v>963.22</v>
      </c>
    </row>
    <row customFormat="1" customHeight="1" ht="17.25" r="113" s="1" spans="1:36">
      <c r="A113" s="16">
        <v>109</v>
      </c>
      <c r="B113" s="36" t="s">
        <v>282</v>
      </c>
      <c r="C113" s="36" t="s">
        <v>283</v>
      </c>
      <c r="D113" s="18" t="s">
        <v>66</v>
      </c>
      <c r="E113" s="18" t="s">
        <v>67</v>
      </c>
      <c r="F113" s="18"/>
      <c r="G113" s="19">
        <v>2231.1</v>
      </c>
      <c r="H113" s="20">
        <f>ROUND(G113*0.2,2)</f>
        <v>446.22</v>
      </c>
      <c r="I113" s="20">
        <f>ROUND(G113*0.08,2)</f>
        <v>178.49</v>
      </c>
      <c r="J113" s="20">
        <f>SUM(H113:I113)</f>
        <v>624.71</v>
      </c>
      <c r="K113" s="19">
        <v>2231.1</v>
      </c>
      <c r="L113" s="25">
        <f>ROUND(K113*0.005,2)</f>
        <v>11.16</v>
      </c>
      <c r="M113" s="25">
        <f>L113</f>
        <v>11.16</v>
      </c>
      <c r="N113" s="19">
        <v>2231.1</v>
      </c>
      <c r="O113" s="20">
        <f>ROUND(N113*0.02,2)</f>
        <v>44.62</v>
      </c>
      <c r="P113" s="20">
        <f>ROUND(N113*0.01,2)</f>
        <v>22.31</v>
      </c>
      <c r="Q113" s="20">
        <f>SUM(O113:P113)</f>
        <v>66.93</v>
      </c>
      <c r="R113" s="19">
        <v>2231.1</v>
      </c>
      <c r="S113" s="19">
        <v>2231.1</v>
      </c>
      <c r="T113" s="20">
        <f>ROUND(R113*0.08,2)</f>
        <v>178.49</v>
      </c>
      <c r="U113" s="20">
        <f>ROUND(S113*0.02,2)</f>
        <v>44.62</v>
      </c>
      <c r="V113" s="20">
        <f>SUM(T113:U113)</f>
        <v>223.11</v>
      </c>
      <c r="W113" s="19">
        <v>2231.1</v>
      </c>
      <c r="X113" s="20">
        <f>ROUND(W113*0.01,2)</f>
        <v>22.31</v>
      </c>
      <c r="Y113" s="20">
        <f>X113</f>
        <v>22.31</v>
      </c>
      <c r="Z113" s="28"/>
      <c r="AA113" s="20"/>
      <c r="AB113" s="20"/>
      <c r="AC113" s="20"/>
      <c r="AD113" s="20"/>
      <c r="AE113" s="29"/>
      <c r="AF113" s="30"/>
      <c r="AG113" s="20">
        <v>15</v>
      </c>
      <c r="AH113" s="20">
        <f>H113+L113+O113+T113+X113+AA113+AF113+AG113</f>
        <v>717.8</v>
      </c>
      <c r="AI113" s="20">
        <f>I113+P113+U113+AB113</f>
        <v>245.42</v>
      </c>
      <c r="AJ113" s="34">
        <f>SUM(AH113:AI113)</f>
        <v>963.22</v>
      </c>
    </row>
    <row customFormat="1" customHeight="1" ht="17.25" r="114" s="1" spans="1:36">
      <c r="A114" s="16">
        <v>110</v>
      </c>
      <c r="B114" s="36" t="s">
        <v>284</v>
      </c>
      <c r="C114" s="36" t="s">
        <v>285</v>
      </c>
      <c r="D114" s="18" t="s">
        <v>66</v>
      </c>
      <c r="E114" s="18" t="s">
        <v>67</v>
      </c>
      <c r="F114" s="18"/>
      <c r="G114" s="19">
        <v>2231.1</v>
      </c>
      <c r="H114" s="20">
        <f>ROUND(G114*0.2,2)</f>
        <v>446.22</v>
      </c>
      <c r="I114" s="20">
        <f>ROUND(G114*0.08,2)</f>
        <v>178.49</v>
      </c>
      <c r="J114" s="20">
        <f>SUM(H114:I114)</f>
        <v>624.71</v>
      </c>
      <c r="K114" s="19">
        <v>2231.1</v>
      </c>
      <c r="L114" s="25">
        <f>ROUND(K114*0.005,2)</f>
        <v>11.16</v>
      </c>
      <c r="M114" s="25">
        <f>L114</f>
        <v>11.16</v>
      </c>
      <c r="N114" s="19">
        <v>2231.1</v>
      </c>
      <c r="O114" s="20">
        <f>ROUND(N114*0.02,2)</f>
        <v>44.62</v>
      </c>
      <c r="P114" s="20">
        <f>ROUND(N114*0.01,2)</f>
        <v>22.31</v>
      </c>
      <c r="Q114" s="20">
        <f>SUM(O114:P114)</f>
        <v>66.93</v>
      </c>
      <c r="R114" s="19">
        <v>2231.1</v>
      </c>
      <c r="S114" s="19">
        <v>2231.1</v>
      </c>
      <c r="T114" s="20">
        <f>ROUND(R114*0.08,2)</f>
        <v>178.49</v>
      </c>
      <c r="U114" s="20">
        <f>ROUND(S114*0.02,2)</f>
        <v>44.62</v>
      </c>
      <c r="V114" s="20">
        <f>SUM(T114:U114)</f>
        <v>223.11</v>
      </c>
      <c r="W114" s="19">
        <v>2231.1</v>
      </c>
      <c r="X114" s="20">
        <f>ROUND(W114*0.01,2)</f>
        <v>22.31</v>
      </c>
      <c r="Y114" s="20">
        <f>X114</f>
        <v>22.31</v>
      </c>
      <c r="Z114" s="28"/>
      <c r="AA114" s="20"/>
      <c r="AB114" s="20"/>
      <c r="AC114" s="20"/>
      <c r="AD114" s="20"/>
      <c r="AE114" s="29"/>
      <c r="AF114" s="30"/>
      <c r="AG114" s="20">
        <v>15</v>
      </c>
      <c r="AH114" s="20">
        <f>H114+L114+O114+T114+X114+AA114+AF114+AG114</f>
        <v>717.8</v>
      </c>
      <c r="AI114" s="20">
        <f>I114+P114+U114+AB114</f>
        <v>245.42</v>
      </c>
      <c r="AJ114" s="34">
        <f>SUM(AH114:AI114)</f>
        <v>963.22</v>
      </c>
    </row>
    <row customFormat="1" customHeight="1" ht="17.25" r="115" s="1" spans="1:36">
      <c r="A115" s="16">
        <v>111</v>
      </c>
      <c r="B115" s="36" t="s">
        <v>286</v>
      </c>
      <c r="C115" s="36" t="s">
        <v>287</v>
      </c>
      <c r="D115" s="18" t="s">
        <v>66</v>
      </c>
      <c r="E115" s="18" t="s">
        <v>67</v>
      </c>
      <c r="F115" s="18"/>
      <c r="G115" s="19">
        <v>2231.1</v>
      </c>
      <c r="H115" s="20">
        <f>ROUND(G115*0.2,2)</f>
        <v>446.22</v>
      </c>
      <c r="I115" s="20">
        <f>ROUND(G115*0.08,2)</f>
        <v>178.49</v>
      </c>
      <c r="J115" s="20">
        <f>SUM(H115:I115)</f>
        <v>624.71</v>
      </c>
      <c r="K115" s="19">
        <v>2231.1</v>
      </c>
      <c r="L115" s="25">
        <f>ROUND(K115*0.005,2)</f>
        <v>11.16</v>
      </c>
      <c r="M115" s="25">
        <f>L115</f>
        <v>11.16</v>
      </c>
      <c r="N115" s="19">
        <v>2231.1</v>
      </c>
      <c r="O115" s="20">
        <f>ROUND(N115*0.02,2)</f>
        <v>44.62</v>
      </c>
      <c r="P115" s="20">
        <f>ROUND(N115*0.01,2)</f>
        <v>22.31</v>
      </c>
      <c r="Q115" s="20">
        <f>SUM(O115:P115)</f>
        <v>66.93</v>
      </c>
      <c r="R115" s="19">
        <v>2231.1</v>
      </c>
      <c r="S115" s="19">
        <v>2231.1</v>
      </c>
      <c r="T115" s="20">
        <f>ROUND(R115*0.08,2)</f>
        <v>178.49</v>
      </c>
      <c r="U115" s="20">
        <f>ROUND(S115*0.02,2)</f>
        <v>44.62</v>
      </c>
      <c r="V115" s="20">
        <f>SUM(T115:U115)</f>
        <v>223.11</v>
      </c>
      <c r="W115" s="19">
        <v>2231.1</v>
      </c>
      <c r="X115" s="20">
        <f>ROUND(W115*0.01,2)</f>
        <v>22.31</v>
      </c>
      <c r="Y115" s="20">
        <f>X115</f>
        <v>22.31</v>
      </c>
      <c r="Z115" s="28"/>
      <c r="AA115" s="20"/>
      <c r="AB115" s="20"/>
      <c r="AC115" s="20"/>
      <c r="AD115" s="20"/>
      <c r="AE115" s="29"/>
      <c r="AF115" s="30"/>
      <c r="AG115" s="20">
        <v>15</v>
      </c>
      <c r="AH115" s="20">
        <f>H115+L115+O115+T115+X115+AA115+AF115+AG115</f>
        <v>717.8</v>
      </c>
      <c r="AI115" s="20">
        <f>I115+P115+U115+AB115</f>
        <v>245.42</v>
      </c>
      <c r="AJ115" s="34">
        <f>SUM(AH115:AI115)</f>
        <v>963.22</v>
      </c>
    </row>
    <row customFormat="1" customHeight="1" ht="17.25" r="116" s="1" spans="1:36">
      <c r="A116" s="16">
        <v>112</v>
      </c>
      <c r="B116" s="36" t="s">
        <v>288</v>
      </c>
      <c r="C116" s="36" t="s">
        <v>289</v>
      </c>
      <c r="D116" s="18" t="s">
        <v>66</v>
      </c>
      <c r="E116" s="18" t="s">
        <v>67</v>
      </c>
      <c r="F116" s="18"/>
      <c r="G116" s="19">
        <v>2231.1</v>
      </c>
      <c r="H116" s="20">
        <f>ROUND(G116*0.2,2)</f>
        <v>446.22</v>
      </c>
      <c r="I116" s="20">
        <f>ROUND(G116*0.08,2)</f>
        <v>178.49</v>
      </c>
      <c r="J116" s="20">
        <f>SUM(H116:I116)</f>
        <v>624.71</v>
      </c>
      <c r="K116" s="19">
        <v>2231.1</v>
      </c>
      <c r="L116" s="25">
        <f>ROUND(K116*0.005,2)</f>
        <v>11.16</v>
      </c>
      <c r="M116" s="25">
        <f>L116</f>
        <v>11.16</v>
      </c>
      <c r="N116" s="19">
        <v>2231.1</v>
      </c>
      <c r="O116" s="20">
        <f>ROUND(N116*0.02,2)</f>
        <v>44.62</v>
      </c>
      <c r="P116" s="20">
        <f>ROUND(N116*0.01,2)</f>
        <v>22.31</v>
      </c>
      <c r="Q116" s="20">
        <f>SUM(O116:P116)</f>
        <v>66.93</v>
      </c>
      <c r="R116" s="19">
        <v>2231.1</v>
      </c>
      <c r="S116" s="19">
        <v>2231.1</v>
      </c>
      <c r="T116" s="20">
        <f>ROUND(R116*0.08,2)</f>
        <v>178.49</v>
      </c>
      <c r="U116" s="20">
        <f>ROUND(S116*0.02,2)</f>
        <v>44.62</v>
      </c>
      <c r="V116" s="20">
        <f>SUM(T116:U116)</f>
        <v>223.11</v>
      </c>
      <c r="W116" s="19">
        <v>2231.1</v>
      </c>
      <c r="X116" s="20">
        <f>ROUND(W116*0.01,2)</f>
        <v>22.31</v>
      </c>
      <c r="Y116" s="20">
        <f>X116</f>
        <v>22.31</v>
      </c>
      <c r="Z116" s="28"/>
      <c r="AA116" s="20"/>
      <c r="AB116" s="20"/>
      <c r="AC116" s="20"/>
      <c r="AD116" s="20"/>
      <c r="AE116" s="29"/>
      <c r="AF116" s="30"/>
      <c r="AG116" s="20">
        <v>15</v>
      </c>
      <c r="AH116" s="20">
        <f>H116+L116+O116+T116+X116+AA116+AF116+AG116</f>
        <v>717.8</v>
      </c>
      <c r="AI116" s="20">
        <f>I116+P116+U116+AB116</f>
        <v>245.42</v>
      </c>
      <c r="AJ116" s="34">
        <f>SUM(AH116:AI116)</f>
        <v>963.22</v>
      </c>
    </row>
    <row customFormat="1" customHeight="1" ht="17.25" r="117" s="1" spans="1:36">
      <c r="A117" s="16">
        <v>113</v>
      </c>
      <c r="B117" s="36" t="s">
        <v>290</v>
      </c>
      <c r="C117" s="36" t="s">
        <v>291</v>
      </c>
      <c r="D117" s="18" t="s">
        <v>66</v>
      </c>
      <c r="E117" s="18" t="s">
        <v>67</v>
      </c>
      <c r="F117" s="18"/>
      <c r="G117" s="19">
        <v>2231.1</v>
      </c>
      <c r="H117" s="20">
        <f>ROUND(G117*0.2,2)</f>
        <v>446.22</v>
      </c>
      <c r="I117" s="20">
        <f>ROUND(G117*0.08,2)</f>
        <v>178.49</v>
      </c>
      <c r="J117" s="20">
        <f>SUM(H117:I117)</f>
        <v>624.71</v>
      </c>
      <c r="K117" s="19">
        <v>2231.1</v>
      </c>
      <c r="L117" s="25">
        <f>ROUND(K117*0.005,2)</f>
        <v>11.16</v>
      </c>
      <c r="M117" s="25">
        <f>L117</f>
        <v>11.16</v>
      </c>
      <c r="N117" s="19">
        <v>2231.1</v>
      </c>
      <c r="O117" s="20">
        <f>ROUND(N117*0.02,2)</f>
        <v>44.62</v>
      </c>
      <c r="P117" s="20">
        <f>ROUND(N117*0.01,2)</f>
        <v>22.31</v>
      </c>
      <c r="Q117" s="20">
        <f>SUM(O117:P117)</f>
        <v>66.93</v>
      </c>
      <c r="R117" s="19">
        <v>2231.1</v>
      </c>
      <c r="S117" s="19">
        <v>2231.1</v>
      </c>
      <c r="T117" s="20">
        <f>ROUND(R117*0.08,2)</f>
        <v>178.49</v>
      </c>
      <c r="U117" s="20">
        <f>ROUND(S117*0.02,2)</f>
        <v>44.62</v>
      </c>
      <c r="V117" s="20">
        <f>SUM(T117:U117)</f>
        <v>223.11</v>
      </c>
      <c r="W117" s="19">
        <v>2231.1</v>
      </c>
      <c r="X117" s="20">
        <f>ROUND(W117*0.01,2)</f>
        <v>22.31</v>
      </c>
      <c r="Y117" s="20">
        <f>X117</f>
        <v>22.31</v>
      </c>
      <c r="Z117" s="28"/>
      <c r="AA117" s="20"/>
      <c r="AB117" s="20"/>
      <c r="AC117" s="20"/>
      <c r="AD117" s="20"/>
      <c r="AE117" s="29"/>
      <c r="AF117" s="30"/>
      <c r="AG117" s="20">
        <v>15</v>
      </c>
      <c r="AH117" s="20">
        <f>H117+L117+O117+T117+X117+AA117+AF117+AG117</f>
        <v>717.8</v>
      </c>
      <c r="AI117" s="20">
        <f>I117+P117+U117+AB117</f>
        <v>245.42</v>
      </c>
      <c r="AJ117" s="34">
        <f>SUM(AH117:AI117)</f>
        <v>963.22</v>
      </c>
    </row>
    <row customFormat="1" customHeight="1" ht="17.25" r="118" s="1" spans="1:36">
      <c r="A118" s="16">
        <v>114</v>
      </c>
      <c r="B118" s="36" t="s">
        <v>292</v>
      </c>
      <c r="C118" s="36" t="s">
        <v>293</v>
      </c>
      <c r="D118" s="18" t="s">
        <v>66</v>
      </c>
      <c r="E118" s="18" t="s">
        <v>67</v>
      </c>
      <c r="F118" s="18"/>
      <c r="G118" s="19">
        <v>2231.1</v>
      </c>
      <c r="H118" s="20">
        <f>ROUND(G118*0.2,2)</f>
        <v>446.22</v>
      </c>
      <c r="I118" s="20">
        <f>ROUND(G118*0.08,2)</f>
        <v>178.49</v>
      </c>
      <c r="J118" s="20">
        <f>SUM(H118:I118)</f>
        <v>624.71</v>
      </c>
      <c r="K118" s="19">
        <v>2231.1</v>
      </c>
      <c r="L118" s="25">
        <f>ROUND(K118*0.005,2)</f>
        <v>11.16</v>
      </c>
      <c r="M118" s="25">
        <f>L118</f>
        <v>11.16</v>
      </c>
      <c r="N118" s="19">
        <v>2231.1</v>
      </c>
      <c r="O118" s="20">
        <f>ROUND(N118*0.02,2)</f>
        <v>44.62</v>
      </c>
      <c r="P118" s="20">
        <f>ROUND(N118*0.01,2)</f>
        <v>22.31</v>
      </c>
      <c r="Q118" s="20">
        <f>SUM(O118:P118)</f>
        <v>66.93</v>
      </c>
      <c r="R118" s="19">
        <v>2231.1</v>
      </c>
      <c r="S118" s="19">
        <v>2231.1</v>
      </c>
      <c r="T118" s="20">
        <f>ROUND(R118*0.08,2)</f>
        <v>178.49</v>
      </c>
      <c r="U118" s="20">
        <f>ROUND(S118*0.02,2)</f>
        <v>44.62</v>
      </c>
      <c r="V118" s="20">
        <f>SUM(T118:U118)</f>
        <v>223.11</v>
      </c>
      <c r="W118" s="19">
        <v>2231.1</v>
      </c>
      <c r="X118" s="20">
        <f>ROUND(W118*0.01,2)</f>
        <v>22.31</v>
      </c>
      <c r="Y118" s="20">
        <f>X118</f>
        <v>22.31</v>
      </c>
      <c r="Z118" s="28"/>
      <c r="AA118" s="20"/>
      <c r="AB118" s="20"/>
      <c r="AC118" s="20"/>
      <c r="AD118" s="20"/>
      <c r="AE118" s="29"/>
      <c r="AF118" s="30"/>
      <c r="AG118" s="20">
        <v>15</v>
      </c>
      <c r="AH118" s="20">
        <f>H118+L118+O118+T118+X118+AA118+AF118+AG118</f>
        <v>717.8</v>
      </c>
      <c r="AI118" s="20">
        <f>I118+P118+U118+AB118</f>
        <v>245.42</v>
      </c>
      <c r="AJ118" s="34">
        <f>SUM(AH118:AI118)</f>
        <v>963.22</v>
      </c>
    </row>
    <row customFormat="1" customHeight="1" ht="17.25" r="119" s="1" spans="1:36">
      <c r="A119" s="16">
        <v>115</v>
      </c>
      <c r="B119" s="36" t="s">
        <v>294</v>
      </c>
      <c r="C119" s="36" t="s">
        <v>295</v>
      </c>
      <c r="D119" s="18" t="s">
        <v>66</v>
      </c>
      <c r="E119" s="18" t="s">
        <v>67</v>
      </c>
      <c r="F119" s="18"/>
      <c r="G119" s="19">
        <v>2231.1</v>
      </c>
      <c r="H119" s="20">
        <f>ROUND(G119*0.2,2)</f>
        <v>446.22</v>
      </c>
      <c r="I119" s="20">
        <f>ROUND(G119*0.08,2)</f>
        <v>178.49</v>
      </c>
      <c r="J119" s="20">
        <f>SUM(H119:I119)</f>
        <v>624.71</v>
      </c>
      <c r="K119" s="19">
        <v>2231.1</v>
      </c>
      <c r="L119" s="25">
        <f>ROUND(K119*0.005,2)</f>
        <v>11.16</v>
      </c>
      <c r="M119" s="25">
        <f>L119</f>
        <v>11.16</v>
      </c>
      <c r="N119" s="19">
        <v>2231.1</v>
      </c>
      <c r="O119" s="20">
        <f>ROUND(N119*0.02,2)</f>
        <v>44.62</v>
      </c>
      <c r="P119" s="20">
        <f>ROUND(N119*0.01,2)</f>
        <v>22.31</v>
      </c>
      <c r="Q119" s="20">
        <f>SUM(O119:P119)</f>
        <v>66.93</v>
      </c>
      <c r="R119" s="19">
        <v>2231.1</v>
      </c>
      <c r="S119" s="19">
        <v>2231.1</v>
      </c>
      <c r="T119" s="20">
        <f>ROUND(R119*0.08,2)</f>
        <v>178.49</v>
      </c>
      <c r="U119" s="20">
        <f>ROUND(S119*0.02,2)</f>
        <v>44.62</v>
      </c>
      <c r="V119" s="20">
        <f>SUM(T119:U119)</f>
        <v>223.11</v>
      </c>
      <c r="W119" s="19">
        <v>2231.1</v>
      </c>
      <c r="X119" s="20">
        <f>ROUND(W119*0.01,2)</f>
        <v>22.31</v>
      </c>
      <c r="Y119" s="20">
        <f>X119</f>
        <v>22.31</v>
      </c>
      <c r="Z119" s="28"/>
      <c r="AA119" s="20"/>
      <c r="AB119" s="20"/>
      <c r="AC119" s="20"/>
      <c r="AD119" s="20"/>
      <c r="AE119" s="29"/>
      <c r="AF119" s="30"/>
      <c r="AG119" s="20">
        <v>15</v>
      </c>
      <c r="AH119" s="20">
        <f>H119+L119+O119+T119+X119+AA119+AF119+AG119</f>
        <v>717.8</v>
      </c>
      <c r="AI119" s="20">
        <f>I119+P119+U119+AB119</f>
        <v>245.42</v>
      </c>
      <c r="AJ119" s="34">
        <f>SUM(AH119:AI119)</f>
        <v>963.22</v>
      </c>
    </row>
    <row customFormat="1" customHeight="1" ht="17.25" r="120" s="1" spans="1:36">
      <c r="A120" s="16">
        <v>116</v>
      </c>
      <c r="B120" s="36" t="s">
        <v>296</v>
      </c>
      <c r="C120" s="36" t="s">
        <v>297</v>
      </c>
      <c r="D120" s="18" t="s">
        <v>66</v>
      </c>
      <c r="E120" s="18" t="s">
        <v>67</v>
      </c>
      <c r="F120" s="18"/>
      <c r="G120" s="19">
        <v>2231.1</v>
      </c>
      <c r="H120" s="20">
        <f>ROUND(G120*0.2,2)</f>
        <v>446.22</v>
      </c>
      <c r="I120" s="20">
        <f>ROUND(G120*0.08,2)</f>
        <v>178.49</v>
      </c>
      <c r="J120" s="20">
        <f>SUM(H120:I120)</f>
        <v>624.71</v>
      </c>
      <c r="K120" s="19">
        <v>2231.1</v>
      </c>
      <c r="L120" s="25">
        <f>ROUND(K120*0.005,2)</f>
        <v>11.16</v>
      </c>
      <c r="M120" s="25">
        <f>L120</f>
        <v>11.16</v>
      </c>
      <c r="N120" s="19">
        <v>2231.1</v>
      </c>
      <c r="O120" s="20">
        <f>ROUND(N120*0.02,2)</f>
        <v>44.62</v>
      </c>
      <c r="P120" s="20">
        <f>ROUND(N120*0.01,2)</f>
        <v>22.31</v>
      </c>
      <c r="Q120" s="20">
        <f>SUM(O120:P120)</f>
        <v>66.93</v>
      </c>
      <c r="R120" s="19">
        <v>2231.1</v>
      </c>
      <c r="S120" s="19">
        <v>2231.1</v>
      </c>
      <c r="T120" s="20">
        <f>ROUND(R120*0.08,2)</f>
        <v>178.49</v>
      </c>
      <c r="U120" s="20">
        <f>ROUND(S120*0.02,2)</f>
        <v>44.62</v>
      </c>
      <c r="V120" s="20">
        <f>SUM(T120:U120)</f>
        <v>223.11</v>
      </c>
      <c r="W120" s="19">
        <v>2231.1</v>
      </c>
      <c r="X120" s="20">
        <f>ROUND(W120*0.01,2)</f>
        <v>22.31</v>
      </c>
      <c r="Y120" s="20">
        <f>X120</f>
        <v>22.31</v>
      </c>
      <c r="Z120" s="28"/>
      <c r="AA120" s="20"/>
      <c r="AB120" s="20"/>
      <c r="AC120" s="20"/>
      <c r="AD120" s="20"/>
      <c r="AE120" s="29"/>
      <c r="AF120" s="30"/>
      <c r="AG120" s="20">
        <v>15</v>
      </c>
      <c r="AH120" s="20">
        <f>H120+L120+O120+T120+X120+AA120+AF120+AG120</f>
        <v>717.8</v>
      </c>
      <c r="AI120" s="20">
        <f>I120+P120+U120+AB120</f>
        <v>245.42</v>
      </c>
      <c r="AJ120" s="34">
        <f>SUM(AH120:AI120)</f>
        <v>963.22</v>
      </c>
    </row>
    <row customFormat="1" customHeight="1" ht="17.25" r="121" s="1" spans="1:36">
      <c r="A121" s="16">
        <v>117</v>
      </c>
      <c r="B121" s="36" t="s">
        <v>298</v>
      </c>
      <c r="C121" s="36" t="s">
        <v>299</v>
      </c>
      <c r="D121" s="18" t="s">
        <v>66</v>
      </c>
      <c r="E121" s="18" t="s">
        <v>67</v>
      </c>
      <c r="F121" s="18"/>
      <c r="G121" s="19">
        <v>2231.1</v>
      </c>
      <c r="H121" s="20">
        <f>ROUND(G121*0.2,2)</f>
        <v>446.22</v>
      </c>
      <c r="I121" s="20">
        <f>ROUND(G121*0.08,2)</f>
        <v>178.49</v>
      </c>
      <c r="J121" s="20">
        <f>SUM(H121:I121)</f>
        <v>624.71</v>
      </c>
      <c r="K121" s="19">
        <v>2231.1</v>
      </c>
      <c r="L121" s="25">
        <f>ROUND(K121*0.005,2)</f>
        <v>11.16</v>
      </c>
      <c r="M121" s="25">
        <f>L121</f>
        <v>11.16</v>
      </c>
      <c r="N121" s="19">
        <v>2231.1</v>
      </c>
      <c r="O121" s="20">
        <f>ROUND(N121*0.02,2)</f>
        <v>44.62</v>
      </c>
      <c r="P121" s="20">
        <f>ROUND(N121*0.01,2)</f>
        <v>22.31</v>
      </c>
      <c r="Q121" s="20">
        <f>SUM(O121:P121)</f>
        <v>66.93</v>
      </c>
      <c r="R121" s="19">
        <v>2231.1</v>
      </c>
      <c r="S121" s="19">
        <v>2231.1</v>
      </c>
      <c r="T121" s="20">
        <f>ROUND(R121*0.08,2)</f>
        <v>178.49</v>
      </c>
      <c r="U121" s="20">
        <f>ROUND(S121*0.02,2)</f>
        <v>44.62</v>
      </c>
      <c r="V121" s="20">
        <f>SUM(T121:U121)</f>
        <v>223.11</v>
      </c>
      <c r="W121" s="19">
        <v>2231.1</v>
      </c>
      <c r="X121" s="20">
        <f>ROUND(W121*0.01,2)</f>
        <v>22.31</v>
      </c>
      <c r="Y121" s="20">
        <f>X121</f>
        <v>22.31</v>
      </c>
      <c r="Z121" s="28"/>
      <c r="AA121" s="20"/>
      <c r="AB121" s="20"/>
      <c r="AC121" s="20"/>
      <c r="AD121" s="20"/>
      <c r="AE121" s="29"/>
      <c r="AF121" s="30"/>
      <c r="AG121" s="20">
        <v>15</v>
      </c>
      <c r="AH121" s="20">
        <f>H121+L121+O121+T121+X121+AA121+AF121+AG121</f>
        <v>717.8</v>
      </c>
      <c r="AI121" s="20">
        <f>I121+P121+U121+AB121</f>
        <v>245.42</v>
      </c>
      <c r="AJ121" s="34">
        <f>SUM(AH121:AI121)</f>
        <v>963.22</v>
      </c>
    </row>
    <row customFormat="1" customHeight="1" ht="17.25" r="122" s="1" spans="1:36">
      <c r="A122" s="16">
        <v>118</v>
      </c>
      <c r="B122" s="36" t="s">
        <v>300</v>
      </c>
      <c r="C122" s="36" t="s">
        <v>301</v>
      </c>
      <c r="D122" s="18" t="s">
        <v>66</v>
      </c>
      <c r="E122" s="18" t="s">
        <v>67</v>
      </c>
      <c r="F122" s="18"/>
      <c r="G122" s="19">
        <v>2231.1</v>
      </c>
      <c r="H122" s="20">
        <f>ROUND(G122*0.2,2)</f>
        <v>446.22</v>
      </c>
      <c r="I122" s="20">
        <f>ROUND(G122*0.08,2)</f>
        <v>178.49</v>
      </c>
      <c r="J122" s="20">
        <f>SUM(H122:I122)</f>
        <v>624.71</v>
      </c>
      <c r="K122" s="19">
        <v>2231.1</v>
      </c>
      <c r="L122" s="25">
        <f>ROUND(K122*0.005,2)</f>
        <v>11.16</v>
      </c>
      <c r="M122" s="25">
        <f>L122</f>
        <v>11.16</v>
      </c>
      <c r="N122" s="19">
        <v>2231.1</v>
      </c>
      <c r="O122" s="20">
        <f>ROUND(N122*0.02,2)</f>
        <v>44.62</v>
      </c>
      <c r="P122" s="20">
        <f>ROUND(N122*0.01,2)</f>
        <v>22.31</v>
      </c>
      <c r="Q122" s="20">
        <f>SUM(O122:P122)</f>
        <v>66.93</v>
      </c>
      <c r="R122" s="19">
        <v>2231.1</v>
      </c>
      <c r="S122" s="19">
        <v>2231.1</v>
      </c>
      <c r="T122" s="20">
        <f>ROUND(R122*0.08,2)</f>
        <v>178.49</v>
      </c>
      <c r="U122" s="20">
        <f>ROUND(S122*0.02,2)</f>
        <v>44.62</v>
      </c>
      <c r="V122" s="20">
        <f>SUM(T122:U122)</f>
        <v>223.11</v>
      </c>
      <c r="W122" s="19">
        <v>2231.1</v>
      </c>
      <c r="X122" s="20">
        <f>ROUND(W122*0.01,2)</f>
        <v>22.31</v>
      </c>
      <c r="Y122" s="20">
        <f>X122</f>
        <v>22.31</v>
      </c>
      <c r="Z122" s="28"/>
      <c r="AA122" s="20"/>
      <c r="AB122" s="20"/>
      <c r="AC122" s="20"/>
      <c r="AD122" s="20"/>
      <c r="AE122" s="29"/>
      <c r="AF122" s="30"/>
      <c r="AG122" s="20">
        <v>15</v>
      </c>
      <c r="AH122" s="20">
        <f>H122+L122+O122+T122+X122+AA122+AF122+AG122</f>
        <v>717.8</v>
      </c>
      <c r="AI122" s="20">
        <f>I122+P122+U122+AB122</f>
        <v>245.42</v>
      </c>
      <c r="AJ122" s="34">
        <f>SUM(AH122:AI122)</f>
        <v>963.22</v>
      </c>
    </row>
    <row customFormat="1" customHeight="1" ht="17.25" r="123" s="1" spans="1:36">
      <c r="A123" s="16">
        <v>119</v>
      </c>
      <c r="B123" s="36" t="s">
        <v>302</v>
      </c>
      <c r="C123" s="36" t="s">
        <v>303</v>
      </c>
      <c r="D123" s="18" t="s">
        <v>66</v>
      </c>
      <c r="E123" s="18" t="s">
        <v>67</v>
      </c>
      <c r="F123" s="18"/>
      <c r="G123" s="19">
        <v>2231.1</v>
      </c>
      <c r="H123" s="20">
        <f>ROUND(G123*0.2,2)</f>
        <v>446.22</v>
      </c>
      <c r="I123" s="20">
        <f>ROUND(G123*0.08,2)</f>
        <v>178.49</v>
      </c>
      <c r="J123" s="20">
        <f>SUM(H123:I123)</f>
        <v>624.71</v>
      </c>
      <c r="K123" s="19">
        <v>2231.1</v>
      </c>
      <c r="L123" s="25">
        <f>ROUND(K123*0.005,2)</f>
        <v>11.16</v>
      </c>
      <c r="M123" s="25">
        <f>L123</f>
        <v>11.16</v>
      </c>
      <c r="N123" s="19">
        <v>2231.1</v>
      </c>
      <c r="O123" s="20">
        <f>ROUND(N123*0.02,2)</f>
        <v>44.62</v>
      </c>
      <c r="P123" s="20">
        <f>ROUND(N123*0.01,2)</f>
        <v>22.31</v>
      </c>
      <c r="Q123" s="20">
        <f>SUM(O123:P123)</f>
        <v>66.93</v>
      </c>
      <c r="R123" s="19">
        <v>2231.1</v>
      </c>
      <c r="S123" s="19">
        <v>2231.1</v>
      </c>
      <c r="T123" s="20">
        <f>ROUND(R123*0.08,2)</f>
        <v>178.49</v>
      </c>
      <c r="U123" s="20">
        <f>ROUND(S123*0.02,2)</f>
        <v>44.62</v>
      </c>
      <c r="V123" s="20">
        <f>SUM(T123:U123)</f>
        <v>223.11</v>
      </c>
      <c r="W123" s="19">
        <v>2231.1</v>
      </c>
      <c r="X123" s="20">
        <f>ROUND(W123*0.01,2)</f>
        <v>22.31</v>
      </c>
      <c r="Y123" s="20">
        <f>X123</f>
        <v>22.31</v>
      </c>
      <c r="Z123" s="28"/>
      <c r="AA123" s="20"/>
      <c r="AB123" s="20"/>
      <c r="AC123" s="20"/>
      <c r="AD123" s="20"/>
      <c r="AE123" s="29"/>
      <c r="AF123" s="30"/>
      <c r="AG123" s="20">
        <v>15</v>
      </c>
      <c r="AH123" s="20">
        <f>H123+L123+O123+T123+X123+AA123+AF123+AG123</f>
        <v>717.8</v>
      </c>
      <c r="AI123" s="20">
        <f>I123+P123+U123+AB123</f>
        <v>245.42</v>
      </c>
      <c r="AJ123" s="34">
        <f>SUM(AH123:AI123)</f>
        <v>963.22</v>
      </c>
    </row>
    <row customFormat="1" customHeight="1" ht="17.25" r="124" s="1" spans="1:36">
      <c r="A124" s="16">
        <v>120</v>
      </c>
      <c r="B124" s="36" t="s">
        <v>304</v>
      </c>
      <c r="C124" s="36" t="s">
        <v>305</v>
      </c>
      <c r="D124" s="18" t="s">
        <v>66</v>
      </c>
      <c r="E124" s="18" t="s">
        <v>67</v>
      </c>
      <c r="F124" s="18"/>
      <c r="G124" s="19">
        <v>2231.1</v>
      </c>
      <c r="H124" s="20">
        <f>ROUND(G124*0.2,2)</f>
        <v>446.22</v>
      </c>
      <c r="I124" s="20">
        <f>ROUND(G124*0.08,2)</f>
        <v>178.49</v>
      </c>
      <c r="J124" s="20">
        <f>SUM(H124:I124)</f>
        <v>624.71</v>
      </c>
      <c r="K124" s="19">
        <v>2231.1</v>
      </c>
      <c r="L124" s="25">
        <f>ROUND(K124*0.005,2)</f>
        <v>11.16</v>
      </c>
      <c r="M124" s="25">
        <f>L124</f>
        <v>11.16</v>
      </c>
      <c r="N124" s="19">
        <v>2231.1</v>
      </c>
      <c r="O124" s="20">
        <f>ROUND(N124*0.02,2)</f>
        <v>44.62</v>
      </c>
      <c r="P124" s="20">
        <f>ROUND(N124*0.01,2)</f>
        <v>22.31</v>
      </c>
      <c r="Q124" s="20">
        <f>SUM(O124:P124)</f>
        <v>66.93</v>
      </c>
      <c r="R124" s="19">
        <v>2231.1</v>
      </c>
      <c r="S124" s="19">
        <v>2231.1</v>
      </c>
      <c r="T124" s="20">
        <f>ROUND(R124*0.08,2)</f>
        <v>178.49</v>
      </c>
      <c r="U124" s="20">
        <f>ROUND(S124*0.02,2)</f>
        <v>44.62</v>
      </c>
      <c r="V124" s="20">
        <f>SUM(T124:U124)</f>
        <v>223.11</v>
      </c>
      <c r="W124" s="19">
        <v>2231.1</v>
      </c>
      <c r="X124" s="20">
        <f>ROUND(W124*0.01,2)</f>
        <v>22.31</v>
      </c>
      <c r="Y124" s="20">
        <f>X124</f>
        <v>22.31</v>
      </c>
      <c r="Z124" s="28"/>
      <c r="AA124" s="20"/>
      <c r="AB124" s="20"/>
      <c r="AC124" s="20"/>
      <c r="AD124" s="20"/>
      <c r="AE124" s="29"/>
      <c r="AF124" s="30"/>
      <c r="AG124" s="20">
        <v>15</v>
      </c>
      <c r="AH124" s="20">
        <f>H124+L124+O124+T124+X124+AA124+AF124+AG124</f>
        <v>717.8</v>
      </c>
      <c r="AI124" s="20">
        <f>I124+P124+U124+AB124</f>
        <v>245.42</v>
      </c>
      <c r="AJ124" s="34">
        <f>SUM(AH124:AI124)</f>
        <v>963.22</v>
      </c>
    </row>
    <row customFormat="1" customHeight="1" ht="17.25" r="125" s="1" spans="1:36">
      <c r="A125" s="16">
        <v>121</v>
      </c>
      <c r="B125" s="36" t="s">
        <v>306</v>
      </c>
      <c r="C125" s="36" t="s">
        <v>307</v>
      </c>
      <c r="D125" s="18" t="s">
        <v>66</v>
      </c>
      <c r="E125" s="18" t="s">
        <v>67</v>
      </c>
      <c r="F125" s="18"/>
      <c r="G125" s="19">
        <v>2231.1</v>
      </c>
      <c r="H125" s="20">
        <f>ROUND(G125*0.2,2)</f>
        <v>446.22</v>
      </c>
      <c r="I125" s="20">
        <f>ROUND(G125*0.08,2)</f>
        <v>178.49</v>
      </c>
      <c r="J125" s="20">
        <f>SUM(H125:I125)</f>
        <v>624.71</v>
      </c>
      <c r="K125" s="19">
        <v>2231.1</v>
      </c>
      <c r="L125" s="25">
        <f>ROUND(K125*0.005,2)</f>
        <v>11.16</v>
      </c>
      <c r="M125" s="25">
        <f>L125</f>
        <v>11.16</v>
      </c>
      <c r="N125" s="19">
        <v>2231.1</v>
      </c>
      <c r="O125" s="20">
        <f>ROUND(N125*0.02,2)</f>
        <v>44.62</v>
      </c>
      <c r="P125" s="20">
        <f>ROUND(N125*0.01,2)</f>
        <v>22.31</v>
      </c>
      <c r="Q125" s="20">
        <f>SUM(O125:P125)</f>
        <v>66.93</v>
      </c>
      <c r="R125" s="19">
        <v>2231.1</v>
      </c>
      <c r="S125" s="19">
        <v>2231.1</v>
      </c>
      <c r="T125" s="20">
        <f>ROUND(R125*0.08,2)</f>
        <v>178.49</v>
      </c>
      <c r="U125" s="20">
        <f>ROUND(S125*0.02,2)</f>
        <v>44.62</v>
      </c>
      <c r="V125" s="20">
        <f>SUM(T125:U125)</f>
        <v>223.11</v>
      </c>
      <c r="W125" s="19">
        <v>2231.1</v>
      </c>
      <c r="X125" s="20">
        <f>ROUND(W125*0.01,2)</f>
        <v>22.31</v>
      </c>
      <c r="Y125" s="20">
        <f>X125</f>
        <v>22.31</v>
      </c>
      <c r="Z125" s="28"/>
      <c r="AA125" s="20"/>
      <c r="AB125" s="20"/>
      <c r="AC125" s="20"/>
      <c r="AD125" s="20"/>
      <c r="AE125" s="29"/>
      <c r="AF125" s="30"/>
      <c r="AG125" s="20">
        <v>15</v>
      </c>
      <c r="AH125" s="20">
        <f>H125+L125+O125+T125+X125+AA125+AF125+AG125</f>
        <v>717.8</v>
      </c>
      <c r="AI125" s="20">
        <f>I125+P125+U125+AB125</f>
        <v>245.42</v>
      </c>
      <c r="AJ125" s="34">
        <f>SUM(AH125:AI125)</f>
        <v>963.22</v>
      </c>
    </row>
    <row customFormat="1" customHeight="1" ht="17.25" r="126" s="1" spans="1:36">
      <c r="A126" s="16">
        <v>122</v>
      </c>
      <c r="B126" s="36" t="s">
        <v>308</v>
      </c>
      <c r="C126" s="36" t="s">
        <v>309</v>
      </c>
      <c r="D126" s="18" t="s">
        <v>66</v>
      </c>
      <c r="E126" s="18" t="s">
        <v>67</v>
      </c>
      <c r="F126" s="18"/>
      <c r="G126" s="19">
        <v>2231.1</v>
      </c>
      <c r="H126" s="20">
        <f>ROUND(G126*0.2,2)</f>
        <v>446.22</v>
      </c>
      <c r="I126" s="20">
        <f>ROUND(G126*0.08,2)</f>
        <v>178.49</v>
      </c>
      <c r="J126" s="20">
        <f>SUM(H126:I126)</f>
        <v>624.71</v>
      </c>
      <c r="K126" s="19">
        <v>2231.1</v>
      </c>
      <c r="L126" s="25">
        <f>ROUND(K126*0.005,2)</f>
        <v>11.16</v>
      </c>
      <c r="M126" s="25">
        <f>L126</f>
        <v>11.16</v>
      </c>
      <c r="N126" s="19">
        <v>2231.1</v>
      </c>
      <c r="O126" s="20">
        <f>ROUND(N126*0.02,2)</f>
        <v>44.62</v>
      </c>
      <c r="P126" s="20">
        <f>ROUND(N126*0.01,2)</f>
        <v>22.31</v>
      </c>
      <c r="Q126" s="20">
        <f>SUM(O126:P126)</f>
        <v>66.93</v>
      </c>
      <c r="R126" s="19">
        <v>2231.1</v>
      </c>
      <c r="S126" s="19">
        <v>2231.1</v>
      </c>
      <c r="T126" s="20">
        <f>ROUND(R126*0.08,2)</f>
        <v>178.49</v>
      </c>
      <c r="U126" s="20">
        <f>ROUND(S126*0.02,2)</f>
        <v>44.62</v>
      </c>
      <c r="V126" s="20">
        <f>SUM(T126:U126)</f>
        <v>223.11</v>
      </c>
      <c r="W126" s="19">
        <v>2231.1</v>
      </c>
      <c r="X126" s="20">
        <f>ROUND(W126*0.01,2)</f>
        <v>22.31</v>
      </c>
      <c r="Y126" s="20">
        <f>X126</f>
        <v>22.31</v>
      </c>
      <c r="Z126" s="28"/>
      <c r="AA126" s="20"/>
      <c r="AB126" s="20"/>
      <c r="AC126" s="20"/>
      <c r="AD126" s="20"/>
      <c r="AE126" s="29"/>
      <c r="AF126" s="30"/>
      <c r="AG126" s="20">
        <v>15</v>
      </c>
      <c r="AH126" s="20">
        <f>H126+L126+O126+T126+X126+AA126+AF126+AG126</f>
        <v>717.8</v>
      </c>
      <c r="AI126" s="20">
        <f>I126+P126+U126+AB126</f>
        <v>245.42</v>
      </c>
      <c r="AJ126" s="34">
        <f>SUM(AH126:AI126)</f>
        <v>963.22</v>
      </c>
    </row>
    <row customFormat="1" customHeight="1" ht="17.25" r="127" s="1" spans="1:36">
      <c r="A127" s="16">
        <v>123</v>
      </c>
      <c r="B127" s="36" t="s">
        <v>310</v>
      </c>
      <c r="C127" s="36" t="s">
        <v>311</v>
      </c>
      <c r="D127" s="18" t="s">
        <v>66</v>
      </c>
      <c r="E127" s="18" t="s">
        <v>67</v>
      </c>
      <c r="F127" s="18"/>
      <c r="G127" s="19">
        <v>2231.1</v>
      </c>
      <c r="H127" s="20">
        <f>ROUND(G127*0.2,2)</f>
        <v>446.22</v>
      </c>
      <c r="I127" s="20">
        <f>ROUND(G127*0.08,2)</f>
        <v>178.49</v>
      </c>
      <c r="J127" s="20">
        <f>SUM(H127:I127)</f>
        <v>624.71</v>
      </c>
      <c r="K127" s="19">
        <v>2231.1</v>
      </c>
      <c r="L127" s="25">
        <f>ROUND(K127*0.005,2)</f>
        <v>11.16</v>
      </c>
      <c r="M127" s="25">
        <f>L127</f>
        <v>11.16</v>
      </c>
      <c r="N127" s="19">
        <v>2231.1</v>
      </c>
      <c r="O127" s="20">
        <f>ROUND(N127*0.02,2)</f>
        <v>44.62</v>
      </c>
      <c r="P127" s="20">
        <f>ROUND(N127*0.01,2)</f>
        <v>22.31</v>
      </c>
      <c r="Q127" s="20">
        <f>SUM(O127:P127)</f>
        <v>66.93</v>
      </c>
      <c r="R127" s="19">
        <v>2231.1</v>
      </c>
      <c r="S127" s="19">
        <v>2231.1</v>
      </c>
      <c r="T127" s="20">
        <f>ROUND(R127*0.08,2)</f>
        <v>178.49</v>
      </c>
      <c r="U127" s="20">
        <f>ROUND(S127*0.02,2)</f>
        <v>44.62</v>
      </c>
      <c r="V127" s="20">
        <f>SUM(T127:U127)</f>
        <v>223.11</v>
      </c>
      <c r="W127" s="19">
        <v>2231.1</v>
      </c>
      <c r="X127" s="20">
        <f>ROUND(W127*0.01,2)</f>
        <v>22.31</v>
      </c>
      <c r="Y127" s="20">
        <f>X127</f>
        <v>22.31</v>
      </c>
      <c r="Z127" s="28"/>
      <c r="AA127" s="20"/>
      <c r="AB127" s="20"/>
      <c r="AC127" s="20"/>
      <c r="AD127" s="20"/>
      <c r="AE127" s="29"/>
      <c r="AF127" s="30"/>
      <c r="AG127" s="20">
        <v>15</v>
      </c>
      <c r="AH127" s="20">
        <f>H127+L127+O127+T127+X127+AA127+AF127+AG127</f>
        <v>717.8</v>
      </c>
      <c r="AI127" s="20">
        <f>I127+P127+U127+AB127</f>
        <v>245.42</v>
      </c>
      <c r="AJ127" s="34">
        <f>SUM(AH127:AI127)</f>
        <v>963.22</v>
      </c>
    </row>
    <row customFormat="1" customHeight="1" ht="17.25" r="128" s="1" spans="1:36">
      <c r="A128" s="16">
        <v>124</v>
      </c>
      <c r="B128" s="36" t="s">
        <v>312</v>
      </c>
      <c r="C128" s="36" t="s">
        <v>313</v>
      </c>
      <c r="D128" s="18" t="s">
        <v>66</v>
      </c>
      <c r="E128" s="18" t="s">
        <v>67</v>
      </c>
      <c r="F128" s="18"/>
      <c r="G128" s="19">
        <v>2231.1</v>
      </c>
      <c r="H128" s="20">
        <f>ROUND(G128*0.2,2)</f>
        <v>446.22</v>
      </c>
      <c r="I128" s="20">
        <f>ROUND(G128*0.08,2)</f>
        <v>178.49</v>
      </c>
      <c r="J128" s="20">
        <f>SUM(H128:I128)</f>
        <v>624.71</v>
      </c>
      <c r="K128" s="19">
        <v>2231.1</v>
      </c>
      <c r="L128" s="25">
        <f>ROUND(K128*0.005,2)</f>
        <v>11.16</v>
      </c>
      <c r="M128" s="25">
        <f>L128</f>
        <v>11.16</v>
      </c>
      <c r="N128" s="19">
        <v>2231.1</v>
      </c>
      <c r="O128" s="20">
        <f>ROUND(N128*0.02,2)</f>
        <v>44.62</v>
      </c>
      <c r="P128" s="20">
        <f>ROUND(N128*0.01,2)</f>
        <v>22.31</v>
      </c>
      <c r="Q128" s="20">
        <f>SUM(O128:P128)</f>
        <v>66.93</v>
      </c>
      <c r="R128" s="19">
        <v>2231.1</v>
      </c>
      <c r="S128" s="19">
        <v>2231.1</v>
      </c>
      <c r="T128" s="20">
        <f>ROUND(R128*0.08,2)</f>
        <v>178.49</v>
      </c>
      <c r="U128" s="20">
        <f>ROUND(S128*0.02,2)</f>
        <v>44.62</v>
      </c>
      <c r="V128" s="20">
        <f>SUM(T128:U128)</f>
        <v>223.11</v>
      </c>
      <c r="W128" s="19">
        <v>2231.1</v>
      </c>
      <c r="X128" s="20">
        <f>ROUND(W128*0.01,2)</f>
        <v>22.31</v>
      </c>
      <c r="Y128" s="20">
        <f>X128</f>
        <v>22.31</v>
      </c>
      <c r="Z128" s="28"/>
      <c r="AA128" s="20"/>
      <c r="AB128" s="20"/>
      <c r="AC128" s="20"/>
      <c r="AD128" s="20"/>
      <c r="AE128" s="29"/>
      <c r="AF128" s="30"/>
      <c r="AG128" s="20">
        <v>15</v>
      </c>
      <c r="AH128" s="20">
        <f>H128+L128+O128+T128+X128+AA128+AF128+AG128</f>
        <v>717.8</v>
      </c>
      <c r="AI128" s="20">
        <f>I128+P128+U128+AB128</f>
        <v>245.42</v>
      </c>
      <c r="AJ128" s="34">
        <f>SUM(AH128:AI128)</f>
        <v>963.22</v>
      </c>
    </row>
    <row customFormat="1" customHeight="1" ht="17.25" r="129" s="1" spans="1:36">
      <c r="A129" s="16">
        <v>125</v>
      </c>
      <c r="B129" s="36" t="s">
        <v>314</v>
      </c>
      <c r="C129" s="36" t="s">
        <v>315</v>
      </c>
      <c r="D129" s="18" t="s">
        <v>66</v>
      </c>
      <c r="E129" s="18" t="s">
        <v>67</v>
      </c>
      <c r="F129" s="18"/>
      <c r="G129" s="19">
        <v>2231.1</v>
      </c>
      <c r="H129" s="20">
        <f>ROUND(G129*0.2,2)</f>
        <v>446.22</v>
      </c>
      <c r="I129" s="20">
        <f>ROUND(G129*0.08,2)</f>
        <v>178.49</v>
      </c>
      <c r="J129" s="20">
        <f>SUM(H129:I129)</f>
        <v>624.71</v>
      </c>
      <c r="K129" s="19">
        <v>2231.1</v>
      </c>
      <c r="L129" s="25">
        <f>ROUND(K129*0.005,2)</f>
        <v>11.16</v>
      </c>
      <c r="M129" s="25">
        <f>L129</f>
        <v>11.16</v>
      </c>
      <c r="N129" s="19">
        <v>2231.1</v>
      </c>
      <c r="O129" s="20">
        <f>ROUND(N129*0.02,2)</f>
        <v>44.62</v>
      </c>
      <c r="P129" s="20">
        <f>ROUND(N129*0.01,2)</f>
        <v>22.31</v>
      </c>
      <c r="Q129" s="20">
        <f>SUM(O129:P129)</f>
        <v>66.93</v>
      </c>
      <c r="R129" s="19">
        <v>2231.1</v>
      </c>
      <c r="S129" s="19">
        <v>2231.1</v>
      </c>
      <c r="T129" s="20">
        <f>ROUND(R129*0.08,2)</f>
        <v>178.49</v>
      </c>
      <c r="U129" s="20">
        <f>ROUND(S129*0.02,2)</f>
        <v>44.62</v>
      </c>
      <c r="V129" s="20">
        <f>SUM(T129:U129)</f>
        <v>223.11</v>
      </c>
      <c r="W129" s="19">
        <v>2231.1</v>
      </c>
      <c r="X129" s="20">
        <f>ROUND(W129*0.01,2)</f>
        <v>22.31</v>
      </c>
      <c r="Y129" s="20">
        <f>X129</f>
        <v>22.31</v>
      </c>
      <c r="Z129" s="28"/>
      <c r="AA129" s="20"/>
      <c r="AB129" s="20"/>
      <c r="AC129" s="20"/>
      <c r="AD129" s="20"/>
      <c r="AE129" s="29"/>
      <c r="AF129" s="30"/>
      <c r="AG129" s="20">
        <v>15</v>
      </c>
      <c r="AH129" s="20">
        <f>H129+L129+O129+T129+X129+AA129+AF129+AG129</f>
        <v>717.8</v>
      </c>
      <c r="AI129" s="20">
        <f>I129+P129+U129+AB129</f>
        <v>245.42</v>
      </c>
      <c r="AJ129" s="34">
        <f>SUM(AH129:AI129)</f>
        <v>963.22</v>
      </c>
    </row>
    <row customFormat="1" customHeight="1" ht="17.25" r="130" s="1" spans="1:36">
      <c r="A130" s="16">
        <v>126</v>
      </c>
      <c r="B130" s="36" t="s">
        <v>316</v>
      </c>
      <c r="C130" s="36" t="s">
        <v>317</v>
      </c>
      <c r="D130" s="18" t="s">
        <v>66</v>
      </c>
      <c r="E130" s="18" t="s">
        <v>67</v>
      </c>
      <c r="F130" s="18"/>
      <c r="G130" s="19">
        <v>2231.1</v>
      </c>
      <c r="H130" s="20">
        <f>ROUND(G130*0.2,2)</f>
        <v>446.22</v>
      </c>
      <c r="I130" s="20">
        <f>ROUND(G130*0.08,2)</f>
        <v>178.49</v>
      </c>
      <c r="J130" s="20">
        <f>SUM(H130:I130)</f>
        <v>624.71</v>
      </c>
      <c r="K130" s="19">
        <v>2231.1</v>
      </c>
      <c r="L130" s="25">
        <f>ROUND(K130*0.005,2)</f>
        <v>11.16</v>
      </c>
      <c r="M130" s="25">
        <f>L130</f>
        <v>11.16</v>
      </c>
      <c r="N130" s="19">
        <v>2231.1</v>
      </c>
      <c r="O130" s="20">
        <f>ROUND(N130*0.02,2)</f>
        <v>44.62</v>
      </c>
      <c r="P130" s="20">
        <f>ROUND(N130*0.01,2)</f>
        <v>22.31</v>
      </c>
      <c r="Q130" s="20">
        <f>SUM(O130:P130)</f>
        <v>66.93</v>
      </c>
      <c r="R130" s="19">
        <v>2231.1</v>
      </c>
      <c r="S130" s="19">
        <v>2231.1</v>
      </c>
      <c r="T130" s="20">
        <f>ROUND(R130*0.08,2)</f>
        <v>178.49</v>
      </c>
      <c r="U130" s="20">
        <f>ROUND(S130*0.02,2)</f>
        <v>44.62</v>
      </c>
      <c r="V130" s="20">
        <f>SUM(T130:U130)</f>
        <v>223.11</v>
      </c>
      <c r="W130" s="19">
        <v>2231.1</v>
      </c>
      <c r="X130" s="20">
        <f>ROUND(W130*0.01,2)</f>
        <v>22.31</v>
      </c>
      <c r="Y130" s="20">
        <f>X130</f>
        <v>22.31</v>
      </c>
      <c r="Z130" s="28"/>
      <c r="AA130" s="20"/>
      <c r="AB130" s="20"/>
      <c r="AC130" s="20"/>
      <c r="AD130" s="20"/>
      <c r="AE130" s="29"/>
      <c r="AF130" s="30"/>
      <c r="AG130" s="20">
        <v>15</v>
      </c>
      <c r="AH130" s="20">
        <f>H130+L130+O130+T130+X130+AA130+AF130+AG130</f>
        <v>717.8</v>
      </c>
      <c r="AI130" s="20">
        <f>I130+P130+U130+AB130</f>
        <v>245.42</v>
      </c>
      <c r="AJ130" s="34">
        <f>SUM(AH130:AI130)</f>
        <v>963.22</v>
      </c>
    </row>
    <row customFormat="1" customHeight="1" ht="17.25" r="131" s="2" spans="1:36">
      <c r="A131" s="16">
        <v>127</v>
      </c>
      <c r="B131" s="36" t="s">
        <v>318</v>
      </c>
      <c r="C131" s="36" t="s">
        <v>319</v>
      </c>
      <c r="D131" s="18" t="s">
        <v>66</v>
      </c>
      <c r="E131" s="18" t="s">
        <v>67</v>
      </c>
      <c r="F131" s="18"/>
      <c r="G131" s="19">
        <v>2231.1</v>
      </c>
      <c r="H131" s="20">
        <f>ROUND(G131*0.2,2)</f>
        <v>446.22</v>
      </c>
      <c r="I131" s="20">
        <f>ROUND(G131*0.08,2)</f>
        <v>178.49</v>
      </c>
      <c r="J131" s="20">
        <f>SUM(H131:I131)</f>
        <v>624.71</v>
      </c>
      <c r="K131" s="19">
        <v>2231.1</v>
      </c>
      <c r="L131" s="25">
        <f>ROUND(K131*0.005,2)</f>
        <v>11.16</v>
      </c>
      <c r="M131" s="25">
        <f>L131</f>
        <v>11.16</v>
      </c>
      <c r="N131" s="19">
        <v>2231.1</v>
      </c>
      <c r="O131" s="20">
        <f>ROUND(N131*0.02,2)</f>
        <v>44.62</v>
      </c>
      <c r="P131" s="20">
        <f>ROUND(N131*0.01,2)</f>
        <v>22.31</v>
      </c>
      <c r="Q131" s="20">
        <f>SUM(O131:P131)</f>
        <v>66.93</v>
      </c>
      <c r="R131" s="19">
        <v>2231.1</v>
      </c>
      <c r="S131" s="19">
        <v>2231.1</v>
      </c>
      <c r="T131" s="20">
        <f>ROUND(R131*0.08,2)</f>
        <v>178.49</v>
      </c>
      <c r="U131" s="20">
        <f>ROUND(S131*0.02,2)</f>
        <v>44.62</v>
      </c>
      <c r="V131" s="20">
        <f>SUM(T131:U131)</f>
        <v>223.11</v>
      </c>
      <c r="W131" s="19">
        <v>2231.1</v>
      </c>
      <c r="X131" s="20">
        <f>ROUND(W131*0.01,2)</f>
        <v>22.31</v>
      </c>
      <c r="Y131" s="20">
        <f>X131</f>
        <v>22.31</v>
      </c>
      <c r="Z131" s="28"/>
      <c r="AA131" s="20"/>
      <c r="AB131" s="20"/>
      <c r="AC131" s="20"/>
      <c r="AD131" s="20"/>
      <c r="AE131" s="29"/>
      <c r="AF131" s="30"/>
      <c r="AG131" s="20">
        <v>15</v>
      </c>
      <c r="AH131" s="20">
        <f>H131+L131+O131+T131+X131+AA131+AF131+AG131</f>
        <v>717.8</v>
      </c>
      <c r="AI131" s="20">
        <f>I131+P131+U131+AB131</f>
        <v>245.42</v>
      </c>
      <c r="AJ131" s="34">
        <f>SUM(AH131:AI131)</f>
        <v>963.22</v>
      </c>
    </row>
    <row customFormat="1" customHeight="1" ht="17.25" r="132" s="1" spans="1:36">
      <c r="A132" s="16">
        <v>128</v>
      </c>
      <c r="B132" s="36" t="s">
        <v>320</v>
      </c>
      <c r="C132" s="36" t="s">
        <v>321</v>
      </c>
      <c r="D132" s="18" t="s">
        <v>66</v>
      </c>
      <c r="E132" s="18" t="s">
        <v>67</v>
      </c>
      <c r="F132" s="18"/>
      <c r="G132" s="19">
        <v>2231.1</v>
      </c>
      <c r="H132" s="20">
        <f>ROUND(G132*0.2,2)</f>
        <v>446.22</v>
      </c>
      <c r="I132" s="20">
        <f>ROUND(G132*0.08,2)</f>
        <v>178.49</v>
      </c>
      <c r="J132" s="20">
        <f>SUM(H132:I132)</f>
        <v>624.71</v>
      </c>
      <c r="K132" s="19">
        <v>2231.1</v>
      </c>
      <c r="L132" s="25">
        <f>ROUND(K132*0.005,2)</f>
        <v>11.16</v>
      </c>
      <c r="M132" s="25">
        <f>L132</f>
        <v>11.16</v>
      </c>
      <c r="N132" s="19">
        <v>2231.1</v>
      </c>
      <c r="O132" s="20">
        <f>ROUND(N132*0.02,2)</f>
        <v>44.62</v>
      </c>
      <c r="P132" s="20">
        <f>ROUND(N132*0.01,2)</f>
        <v>22.31</v>
      </c>
      <c r="Q132" s="20">
        <f>SUM(O132:P132)</f>
        <v>66.93</v>
      </c>
      <c r="R132" s="19">
        <v>2231.1</v>
      </c>
      <c r="S132" s="19">
        <v>2231.1</v>
      </c>
      <c r="T132" s="20">
        <f>ROUND(R132*0.08,2)</f>
        <v>178.49</v>
      </c>
      <c r="U132" s="20">
        <f>ROUND(S132*0.02,2)</f>
        <v>44.62</v>
      </c>
      <c r="V132" s="20">
        <f>SUM(T132:U132)</f>
        <v>223.11</v>
      </c>
      <c r="W132" s="19">
        <v>2231.1</v>
      </c>
      <c r="X132" s="20">
        <f>ROUND(W132*0.01,2)</f>
        <v>22.31</v>
      </c>
      <c r="Y132" s="20">
        <f>X132</f>
        <v>22.31</v>
      </c>
      <c r="Z132" s="28"/>
      <c r="AA132" s="20"/>
      <c r="AB132" s="20"/>
      <c r="AC132" s="20"/>
      <c r="AD132" s="20"/>
      <c r="AE132" s="29"/>
      <c r="AF132" s="30"/>
      <c r="AG132" s="20">
        <v>15</v>
      </c>
      <c r="AH132" s="20">
        <f>H132+L132+O132+T132+X132+AA132+AF132+AG132</f>
        <v>717.8</v>
      </c>
      <c r="AI132" s="20">
        <f>I132+P132+U132+AB132</f>
        <v>245.42</v>
      </c>
      <c r="AJ132" s="34">
        <f>SUM(AH132:AI132)</f>
        <v>963.22</v>
      </c>
    </row>
    <row customFormat="1" customHeight="1" ht="17.25" r="133" s="1" spans="1:36">
      <c r="A133" s="16">
        <v>129</v>
      </c>
      <c r="B133" s="36" t="s">
        <v>322</v>
      </c>
      <c r="C133" s="36" t="s">
        <v>323</v>
      </c>
      <c r="D133" s="18" t="s">
        <v>66</v>
      </c>
      <c r="E133" s="18" t="s">
        <v>67</v>
      </c>
      <c r="F133" s="18"/>
      <c r="G133" s="19">
        <v>2231.1</v>
      </c>
      <c r="H133" s="20">
        <f>ROUND(G133*0.2,2)</f>
        <v>446.22</v>
      </c>
      <c r="I133" s="20">
        <f>ROUND(G133*0.08,2)</f>
        <v>178.49</v>
      </c>
      <c r="J133" s="20">
        <f>SUM(H133:I133)</f>
        <v>624.71</v>
      </c>
      <c r="K133" s="19">
        <v>2231.1</v>
      </c>
      <c r="L133" s="25">
        <f>ROUND(K133*0.005,2)</f>
        <v>11.16</v>
      </c>
      <c r="M133" s="25">
        <f>L133</f>
        <v>11.16</v>
      </c>
      <c r="N133" s="19">
        <v>2231.1</v>
      </c>
      <c r="O133" s="20">
        <f>ROUND(N133*0.02,2)</f>
        <v>44.62</v>
      </c>
      <c r="P133" s="20">
        <f>ROUND(N133*0.01,2)</f>
        <v>22.31</v>
      </c>
      <c r="Q133" s="20">
        <f>SUM(O133:P133)</f>
        <v>66.93</v>
      </c>
      <c r="R133" s="19">
        <v>2231.1</v>
      </c>
      <c r="S133" s="19">
        <v>2231.1</v>
      </c>
      <c r="T133" s="20">
        <f>ROUND(R133*0.08,2)</f>
        <v>178.49</v>
      </c>
      <c r="U133" s="20">
        <f>ROUND(S133*0.02,2)</f>
        <v>44.62</v>
      </c>
      <c r="V133" s="20">
        <f>SUM(T133:U133)</f>
        <v>223.11</v>
      </c>
      <c r="W133" s="19">
        <v>2231.1</v>
      </c>
      <c r="X133" s="20">
        <f>ROUND(W133*0.01,2)</f>
        <v>22.31</v>
      </c>
      <c r="Y133" s="20">
        <f>X133</f>
        <v>22.31</v>
      </c>
      <c r="Z133" s="28"/>
      <c r="AA133" s="20"/>
      <c r="AB133" s="20"/>
      <c r="AC133" s="20"/>
      <c r="AD133" s="20"/>
      <c r="AE133" s="29"/>
      <c r="AF133" s="30"/>
      <c r="AG133" s="20">
        <v>15</v>
      </c>
      <c r="AH133" s="20">
        <f>H133+L133+O133+T133+X133+AA133+AF133+AG133</f>
        <v>717.8</v>
      </c>
      <c r="AI133" s="20">
        <f>I133+P133+U133+AB133</f>
        <v>245.42</v>
      </c>
      <c r="AJ133" s="34">
        <f>SUM(AH133:AI133)</f>
        <v>963.22</v>
      </c>
    </row>
    <row customFormat="1" customHeight="1" ht="17.25" r="134" s="1" spans="1:36">
      <c r="A134" s="16">
        <v>130</v>
      </c>
      <c r="B134" s="36" t="s">
        <v>324</v>
      </c>
      <c r="C134" s="36" t="s">
        <v>325</v>
      </c>
      <c r="D134" s="18" t="s">
        <v>66</v>
      </c>
      <c r="E134" s="18" t="s">
        <v>67</v>
      </c>
      <c r="F134" s="18"/>
      <c r="G134" s="19">
        <v>2231.1</v>
      </c>
      <c r="H134" s="20">
        <f>ROUND(G134*0.2,2)</f>
        <v>446.22</v>
      </c>
      <c r="I134" s="20">
        <f>ROUND(G134*0.08,2)</f>
        <v>178.49</v>
      </c>
      <c r="J134" s="20">
        <f>SUM(H134:I134)</f>
        <v>624.71</v>
      </c>
      <c r="K134" s="19">
        <v>2231.1</v>
      </c>
      <c r="L134" s="25">
        <f>ROUND(K134*0.005,2)</f>
        <v>11.16</v>
      </c>
      <c r="M134" s="25">
        <f>L134</f>
        <v>11.16</v>
      </c>
      <c r="N134" s="19">
        <v>2231.1</v>
      </c>
      <c r="O134" s="20">
        <f>ROUND(N134*0.02,2)</f>
        <v>44.62</v>
      </c>
      <c r="P134" s="20">
        <f>ROUND(N134*0.01,2)</f>
        <v>22.31</v>
      </c>
      <c r="Q134" s="20">
        <f>SUM(O134:P134)</f>
        <v>66.93</v>
      </c>
      <c r="R134" s="19">
        <v>2231.1</v>
      </c>
      <c r="S134" s="19">
        <v>2231.1</v>
      </c>
      <c r="T134" s="20">
        <f>ROUND(R134*0.08,2)</f>
        <v>178.49</v>
      </c>
      <c r="U134" s="20">
        <f>ROUND(S134*0.02,2)</f>
        <v>44.62</v>
      </c>
      <c r="V134" s="20">
        <f>SUM(T134:U134)</f>
        <v>223.11</v>
      </c>
      <c r="W134" s="19">
        <v>2231.1</v>
      </c>
      <c r="X134" s="20">
        <f>ROUND(W134*0.01,2)</f>
        <v>22.31</v>
      </c>
      <c r="Y134" s="20">
        <f>X134</f>
        <v>22.31</v>
      </c>
      <c r="Z134" s="28"/>
      <c r="AA134" s="20"/>
      <c r="AB134" s="20"/>
      <c r="AC134" s="20"/>
      <c r="AD134" s="20"/>
      <c r="AE134" s="29"/>
      <c r="AF134" s="30"/>
      <c r="AG134" s="20">
        <v>15</v>
      </c>
      <c r="AH134" s="20">
        <f>H134+L134+O134+T134+X134+AA134+AF134+AG134</f>
        <v>717.8</v>
      </c>
      <c r="AI134" s="20">
        <f>I134+P134+U134+AB134</f>
        <v>245.42</v>
      </c>
      <c r="AJ134" s="34">
        <f>SUM(AH134:AI134)</f>
        <v>963.22</v>
      </c>
    </row>
    <row customFormat="1" customHeight="1" ht="17.25" r="135" s="1" spans="1:36">
      <c r="A135" s="16">
        <v>131</v>
      </c>
      <c r="B135" s="36" t="s">
        <v>326</v>
      </c>
      <c r="C135" s="36" t="s">
        <v>327</v>
      </c>
      <c r="D135" s="18" t="s">
        <v>66</v>
      </c>
      <c r="E135" s="18" t="s">
        <v>67</v>
      </c>
      <c r="F135" s="18"/>
      <c r="G135" s="19">
        <v>2231.1</v>
      </c>
      <c r="H135" s="20">
        <f>ROUND(G135*0.2,2)</f>
        <v>446.22</v>
      </c>
      <c r="I135" s="20">
        <f>ROUND(G135*0.08,2)</f>
        <v>178.49</v>
      </c>
      <c r="J135" s="20">
        <f>SUM(H135:I135)</f>
        <v>624.71</v>
      </c>
      <c r="K135" s="19">
        <v>2231.1</v>
      </c>
      <c r="L135" s="25">
        <f>ROUND(K135*0.005,2)</f>
        <v>11.16</v>
      </c>
      <c r="M135" s="25">
        <f>L135</f>
        <v>11.16</v>
      </c>
      <c r="N135" s="19">
        <v>2231.1</v>
      </c>
      <c r="O135" s="20">
        <f>ROUND(N135*0.02,2)</f>
        <v>44.62</v>
      </c>
      <c r="P135" s="20">
        <f>ROUND(N135*0.01,2)</f>
        <v>22.31</v>
      </c>
      <c r="Q135" s="20">
        <f>SUM(O135:P135)</f>
        <v>66.93</v>
      </c>
      <c r="R135" s="19">
        <v>2231.1</v>
      </c>
      <c r="S135" s="19">
        <v>2231.1</v>
      </c>
      <c r="T135" s="20">
        <f>ROUND(R135*0.08,2)</f>
        <v>178.49</v>
      </c>
      <c r="U135" s="20">
        <f>ROUND(S135*0.02,2)</f>
        <v>44.62</v>
      </c>
      <c r="V135" s="20">
        <f>SUM(T135:U135)</f>
        <v>223.11</v>
      </c>
      <c r="W135" s="19">
        <v>2231.1</v>
      </c>
      <c r="X135" s="20">
        <f>ROUND(W135*0.01,2)</f>
        <v>22.31</v>
      </c>
      <c r="Y135" s="20">
        <f>X135</f>
        <v>22.31</v>
      </c>
      <c r="Z135" s="28"/>
      <c r="AA135" s="20"/>
      <c r="AB135" s="20"/>
      <c r="AC135" s="20"/>
      <c r="AD135" s="20"/>
      <c r="AE135" s="29"/>
      <c r="AF135" s="30"/>
      <c r="AG135" s="20">
        <v>15</v>
      </c>
      <c r="AH135" s="20">
        <f>H135+L135+O135+T135+X135+AA135+AF135+AG135</f>
        <v>717.8</v>
      </c>
      <c r="AI135" s="20">
        <f>I135+P135+U135+AB135</f>
        <v>245.42</v>
      </c>
      <c r="AJ135" s="34">
        <f>SUM(AH135:AI135)</f>
        <v>963.22</v>
      </c>
    </row>
    <row customFormat="1" customHeight="1" ht="17.25" r="136" s="1" spans="1:36">
      <c r="A136" s="16">
        <v>132</v>
      </c>
      <c r="B136" s="36" t="s">
        <v>328</v>
      </c>
      <c r="C136" s="36" t="s">
        <v>329</v>
      </c>
      <c r="D136" s="18" t="s">
        <v>66</v>
      </c>
      <c r="E136" s="18" t="s">
        <v>67</v>
      </c>
      <c r="F136" s="18"/>
      <c r="G136" s="19">
        <v>2231.1</v>
      </c>
      <c r="H136" s="20">
        <f>ROUND(G136*0.2,2)</f>
        <v>446.22</v>
      </c>
      <c r="I136" s="20">
        <f>ROUND(G136*0.08,2)</f>
        <v>178.49</v>
      </c>
      <c r="J136" s="20">
        <f>SUM(H136:I136)</f>
        <v>624.71</v>
      </c>
      <c r="K136" s="19">
        <v>2231.1</v>
      </c>
      <c r="L136" s="25">
        <f>ROUND(K136*0.005,2)</f>
        <v>11.16</v>
      </c>
      <c r="M136" s="25">
        <f>L136</f>
        <v>11.16</v>
      </c>
      <c r="N136" s="19">
        <v>2231.1</v>
      </c>
      <c r="O136" s="20">
        <f>ROUND(N136*0.02,2)</f>
        <v>44.62</v>
      </c>
      <c r="P136" s="20">
        <f>ROUND(N136*0.01,2)</f>
        <v>22.31</v>
      </c>
      <c r="Q136" s="20">
        <f>SUM(O136:P136)</f>
        <v>66.93</v>
      </c>
      <c r="R136" s="19">
        <v>2231.1</v>
      </c>
      <c r="S136" s="19">
        <v>2231.1</v>
      </c>
      <c r="T136" s="20">
        <f>ROUND(R136*0.08,2)</f>
        <v>178.49</v>
      </c>
      <c r="U136" s="20">
        <f>ROUND(S136*0.02,2)</f>
        <v>44.62</v>
      </c>
      <c r="V136" s="20">
        <f>SUM(T136:U136)</f>
        <v>223.11</v>
      </c>
      <c r="W136" s="19">
        <v>2231.1</v>
      </c>
      <c r="X136" s="20">
        <f>ROUND(W136*0.01,2)</f>
        <v>22.31</v>
      </c>
      <c r="Y136" s="20">
        <f>X136</f>
        <v>22.31</v>
      </c>
      <c r="Z136" s="28"/>
      <c r="AA136" s="20"/>
      <c r="AB136" s="20"/>
      <c r="AC136" s="20"/>
      <c r="AD136" s="20"/>
      <c r="AE136" s="29"/>
      <c r="AF136" s="30"/>
      <c r="AG136" s="20">
        <v>15</v>
      </c>
      <c r="AH136" s="20">
        <f>H136+L136+O136+T136+X136+AA136+AF136+AG136</f>
        <v>717.8</v>
      </c>
      <c r="AI136" s="20">
        <f>I136+P136+U136+AB136</f>
        <v>245.42</v>
      </c>
      <c r="AJ136" s="34">
        <f>SUM(AH136:AI136)</f>
        <v>963.22</v>
      </c>
    </row>
    <row customFormat="1" customHeight="1" ht="17.25" r="137" s="1" spans="1:36">
      <c r="A137" s="16">
        <v>133</v>
      </c>
      <c r="B137" s="36" t="s">
        <v>330</v>
      </c>
      <c r="C137" s="36" t="s">
        <v>331</v>
      </c>
      <c r="D137" s="18" t="s">
        <v>66</v>
      </c>
      <c r="E137" s="18" t="s">
        <v>67</v>
      </c>
      <c r="F137" s="18"/>
      <c r="G137" s="19">
        <v>2231.1</v>
      </c>
      <c r="H137" s="20">
        <f>ROUND(G137*0.2,2)</f>
        <v>446.22</v>
      </c>
      <c r="I137" s="20">
        <f>ROUND(G137*0.08,2)</f>
        <v>178.49</v>
      </c>
      <c r="J137" s="20">
        <f>SUM(H137:I137)</f>
        <v>624.71</v>
      </c>
      <c r="K137" s="19">
        <v>2231.1</v>
      </c>
      <c r="L137" s="25">
        <f>ROUND(K137*0.005,2)</f>
        <v>11.16</v>
      </c>
      <c r="M137" s="25">
        <f>L137</f>
        <v>11.16</v>
      </c>
      <c r="N137" s="19">
        <v>2231.1</v>
      </c>
      <c r="O137" s="20">
        <f>ROUND(N137*0.02,2)</f>
        <v>44.62</v>
      </c>
      <c r="P137" s="20">
        <f>ROUND(N137*0.01,2)</f>
        <v>22.31</v>
      </c>
      <c r="Q137" s="20">
        <f>SUM(O137:P137)</f>
        <v>66.93</v>
      </c>
      <c r="R137" s="19">
        <v>2231.1</v>
      </c>
      <c r="S137" s="19">
        <v>2231.1</v>
      </c>
      <c r="T137" s="20">
        <f>ROUND(R137*0.08,2)</f>
        <v>178.49</v>
      </c>
      <c r="U137" s="20">
        <f>ROUND(S137*0.02,2)</f>
        <v>44.62</v>
      </c>
      <c r="V137" s="20">
        <f>SUM(T137:U137)</f>
        <v>223.11</v>
      </c>
      <c r="W137" s="19">
        <v>2231.1</v>
      </c>
      <c r="X137" s="20">
        <f>ROUND(W137*0.01,2)</f>
        <v>22.31</v>
      </c>
      <c r="Y137" s="20">
        <f>X137</f>
        <v>22.31</v>
      </c>
      <c r="Z137" s="28"/>
      <c r="AA137" s="20"/>
      <c r="AB137" s="20"/>
      <c r="AC137" s="20"/>
      <c r="AD137" s="20"/>
      <c r="AE137" s="29"/>
      <c r="AF137" s="30"/>
      <c r="AG137" s="20">
        <v>15</v>
      </c>
      <c r="AH137" s="20">
        <f>H137+L137+O137+T137+X137+AA137+AF137+AG137</f>
        <v>717.8</v>
      </c>
      <c r="AI137" s="20">
        <f>I137+P137+U137+AB137</f>
        <v>245.42</v>
      </c>
      <c r="AJ137" s="34">
        <f>SUM(AH137:AI137)</f>
        <v>963.22</v>
      </c>
    </row>
    <row customFormat="1" customHeight="1" ht="17.25" r="138" s="2" spans="1:36">
      <c r="A138" s="16">
        <v>134</v>
      </c>
      <c r="B138" s="36" t="s">
        <v>332</v>
      </c>
      <c r="C138" s="36" t="s">
        <v>333</v>
      </c>
      <c r="D138" s="18" t="s">
        <v>66</v>
      </c>
      <c r="E138" s="18" t="s">
        <v>67</v>
      </c>
      <c r="F138" s="18"/>
      <c r="G138" s="19">
        <v>2231.1</v>
      </c>
      <c r="H138" s="20">
        <f>ROUND(G138*0.2,2)</f>
        <v>446.22</v>
      </c>
      <c r="I138" s="20">
        <f>ROUND(G138*0.08,2)</f>
        <v>178.49</v>
      </c>
      <c r="J138" s="20">
        <f>SUM(H138:I138)</f>
        <v>624.71</v>
      </c>
      <c r="K138" s="19">
        <v>2231.1</v>
      </c>
      <c r="L138" s="25">
        <f>ROUND(K138*0.005,2)</f>
        <v>11.16</v>
      </c>
      <c r="M138" s="25">
        <f>L138</f>
        <v>11.16</v>
      </c>
      <c r="N138" s="19">
        <v>2231.1</v>
      </c>
      <c r="O138" s="20">
        <f>ROUND(N138*0.02,2)</f>
        <v>44.62</v>
      </c>
      <c r="P138" s="20">
        <f>ROUND(N138*0.01,2)</f>
        <v>22.31</v>
      </c>
      <c r="Q138" s="20">
        <f>SUM(O138:P138)</f>
        <v>66.93</v>
      </c>
      <c r="R138" s="19">
        <v>2231.1</v>
      </c>
      <c r="S138" s="19">
        <v>2231.1</v>
      </c>
      <c r="T138" s="20">
        <f>ROUND(R138*0.08,2)</f>
        <v>178.49</v>
      </c>
      <c r="U138" s="20">
        <f>ROUND(S138*0.02,2)</f>
        <v>44.62</v>
      </c>
      <c r="V138" s="20">
        <f>SUM(T138:U138)</f>
        <v>223.11</v>
      </c>
      <c r="W138" s="19">
        <v>2231.1</v>
      </c>
      <c r="X138" s="20">
        <f>ROUND(W138*0.01,2)</f>
        <v>22.31</v>
      </c>
      <c r="Y138" s="20">
        <f>X138</f>
        <v>22.31</v>
      </c>
      <c r="Z138" s="28"/>
      <c r="AA138" s="20"/>
      <c r="AB138" s="20"/>
      <c r="AC138" s="20"/>
      <c r="AD138" s="20"/>
      <c r="AE138" s="29"/>
      <c r="AF138" s="30"/>
      <c r="AG138" s="20">
        <v>15</v>
      </c>
      <c r="AH138" s="20">
        <f>H138+L138+O138+T138+X138+AA138+AF138+AG138</f>
        <v>717.8</v>
      </c>
      <c r="AI138" s="20">
        <f>I138+P138+U138+AB138</f>
        <v>245.42</v>
      </c>
      <c r="AJ138" s="34">
        <f>SUM(AH138:AI138)</f>
        <v>963.22</v>
      </c>
    </row>
    <row customFormat="1" customHeight="1" ht="17.25" r="139" s="1" spans="1:36">
      <c r="A139" s="16">
        <v>135</v>
      </c>
      <c r="B139" s="36" t="s">
        <v>334</v>
      </c>
      <c r="C139" s="36" t="s">
        <v>335</v>
      </c>
      <c r="D139" s="18" t="s">
        <v>66</v>
      </c>
      <c r="E139" s="18" t="s">
        <v>67</v>
      </c>
      <c r="F139" s="18"/>
      <c r="G139" s="19">
        <v>2231.1</v>
      </c>
      <c r="H139" s="20">
        <f>ROUND(G139*0.2,2)</f>
        <v>446.22</v>
      </c>
      <c r="I139" s="20">
        <f>ROUND(G139*0.08,2)</f>
        <v>178.49</v>
      </c>
      <c r="J139" s="20">
        <f>SUM(H139:I139)</f>
        <v>624.71</v>
      </c>
      <c r="K139" s="19">
        <v>2231.1</v>
      </c>
      <c r="L139" s="25">
        <f>ROUND(K139*0.005,2)</f>
        <v>11.16</v>
      </c>
      <c r="M139" s="25">
        <f>L139</f>
        <v>11.16</v>
      </c>
      <c r="N139" s="19">
        <v>2231.1</v>
      </c>
      <c r="O139" s="20">
        <f>ROUND(N139*0.02,2)</f>
        <v>44.62</v>
      </c>
      <c r="P139" s="20">
        <f>ROUND(N139*0.01,2)</f>
        <v>22.31</v>
      </c>
      <c r="Q139" s="20">
        <f>SUM(O139:P139)</f>
        <v>66.93</v>
      </c>
      <c r="R139" s="19">
        <v>2231.1</v>
      </c>
      <c r="S139" s="19">
        <v>2231.1</v>
      </c>
      <c r="T139" s="20">
        <f>ROUND(R139*0.08,2)</f>
        <v>178.49</v>
      </c>
      <c r="U139" s="20">
        <f>ROUND(S139*0.02,2)</f>
        <v>44.62</v>
      </c>
      <c r="V139" s="20">
        <f>SUM(T139:U139)</f>
        <v>223.11</v>
      </c>
      <c r="W139" s="19">
        <v>2231.1</v>
      </c>
      <c r="X139" s="20">
        <f>ROUND(W139*0.01,2)</f>
        <v>22.31</v>
      </c>
      <c r="Y139" s="20">
        <f>X139</f>
        <v>22.31</v>
      </c>
      <c r="Z139" s="28"/>
      <c r="AA139" s="20"/>
      <c r="AB139" s="20"/>
      <c r="AC139" s="20"/>
      <c r="AD139" s="20"/>
      <c r="AE139" s="29"/>
      <c r="AF139" s="30"/>
      <c r="AG139" s="20">
        <v>15</v>
      </c>
      <c r="AH139" s="20">
        <f>H139+L139+O139+T139+X139+AA139+AF139+AG139</f>
        <v>717.8</v>
      </c>
      <c r="AI139" s="20">
        <f>I139+P139+U139+AB139</f>
        <v>245.42</v>
      </c>
      <c r="AJ139" s="34">
        <f>SUM(AH139:AI139)</f>
        <v>963.22</v>
      </c>
    </row>
    <row customFormat="1" customHeight="1" ht="17.25" r="140" s="1" spans="1:36">
      <c r="A140" s="16">
        <v>136</v>
      </c>
      <c r="B140" s="36" t="s">
        <v>336</v>
      </c>
      <c r="C140" s="36" t="s">
        <v>337</v>
      </c>
      <c r="D140" s="18" t="s">
        <v>66</v>
      </c>
      <c r="E140" s="18" t="s">
        <v>67</v>
      </c>
      <c r="F140" s="18"/>
      <c r="G140" s="19">
        <v>2231.1</v>
      </c>
      <c r="H140" s="20">
        <f>ROUND(G140*0.2,2)</f>
        <v>446.22</v>
      </c>
      <c r="I140" s="20">
        <f>ROUND(G140*0.08,2)</f>
        <v>178.49</v>
      </c>
      <c r="J140" s="20">
        <f>SUM(H140:I140)</f>
        <v>624.71</v>
      </c>
      <c r="K140" s="19">
        <v>2231.1</v>
      </c>
      <c r="L140" s="25">
        <f>ROUND(K140*0.005,2)</f>
        <v>11.16</v>
      </c>
      <c r="M140" s="25">
        <f>L140</f>
        <v>11.16</v>
      </c>
      <c r="N140" s="19">
        <v>2231.1</v>
      </c>
      <c r="O140" s="20">
        <f>ROUND(N140*0.02,2)</f>
        <v>44.62</v>
      </c>
      <c r="P140" s="20">
        <f>ROUND(N140*0.01,2)</f>
        <v>22.31</v>
      </c>
      <c r="Q140" s="20">
        <f>SUM(O140:P140)</f>
        <v>66.93</v>
      </c>
      <c r="R140" s="19">
        <v>2231.1</v>
      </c>
      <c r="S140" s="19">
        <v>2231.1</v>
      </c>
      <c r="T140" s="20">
        <f>ROUND(R140*0.08,2)</f>
        <v>178.49</v>
      </c>
      <c r="U140" s="20">
        <f>ROUND(S140*0.02,2)</f>
        <v>44.62</v>
      </c>
      <c r="V140" s="20">
        <f>SUM(T140:U140)</f>
        <v>223.11</v>
      </c>
      <c r="W140" s="19">
        <v>2231.1</v>
      </c>
      <c r="X140" s="20">
        <f>ROUND(W140*0.01,2)</f>
        <v>22.31</v>
      </c>
      <c r="Y140" s="20">
        <f>X140</f>
        <v>22.31</v>
      </c>
      <c r="Z140" s="28"/>
      <c r="AA140" s="20"/>
      <c r="AB140" s="20"/>
      <c r="AC140" s="20"/>
      <c r="AD140" s="20"/>
      <c r="AE140" s="29"/>
      <c r="AF140" s="30"/>
      <c r="AG140" s="20">
        <v>15</v>
      </c>
      <c r="AH140" s="20">
        <f>H140+L140+O140+T140+X140+AA140+AF140+AG140</f>
        <v>717.8</v>
      </c>
      <c r="AI140" s="20">
        <f>I140+P140+U140+AB140</f>
        <v>245.42</v>
      </c>
      <c r="AJ140" s="34">
        <f>SUM(AH140:AI140)</f>
        <v>963.22</v>
      </c>
    </row>
    <row customFormat="1" customHeight="1" ht="17.25" r="141" s="2" spans="1:36">
      <c r="A141" s="16">
        <v>137</v>
      </c>
      <c r="B141" s="36" t="s">
        <v>338</v>
      </c>
      <c r="C141" s="36" t="s">
        <v>339</v>
      </c>
      <c r="D141" s="18" t="s">
        <v>66</v>
      </c>
      <c r="E141" s="18" t="s">
        <v>67</v>
      </c>
      <c r="F141" s="18"/>
      <c r="G141" s="19">
        <v>2231.1</v>
      </c>
      <c r="H141" s="20">
        <f>ROUND(G141*0.2,2)</f>
        <v>446.22</v>
      </c>
      <c r="I141" s="20">
        <f>ROUND(G141*0.08,2)</f>
        <v>178.49</v>
      </c>
      <c r="J141" s="20">
        <f>SUM(H141:I141)</f>
        <v>624.71</v>
      </c>
      <c r="K141" s="19">
        <v>2231.1</v>
      </c>
      <c r="L141" s="25">
        <f>ROUND(K141*0.005,2)</f>
        <v>11.16</v>
      </c>
      <c r="M141" s="25">
        <f>L141</f>
        <v>11.16</v>
      </c>
      <c r="N141" s="19">
        <v>2231.1</v>
      </c>
      <c r="O141" s="20">
        <f>ROUND(N141*0.02,2)</f>
        <v>44.62</v>
      </c>
      <c r="P141" s="20">
        <f>ROUND(N141*0.01,2)</f>
        <v>22.31</v>
      </c>
      <c r="Q141" s="20">
        <f>SUM(O141:P141)</f>
        <v>66.93</v>
      </c>
      <c r="R141" s="19">
        <v>2231.1</v>
      </c>
      <c r="S141" s="19">
        <v>2231.1</v>
      </c>
      <c r="T141" s="20">
        <f>ROUND(R141*0.08,2)</f>
        <v>178.49</v>
      </c>
      <c r="U141" s="20">
        <f>ROUND(S141*0.02,2)</f>
        <v>44.62</v>
      </c>
      <c r="V141" s="20">
        <f>SUM(T141:U141)</f>
        <v>223.11</v>
      </c>
      <c r="W141" s="19">
        <v>2231.1</v>
      </c>
      <c r="X141" s="20">
        <f>ROUND(W141*0.01,2)</f>
        <v>22.31</v>
      </c>
      <c r="Y141" s="20">
        <f>X141</f>
        <v>22.31</v>
      </c>
      <c r="Z141" s="28"/>
      <c r="AA141" s="20"/>
      <c r="AB141" s="20"/>
      <c r="AC141" s="20"/>
      <c r="AD141" s="20"/>
      <c r="AE141" s="29"/>
      <c r="AF141" s="30"/>
      <c r="AG141" s="20">
        <v>15</v>
      </c>
      <c r="AH141" s="20">
        <f>H141+L141+O141+T141+X141+AA141+AF141+AG141</f>
        <v>717.8</v>
      </c>
      <c r="AI141" s="20">
        <f>I141+P141+U141+AB141</f>
        <v>245.42</v>
      </c>
      <c r="AJ141" s="34">
        <f>SUM(AH141:AI141)</f>
        <v>963.22</v>
      </c>
    </row>
    <row customFormat="1" customHeight="1" ht="17.25" r="142" s="1" spans="1:36">
      <c r="A142" s="16">
        <v>138</v>
      </c>
      <c r="B142" s="36" t="s">
        <v>340</v>
      </c>
      <c r="C142" s="36" t="s">
        <v>341</v>
      </c>
      <c r="D142" s="18" t="s">
        <v>66</v>
      </c>
      <c r="E142" s="18" t="s">
        <v>67</v>
      </c>
      <c r="F142" s="18"/>
      <c r="G142" s="19">
        <v>2231.1</v>
      </c>
      <c r="H142" s="20">
        <f>ROUND(G142*0.2,2)</f>
        <v>446.22</v>
      </c>
      <c r="I142" s="20">
        <f>ROUND(G142*0.08,2)</f>
        <v>178.49</v>
      </c>
      <c r="J142" s="20">
        <f>SUM(H142:I142)</f>
        <v>624.71</v>
      </c>
      <c r="K142" s="19">
        <v>2231.1</v>
      </c>
      <c r="L142" s="25">
        <f>ROUND(K142*0.005,2)</f>
        <v>11.16</v>
      </c>
      <c r="M142" s="25">
        <f>L142</f>
        <v>11.16</v>
      </c>
      <c r="N142" s="19">
        <v>2231.1</v>
      </c>
      <c r="O142" s="20">
        <f>ROUND(N142*0.02,2)</f>
        <v>44.62</v>
      </c>
      <c r="P142" s="20">
        <f>ROUND(N142*0.01,2)</f>
        <v>22.31</v>
      </c>
      <c r="Q142" s="20">
        <f>SUM(O142:P142)</f>
        <v>66.93</v>
      </c>
      <c r="R142" s="19">
        <v>2231.1</v>
      </c>
      <c r="S142" s="19">
        <v>2231.1</v>
      </c>
      <c r="T142" s="20">
        <f>ROUND(R142*0.08,2)</f>
        <v>178.49</v>
      </c>
      <c r="U142" s="20">
        <f>ROUND(S142*0.02,2)</f>
        <v>44.62</v>
      </c>
      <c r="V142" s="20">
        <f>SUM(T142:U142)</f>
        <v>223.11</v>
      </c>
      <c r="W142" s="19">
        <v>2231.1</v>
      </c>
      <c r="X142" s="20">
        <f>ROUND(W142*0.01,2)</f>
        <v>22.31</v>
      </c>
      <c r="Y142" s="20">
        <f>X142</f>
        <v>22.31</v>
      </c>
      <c r="Z142" s="28"/>
      <c r="AA142" s="20"/>
      <c r="AB142" s="20"/>
      <c r="AC142" s="20"/>
      <c r="AD142" s="20"/>
      <c r="AE142" s="29"/>
      <c r="AF142" s="30"/>
      <c r="AG142" s="20">
        <v>15</v>
      </c>
      <c r="AH142" s="20">
        <f>H142+L142+O142+T142+X142+AA142+AF142+AG142</f>
        <v>717.8</v>
      </c>
      <c r="AI142" s="20">
        <f>I142+P142+U142+AB142</f>
        <v>245.42</v>
      </c>
      <c r="AJ142" s="34">
        <f>SUM(AH142:AI142)</f>
        <v>963.22</v>
      </c>
    </row>
    <row customFormat="1" customHeight="1" ht="17.25" r="143" s="1" spans="1:36">
      <c r="A143" s="16">
        <v>139</v>
      </c>
      <c r="B143" s="36" t="s">
        <v>342</v>
      </c>
      <c r="C143" s="36" t="s">
        <v>343</v>
      </c>
      <c r="D143" s="18" t="s">
        <v>66</v>
      </c>
      <c r="E143" s="18" t="s">
        <v>67</v>
      </c>
      <c r="F143" s="18"/>
      <c r="G143" s="19">
        <v>2231.1</v>
      </c>
      <c r="H143" s="20">
        <f>ROUND(G143*0.2,2)</f>
        <v>446.22</v>
      </c>
      <c r="I143" s="20">
        <f>ROUND(G143*0.08,2)</f>
        <v>178.49</v>
      </c>
      <c r="J143" s="20">
        <f>SUM(H143:I143)</f>
        <v>624.71</v>
      </c>
      <c r="K143" s="19">
        <v>2231.1</v>
      </c>
      <c r="L143" s="25">
        <f>ROUND(K143*0.005,2)</f>
        <v>11.16</v>
      </c>
      <c r="M143" s="25">
        <f>L143</f>
        <v>11.16</v>
      </c>
      <c r="N143" s="19">
        <v>2231.1</v>
      </c>
      <c r="O143" s="20">
        <f>ROUND(N143*0.02,2)</f>
        <v>44.62</v>
      </c>
      <c r="P143" s="20">
        <f>ROUND(N143*0.01,2)</f>
        <v>22.31</v>
      </c>
      <c r="Q143" s="20">
        <f>SUM(O143:P143)</f>
        <v>66.93</v>
      </c>
      <c r="R143" s="19">
        <v>2231.1</v>
      </c>
      <c r="S143" s="19">
        <v>2231.1</v>
      </c>
      <c r="T143" s="20">
        <f>ROUND(R143*0.08,2)</f>
        <v>178.49</v>
      </c>
      <c r="U143" s="20">
        <f>ROUND(S143*0.02,2)</f>
        <v>44.62</v>
      </c>
      <c r="V143" s="20">
        <f>SUM(T143:U143)</f>
        <v>223.11</v>
      </c>
      <c r="W143" s="19">
        <v>2231.1</v>
      </c>
      <c r="X143" s="20">
        <f>ROUND(W143*0.01,2)</f>
        <v>22.31</v>
      </c>
      <c r="Y143" s="20">
        <f>X143</f>
        <v>22.31</v>
      </c>
      <c r="Z143" s="28"/>
      <c r="AA143" s="20"/>
      <c r="AB143" s="20"/>
      <c r="AC143" s="20"/>
      <c r="AD143" s="20"/>
      <c r="AE143" s="29"/>
      <c r="AF143" s="30"/>
      <c r="AG143" s="20">
        <v>15</v>
      </c>
      <c r="AH143" s="20">
        <f>H143+L143+O143+T143+X143+AA143+AF143+AG143</f>
        <v>717.8</v>
      </c>
      <c r="AI143" s="20">
        <f>I143+P143+U143+AB143</f>
        <v>245.42</v>
      </c>
      <c r="AJ143" s="34">
        <f>SUM(AH143:AI143)</f>
        <v>963.22</v>
      </c>
    </row>
    <row customFormat="1" customHeight="1" ht="17.25" r="144" s="1" spans="1:36">
      <c r="A144" s="16">
        <v>140</v>
      </c>
      <c r="B144" s="36" t="s">
        <v>344</v>
      </c>
      <c r="C144" s="36" t="s">
        <v>345</v>
      </c>
      <c r="D144" s="18" t="s">
        <v>66</v>
      </c>
      <c r="E144" s="18" t="s">
        <v>67</v>
      </c>
      <c r="F144" s="18"/>
      <c r="G144" s="19">
        <v>2231.1</v>
      </c>
      <c r="H144" s="20">
        <f>ROUND(G144*0.2,2)</f>
        <v>446.22</v>
      </c>
      <c r="I144" s="20">
        <f>ROUND(G144*0.08,2)</f>
        <v>178.49</v>
      </c>
      <c r="J144" s="20">
        <f>SUM(H144:I144)</f>
        <v>624.71</v>
      </c>
      <c r="K144" s="19">
        <v>2231.1</v>
      </c>
      <c r="L144" s="25">
        <f>ROUND(K144*0.005,2)</f>
        <v>11.16</v>
      </c>
      <c r="M144" s="25">
        <f>L144</f>
        <v>11.16</v>
      </c>
      <c r="N144" s="19">
        <v>2231.1</v>
      </c>
      <c r="O144" s="20">
        <f>ROUND(N144*0.02,2)</f>
        <v>44.62</v>
      </c>
      <c r="P144" s="20">
        <f>ROUND(N144*0.01,2)</f>
        <v>22.31</v>
      </c>
      <c r="Q144" s="20">
        <f>SUM(O144:P144)</f>
        <v>66.93</v>
      </c>
      <c r="R144" s="19">
        <v>2231.1</v>
      </c>
      <c r="S144" s="19">
        <v>2231.1</v>
      </c>
      <c r="T144" s="20">
        <f>ROUND(R144*0.08,2)</f>
        <v>178.49</v>
      </c>
      <c r="U144" s="20">
        <f>ROUND(S144*0.02,2)</f>
        <v>44.62</v>
      </c>
      <c r="V144" s="20">
        <f>SUM(T144:U144)</f>
        <v>223.11</v>
      </c>
      <c r="W144" s="19">
        <v>2231.1</v>
      </c>
      <c r="X144" s="20">
        <f>ROUND(W144*0.01,2)</f>
        <v>22.31</v>
      </c>
      <c r="Y144" s="20">
        <f>X144</f>
        <v>22.31</v>
      </c>
      <c r="Z144" s="28"/>
      <c r="AA144" s="20"/>
      <c r="AB144" s="20"/>
      <c r="AC144" s="20"/>
      <c r="AD144" s="20"/>
      <c r="AE144" s="29"/>
      <c r="AF144" s="30"/>
      <c r="AG144" s="20">
        <v>15</v>
      </c>
      <c r="AH144" s="20">
        <f>H144+L144+O144+T144+X144+AA144+AF144+AG144</f>
        <v>717.8</v>
      </c>
      <c r="AI144" s="20">
        <f>I144+P144+U144+AB144</f>
        <v>245.42</v>
      </c>
      <c r="AJ144" s="34">
        <f>SUM(AH144:AI144)</f>
        <v>963.22</v>
      </c>
    </row>
    <row customFormat="1" customHeight="1" ht="17.25" r="145" s="2" spans="1:36">
      <c r="A145" s="16">
        <v>141</v>
      </c>
      <c r="B145" s="36" t="s">
        <v>346</v>
      </c>
      <c r="C145" s="36" t="s">
        <v>347</v>
      </c>
      <c r="D145" s="18" t="s">
        <v>66</v>
      </c>
      <c r="E145" s="18" t="s">
        <v>67</v>
      </c>
      <c r="F145" s="18"/>
      <c r="G145" s="19">
        <v>2231.1</v>
      </c>
      <c r="H145" s="20">
        <f>ROUND(G145*0.2,2)</f>
        <v>446.22</v>
      </c>
      <c r="I145" s="20">
        <f>ROUND(G145*0.08,2)</f>
        <v>178.49</v>
      </c>
      <c r="J145" s="20">
        <f>SUM(H145:I145)</f>
        <v>624.71</v>
      </c>
      <c r="K145" s="19">
        <v>2231.1</v>
      </c>
      <c r="L145" s="25">
        <f>ROUND(K145*0.005,2)</f>
        <v>11.16</v>
      </c>
      <c r="M145" s="25">
        <f>L145</f>
        <v>11.16</v>
      </c>
      <c r="N145" s="19">
        <v>2231.1</v>
      </c>
      <c r="O145" s="20">
        <f>ROUND(N145*0.02,2)</f>
        <v>44.62</v>
      </c>
      <c r="P145" s="20">
        <f>ROUND(N145*0.01,2)</f>
        <v>22.31</v>
      </c>
      <c r="Q145" s="20">
        <f>SUM(O145:P145)</f>
        <v>66.93</v>
      </c>
      <c r="R145" s="19">
        <v>2231.1</v>
      </c>
      <c r="S145" s="19">
        <v>2231.1</v>
      </c>
      <c r="T145" s="20">
        <f>ROUND(R145*0.08,2)</f>
        <v>178.49</v>
      </c>
      <c r="U145" s="20">
        <f>ROUND(S145*0.02,2)</f>
        <v>44.62</v>
      </c>
      <c r="V145" s="20">
        <f>SUM(T145:U145)</f>
        <v>223.11</v>
      </c>
      <c r="W145" s="19">
        <v>2231.1</v>
      </c>
      <c r="X145" s="20">
        <f>ROUND(W145*0.01,2)</f>
        <v>22.31</v>
      </c>
      <c r="Y145" s="20">
        <f>X145</f>
        <v>22.31</v>
      </c>
      <c r="Z145" s="28"/>
      <c r="AA145" s="20"/>
      <c r="AB145" s="20"/>
      <c r="AC145" s="20"/>
      <c r="AD145" s="20"/>
      <c r="AE145" s="29"/>
      <c r="AF145" s="30"/>
      <c r="AG145" s="20">
        <v>15</v>
      </c>
      <c r="AH145" s="20">
        <f>H145+L145+O145+T145+X145+AA145+AF145+AG145</f>
        <v>717.8</v>
      </c>
      <c r="AI145" s="20">
        <f>I145+P145+U145+AB145</f>
        <v>245.42</v>
      </c>
      <c r="AJ145" s="34">
        <f>SUM(AH145:AI145)</f>
        <v>963.22</v>
      </c>
    </row>
    <row customFormat="1" customHeight="1" ht="17.25" r="146" s="1" spans="1:36">
      <c r="A146" s="16">
        <v>142</v>
      </c>
      <c r="B146" s="36" t="s">
        <v>348</v>
      </c>
      <c r="C146" s="36" t="s">
        <v>349</v>
      </c>
      <c r="D146" s="18" t="s">
        <v>66</v>
      </c>
      <c r="E146" s="18" t="s">
        <v>67</v>
      </c>
      <c r="F146" s="18"/>
      <c r="G146" s="19">
        <v>2231.1</v>
      </c>
      <c r="H146" s="20">
        <f>ROUND(G146*0.2,2)</f>
        <v>446.22</v>
      </c>
      <c r="I146" s="20">
        <f>ROUND(G146*0.08,2)</f>
        <v>178.49</v>
      </c>
      <c r="J146" s="20">
        <f>SUM(H146:I146)</f>
        <v>624.71</v>
      </c>
      <c r="K146" s="19">
        <v>2231.1</v>
      </c>
      <c r="L146" s="25">
        <f>ROUND(K146*0.005,2)</f>
        <v>11.16</v>
      </c>
      <c r="M146" s="25">
        <f>L146</f>
        <v>11.16</v>
      </c>
      <c r="N146" s="19">
        <v>2231.1</v>
      </c>
      <c r="O146" s="20">
        <f>ROUND(N146*0.02,2)</f>
        <v>44.62</v>
      </c>
      <c r="P146" s="20">
        <f>ROUND(N146*0.01,2)</f>
        <v>22.31</v>
      </c>
      <c r="Q146" s="20">
        <f>SUM(O146:P146)</f>
        <v>66.93</v>
      </c>
      <c r="R146" s="19">
        <v>2231.1</v>
      </c>
      <c r="S146" s="19">
        <v>2231.1</v>
      </c>
      <c r="T146" s="20">
        <f>ROUND(R146*0.08,2)</f>
        <v>178.49</v>
      </c>
      <c r="U146" s="20">
        <f>ROUND(S146*0.02,2)</f>
        <v>44.62</v>
      </c>
      <c r="V146" s="20">
        <f>SUM(T146:U146)</f>
        <v>223.11</v>
      </c>
      <c r="W146" s="19">
        <v>2231.1</v>
      </c>
      <c r="X146" s="20">
        <f>ROUND(W146*0.01,2)</f>
        <v>22.31</v>
      </c>
      <c r="Y146" s="20">
        <f>X146</f>
        <v>22.31</v>
      </c>
      <c r="Z146" s="28"/>
      <c r="AA146" s="20"/>
      <c r="AB146" s="20"/>
      <c r="AC146" s="20"/>
      <c r="AD146" s="20"/>
      <c r="AE146" s="29"/>
      <c r="AF146" s="30"/>
      <c r="AG146" s="20">
        <v>15</v>
      </c>
      <c r="AH146" s="20">
        <f>H146+L146+O146+T146+X146+AA146+AF146+AG146</f>
        <v>717.8</v>
      </c>
      <c r="AI146" s="20">
        <f>I146+P146+U146+AB146</f>
        <v>245.42</v>
      </c>
      <c r="AJ146" s="34">
        <f>SUM(AH146:AI146)</f>
        <v>963.22</v>
      </c>
    </row>
    <row customFormat="1" customHeight="1" ht="17.25" r="147" s="2" spans="1:36">
      <c r="A147" s="16">
        <v>143</v>
      </c>
      <c r="B147" s="36" t="s">
        <v>350</v>
      </c>
      <c r="C147" s="36" t="s">
        <v>351</v>
      </c>
      <c r="D147" s="18" t="s">
        <v>66</v>
      </c>
      <c r="E147" s="18" t="s">
        <v>67</v>
      </c>
      <c r="F147" s="18"/>
      <c r="G147" s="19">
        <v>2231.1</v>
      </c>
      <c r="H147" s="20">
        <f>ROUND(G147*0.2,2)</f>
        <v>446.22</v>
      </c>
      <c r="I147" s="20">
        <f>ROUND(G147*0.08,2)</f>
        <v>178.49</v>
      </c>
      <c r="J147" s="20">
        <f>SUM(H147:I147)</f>
        <v>624.71</v>
      </c>
      <c r="K147" s="19">
        <v>2231.1</v>
      </c>
      <c r="L147" s="25">
        <f>ROUND(K147*0.005,2)</f>
        <v>11.16</v>
      </c>
      <c r="M147" s="25">
        <f>L147</f>
        <v>11.16</v>
      </c>
      <c r="N147" s="19">
        <v>2231.1</v>
      </c>
      <c r="O147" s="20">
        <f>ROUND(N147*0.02,2)</f>
        <v>44.62</v>
      </c>
      <c r="P147" s="20">
        <f>ROUND(N147*0.01,2)</f>
        <v>22.31</v>
      </c>
      <c r="Q147" s="20">
        <f>SUM(O147:P147)</f>
        <v>66.93</v>
      </c>
      <c r="R147" s="19">
        <v>2231.1</v>
      </c>
      <c r="S147" s="19">
        <v>2231.1</v>
      </c>
      <c r="T147" s="20">
        <f>ROUND(R147*0.08,2)</f>
        <v>178.49</v>
      </c>
      <c r="U147" s="20">
        <f>ROUND(S147*0.02,2)</f>
        <v>44.62</v>
      </c>
      <c r="V147" s="20">
        <f>SUM(T147:U147)</f>
        <v>223.11</v>
      </c>
      <c r="W147" s="19">
        <v>2231.1</v>
      </c>
      <c r="X147" s="20">
        <f>ROUND(W147*0.01,2)</f>
        <v>22.31</v>
      </c>
      <c r="Y147" s="20">
        <f>X147</f>
        <v>22.31</v>
      </c>
      <c r="Z147" s="28"/>
      <c r="AA147" s="20"/>
      <c r="AB147" s="20"/>
      <c r="AC147" s="20"/>
      <c r="AD147" s="20"/>
      <c r="AE147" s="29"/>
      <c r="AF147" s="30"/>
      <c r="AG147" s="20">
        <v>15</v>
      </c>
      <c r="AH147" s="20">
        <f>H147+L147+O147+T147+X147+AA147+AF147+AG147</f>
        <v>717.8</v>
      </c>
      <c r="AI147" s="20">
        <f>I147+P147+U147+AB147</f>
        <v>245.42</v>
      </c>
      <c r="AJ147" s="34">
        <f>SUM(AH147:AI147)</f>
        <v>963.22</v>
      </c>
    </row>
    <row customFormat="1" customHeight="1" ht="17.25" r="148" s="1" spans="1:36">
      <c r="A148" s="16">
        <v>144</v>
      </c>
      <c r="B148" s="36" t="s">
        <v>352</v>
      </c>
      <c r="C148" s="36" t="s">
        <v>353</v>
      </c>
      <c r="D148" s="18" t="s">
        <v>66</v>
      </c>
      <c r="E148" s="18" t="s">
        <v>67</v>
      </c>
      <c r="F148" s="18"/>
      <c r="G148" s="19">
        <v>2231.1</v>
      </c>
      <c r="H148" s="20">
        <f>ROUND(G148*0.2,2)</f>
        <v>446.22</v>
      </c>
      <c r="I148" s="20">
        <f>ROUND(G148*0.08,2)</f>
        <v>178.49</v>
      </c>
      <c r="J148" s="20">
        <f>SUM(H148:I148)</f>
        <v>624.71</v>
      </c>
      <c r="K148" s="19">
        <v>2231.1</v>
      </c>
      <c r="L148" s="25">
        <f>ROUND(K148*0.005,2)</f>
        <v>11.16</v>
      </c>
      <c r="M148" s="25">
        <f>L148</f>
        <v>11.16</v>
      </c>
      <c r="N148" s="19">
        <v>2231.1</v>
      </c>
      <c r="O148" s="20">
        <f>ROUND(N148*0.02,2)</f>
        <v>44.62</v>
      </c>
      <c r="P148" s="20">
        <f>ROUND(N148*0.01,2)</f>
        <v>22.31</v>
      </c>
      <c r="Q148" s="20">
        <f>SUM(O148:P148)</f>
        <v>66.93</v>
      </c>
      <c r="R148" s="19">
        <v>2231.1</v>
      </c>
      <c r="S148" s="19">
        <v>2231.1</v>
      </c>
      <c r="T148" s="20">
        <f>ROUND(R148*0.08,2)</f>
        <v>178.49</v>
      </c>
      <c r="U148" s="20">
        <f>ROUND(S148*0.02,2)</f>
        <v>44.62</v>
      </c>
      <c r="V148" s="20">
        <f>SUM(T148:U148)</f>
        <v>223.11</v>
      </c>
      <c r="W148" s="19">
        <v>2231.1</v>
      </c>
      <c r="X148" s="20">
        <f>ROUND(W148*0.01,2)</f>
        <v>22.31</v>
      </c>
      <c r="Y148" s="20">
        <f>X148</f>
        <v>22.31</v>
      </c>
      <c r="Z148" s="28"/>
      <c r="AA148" s="20"/>
      <c r="AB148" s="20"/>
      <c r="AC148" s="20"/>
      <c r="AD148" s="20"/>
      <c r="AE148" s="29"/>
      <c r="AF148" s="30"/>
      <c r="AG148" s="20">
        <v>15</v>
      </c>
      <c r="AH148" s="20">
        <f>H148+L148+O148+T148+X148+AA148+AF148+AG148</f>
        <v>717.8</v>
      </c>
      <c r="AI148" s="20">
        <f>I148+P148+U148+AB148</f>
        <v>245.42</v>
      </c>
      <c r="AJ148" s="34">
        <f>SUM(AH148:AI148)</f>
        <v>963.22</v>
      </c>
    </row>
    <row customFormat="1" customHeight="1" ht="17.25" r="149" s="2" spans="1:36">
      <c r="A149" s="16">
        <v>145</v>
      </c>
      <c r="B149" s="36" t="s">
        <v>354</v>
      </c>
      <c r="C149" s="36" t="s">
        <v>355</v>
      </c>
      <c r="D149" s="18" t="s">
        <v>66</v>
      </c>
      <c r="E149" s="18" t="s">
        <v>67</v>
      </c>
      <c r="F149" s="18"/>
      <c r="G149" s="19">
        <v>2231.1</v>
      </c>
      <c r="H149" s="20">
        <f>ROUND(G149*0.2,2)</f>
        <v>446.22</v>
      </c>
      <c r="I149" s="20">
        <f>ROUND(G149*0.08,2)</f>
        <v>178.49</v>
      </c>
      <c r="J149" s="20">
        <f>SUM(H149:I149)</f>
        <v>624.71</v>
      </c>
      <c r="K149" s="19">
        <v>2231.1</v>
      </c>
      <c r="L149" s="25">
        <f>ROUND(K149*0.005,2)</f>
        <v>11.16</v>
      </c>
      <c r="M149" s="25">
        <f>L149</f>
        <v>11.16</v>
      </c>
      <c r="N149" s="19">
        <v>2231.1</v>
      </c>
      <c r="O149" s="20">
        <f>ROUND(N149*0.02,2)</f>
        <v>44.62</v>
      </c>
      <c r="P149" s="20">
        <f>ROUND(N149*0.01,2)</f>
        <v>22.31</v>
      </c>
      <c r="Q149" s="20">
        <f>SUM(O149:P149)</f>
        <v>66.93</v>
      </c>
      <c r="R149" s="19">
        <v>2231.1</v>
      </c>
      <c r="S149" s="19">
        <v>2231.1</v>
      </c>
      <c r="T149" s="20">
        <f>ROUND(R149*0.08,2)</f>
        <v>178.49</v>
      </c>
      <c r="U149" s="20">
        <f>ROUND(S149*0.02,2)</f>
        <v>44.62</v>
      </c>
      <c r="V149" s="20">
        <f>SUM(T149:U149)</f>
        <v>223.11</v>
      </c>
      <c r="W149" s="19">
        <v>2231.1</v>
      </c>
      <c r="X149" s="20">
        <f>ROUND(W149*0.01,2)</f>
        <v>22.31</v>
      </c>
      <c r="Y149" s="20">
        <f>X149</f>
        <v>22.31</v>
      </c>
      <c r="Z149" s="28"/>
      <c r="AA149" s="20"/>
      <c r="AB149" s="20"/>
      <c r="AC149" s="20"/>
      <c r="AD149" s="20"/>
      <c r="AE149" s="29"/>
      <c r="AF149" s="30"/>
      <c r="AG149" s="20">
        <v>15</v>
      </c>
      <c r="AH149" s="20">
        <f>H149+L149+O149+T149+X149+AA149+AF149+AG149</f>
        <v>717.8</v>
      </c>
      <c r="AI149" s="20">
        <f>I149+P149+U149+AB149</f>
        <v>245.42</v>
      </c>
      <c r="AJ149" s="34">
        <f>SUM(AH149:AI149)</f>
        <v>963.22</v>
      </c>
    </row>
    <row customFormat="1" customHeight="1" ht="17.25" r="150" s="1" spans="1:36">
      <c r="A150" s="16">
        <v>146</v>
      </c>
      <c r="B150" s="36" t="s">
        <v>356</v>
      </c>
      <c r="C150" s="36" t="s">
        <v>357</v>
      </c>
      <c r="D150" s="18" t="s">
        <v>66</v>
      </c>
      <c r="E150" s="18" t="s">
        <v>67</v>
      </c>
      <c r="F150" s="18"/>
      <c r="G150" s="19">
        <v>2231.1</v>
      </c>
      <c r="H150" s="20">
        <f>ROUND(G150*0.2,2)</f>
        <v>446.22</v>
      </c>
      <c r="I150" s="20">
        <f>ROUND(G150*0.08,2)</f>
        <v>178.49</v>
      </c>
      <c r="J150" s="20">
        <f>SUM(H150:I150)</f>
        <v>624.71</v>
      </c>
      <c r="K150" s="19">
        <v>2231.1</v>
      </c>
      <c r="L150" s="25">
        <f>ROUND(K150*0.005,2)</f>
        <v>11.16</v>
      </c>
      <c r="M150" s="25">
        <f>L150</f>
        <v>11.16</v>
      </c>
      <c r="N150" s="19">
        <v>2231.1</v>
      </c>
      <c r="O150" s="20">
        <f>ROUND(N150*0.02,2)</f>
        <v>44.62</v>
      </c>
      <c r="P150" s="20">
        <f>ROUND(N150*0.01,2)</f>
        <v>22.31</v>
      </c>
      <c r="Q150" s="20">
        <f>SUM(O150:P150)</f>
        <v>66.93</v>
      </c>
      <c r="R150" s="19">
        <v>2231.1</v>
      </c>
      <c r="S150" s="19">
        <v>2231.1</v>
      </c>
      <c r="T150" s="20">
        <f>ROUND(R150*0.08,2)</f>
        <v>178.49</v>
      </c>
      <c r="U150" s="20">
        <f>ROUND(S150*0.02,2)</f>
        <v>44.62</v>
      </c>
      <c r="V150" s="20">
        <f>SUM(T150:U150)</f>
        <v>223.11</v>
      </c>
      <c r="W150" s="19">
        <v>2231.1</v>
      </c>
      <c r="X150" s="20">
        <f>ROUND(W150*0.01,2)</f>
        <v>22.31</v>
      </c>
      <c r="Y150" s="20">
        <f>X150</f>
        <v>22.31</v>
      </c>
      <c r="Z150" s="28"/>
      <c r="AA150" s="20"/>
      <c r="AB150" s="20"/>
      <c r="AC150" s="20"/>
      <c r="AD150" s="20"/>
      <c r="AE150" s="29"/>
      <c r="AF150" s="30"/>
      <c r="AG150" s="20">
        <v>15</v>
      </c>
      <c r="AH150" s="20">
        <f>H150+L150+O150+T150+X150+AA150+AF150+AG150</f>
        <v>717.8</v>
      </c>
      <c r="AI150" s="20">
        <f>I150+P150+U150+AB150</f>
        <v>245.42</v>
      </c>
      <c r="AJ150" s="34">
        <f>SUM(AH150:AI150)</f>
        <v>963.22</v>
      </c>
    </row>
    <row customFormat="1" customHeight="1" ht="17.25" r="151" s="1" spans="1:36">
      <c r="A151" s="16">
        <v>147</v>
      </c>
      <c r="B151" s="36" t="s">
        <v>358</v>
      </c>
      <c r="C151" s="36" t="s">
        <v>359</v>
      </c>
      <c r="D151" s="18" t="s">
        <v>66</v>
      </c>
      <c r="E151" s="18" t="s">
        <v>67</v>
      </c>
      <c r="F151" s="18"/>
      <c r="G151" s="19">
        <v>2231.1</v>
      </c>
      <c r="H151" s="20">
        <f>ROUND(G151*0.2,2)</f>
        <v>446.22</v>
      </c>
      <c r="I151" s="20">
        <f>ROUND(G151*0.08,2)</f>
        <v>178.49</v>
      </c>
      <c r="J151" s="20">
        <f>SUM(H151:I151)</f>
        <v>624.71</v>
      </c>
      <c r="K151" s="19">
        <v>2231.1</v>
      </c>
      <c r="L151" s="25">
        <f>ROUND(K151*0.005,2)</f>
        <v>11.16</v>
      </c>
      <c r="M151" s="25">
        <f>L151</f>
        <v>11.16</v>
      </c>
      <c r="N151" s="19">
        <v>2231.1</v>
      </c>
      <c r="O151" s="20">
        <f>ROUND(N151*0.02,2)</f>
        <v>44.62</v>
      </c>
      <c r="P151" s="20">
        <f>ROUND(N151*0.01,2)</f>
        <v>22.31</v>
      </c>
      <c r="Q151" s="20">
        <f>SUM(O151:P151)</f>
        <v>66.93</v>
      </c>
      <c r="R151" s="19">
        <v>2231.1</v>
      </c>
      <c r="S151" s="19">
        <v>2231.1</v>
      </c>
      <c r="T151" s="20">
        <f>ROUND(R151*0.08,2)</f>
        <v>178.49</v>
      </c>
      <c r="U151" s="20">
        <f>ROUND(S151*0.02,2)</f>
        <v>44.62</v>
      </c>
      <c r="V151" s="20">
        <f>SUM(T151:U151)</f>
        <v>223.11</v>
      </c>
      <c r="W151" s="19">
        <v>2231.1</v>
      </c>
      <c r="X151" s="20">
        <f>ROUND(W151*0.01,2)</f>
        <v>22.31</v>
      </c>
      <c r="Y151" s="20">
        <f>X151</f>
        <v>22.31</v>
      </c>
      <c r="Z151" s="28"/>
      <c r="AA151" s="20"/>
      <c r="AB151" s="20"/>
      <c r="AC151" s="20"/>
      <c r="AD151" s="20"/>
      <c r="AE151" s="29"/>
      <c r="AF151" s="30"/>
      <c r="AG151" s="20">
        <v>15</v>
      </c>
      <c r="AH151" s="20">
        <f>H151+L151+O151+T151+X151+AA151+AF151+AG151</f>
        <v>717.8</v>
      </c>
      <c r="AI151" s="20">
        <f>I151+P151+U151+AB151</f>
        <v>245.42</v>
      </c>
      <c r="AJ151" s="34">
        <f>SUM(AH151:AI151)</f>
        <v>963.22</v>
      </c>
    </row>
    <row customFormat="1" customHeight="1" ht="17.25" r="152" s="1" spans="1:36">
      <c r="A152" s="16">
        <v>148</v>
      </c>
      <c r="B152" s="36" t="s">
        <v>360</v>
      </c>
      <c r="C152" s="36" t="s">
        <v>361</v>
      </c>
      <c r="D152" s="18" t="s">
        <v>66</v>
      </c>
      <c r="E152" s="18" t="s">
        <v>67</v>
      </c>
      <c r="F152" s="18"/>
      <c r="G152" s="19">
        <v>2231.1</v>
      </c>
      <c r="H152" s="20">
        <f>ROUND(G152*0.2,2)</f>
        <v>446.22</v>
      </c>
      <c r="I152" s="20">
        <f>ROUND(G152*0.08,2)</f>
        <v>178.49</v>
      </c>
      <c r="J152" s="20">
        <f>SUM(H152:I152)</f>
        <v>624.71</v>
      </c>
      <c r="K152" s="19">
        <v>2231.1</v>
      </c>
      <c r="L152" s="25">
        <f>ROUND(K152*0.005,2)</f>
        <v>11.16</v>
      </c>
      <c r="M152" s="25">
        <f>L152</f>
        <v>11.16</v>
      </c>
      <c r="N152" s="19">
        <v>2231.1</v>
      </c>
      <c r="O152" s="20">
        <f>ROUND(N152*0.02,2)</f>
        <v>44.62</v>
      </c>
      <c r="P152" s="20">
        <f>ROUND(N152*0.01,2)</f>
        <v>22.31</v>
      </c>
      <c r="Q152" s="20">
        <f>SUM(O152:P152)</f>
        <v>66.93</v>
      </c>
      <c r="R152" s="19">
        <v>2231.1</v>
      </c>
      <c r="S152" s="19">
        <v>2231.1</v>
      </c>
      <c r="T152" s="20">
        <f>ROUND(R152*0.08,2)</f>
        <v>178.49</v>
      </c>
      <c r="U152" s="20">
        <f>ROUND(S152*0.02,2)</f>
        <v>44.62</v>
      </c>
      <c r="V152" s="20">
        <f>SUM(T152:U152)</f>
        <v>223.11</v>
      </c>
      <c r="W152" s="19">
        <v>2231.1</v>
      </c>
      <c r="X152" s="20">
        <f>ROUND(W152*0.01,2)</f>
        <v>22.31</v>
      </c>
      <c r="Y152" s="20">
        <f>X152</f>
        <v>22.31</v>
      </c>
      <c r="Z152" s="28"/>
      <c r="AA152" s="20"/>
      <c r="AB152" s="20"/>
      <c r="AC152" s="20"/>
      <c r="AD152" s="20"/>
      <c r="AE152" s="29"/>
      <c r="AF152" s="30"/>
      <c r="AG152" s="20">
        <v>15</v>
      </c>
      <c r="AH152" s="20">
        <f>H152+L152+O152+T152+X152+AA152+AF152+AG152</f>
        <v>717.8</v>
      </c>
      <c r="AI152" s="20">
        <f>I152+P152+U152+AB152</f>
        <v>245.42</v>
      </c>
      <c r="AJ152" s="34">
        <f>SUM(AH152:AI152)</f>
        <v>963.22</v>
      </c>
    </row>
    <row customFormat="1" customHeight="1" ht="17.25" r="153" s="2" spans="1:36">
      <c r="A153" s="16">
        <v>149</v>
      </c>
      <c r="B153" s="36" t="s">
        <v>362</v>
      </c>
      <c r="C153" s="36" t="s">
        <v>363</v>
      </c>
      <c r="D153" s="18" t="s">
        <v>66</v>
      </c>
      <c r="E153" s="18" t="s">
        <v>67</v>
      </c>
      <c r="F153" s="18"/>
      <c r="G153" s="19">
        <v>2231.1</v>
      </c>
      <c r="H153" s="20">
        <f>ROUND(G153*0.2,2)</f>
        <v>446.22</v>
      </c>
      <c r="I153" s="20">
        <f>ROUND(G153*0.08,2)</f>
        <v>178.49</v>
      </c>
      <c r="J153" s="20">
        <f>SUM(H153:I153)</f>
        <v>624.71</v>
      </c>
      <c r="K153" s="19">
        <v>2231.1</v>
      </c>
      <c r="L153" s="25">
        <f>ROUND(K153*0.005,2)</f>
        <v>11.16</v>
      </c>
      <c r="M153" s="25">
        <f>L153</f>
        <v>11.16</v>
      </c>
      <c r="N153" s="19">
        <v>2231.1</v>
      </c>
      <c r="O153" s="20">
        <f>ROUND(N153*0.02,2)</f>
        <v>44.62</v>
      </c>
      <c r="P153" s="20">
        <f>ROUND(N153*0.01,2)</f>
        <v>22.31</v>
      </c>
      <c r="Q153" s="20">
        <f>SUM(O153:P153)</f>
        <v>66.93</v>
      </c>
      <c r="R153" s="19">
        <v>2231.1</v>
      </c>
      <c r="S153" s="19">
        <v>2231.1</v>
      </c>
      <c r="T153" s="20">
        <f>ROUND(R153*0.08,2)</f>
        <v>178.49</v>
      </c>
      <c r="U153" s="20">
        <f>ROUND(S153*0.02,2)</f>
        <v>44.62</v>
      </c>
      <c r="V153" s="20">
        <f>SUM(T153:U153)</f>
        <v>223.11</v>
      </c>
      <c r="W153" s="19">
        <v>2231.1</v>
      </c>
      <c r="X153" s="20">
        <f>ROUND(W153*0.01,2)</f>
        <v>22.31</v>
      </c>
      <c r="Y153" s="20">
        <f>X153</f>
        <v>22.31</v>
      </c>
      <c r="Z153" s="28"/>
      <c r="AA153" s="20"/>
      <c r="AB153" s="20"/>
      <c r="AC153" s="20"/>
      <c r="AD153" s="20"/>
      <c r="AE153" s="29"/>
      <c r="AF153" s="30"/>
      <c r="AG153" s="20">
        <v>15</v>
      </c>
      <c r="AH153" s="20">
        <f>H153+L153+O153+T153+X153+AA153+AF153+AG153</f>
        <v>717.8</v>
      </c>
      <c r="AI153" s="20">
        <f>I153+P153+U153+AB153</f>
        <v>245.42</v>
      </c>
      <c r="AJ153" s="34">
        <f>SUM(AH153:AI153)</f>
        <v>963.22</v>
      </c>
    </row>
    <row customFormat="1" customHeight="1" ht="17.25" r="154" s="1" spans="1:36">
      <c r="A154" s="16">
        <v>150</v>
      </c>
      <c r="B154" s="36" t="s">
        <v>364</v>
      </c>
      <c r="C154" s="36" t="s">
        <v>365</v>
      </c>
      <c r="D154" s="18" t="s">
        <v>66</v>
      </c>
      <c r="E154" s="18" t="s">
        <v>67</v>
      </c>
      <c r="F154" s="18"/>
      <c r="G154" s="19">
        <v>2231.1</v>
      </c>
      <c r="H154" s="20">
        <f>ROUND(G154*0.2,2)</f>
        <v>446.22</v>
      </c>
      <c r="I154" s="20">
        <f>ROUND(G154*0.08,2)</f>
        <v>178.49</v>
      </c>
      <c r="J154" s="20">
        <f>SUM(H154:I154)</f>
        <v>624.71</v>
      </c>
      <c r="K154" s="19">
        <v>2231.1</v>
      </c>
      <c r="L154" s="25">
        <f>ROUND(K154*0.005,2)</f>
        <v>11.16</v>
      </c>
      <c r="M154" s="25">
        <f>L154</f>
        <v>11.16</v>
      </c>
      <c r="N154" s="19">
        <v>2231.1</v>
      </c>
      <c r="O154" s="20">
        <f>ROUND(N154*0.02,2)</f>
        <v>44.62</v>
      </c>
      <c r="P154" s="20">
        <f>ROUND(N154*0.01,2)</f>
        <v>22.31</v>
      </c>
      <c r="Q154" s="20">
        <f>SUM(O154:P154)</f>
        <v>66.93</v>
      </c>
      <c r="R154" s="19">
        <v>2231.1</v>
      </c>
      <c r="S154" s="19">
        <v>2231.1</v>
      </c>
      <c r="T154" s="20">
        <f>ROUND(R154*0.08,2)</f>
        <v>178.49</v>
      </c>
      <c r="U154" s="20">
        <f>ROUND(S154*0.02,2)</f>
        <v>44.62</v>
      </c>
      <c r="V154" s="20">
        <f>SUM(T154:U154)</f>
        <v>223.11</v>
      </c>
      <c r="W154" s="19">
        <v>2231.1</v>
      </c>
      <c r="X154" s="20">
        <f>ROUND(W154*0.01,2)</f>
        <v>22.31</v>
      </c>
      <c r="Y154" s="20">
        <f>X154</f>
        <v>22.31</v>
      </c>
      <c r="Z154" s="28"/>
      <c r="AA154" s="20"/>
      <c r="AB154" s="20"/>
      <c r="AC154" s="20"/>
      <c r="AD154" s="20"/>
      <c r="AE154" s="29"/>
      <c r="AF154" s="30"/>
      <c r="AG154" s="20">
        <v>15</v>
      </c>
      <c r="AH154" s="20">
        <f>H154+L154+O154+T154+X154+AA154+AF154+AG154</f>
        <v>717.8</v>
      </c>
      <c r="AI154" s="20">
        <f>I154+P154+U154+AB154</f>
        <v>245.42</v>
      </c>
      <c r="AJ154" s="34">
        <f>SUM(AH154:AI154)</f>
        <v>963.22</v>
      </c>
    </row>
    <row customFormat="1" customHeight="1" ht="17.25" r="155" s="1" spans="1:36">
      <c r="A155" s="16">
        <v>151</v>
      </c>
      <c r="B155" s="36" t="s">
        <v>366</v>
      </c>
      <c r="C155" s="36" t="s">
        <v>367</v>
      </c>
      <c r="D155" s="18" t="s">
        <v>66</v>
      </c>
      <c r="E155" s="18" t="s">
        <v>67</v>
      </c>
      <c r="F155" s="18"/>
      <c r="G155" s="19">
        <v>2231.1</v>
      </c>
      <c r="H155" s="20">
        <f>ROUND(G155*0.2,2)</f>
        <v>446.22</v>
      </c>
      <c r="I155" s="20">
        <f>ROUND(G155*0.08,2)</f>
        <v>178.49</v>
      </c>
      <c r="J155" s="20">
        <f>SUM(H155:I155)</f>
        <v>624.71</v>
      </c>
      <c r="K155" s="19">
        <v>2231.1</v>
      </c>
      <c r="L155" s="25">
        <f>ROUND(K155*0.005,2)</f>
        <v>11.16</v>
      </c>
      <c r="M155" s="25">
        <f>L155</f>
        <v>11.16</v>
      </c>
      <c r="N155" s="19">
        <v>2231.1</v>
      </c>
      <c r="O155" s="20">
        <f>ROUND(N155*0.02,2)</f>
        <v>44.62</v>
      </c>
      <c r="P155" s="20">
        <f>ROUND(N155*0.01,2)</f>
        <v>22.31</v>
      </c>
      <c r="Q155" s="20">
        <f>SUM(O155:P155)</f>
        <v>66.93</v>
      </c>
      <c r="R155" s="19">
        <v>2231.1</v>
      </c>
      <c r="S155" s="19">
        <v>2231.1</v>
      </c>
      <c r="T155" s="20">
        <f>ROUND(R155*0.08,2)</f>
        <v>178.49</v>
      </c>
      <c r="U155" s="20">
        <f>ROUND(S155*0.02,2)</f>
        <v>44.62</v>
      </c>
      <c r="V155" s="20">
        <f>SUM(T155:U155)</f>
        <v>223.11</v>
      </c>
      <c r="W155" s="19">
        <v>2231.1</v>
      </c>
      <c r="X155" s="20">
        <f>ROUND(W155*0.01,2)</f>
        <v>22.31</v>
      </c>
      <c r="Y155" s="20">
        <f>X155</f>
        <v>22.31</v>
      </c>
      <c r="Z155" s="28"/>
      <c r="AA155" s="20"/>
      <c r="AB155" s="20"/>
      <c r="AC155" s="20"/>
      <c r="AD155" s="20"/>
      <c r="AE155" s="29"/>
      <c r="AF155" s="30"/>
      <c r="AG155" s="20">
        <v>15</v>
      </c>
      <c r="AH155" s="20">
        <f>H155+L155+O155+T155+X155+AA155+AF155+AG155</f>
        <v>717.8</v>
      </c>
      <c r="AI155" s="20">
        <f>I155+P155+U155+AB155</f>
        <v>245.42</v>
      </c>
      <c r="AJ155" s="34">
        <f>SUM(AH155:AI155)</f>
        <v>963.22</v>
      </c>
    </row>
    <row customFormat="1" customHeight="1" ht="17.25" r="156" s="1" spans="1:36">
      <c r="A156" s="16">
        <v>152</v>
      </c>
      <c r="B156" s="36" t="s">
        <v>368</v>
      </c>
      <c r="C156" s="36" t="s">
        <v>369</v>
      </c>
      <c r="D156" s="18" t="s">
        <v>66</v>
      </c>
      <c r="E156" s="18" t="s">
        <v>67</v>
      </c>
      <c r="F156" s="18"/>
      <c r="G156" s="19">
        <v>2231.1</v>
      </c>
      <c r="H156" s="20">
        <f>ROUND(G156*0.2,2)</f>
        <v>446.22</v>
      </c>
      <c r="I156" s="20">
        <f>ROUND(G156*0.08,2)</f>
        <v>178.49</v>
      </c>
      <c r="J156" s="20">
        <f>SUM(H156:I156)</f>
        <v>624.71</v>
      </c>
      <c r="K156" s="19">
        <v>2231.1</v>
      </c>
      <c r="L156" s="25">
        <f>ROUND(K156*0.005,2)</f>
        <v>11.16</v>
      </c>
      <c r="M156" s="25">
        <f>L156</f>
        <v>11.16</v>
      </c>
      <c r="N156" s="19">
        <v>2231.1</v>
      </c>
      <c r="O156" s="20">
        <f>ROUND(N156*0.02,2)</f>
        <v>44.62</v>
      </c>
      <c r="P156" s="20">
        <f>ROUND(N156*0.01,2)</f>
        <v>22.31</v>
      </c>
      <c r="Q156" s="20">
        <f>SUM(O156:P156)</f>
        <v>66.93</v>
      </c>
      <c r="R156" s="19">
        <v>2231.1</v>
      </c>
      <c r="S156" s="19">
        <v>2231.1</v>
      </c>
      <c r="T156" s="20">
        <f>ROUND(R156*0.08,2)</f>
        <v>178.49</v>
      </c>
      <c r="U156" s="20">
        <f>ROUND(S156*0.02,2)</f>
        <v>44.62</v>
      </c>
      <c r="V156" s="20">
        <f>SUM(T156:U156)</f>
        <v>223.11</v>
      </c>
      <c r="W156" s="19">
        <v>2231.1</v>
      </c>
      <c r="X156" s="20">
        <f>ROUND(W156*0.01,2)</f>
        <v>22.31</v>
      </c>
      <c r="Y156" s="20">
        <f>X156</f>
        <v>22.31</v>
      </c>
      <c r="Z156" s="28"/>
      <c r="AA156" s="20"/>
      <c r="AB156" s="20"/>
      <c r="AC156" s="20"/>
      <c r="AD156" s="20"/>
      <c r="AE156" s="29"/>
      <c r="AF156" s="30"/>
      <c r="AG156" s="20">
        <v>15</v>
      </c>
      <c r="AH156" s="20">
        <f>H156+L156+O156+T156+X156+AA156+AF156+AG156</f>
        <v>717.8</v>
      </c>
      <c r="AI156" s="20">
        <f>I156+P156+U156+AB156</f>
        <v>245.42</v>
      </c>
      <c r="AJ156" s="34">
        <f>SUM(AH156:AI156)</f>
        <v>963.22</v>
      </c>
    </row>
    <row customFormat="1" customHeight="1" ht="17.25" r="157" s="1" spans="1:36">
      <c r="A157" s="16">
        <v>153</v>
      </c>
      <c r="B157" s="36" t="s">
        <v>370</v>
      </c>
      <c r="C157" s="36" t="s">
        <v>371</v>
      </c>
      <c r="D157" s="18" t="s">
        <v>66</v>
      </c>
      <c r="E157" s="18" t="s">
        <v>67</v>
      </c>
      <c r="F157" s="18"/>
      <c r="G157" s="19">
        <v>2231.1</v>
      </c>
      <c r="H157" s="20">
        <f>ROUND(G157*0.2,2)</f>
        <v>446.22</v>
      </c>
      <c r="I157" s="20">
        <f>ROUND(G157*0.08,2)</f>
        <v>178.49</v>
      </c>
      <c r="J157" s="20">
        <f>SUM(H157:I157)</f>
        <v>624.71</v>
      </c>
      <c r="K157" s="19">
        <v>2231.1</v>
      </c>
      <c r="L157" s="25">
        <f>ROUND(K157*0.005,2)</f>
        <v>11.16</v>
      </c>
      <c r="M157" s="25">
        <f>L157</f>
        <v>11.16</v>
      </c>
      <c r="N157" s="19">
        <v>2231.1</v>
      </c>
      <c r="O157" s="20">
        <f>ROUND(N157*0.02,2)</f>
        <v>44.62</v>
      </c>
      <c r="P157" s="20">
        <f>ROUND(N157*0.01,2)</f>
        <v>22.31</v>
      </c>
      <c r="Q157" s="20">
        <f>SUM(O157:P157)</f>
        <v>66.93</v>
      </c>
      <c r="R157" s="19">
        <v>2231.1</v>
      </c>
      <c r="S157" s="19">
        <v>2231.1</v>
      </c>
      <c r="T157" s="20">
        <f>ROUND(R157*0.08,2)</f>
        <v>178.49</v>
      </c>
      <c r="U157" s="20">
        <f>ROUND(S157*0.02,2)</f>
        <v>44.62</v>
      </c>
      <c r="V157" s="20">
        <f>SUM(T157:U157)</f>
        <v>223.11</v>
      </c>
      <c r="W157" s="19">
        <v>2231.1</v>
      </c>
      <c r="X157" s="20">
        <f>ROUND(W157*0.01,2)</f>
        <v>22.31</v>
      </c>
      <c r="Y157" s="20">
        <f>X157</f>
        <v>22.31</v>
      </c>
      <c r="Z157" s="28"/>
      <c r="AA157" s="20"/>
      <c r="AB157" s="20"/>
      <c r="AC157" s="20"/>
      <c r="AD157" s="20"/>
      <c r="AE157" s="29"/>
      <c r="AF157" s="30"/>
      <c r="AG157" s="20">
        <v>15</v>
      </c>
      <c r="AH157" s="20">
        <f>H157+L157+O157+T157+X157+AA157+AF157+AG157</f>
        <v>717.8</v>
      </c>
      <c r="AI157" s="20">
        <f>I157+P157+U157+AB157</f>
        <v>245.42</v>
      </c>
      <c r="AJ157" s="34">
        <f>SUM(AH157:AI157)</f>
        <v>963.22</v>
      </c>
    </row>
    <row customFormat="1" customHeight="1" ht="17.25" r="158" s="1" spans="1:36">
      <c r="A158" s="16">
        <v>154</v>
      </c>
      <c r="B158" s="36" t="s">
        <v>372</v>
      </c>
      <c r="C158" s="36" t="s">
        <v>373</v>
      </c>
      <c r="D158" s="18" t="s">
        <v>66</v>
      </c>
      <c r="E158" s="18" t="s">
        <v>67</v>
      </c>
      <c r="F158" s="18"/>
      <c r="G158" s="19">
        <v>2231.1</v>
      </c>
      <c r="H158" s="20">
        <f>ROUND(G158*0.2,2)</f>
        <v>446.22</v>
      </c>
      <c r="I158" s="20">
        <f>ROUND(G158*0.08,2)</f>
        <v>178.49</v>
      </c>
      <c r="J158" s="20">
        <f>SUM(H158:I158)</f>
        <v>624.71</v>
      </c>
      <c r="K158" s="19">
        <v>2231.1</v>
      </c>
      <c r="L158" s="25">
        <f>ROUND(K158*0.005,2)</f>
        <v>11.16</v>
      </c>
      <c r="M158" s="25">
        <f>L158</f>
        <v>11.16</v>
      </c>
      <c r="N158" s="19">
        <v>2231.1</v>
      </c>
      <c r="O158" s="20">
        <f>ROUND(N158*0.02,2)</f>
        <v>44.62</v>
      </c>
      <c r="P158" s="20">
        <f>ROUND(N158*0.01,2)</f>
        <v>22.31</v>
      </c>
      <c r="Q158" s="20">
        <f>SUM(O158:P158)</f>
        <v>66.93</v>
      </c>
      <c r="R158" s="19">
        <v>2231.1</v>
      </c>
      <c r="S158" s="19">
        <v>2231.1</v>
      </c>
      <c r="T158" s="20">
        <f>ROUND(R158*0.08,2)</f>
        <v>178.49</v>
      </c>
      <c r="U158" s="20">
        <f>ROUND(S158*0.02,2)</f>
        <v>44.62</v>
      </c>
      <c r="V158" s="20">
        <f>SUM(T158:U158)</f>
        <v>223.11</v>
      </c>
      <c r="W158" s="19">
        <v>2231.1</v>
      </c>
      <c r="X158" s="20">
        <f>ROUND(W158*0.01,2)</f>
        <v>22.31</v>
      </c>
      <c r="Y158" s="20">
        <f>X158</f>
        <v>22.31</v>
      </c>
      <c r="Z158" s="28"/>
      <c r="AA158" s="20"/>
      <c r="AB158" s="20"/>
      <c r="AC158" s="20"/>
      <c r="AD158" s="20"/>
      <c r="AE158" s="29"/>
      <c r="AF158" s="30"/>
      <c r="AG158" s="20">
        <v>15</v>
      </c>
      <c r="AH158" s="20">
        <f>H158+L158+O158+T158+X158+AA158+AF158+AG158</f>
        <v>717.8</v>
      </c>
      <c r="AI158" s="20">
        <f>I158+P158+U158+AB158</f>
        <v>245.42</v>
      </c>
      <c r="AJ158" s="34">
        <f>SUM(AH158:AI158)</f>
        <v>963.22</v>
      </c>
    </row>
    <row customFormat="1" customHeight="1" ht="17.25" r="159" s="1" spans="1:36">
      <c r="A159" s="16">
        <v>155</v>
      </c>
      <c r="B159" s="36" t="s">
        <v>374</v>
      </c>
      <c r="C159" s="36" t="s">
        <v>375</v>
      </c>
      <c r="D159" s="18" t="s">
        <v>66</v>
      </c>
      <c r="E159" s="18" t="s">
        <v>67</v>
      </c>
      <c r="F159" s="18"/>
      <c r="G159" s="19">
        <v>2231.1</v>
      </c>
      <c r="H159" s="20">
        <f>ROUND(G159*0.2,2)</f>
        <v>446.22</v>
      </c>
      <c r="I159" s="20">
        <f>ROUND(G159*0.08,2)</f>
        <v>178.49</v>
      </c>
      <c r="J159" s="20">
        <f>SUM(H159:I159)</f>
        <v>624.71</v>
      </c>
      <c r="K159" s="19">
        <v>2231.1</v>
      </c>
      <c r="L159" s="25">
        <f>ROUND(K159*0.005,2)</f>
        <v>11.16</v>
      </c>
      <c r="M159" s="25">
        <f>L159</f>
        <v>11.16</v>
      </c>
      <c r="N159" s="19">
        <v>2231.1</v>
      </c>
      <c r="O159" s="20">
        <f>ROUND(N159*0.02,2)</f>
        <v>44.62</v>
      </c>
      <c r="P159" s="20">
        <f>ROUND(N159*0.01,2)</f>
        <v>22.31</v>
      </c>
      <c r="Q159" s="20">
        <f>SUM(O159:P159)</f>
        <v>66.93</v>
      </c>
      <c r="R159" s="19">
        <v>2231.1</v>
      </c>
      <c r="S159" s="19">
        <v>2231.1</v>
      </c>
      <c r="T159" s="20">
        <f>ROUND(R159*0.08,2)</f>
        <v>178.49</v>
      </c>
      <c r="U159" s="20">
        <f>ROUND(S159*0.02,2)</f>
        <v>44.62</v>
      </c>
      <c r="V159" s="20">
        <f>SUM(T159:U159)</f>
        <v>223.11</v>
      </c>
      <c r="W159" s="19">
        <v>2231.1</v>
      </c>
      <c r="X159" s="20">
        <f>ROUND(W159*0.01,2)</f>
        <v>22.31</v>
      </c>
      <c r="Y159" s="20">
        <f>X159</f>
        <v>22.31</v>
      </c>
      <c r="Z159" s="28"/>
      <c r="AA159" s="20"/>
      <c r="AB159" s="20"/>
      <c r="AC159" s="20"/>
      <c r="AD159" s="20"/>
      <c r="AE159" s="29"/>
      <c r="AF159" s="30"/>
      <c r="AG159" s="20">
        <v>15</v>
      </c>
      <c r="AH159" s="20">
        <f>H159+L159+O159+T159+X159+AA159+AF159+AG159</f>
        <v>717.8</v>
      </c>
      <c r="AI159" s="20">
        <f>I159+P159+U159+AB159</f>
        <v>245.42</v>
      </c>
      <c r="AJ159" s="34">
        <f>SUM(AH159:AI159)</f>
        <v>963.22</v>
      </c>
    </row>
    <row customFormat="1" customHeight="1" ht="17.25" r="160" s="1" spans="1:36">
      <c r="A160" s="16">
        <v>156</v>
      </c>
      <c r="B160" s="36" t="s">
        <v>376</v>
      </c>
      <c r="C160" s="36" t="s">
        <v>377</v>
      </c>
      <c r="D160" s="18" t="s">
        <v>66</v>
      </c>
      <c r="E160" s="18" t="s">
        <v>67</v>
      </c>
      <c r="F160" s="18"/>
      <c r="G160" s="19">
        <v>2231.1</v>
      </c>
      <c r="H160" s="20">
        <f>ROUND(G160*0.2,2)</f>
        <v>446.22</v>
      </c>
      <c r="I160" s="20">
        <f>ROUND(G160*0.08,2)</f>
        <v>178.49</v>
      </c>
      <c r="J160" s="20">
        <f>SUM(H160:I160)</f>
        <v>624.71</v>
      </c>
      <c r="K160" s="19">
        <v>2231.1</v>
      </c>
      <c r="L160" s="25">
        <f>ROUND(K160*0.005,2)</f>
        <v>11.16</v>
      </c>
      <c r="M160" s="25">
        <f>L160</f>
        <v>11.16</v>
      </c>
      <c r="N160" s="19">
        <v>2231.1</v>
      </c>
      <c r="O160" s="20">
        <f>ROUND(N160*0.02,2)</f>
        <v>44.62</v>
      </c>
      <c r="P160" s="20">
        <f>ROUND(N160*0.01,2)</f>
        <v>22.31</v>
      </c>
      <c r="Q160" s="20">
        <f>SUM(O160:P160)</f>
        <v>66.93</v>
      </c>
      <c r="R160" s="19">
        <v>2231.1</v>
      </c>
      <c r="S160" s="19">
        <v>2231.1</v>
      </c>
      <c r="T160" s="20">
        <f>ROUND(R160*0.08,2)</f>
        <v>178.49</v>
      </c>
      <c r="U160" s="20">
        <f>ROUND(S160*0.02,2)</f>
        <v>44.62</v>
      </c>
      <c r="V160" s="20">
        <f>SUM(T160:U160)</f>
        <v>223.11</v>
      </c>
      <c r="W160" s="19">
        <v>2231.1</v>
      </c>
      <c r="X160" s="20">
        <f>ROUND(W160*0.01,2)</f>
        <v>22.31</v>
      </c>
      <c r="Y160" s="20">
        <f>X160</f>
        <v>22.31</v>
      </c>
      <c r="Z160" s="28"/>
      <c r="AA160" s="20"/>
      <c r="AB160" s="20"/>
      <c r="AC160" s="20"/>
      <c r="AD160" s="20"/>
      <c r="AE160" s="29"/>
      <c r="AF160" s="30"/>
      <c r="AG160" s="20">
        <v>15</v>
      </c>
      <c r="AH160" s="20">
        <f>H160+L160+O160+T160+X160+AA160+AF160+AG160</f>
        <v>717.8</v>
      </c>
      <c r="AI160" s="20">
        <f>I160+P160+U160+AB160</f>
        <v>245.42</v>
      </c>
      <c r="AJ160" s="34">
        <f>SUM(AH160:AI160)</f>
        <v>963.22</v>
      </c>
    </row>
    <row customFormat="1" customHeight="1" ht="17.25" r="161" s="1" spans="1:36">
      <c r="A161" s="16">
        <v>157</v>
      </c>
      <c r="B161" s="36" t="s">
        <v>378</v>
      </c>
      <c r="C161" s="36" t="s">
        <v>379</v>
      </c>
      <c r="D161" s="18" t="s">
        <v>66</v>
      </c>
      <c r="E161" s="18" t="s">
        <v>67</v>
      </c>
      <c r="F161" s="18"/>
      <c r="G161" s="19">
        <v>2231.1</v>
      </c>
      <c r="H161" s="20">
        <f>ROUND(G161*0.2,2)</f>
        <v>446.22</v>
      </c>
      <c r="I161" s="20">
        <f>ROUND(G161*0.08,2)</f>
        <v>178.49</v>
      </c>
      <c r="J161" s="20">
        <f>SUM(H161:I161)</f>
        <v>624.71</v>
      </c>
      <c r="K161" s="19">
        <v>2231.1</v>
      </c>
      <c r="L161" s="25">
        <f>ROUND(K161*0.005,2)</f>
        <v>11.16</v>
      </c>
      <c r="M161" s="25">
        <f>L161</f>
        <v>11.16</v>
      </c>
      <c r="N161" s="19">
        <v>2231.1</v>
      </c>
      <c r="O161" s="20">
        <f>ROUND(N161*0.02,2)</f>
        <v>44.62</v>
      </c>
      <c r="P161" s="20">
        <f>ROUND(N161*0.01,2)</f>
        <v>22.31</v>
      </c>
      <c r="Q161" s="20">
        <f>SUM(O161:P161)</f>
        <v>66.93</v>
      </c>
      <c r="R161" s="19">
        <v>2231.1</v>
      </c>
      <c r="S161" s="19">
        <v>2231.1</v>
      </c>
      <c r="T161" s="20">
        <f>ROUND(R161*0.08,2)</f>
        <v>178.49</v>
      </c>
      <c r="U161" s="20">
        <f>ROUND(S161*0.02,2)</f>
        <v>44.62</v>
      </c>
      <c r="V161" s="20">
        <f>SUM(T161:U161)</f>
        <v>223.11</v>
      </c>
      <c r="W161" s="19">
        <v>2231.1</v>
      </c>
      <c r="X161" s="20">
        <f>ROUND(W161*0.01,2)</f>
        <v>22.31</v>
      </c>
      <c r="Y161" s="20">
        <f>X161</f>
        <v>22.31</v>
      </c>
      <c r="Z161" s="28"/>
      <c r="AA161" s="20"/>
      <c r="AB161" s="20"/>
      <c r="AC161" s="20"/>
      <c r="AD161" s="20"/>
      <c r="AE161" s="29"/>
      <c r="AF161" s="30"/>
      <c r="AG161" s="20">
        <v>15</v>
      </c>
      <c r="AH161" s="20">
        <f>H161+L161+O161+T161+X161+AA161+AF161+AG161</f>
        <v>717.8</v>
      </c>
      <c r="AI161" s="20">
        <f>I161+P161+U161+AB161</f>
        <v>245.42</v>
      </c>
      <c r="AJ161" s="34">
        <f>SUM(AH161:AI161)</f>
        <v>963.22</v>
      </c>
    </row>
    <row customFormat="1" customHeight="1" ht="17.25" r="162" s="1" spans="1:36">
      <c r="A162" s="16">
        <v>158</v>
      </c>
      <c r="B162" s="36" t="s">
        <v>380</v>
      </c>
      <c r="C162" s="36" t="s">
        <v>381</v>
      </c>
      <c r="D162" s="18" t="s">
        <v>66</v>
      </c>
      <c r="E162" s="18" t="s">
        <v>67</v>
      </c>
      <c r="F162" s="18"/>
      <c r="G162" s="19">
        <v>2231.1</v>
      </c>
      <c r="H162" s="20">
        <f>ROUND(G162*0.2,2)</f>
        <v>446.22</v>
      </c>
      <c r="I162" s="20">
        <f>ROUND(G162*0.08,2)</f>
        <v>178.49</v>
      </c>
      <c r="J162" s="20">
        <f>SUM(H162:I162)</f>
        <v>624.71</v>
      </c>
      <c r="K162" s="19">
        <v>2231.1</v>
      </c>
      <c r="L162" s="25">
        <f>ROUND(K162*0.005,2)</f>
        <v>11.16</v>
      </c>
      <c r="M162" s="25">
        <f>L162</f>
        <v>11.16</v>
      </c>
      <c r="N162" s="19">
        <v>2231.1</v>
      </c>
      <c r="O162" s="20">
        <f>ROUND(N162*0.02,2)</f>
        <v>44.62</v>
      </c>
      <c r="P162" s="20">
        <f>ROUND(N162*0.01,2)</f>
        <v>22.31</v>
      </c>
      <c r="Q162" s="20">
        <f>SUM(O162:P162)</f>
        <v>66.93</v>
      </c>
      <c r="R162" s="19">
        <v>2231.1</v>
      </c>
      <c r="S162" s="19">
        <v>2231.1</v>
      </c>
      <c r="T162" s="20">
        <f>ROUND(R162*0.08,2)</f>
        <v>178.49</v>
      </c>
      <c r="U162" s="20">
        <f>ROUND(S162*0.02,2)</f>
        <v>44.62</v>
      </c>
      <c r="V162" s="20">
        <f>SUM(T162:U162)</f>
        <v>223.11</v>
      </c>
      <c r="W162" s="19">
        <v>2231.1</v>
      </c>
      <c r="X162" s="20">
        <f>ROUND(W162*0.01,2)</f>
        <v>22.31</v>
      </c>
      <c r="Y162" s="20">
        <f>X162</f>
        <v>22.31</v>
      </c>
      <c r="Z162" s="28"/>
      <c r="AA162" s="20"/>
      <c r="AB162" s="20"/>
      <c r="AC162" s="20"/>
      <c r="AD162" s="20"/>
      <c r="AE162" s="29"/>
      <c r="AF162" s="30"/>
      <c r="AG162" s="20">
        <v>15</v>
      </c>
      <c r="AH162" s="20">
        <f>H162+L162+O162+T162+X162+AA162+AF162+AG162</f>
        <v>717.8</v>
      </c>
      <c r="AI162" s="20">
        <f>I162+P162+U162+AB162</f>
        <v>245.42</v>
      </c>
      <c r="AJ162" s="34">
        <f>SUM(AH162:AI162)</f>
        <v>963.22</v>
      </c>
    </row>
    <row customFormat="1" customHeight="1" ht="17.25" r="163" s="1" spans="1:36">
      <c r="A163" s="16">
        <v>159</v>
      </c>
      <c r="B163" s="36" t="s">
        <v>382</v>
      </c>
      <c r="C163" s="36" t="s">
        <v>383</v>
      </c>
      <c r="D163" s="18" t="s">
        <v>66</v>
      </c>
      <c r="E163" s="18" t="s">
        <v>67</v>
      </c>
      <c r="F163" s="18"/>
      <c r="G163" s="19">
        <v>2231.1</v>
      </c>
      <c r="H163" s="20">
        <f>ROUND(G163*0.2,2)</f>
        <v>446.22</v>
      </c>
      <c r="I163" s="20">
        <f>ROUND(G163*0.08,2)</f>
        <v>178.49</v>
      </c>
      <c r="J163" s="20">
        <f>SUM(H163:I163)</f>
        <v>624.71</v>
      </c>
      <c r="K163" s="19">
        <v>2231.1</v>
      </c>
      <c r="L163" s="25">
        <f>ROUND(K163*0.005,2)</f>
        <v>11.16</v>
      </c>
      <c r="M163" s="25">
        <f>L163</f>
        <v>11.16</v>
      </c>
      <c r="N163" s="19">
        <v>2231.1</v>
      </c>
      <c r="O163" s="20">
        <f>ROUND(N163*0.02,2)</f>
        <v>44.62</v>
      </c>
      <c r="P163" s="20">
        <f>ROUND(N163*0.01,2)</f>
        <v>22.31</v>
      </c>
      <c r="Q163" s="20">
        <f>SUM(O163:P163)</f>
        <v>66.93</v>
      </c>
      <c r="R163" s="19">
        <v>2231.1</v>
      </c>
      <c r="S163" s="19">
        <v>2231.1</v>
      </c>
      <c r="T163" s="20">
        <f>ROUND(R163*0.08,2)</f>
        <v>178.49</v>
      </c>
      <c r="U163" s="20">
        <f>ROUND(S163*0.02,2)</f>
        <v>44.62</v>
      </c>
      <c r="V163" s="20">
        <f>SUM(T163:U163)</f>
        <v>223.11</v>
      </c>
      <c r="W163" s="19">
        <v>2231.1</v>
      </c>
      <c r="X163" s="20">
        <f>ROUND(W163*0.01,2)</f>
        <v>22.31</v>
      </c>
      <c r="Y163" s="20">
        <f>X163</f>
        <v>22.31</v>
      </c>
      <c r="Z163" s="28"/>
      <c r="AA163" s="20"/>
      <c r="AB163" s="20"/>
      <c r="AC163" s="20"/>
      <c r="AD163" s="20"/>
      <c r="AE163" s="29"/>
      <c r="AF163" s="30"/>
      <c r="AG163" s="20">
        <v>15</v>
      </c>
      <c r="AH163" s="20">
        <f>H163+L163+O163+T163+X163+AA163+AF163+AG163</f>
        <v>717.8</v>
      </c>
      <c r="AI163" s="20">
        <f>I163+P163+U163+AB163</f>
        <v>245.42</v>
      </c>
      <c r="AJ163" s="34">
        <f>SUM(AH163:AI163)</f>
        <v>963.22</v>
      </c>
    </row>
    <row customFormat="1" customHeight="1" ht="17.25" r="164" s="1" spans="1:36">
      <c r="A164" s="16">
        <v>160</v>
      </c>
      <c r="B164" s="36" t="s">
        <v>384</v>
      </c>
      <c r="C164" s="36" t="s">
        <v>385</v>
      </c>
      <c r="D164" s="18" t="s">
        <v>66</v>
      </c>
      <c r="E164" s="18" t="s">
        <v>67</v>
      </c>
      <c r="F164" s="18"/>
      <c r="G164" s="19">
        <v>2231.1</v>
      </c>
      <c r="H164" s="20">
        <f>ROUND(G164*0.2,2)</f>
        <v>446.22</v>
      </c>
      <c r="I164" s="20">
        <f>ROUND(G164*0.08,2)</f>
        <v>178.49</v>
      </c>
      <c r="J164" s="20">
        <f>SUM(H164:I164)</f>
        <v>624.71</v>
      </c>
      <c r="K164" s="19">
        <v>2231.1</v>
      </c>
      <c r="L164" s="25">
        <f>ROUND(K164*0.005,2)</f>
        <v>11.16</v>
      </c>
      <c r="M164" s="25">
        <f>L164</f>
        <v>11.16</v>
      </c>
      <c r="N164" s="19">
        <v>2231.1</v>
      </c>
      <c r="O164" s="20">
        <f>ROUND(N164*0.02,2)</f>
        <v>44.62</v>
      </c>
      <c r="P164" s="20">
        <f>ROUND(N164*0.01,2)</f>
        <v>22.31</v>
      </c>
      <c r="Q164" s="20">
        <f>SUM(O164:P164)</f>
        <v>66.93</v>
      </c>
      <c r="R164" s="19">
        <v>2231.1</v>
      </c>
      <c r="S164" s="19">
        <v>2231.1</v>
      </c>
      <c r="T164" s="20">
        <f>ROUND(R164*0.08,2)</f>
        <v>178.49</v>
      </c>
      <c r="U164" s="20">
        <f>ROUND(S164*0.02,2)</f>
        <v>44.62</v>
      </c>
      <c r="V164" s="20">
        <f>SUM(T164:U164)</f>
        <v>223.11</v>
      </c>
      <c r="W164" s="19">
        <v>2231.1</v>
      </c>
      <c r="X164" s="20">
        <f>ROUND(W164*0.01,2)</f>
        <v>22.31</v>
      </c>
      <c r="Y164" s="20">
        <f>X164</f>
        <v>22.31</v>
      </c>
      <c r="Z164" s="28"/>
      <c r="AA164" s="20"/>
      <c r="AB164" s="20"/>
      <c r="AC164" s="20"/>
      <c r="AD164" s="20"/>
      <c r="AE164" s="29"/>
      <c r="AF164" s="30"/>
      <c r="AG164" s="20">
        <v>15</v>
      </c>
      <c r="AH164" s="20">
        <f>H164+L164+O164+T164+X164+AA164+AF164+AG164</f>
        <v>717.8</v>
      </c>
      <c r="AI164" s="20">
        <f>I164+P164+U164+AB164</f>
        <v>245.42</v>
      </c>
      <c r="AJ164" s="34">
        <f>SUM(AH164:AI164)</f>
        <v>963.22</v>
      </c>
    </row>
    <row customFormat="1" customHeight="1" ht="17.25" r="165" s="1" spans="1:36">
      <c r="A165" s="16">
        <v>161</v>
      </c>
      <c r="B165" s="36" t="s">
        <v>386</v>
      </c>
      <c r="C165" s="36" t="s">
        <v>387</v>
      </c>
      <c r="D165" s="18" t="s">
        <v>66</v>
      </c>
      <c r="E165" s="18" t="s">
        <v>67</v>
      </c>
      <c r="F165" s="18"/>
      <c r="G165" s="19">
        <v>2231.1</v>
      </c>
      <c r="H165" s="20">
        <f>ROUND(G165*0.2,2)</f>
        <v>446.22</v>
      </c>
      <c r="I165" s="20">
        <f>ROUND(G165*0.08,2)</f>
        <v>178.49</v>
      </c>
      <c r="J165" s="20">
        <f>SUM(H165:I165)</f>
        <v>624.71</v>
      </c>
      <c r="K165" s="19">
        <v>2231.1</v>
      </c>
      <c r="L165" s="25">
        <f>ROUND(K165*0.005,2)</f>
        <v>11.16</v>
      </c>
      <c r="M165" s="25">
        <f>L165</f>
        <v>11.16</v>
      </c>
      <c r="N165" s="19">
        <v>2231.1</v>
      </c>
      <c r="O165" s="20">
        <f>ROUND(N165*0.02,2)</f>
        <v>44.62</v>
      </c>
      <c r="P165" s="20">
        <f>ROUND(N165*0.01,2)</f>
        <v>22.31</v>
      </c>
      <c r="Q165" s="20">
        <f>SUM(O165:P165)</f>
        <v>66.93</v>
      </c>
      <c r="R165" s="19">
        <v>2231.1</v>
      </c>
      <c r="S165" s="19">
        <v>2231.1</v>
      </c>
      <c r="T165" s="20">
        <f>ROUND(R165*0.08,2)</f>
        <v>178.49</v>
      </c>
      <c r="U165" s="20">
        <f>ROUND(S165*0.02,2)</f>
        <v>44.62</v>
      </c>
      <c r="V165" s="20">
        <f>SUM(T165:U165)</f>
        <v>223.11</v>
      </c>
      <c r="W165" s="19">
        <v>2231.1</v>
      </c>
      <c r="X165" s="20">
        <f>ROUND(W165*0.01,2)</f>
        <v>22.31</v>
      </c>
      <c r="Y165" s="20">
        <f>X165</f>
        <v>22.31</v>
      </c>
      <c r="Z165" s="28"/>
      <c r="AA165" s="20"/>
      <c r="AB165" s="20"/>
      <c r="AC165" s="20"/>
      <c r="AD165" s="20"/>
      <c r="AE165" s="29"/>
      <c r="AF165" s="30"/>
      <c r="AG165" s="20">
        <v>15</v>
      </c>
      <c r="AH165" s="20">
        <f>H165+L165+O165+T165+X165+AA165+AF165+AG165</f>
        <v>717.8</v>
      </c>
      <c r="AI165" s="20">
        <f>I165+P165+U165+AB165</f>
        <v>245.42</v>
      </c>
      <c r="AJ165" s="34">
        <f>SUM(AH165:AI165)</f>
        <v>963.22</v>
      </c>
    </row>
    <row customFormat="1" customHeight="1" ht="17.25" r="166" s="1" spans="1:36">
      <c r="A166" s="16">
        <v>162</v>
      </c>
      <c r="B166" s="36" t="s">
        <v>388</v>
      </c>
      <c r="C166" s="36" t="s">
        <v>389</v>
      </c>
      <c r="D166" s="18" t="s">
        <v>66</v>
      </c>
      <c r="E166" s="18" t="s">
        <v>67</v>
      </c>
      <c r="F166" s="18"/>
      <c r="G166" s="19">
        <v>2231.1</v>
      </c>
      <c r="H166" s="20">
        <f>ROUND(G166*0.2,2)</f>
        <v>446.22</v>
      </c>
      <c r="I166" s="20">
        <f>ROUND(G166*0.08,2)</f>
        <v>178.49</v>
      </c>
      <c r="J166" s="20">
        <f>SUM(H166:I166)</f>
        <v>624.71</v>
      </c>
      <c r="K166" s="19">
        <v>2231.1</v>
      </c>
      <c r="L166" s="25">
        <f>ROUND(K166*0.005,2)</f>
        <v>11.16</v>
      </c>
      <c r="M166" s="25">
        <f>L166</f>
        <v>11.16</v>
      </c>
      <c r="N166" s="19">
        <v>2231.1</v>
      </c>
      <c r="O166" s="20">
        <f>ROUND(N166*0.02,2)</f>
        <v>44.62</v>
      </c>
      <c r="P166" s="20">
        <f>ROUND(N166*0.01,2)</f>
        <v>22.31</v>
      </c>
      <c r="Q166" s="20">
        <f>SUM(O166:P166)</f>
        <v>66.93</v>
      </c>
      <c r="R166" s="19">
        <v>2231.1</v>
      </c>
      <c r="S166" s="19">
        <v>2231.1</v>
      </c>
      <c r="T166" s="20">
        <f>ROUND(R166*0.08,2)</f>
        <v>178.49</v>
      </c>
      <c r="U166" s="20">
        <f>ROUND(S166*0.02,2)</f>
        <v>44.62</v>
      </c>
      <c r="V166" s="20">
        <f>SUM(T166:U166)</f>
        <v>223.11</v>
      </c>
      <c r="W166" s="19">
        <v>2231.1</v>
      </c>
      <c r="X166" s="20">
        <f>ROUND(W166*0.01,2)</f>
        <v>22.31</v>
      </c>
      <c r="Y166" s="20">
        <f>X166</f>
        <v>22.31</v>
      </c>
      <c r="Z166" s="28"/>
      <c r="AA166" s="20"/>
      <c r="AB166" s="20"/>
      <c r="AC166" s="20"/>
      <c r="AD166" s="20"/>
      <c r="AE166" s="29"/>
      <c r="AF166" s="30"/>
      <c r="AG166" s="20">
        <v>15</v>
      </c>
      <c r="AH166" s="20">
        <f>H166+L166+O166+T166+X166+AA166+AF166+AG166</f>
        <v>717.8</v>
      </c>
      <c r="AI166" s="20">
        <f>I166+P166+U166+AB166</f>
        <v>245.42</v>
      </c>
      <c r="AJ166" s="34">
        <f>SUM(AH166:AI166)</f>
        <v>963.22</v>
      </c>
    </row>
    <row customFormat="1" customHeight="1" ht="17.25" r="167" s="1" spans="1:36">
      <c r="A167" s="16">
        <v>163</v>
      </c>
      <c r="B167" s="36" t="s">
        <v>390</v>
      </c>
      <c r="C167" s="36" t="s">
        <v>391</v>
      </c>
      <c r="D167" s="18" t="s">
        <v>66</v>
      </c>
      <c r="E167" s="18" t="s">
        <v>67</v>
      </c>
      <c r="F167" s="18"/>
      <c r="G167" s="19">
        <v>2231.1</v>
      </c>
      <c r="H167" s="20">
        <f>ROUND(G167*0.2,2)</f>
        <v>446.22</v>
      </c>
      <c r="I167" s="20">
        <f>ROUND(G167*0.08,2)</f>
        <v>178.49</v>
      </c>
      <c r="J167" s="20">
        <f>SUM(H167:I167)</f>
        <v>624.71</v>
      </c>
      <c r="K167" s="19">
        <v>2231.1</v>
      </c>
      <c r="L167" s="25">
        <f>ROUND(K167*0.005,2)</f>
        <v>11.16</v>
      </c>
      <c r="M167" s="25">
        <f>L167</f>
        <v>11.16</v>
      </c>
      <c r="N167" s="19">
        <v>2231.1</v>
      </c>
      <c r="O167" s="20">
        <f>ROUND(N167*0.02,2)</f>
        <v>44.62</v>
      </c>
      <c r="P167" s="20">
        <f>ROUND(N167*0.01,2)</f>
        <v>22.31</v>
      </c>
      <c r="Q167" s="20">
        <f>SUM(O167:P167)</f>
        <v>66.93</v>
      </c>
      <c r="R167" s="19">
        <v>2231.1</v>
      </c>
      <c r="S167" s="19">
        <v>2231.1</v>
      </c>
      <c r="T167" s="20">
        <f>ROUND(R167*0.08,2)</f>
        <v>178.49</v>
      </c>
      <c r="U167" s="20">
        <f>ROUND(S167*0.02,2)</f>
        <v>44.62</v>
      </c>
      <c r="V167" s="20">
        <f>SUM(T167:U167)</f>
        <v>223.11</v>
      </c>
      <c r="W167" s="19">
        <v>2231.1</v>
      </c>
      <c r="X167" s="20">
        <f>ROUND(W167*0.01,2)</f>
        <v>22.31</v>
      </c>
      <c r="Y167" s="20">
        <f>X167</f>
        <v>22.31</v>
      </c>
      <c r="Z167" s="28"/>
      <c r="AA167" s="20"/>
      <c r="AB167" s="20"/>
      <c r="AC167" s="20"/>
      <c r="AD167" s="20"/>
      <c r="AE167" s="29"/>
      <c r="AF167" s="30"/>
      <c r="AG167" s="20">
        <v>15</v>
      </c>
      <c r="AH167" s="20">
        <f>H167+L167+O167+T167+X167+AA167+AF167+AG167</f>
        <v>717.8</v>
      </c>
      <c r="AI167" s="20">
        <f>I167+P167+U167+AB167</f>
        <v>245.42</v>
      </c>
      <c r="AJ167" s="34">
        <f>SUM(AH167:AI167)</f>
        <v>963.22</v>
      </c>
    </row>
    <row customFormat="1" customHeight="1" ht="17.25" r="168" s="1" spans="1:36">
      <c r="A168" s="16">
        <v>164</v>
      </c>
      <c r="B168" s="36" t="s">
        <v>392</v>
      </c>
      <c r="C168" s="36" t="s">
        <v>393</v>
      </c>
      <c r="D168" s="18" t="s">
        <v>66</v>
      </c>
      <c r="E168" s="18" t="s">
        <v>67</v>
      </c>
      <c r="F168" s="18"/>
      <c r="G168" s="19">
        <v>2231.1</v>
      </c>
      <c r="H168" s="20">
        <f>ROUND(G168*0.2,2)</f>
        <v>446.22</v>
      </c>
      <c r="I168" s="20">
        <f>ROUND(G168*0.08,2)</f>
        <v>178.49</v>
      </c>
      <c r="J168" s="20">
        <f>SUM(H168:I168)</f>
        <v>624.71</v>
      </c>
      <c r="K168" s="19">
        <v>2231.1</v>
      </c>
      <c r="L168" s="25">
        <f>ROUND(K168*0.005,2)</f>
        <v>11.16</v>
      </c>
      <c r="M168" s="25">
        <f>L168</f>
        <v>11.16</v>
      </c>
      <c r="N168" s="19">
        <v>2231.1</v>
      </c>
      <c r="O168" s="20">
        <f>ROUND(N168*0.02,2)</f>
        <v>44.62</v>
      </c>
      <c r="P168" s="20">
        <f>ROUND(N168*0.01,2)</f>
        <v>22.31</v>
      </c>
      <c r="Q168" s="20">
        <f>SUM(O168:P168)</f>
        <v>66.93</v>
      </c>
      <c r="R168" s="19">
        <v>2231.1</v>
      </c>
      <c r="S168" s="19">
        <v>2231.1</v>
      </c>
      <c r="T168" s="20">
        <f>ROUND(R168*0.08,2)</f>
        <v>178.49</v>
      </c>
      <c r="U168" s="20">
        <f>ROUND(S168*0.02,2)</f>
        <v>44.62</v>
      </c>
      <c r="V168" s="20">
        <f>SUM(T168:U168)</f>
        <v>223.11</v>
      </c>
      <c r="W168" s="19">
        <v>2231.1</v>
      </c>
      <c r="X168" s="20">
        <f>ROUND(W168*0.01,2)</f>
        <v>22.31</v>
      </c>
      <c r="Y168" s="20">
        <f>X168</f>
        <v>22.31</v>
      </c>
      <c r="Z168" s="28"/>
      <c r="AA168" s="20"/>
      <c r="AB168" s="20"/>
      <c r="AC168" s="20"/>
      <c r="AD168" s="20"/>
      <c r="AE168" s="29"/>
      <c r="AF168" s="30"/>
      <c r="AG168" s="20">
        <v>15</v>
      </c>
      <c r="AH168" s="20">
        <f>H168+L168+O168+T168+X168+AA168+AF168+AG168</f>
        <v>717.8</v>
      </c>
      <c r="AI168" s="20">
        <f>I168+P168+U168+AB168</f>
        <v>245.42</v>
      </c>
      <c r="AJ168" s="34">
        <f>SUM(AH168:AI168)</f>
        <v>963.22</v>
      </c>
    </row>
    <row customFormat="1" customHeight="1" ht="17.25" r="169" s="1" spans="1:36">
      <c r="A169" s="16">
        <v>165</v>
      </c>
      <c r="B169" s="36" t="s">
        <v>394</v>
      </c>
      <c r="C169" s="36" t="s">
        <v>395</v>
      </c>
      <c r="D169" s="18" t="s">
        <v>66</v>
      </c>
      <c r="E169" s="18" t="s">
        <v>67</v>
      </c>
      <c r="F169" s="18"/>
      <c r="G169" s="19">
        <v>2231.1</v>
      </c>
      <c r="H169" s="20">
        <f>ROUND(G169*0.2,2)</f>
        <v>446.22</v>
      </c>
      <c r="I169" s="20">
        <f>ROUND(G169*0.08,2)</f>
        <v>178.49</v>
      </c>
      <c r="J169" s="20">
        <f>SUM(H169:I169)</f>
        <v>624.71</v>
      </c>
      <c r="K169" s="19">
        <v>2231.1</v>
      </c>
      <c r="L169" s="25">
        <f>ROUND(K169*0.005,2)</f>
        <v>11.16</v>
      </c>
      <c r="M169" s="25">
        <f>L169</f>
        <v>11.16</v>
      </c>
      <c r="N169" s="19">
        <v>2231.1</v>
      </c>
      <c r="O169" s="20">
        <f>ROUND(N169*0.02,2)</f>
        <v>44.62</v>
      </c>
      <c r="P169" s="20">
        <f>ROUND(N169*0.01,2)</f>
        <v>22.31</v>
      </c>
      <c r="Q169" s="20">
        <f>SUM(O169:P169)</f>
        <v>66.93</v>
      </c>
      <c r="R169" s="19">
        <v>2231.1</v>
      </c>
      <c r="S169" s="19">
        <v>2231.1</v>
      </c>
      <c r="T169" s="20">
        <f>ROUND(R169*0.08,2)</f>
        <v>178.49</v>
      </c>
      <c r="U169" s="20">
        <f>ROUND(S169*0.02,2)</f>
        <v>44.62</v>
      </c>
      <c r="V169" s="20">
        <f>SUM(T169:U169)</f>
        <v>223.11</v>
      </c>
      <c r="W169" s="19">
        <v>2231.1</v>
      </c>
      <c r="X169" s="20">
        <f>ROUND(W169*0.01,2)</f>
        <v>22.31</v>
      </c>
      <c r="Y169" s="20">
        <f>X169</f>
        <v>22.31</v>
      </c>
      <c r="Z169" s="28"/>
      <c r="AA169" s="20"/>
      <c r="AB169" s="20"/>
      <c r="AC169" s="20"/>
      <c r="AD169" s="20"/>
      <c r="AE169" s="29"/>
      <c r="AF169" s="30"/>
      <c r="AG169" s="20">
        <v>15</v>
      </c>
      <c r="AH169" s="20">
        <f>H169+L169+O169+T169+X169+AA169+AF169+AG169</f>
        <v>717.8</v>
      </c>
      <c r="AI169" s="20">
        <f>I169+P169+U169+AB169</f>
        <v>245.42</v>
      </c>
      <c r="AJ169" s="34">
        <f>SUM(AH169:AI169)</f>
        <v>963.22</v>
      </c>
    </row>
    <row customFormat="1" customHeight="1" ht="17.25" r="170" s="2" spans="1:36">
      <c r="A170" s="16">
        <v>166</v>
      </c>
      <c r="B170" s="36" t="s">
        <v>396</v>
      </c>
      <c r="C170" s="36" t="s">
        <v>397</v>
      </c>
      <c r="D170" s="18" t="s">
        <v>66</v>
      </c>
      <c r="E170" s="18" t="s">
        <v>67</v>
      </c>
      <c r="F170" s="18"/>
      <c r="G170" s="19">
        <v>2231.1</v>
      </c>
      <c r="H170" s="20">
        <f>ROUND(G170*0.2,2)</f>
        <v>446.22</v>
      </c>
      <c r="I170" s="20">
        <f>ROUND(G170*0.08,2)</f>
        <v>178.49</v>
      </c>
      <c r="J170" s="20">
        <f>SUM(H170:I170)</f>
        <v>624.71</v>
      </c>
      <c r="K170" s="19">
        <v>2231.1</v>
      </c>
      <c r="L170" s="25">
        <f>ROUND(K170*0.005,2)</f>
        <v>11.16</v>
      </c>
      <c r="M170" s="25">
        <f>L170</f>
        <v>11.16</v>
      </c>
      <c r="N170" s="19">
        <v>2231.1</v>
      </c>
      <c r="O170" s="20">
        <f>ROUND(N170*0.02,2)</f>
        <v>44.62</v>
      </c>
      <c r="P170" s="20">
        <f>ROUND(N170*0.01,2)</f>
        <v>22.31</v>
      </c>
      <c r="Q170" s="20">
        <f>SUM(O170:P170)</f>
        <v>66.93</v>
      </c>
      <c r="R170" s="19">
        <v>2231.1</v>
      </c>
      <c r="S170" s="19">
        <v>2231.1</v>
      </c>
      <c r="T170" s="20">
        <f>ROUND(R170*0.08,2)</f>
        <v>178.49</v>
      </c>
      <c r="U170" s="20">
        <f>ROUND(S170*0.02,2)</f>
        <v>44.62</v>
      </c>
      <c r="V170" s="20">
        <f>SUM(T170:U170)</f>
        <v>223.11</v>
      </c>
      <c r="W170" s="19">
        <v>2231.1</v>
      </c>
      <c r="X170" s="20">
        <f>ROUND(W170*0.01,2)</f>
        <v>22.31</v>
      </c>
      <c r="Y170" s="20">
        <f>X170</f>
        <v>22.31</v>
      </c>
      <c r="Z170" s="28"/>
      <c r="AA170" s="20"/>
      <c r="AB170" s="20"/>
      <c r="AC170" s="20"/>
      <c r="AD170" s="20"/>
      <c r="AE170" s="29"/>
      <c r="AF170" s="30"/>
      <c r="AG170" s="20">
        <v>15</v>
      </c>
      <c r="AH170" s="20">
        <f>H170+L170+O170+T170+X170+AA170+AF170+AG170</f>
        <v>717.8</v>
      </c>
      <c r="AI170" s="20">
        <f>I170+P170+U170+AB170</f>
        <v>245.42</v>
      </c>
      <c r="AJ170" s="34">
        <f>SUM(AH170:AI170)</f>
        <v>963.22</v>
      </c>
    </row>
    <row customFormat="1" customHeight="1" ht="17.25" r="171" s="2" spans="1:36">
      <c r="A171" s="16">
        <v>167</v>
      </c>
      <c r="B171" s="36" t="s">
        <v>398</v>
      </c>
      <c r="C171" s="36" t="s">
        <v>399</v>
      </c>
      <c r="D171" s="18" t="s">
        <v>66</v>
      </c>
      <c r="E171" s="18" t="s">
        <v>67</v>
      </c>
      <c r="F171" s="18"/>
      <c r="G171" s="19">
        <v>2231.1</v>
      </c>
      <c r="H171" s="20">
        <f>ROUND(G171*0.2,2)</f>
        <v>446.22</v>
      </c>
      <c r="I171" s="20">
        <f>ROUND(G171*0.08,2)</f>
        <v>178.49</v>
      </c>
      <c r="J171" s="20">
        <f>SUM(H171:I171)</f>
        <v>624.71</v>
      </c>
      <c r="K171" s="19">
        <v>2231.1</v>
      </c>
      <c r="L171" s="25">
        <f>ROUND(K171*0.005,2)</f>
        <v>11.16</v>
      </c>
      <c r="M171" s="25">
        <f>L171</f>
        <v>11.16</v>
      </c>
      <c r="N171" s="19">
        <v>2231.1</v>
      </c>
      <c r="O171" s="20">
        <f>ROUND(N171*0.02,2)</f>
        <v>44.62</v>
      </c>
      <c r="P171" s="20">
        <f>ROUND(N171*0.01,2)</f>
        <v>22.31</v>
      </c>
      <c r="Q171" s="20">
        <f>SUM(O171:P171)</f>
        <v>66.93</v>
      </c>
      <c r="R171" s="19">
        <v>2231.1</v>
      </c>
      <c r="S171" s="19">
        <v>2231.1</v>
      </c>
      <c r="T171" s="20">
        <f>ROUND(R171*0.08,2)</f>
        <v>178.49</v>
      </c>
      <c r="U171" s="20">
        <f>ROUND(S171*0.02,2)</f>
        <v>44.62</v>
      </c>
      <c r="V171" s="20">
        <f>SUM(T171:U171)</f>
        <v>223.11</v>
      </c>
      <c r="W171" s="19">
        <v>2231.1</v>
      </c>
      <c r="X171" s="20">
        <f>ROUND(W171*0.01,2)</f>
        <v>22.31</v>
      </c>
      <c r="Y171" s="20">
        <f>X171</f>
        <v>22.31</v>
      </c>
      <c r="Z171" s="28"/>
      <c r="AA171" s="20"/>
      <c r="AB171" s="20"/>
      <c r="AC171" s="20"/>
      <c r="AD171" s="20"/>
      <c r="AE171" s="29"/>
      <c r="AF171" s="30"/>
      <c r="AG171" s="20">
        <v>15</v>
      </c>
      <c r="AH171" s="20">
        <f>H171+L171+O171+T171+X171+AA171+AF171+AG171</f>
        <v>717.8</v>
      </c>
      <c r="AI171" s="20">
        <f>I171+P171+U171+AB171</f>
        <v>245.42</v>
      </c>
      <c r="AJ171" s="34">
        <f>SUM(AH171:AI171)</f>
        <v>963.22</v>
      </c>
    </row>
    <row customFormat="1" customHeight="1" ht="17.25" r="172" s="1" spans="1:36">
      <c r="A172" s="16">
        <v>168</v>
      </c>
      <c r="B172" s="36" t="s">
        <v>400</v>
      </c>
      <c r="C172" s="36" t="s">
        <v>401</v>
      </c>
      <c r="D172" s="18" t="s">
        <v>66</v>
      </c>
      <c r="E172" s="18" t="s">
        <v>67</v>
      </c>
      <c r="F172" s="18"/>
      <c r="G172" s="19">
        <v>2231.1</v>
      </c>
      <c r="H172" s="20">
        <f>ROUND(G172*0.2,2)</f>
        <v>446.22</v>
      </c>
      <c r="I172" s="20">
        <f>ROUND(G172*0.08,2)</f>
        <v>178.49</v>
      </c>
      <c r="J172" s="20">
        <f>SUM(H172:I172)</f>
        <v>624.71</v>
      </c>
      <c r="K172" s="19">
        <v>2231.1</v>
      </c>
      <c r="L172" s="25">
        <f>ROUND(K172*0.005,2)</f>
        <v>11.16</v>
      </c>
      <c r="M172" s="25">
        <f>L172</f>
        <v>11.16</v>
      </c>
      <c r="N172" s="19">
        <v>2231.1</v>
      </c>
      <c r="O172" s="20">
        <f>ROUND(N172*0.02,2)</f>
        <v>44.62</v>
      </c>
      <c r="P172" s="20">
        <f>ROUND(N172*0.01,2)</f>
        <v>22.31</v>
      </c>
      <c r="Q172" s="20">
        <f>SUM(O172:P172)</f>
        <v>66.93</v>
      </c>
      <c r="R172" s="19">
        <v>2231.1</v>
      </c>
      <c r="S172" s="19">
        <v>2231.1</v>
      </c>
      <c r="T172" s="20">
        <f>ROUND(R172*0.08,2)</f>
        <v>178.49</v>
      </c>
      <c r="U172" s="20">
        <f>ROUND(S172*0.02,2)</f>
        <v>44.62</v>
      </c>
      <c r="V172" s="20">
        <f>SUM(T172:U172)</f>
        <v>223.11</v>
      </c>
      <c r="W172" s="19">
        <v>2231.1</v>
      </c>
      <c r="X172" s="20">
        <f>ROUND(W172*0.01,2)</f>
        <v>22.31</v>
      </c>
      <c r="Y172" s="20">
        <f>X172</f>
        <v>22.31</v>
      </c>
      <c r="Z172" s="28"/>
      <c r="AA172" s="20"/>
      <c r="AB172" s="20"/>
      <c r="AC172" s="20"/>
      <c r="AD172" s="20"/>
      <c r="AE172" s="29"/>
      <c r="AF172" s="30"/>
      <c r="AG172" s="20">
        <v>15</v>
      </c>
      <c r="AH172" s="20">
        <f>H172+L172+O172+T172+X172+AA172+AF172+AG172</f>
        <v>717.8</v>
      </c>
      <c r="AI172" s="20">
        <f>I172+P172+U172+AB172</f>
        <v>245.42</v>
      </c>
      <c r="AJ172" s="34">
        <f>SUM(AH172:AI172)</f>
        <v>963.22</v>
      </c>
    </row>
    <row customFormat="1" customHeight="1" ht="17.25" r="173" s="1" spans="1:36">
      <c r="A173" s="16">
        <v>169</v>
      </c>
      <c r="B173" s="36" t="s">
        <v>402</v>
      </c>
      <c r="C173" s="36" t="s">
        <v>403</v>
      </c>
      <c r="D173" s="18" t="s">
        <v>66</v>
      </c>
      <c r="E173" s="18" t="s">
        <v>67</v>
      </c>
      <c r="F173" s="18"/>
      <c r="G173" s="19">
        <v>2231.1</v>
      </c>
      <c r="H173" s="20">
        <f>ROUND(G173*0.2,2)</f>
        <v>446.22</v>
      </c>
      <c r="I173" s="20">
        <f>ROUND(G173*0.08,2)</f>
        <v>178.49</v>
      </c>
      <c r="J173" s="20">
        <f>SUM(H173:I173)</f>
        <v>624.71</v>
      </c>
      <c r="K173" s="19">
        <v>2231.1</v>
      </c>
      <c r="L173" s="25">
        <f>ROUND(K173*0.005,2)</f>
        <v>11.16</v>
      </c>
      <c r="M173" s="25">
        <f>L173</f>
        <v>11.16</v>
      </c>
      <c r="N173" s="19">
        <v>2231.1</v>
      </c>
      <c r="O173" s="20">
        <f>ROUND(N173*0.02,2)</f>
        <v>44.62</v>
      </c>
      <c r="P173" s="20">
        <f>ROUND(N173*0.01,2)</f>
        <v>22.31</v>
      </c>
      <c r="Q173" s="20">
        <f>SUM(O173:P173)</f>
        <v>66.93</v>
      </c>
      <c r="R173" s="19">
        <v>2231.1</v>
      </c>
      <c r="S173" s="19">
        <v>2231.1</v>
      </c>
      <c r="T173" s="20">
        <f>ROUND(R173*0.08,2)</f>
        <v>178.49</v>
      </c>
      <c r="U173" s="20">
        <f>ROUND(S173*0.02,2)</f>
        <v>44.62</v>
      </c>
      <c r="V173" s="20">
        <f>SUM(T173:U173)</f>
        <v>223.11</v>
      </c>
      <c r="W173" s="19">
        <v>2231.1</v>
      </c>
      <c r="X173" s="20">
        <f>ROUND(W173*0.01,2)</f>
        <v>22.31</v>
      </c>
      <c r="Y173" s="20">
        <f>X173</f>
        <v>22.31</v>
      </c>
      <c r="Z173" s="28"/>
      <c r="AA173" s="20"/>
      <c r="AB173" s="20"/>
      <c r="AC173" s="20"/>
      <c r="AD173" s="20"/>
      <c r="AE173" s="29"/>
      <c r="AF173" s="30"/>
      <c r="AG173" s="20">
        <v>15</v>
      </c>
      <c r="AH173" s="20">
        <f>H173+L173+O173+T173+X173+AA173+AF173+AG173</f>
        <v>717.8</v>
      </c>
      <c r="AI173" s="20">
        <f>I173+P173+U173+AB173</f>
        <v>245.42</v>
      </c>
      <c r="AJ173" s="34">
        <f>SUM(AH173:AI173)</f>
        <v>963.22</v>
      </c>
    </row>
    <row customFormat="1" customHeight="1" ht="17.25" r="174" s="1" spans="1:36">
      <c r="A174" s="16">
        <v>170</v>
      </c>
      <c r="B174" s="36" t="s">
        <v>404</v>
      </c>
      <c r="C174" s="36" t="s">
        <v>405</v>
      </c>
      <c r="D174" s="18" t="s">
        <v>66</v>
      </c>
      <c r="E174" s="18" t="s">
        <v>67</v>
      </c>
      <c r="F174" s="18"/>
      <c r="G174" s="19">
        <v>2231.1</v>
      </c>
      <c r="H174" s="20">
        <f>ROUND(G174*0.2,2)</f>
        <v>446.22</v>
      </c>
      <c r="I174" s="20">
        <f>ROUND(G174*0.08,2)</f>
        <v>178.49</v>
      </c>
      <c r="J174" s="20">
        <f>SUM(H174:I174)</f>
        <v>624.71</v>
      </c>
      <c r="K174" s="19">
        <v>2231.1</v>
      </c>
      <c r="L174" s="25">
        <f>ROUND(K174*0.005,2)</f>
        <v>11.16</v>
      </c>
      <c r="M174" s="25">
        <f>L174</f>
        <v>11.16</v>
      </c>
      <c r="N174" s="19">
        <v>2231.1</v>
      </c>
      <c r="O174" s="20">
        <f>ROUND(N174*0.02,2)</f>
        <v>44.62</v>
      </c>
      <c r="P174" s="20">
        <f>ROUND(N174*0.01,2)</f>
        <v>22.31</v>
      </c>
      <c r="Q174" s="20">
        <f>SUM(O174:P174)</f>
        <v>66.93</v>
      </c>
      <c r="R174" s="19">
        <v>2231.1</v>
      </c>
      <c r="S174" s="19">
        <v>2231.1</v>
      </c>
      <c r="T174" s="20">
        <f>ROUND(R174*0.08,2)</f>
        <v>178.49</v>
      </c>
      <c r="U174" s="20">
        <f>ROUND(S174*0.02,2)</f>
        <v>44.62</v>
      </c>
      <c r="V174" s="20">
        <f>SUM(T174:U174)</f>
        <v>223.11</v>
      </c>
      <c r="W174" s="19">
        <v>2231.1</v>
      </c>
      <c r="X174" s="20">
        <f>ROUND(W174*0.01,2)</f>
        <v>22.31</v>
      </c>
      <c r="Y174" s="20">
        <f>X174</f>
        <v>22.31</v>
      </c>
      <c r="Z174" s="28"/>
      <c r="AA174" s="20"/>
      <c r="AB174" s="20"/>
      <c r="AC174" s="20"/>
      <c r="AD174" s="20"/>
      <c r="AE174" s="29"/>
      <c r="AF174" s="30"/>
      <c r="AG174" s="20">
        <v>15</v>
      </c>
      <c r="AH174" s="20">
        <f>H174+L174+O174+T174+X174+AA174+AF174+AG174</f>
        <v>717.8</v>
      </c>
      <c r="AI174" s="20">
        <f>I174+P174+U174+AB174</f>
        <v>245.42</v>
      </c>
      <c r="AJ174" s="34">
        <f>SUM(AH174:AI174)</f>
        <v>963.22</v>
      </c>
    </row>
    <row customFormat="1" customHeight="1" ht="17.25" r="175" s="1" spans="1:36">
      <c r="A175" s="16">
        <v>171</v>
      </c>
      <c r="B175" s="36" t="s">
        <v>406</v>
      </c>
      <c r="C175" s="36" t="s">
        <v>407</v>
      </c>
      <c r="D175" s="18" t="s">
        <v>66</v>
      </c>
      <c r="E175" s="18" t="s">
        <v>67</v>
      </c>
      <c r="F175" s="18"/>
      <c r="G175" s="19">
        <v>2231.1</v>
      </c>
      <c r="H175" s="20">
        <f>ROUND(G175*0.2,2)</f>
        <v>446.22</v>
      </c>
      <c r="I175" s="20">
        <f>ROUND(G175*0.08,2)</f>
        <v>178.49</v>
      </c>
      <c r="J175" s="20">
        <f>SUM(H175:I175)</f>
        <v>624.71</v>
      </c>
      <c r="K175" s="19">
        <v>2231.1</v>
      </c>
      <c r="L175" s="25">
        <f>ROUND(K175*0.005,2)</f>
        <v>11.16</v>
      </c>
      <c r="M175" s="25">
        <f>L175</f>
        <v>11.16</v>
      </c>
      <c r="N175" s="19">
        <v>2231.1</v>
      </c>
      <c r="O175" s="20">
        <f>ROUND(N175*0.02,2)</f>
        <v>44.62</v>
      </c>
      <c r="P175" s="20">
        <f>ROUND(N175*0.01,2)</f>
        <v>22.31</v>
      </c>
      <c r="Q175" s="20">
        <f>SUM(O175:P175)</f>
        <v>66.93</v>
      </c>
      <c r="R175" s="19">
        <v>2231.1</v>
      </c>
      <c r="S175" s="19">
        <v>2231.1</v>
      </c>
      <c r="T175" s="20">
        <f>ROUND(R175*0.08,2)</f>
        <v>178.49</v>
      </c>
      <c r="U175" s="20">
        <f>ROUND(S175*0.02,2)</f>
        <v>44.62</v>
      </c>
      <c r="V175" s="20">
        <f>SUM(T175:U175)</f>
        <v>223.11</v>
      </c>
      <c r="W175" s="19">
        <v>2231.1</v>
      </c>
      <c r="X175" s="20">
        <f>ROUND(W175*0.01,2)</f>
        <v>22.31</v>
      </c>
      <c r="Y175" s="20">
        <f>X175</f>
        <v>22.31</v>
      </c>
      <c r="Z175" s="28"/>
      <c r="AA175" s="20"/>
      <c r="AB175" s="20"/>
      <c r="AC175" s="20"/>
      <c r="AD175" s="20"/>
      <c r="AE175" s="29"/>
      <c r="AF175" s="30"/>
      <c r="AG175" s="20">
        <v>15</v>
      </c>
      <c r="AH175" s="20">
        <f>H175+L175+O175+T175+X175+AA175+AF175+AG175</f>
        <v>717.8</v>
      </c>
      <c r="AI175" s="20">
        <f>I175+P175+U175+AB175</f>
        <v>245.42</v>
      </c>
      <c r="AJ175" s="34">
        <f>SUM(AH175:AI175)</f>
        <v>963.22</v>
      </c>
    </row>
    <row customFormat="1" customHeight="1" ht="17.25" r="176" s="1" spans="1:36">
      <c r="A176" s="16">
        <v>172</v>
      </c>
      <c r="B176" s="36" t="s">
        <v>408</v>
      </c>
      <c r="C176" s="36" t="s">
        <v>409</v>
      </c>
      <c r="D176" s="18" t="s">
        <v>66</v>
      </c>
      <c r="E176" s="18" t="s">
        <v>67</v>
      </c>
      <c r="F176" s="18"/>
      <c r="G176" s="19">
        <v>2231.1</v>
      </c>
      <c r="H176" s="20">
        <f>ROUND(G176*0.2,2)</f>
        <v>446.22</v>
      </c>
      <c r="I176" s="20">
        <f>ROUND(G176*0.08,2)</f>
        <v>178.49</v>
      </c>
      <c r="J176" s="20">
        <f>SUM(H176:I176)</f>
        <v>624.71</v>
      </c>
      <c r="K176" s="19">
        <v>2231.1</v>
      </c>
      <c r="L176" s="25">
        <f>ROUND(K176*0.005,2)</f>
        <v>11.16</v>
      </c>
      <c r="M176" s="25">
        <f>L176</f>
        <v>11.16</v>
      </c>
      <c r="N176" s="19">
        <v>2231.1</v>
      </c>
      <c r="O176" s="20">
        <f>ROUND(N176*0.02,2)</f>
        <v>44.62</v>
      </c>
      <c r="P176" s="20">
        <f>ROUND(N176*0.01,2)</f>
        <v>22.31</v>
      </c>
      <c r="Q176" s="20">
        <f>SUM(O176:P176)</f>
        <v>66.93</v>
      </c>
      <c r="R176" s="19">
        <v>2231.1</v>
      </c>
      <c r="S176" s="19">
        <v>2231.1</v>
      </c>
      <c r="T176" s="20">
        <f>ROUND(R176*0.08,2)</f>
        <v>178.49</v>
      </c>
      <c r="U176" s="20">
        <f>ROUND(S176*0.02,2)</f>
        <v>44.62</v>
      </c>
      <c r="V176" s="20">
        <f>SUM(T176:U176)</f>
        <v>223.11</v>
      </c>
      <c r="W176" s="19">
        <v>2231.1</v>
      </c>
      <c r="X176" s="20">
        <f>ROUND(W176*0.01,2)</f>
        <v>22.31</v>
      </c>
      <c r="Y176" s="20">
        <f>X176</f>
        <v>22.31</v>
      </c>
      <c r="Z176" s="28"/>
      <c r="AA176" s="20"/>
      <c r="AB176" s="20"/>
      <c r="AC176" s="20"/>
      <c r="AD176" s="20"/>
      <c r="AE176" s="29"/>
      <c r="AF176" s="30"/>
      <c r="AG176" s="20">
        <v>15</v>
      </c>
      <c r="AH176" s="20">
        <f>H176+L176+O176+T176+X176+AA176+AF176+AG176</f>
        <v>717.8</v>
      </c>
      <c r="AI176" s="20">
        <f>I176+P176+U176+AB176</f>
        <v>245.42</v>
      </c>
      <c r="AJ176" s="34">
        <f>SUM(AH176:AI176)</f>
        <v>963.22</v>
      </c>
    </row>
    <row customFormat="1" customHeight="1" ht="17.25" r="177" s="1" spans="1:36">
      <c r="A177" s="16">
        <v>173</v>
      </c>
      <c r="B177" s="36" t="s">
        <v>410</v>
      </c>
      <c r="C177" s="36" t="s">
        <v>411</v>
      </c>
      <c r="D177" s="18" t="s">
        <v>66</v>
      </c>
      <c r="E177" s="18" t="s">
        <v>67</v>
      </c>
      <c r="F177" s="18"/>
      <c r="G177" s="19">
        <v>2231.1</v>
      </c>
      <c r="H177" s="20">
        <f>ROUND(G177*0.2,2)</f>
        <v>446.22</v>
      </c>
      <c r="I177" s="20">
        <f>ROUND(G177*0.08,2)</f>
        <v>178.49</v>
      </c>
      <c r="J177" s="20">
        <f>SUM(H177:I177)</f>
        <v>624.71</v>
      </c>
      <c r="K177" s="19">
        <v>2231.1</v>
      </c>
      <c r="L177" s="25">
        <f>ROUND(K177*0.005,2)</f>
        <v>11.16</v>
      </c>
      <c r="M177" s="25">
        <f>L177</f>
        <v>11.16</v>
      </c>
      <c r="N177" s="19">
        <v>2231.1</v>
      </c>
      <c r="O177" s="20">
        <f>ROUND(N177*0.02,2)</f>
        <v>44.62</v>
      </c>
      <c r="P177" s="20">
        <f>ROUND(N177*0.01,2)</f>
        <v>22.31</v>
      </c>
      <c r="Q177" s="20">
        <f>SUM(O177:P177)</f>
        <v>66.93</v>
      </c>
      <c r="R177" s="19">
        <v>2231.1</v>
      </c>
      <c r="S177" s="19">
        <v>2231.1</v>
      </c>
      <c r="T177" s="20">
        <f>ROUND(R177*0.08,2)</f>
        <v>178.49</v>
      </c>
      <c r="U177" s="20">
        <f>ROUND(S177*0.02,2)</f>
        <v>44.62</v>
      </c>
      <c r="V177" s="20">
        <f>SUM(T177:U177)</f>
        <v>223.11</v>
      </c>
      <c r="W177" s="19">
        <v>2231.1</v>
      </c>
      <c r="X177" s="20">
        <f>ROUND(W177*0.01,2)</f>
        <v>22.31</v>
      </c>
      <c r="Y177" s="20">
        <f>X177</f>
        <v>22.31</v>
      </c>
      <c r="Z177" s="28"/>
      <c r="AA177" s="20"/>
      <c r="AB177" s="20"/>
      <c r="AC177" s="20"/>
      <c r="AD177" s="20"/>
      <c r="AE177" s="29"/>
      <c r="AF177" s="30"/>
      <c r="AG177" s="20">
        <v>15</v>
      </c>
      <c r="AH177" s="20">
        <f>H177+L177+O177+T177+X177+AA177+AF177+AG177</f>
        <v>717.8</v>
      </c>
      <c r="AI177" s="20">
        <f>I177+P177+U177+AB177</f>
        <v>245.42</v>
      </c>
      <c r="AJ177" s="34">
        <f>SUM(AH177:AI177)</f>
        <v>963.22</v>
      </c>
    </row>
    <row customFormat="1" customHeight="1" ht="17.25" r="178" s="1" spans="1:36">
      <c r="A178" s="16">
        <v>174</v>
      </c>
      <c r="B178" s="36" t="s">
        <v>412</v>
      </c>
      <c r="C178" s="36" t="s">
        <v>413</v>
      </c>
      <c r="D178" s="18" t="s">
        <v>66</v>
      </c>
      <c r="E178" s="18" t="s">
        <v>67</v>
      </c>
      <c r="F178" s="18"/>
      <c r="G178" s="19">
        <v>2231.1</v>
      </c>
      <c r="H178" s="20">
        <f>ROUND(G178*0.2,2)</f>
        <v>446.22</v>
      </c>
      <c r="I178" s="20">
        <f>ROUND(G178*0.08,2)</f>
        <v>178.49</v>
      </c>
      <c r="J178" s="20">
        <f>SUM(H178:I178)</f>
        <v>624.71</v>
      </c>
      <c r="K178" s="19">
        <v>2231.1</v>
      </c>
      <c r="L178" s="25">
        <f>ROUND(K178*0.005,2)</f>
        <v>11.16</v>
      </c>
      <c r="M178" s="25">
        <f>L178</f>
        <v>11.16</v>
      </c>
      <c r="N178" s="19">
        <v>2231.1</v>
      </c>
      <c r="O178" s="20">
        <f>ROUND(N178*0.02,2)</f>
        <v>44.62</v>
      </c>
      <c r="P178" s="20">
        <f>ROUND(N178*0.01,2)</f>
        <v>22.31</v>
      </c>
      <c r="Q178" s="20">
        <f>SUM(O178:P178)</f>
        <v>66.93</v>
      </c>
      <c r="R178" s="19">
        <v>2231.1</v>
      </c>
      <c r="S178" s="19">
        <v>2231.1</v>
      </c>
      <c r="T178" s="20">
        <f>ROUND(R178*0.08,2)</f>
        <v>178.49</v>
      </c>
      <c r="U178" s="20">
        <f>ROUND(S178*0.02,2)</f>
        <v>44.62</v>
      </c>
      <c r="V178" s="20">
        <f>SUM(T178:U178)</f>
        <v>223.11</v>
      </c>
      <c r="W178" s="19">
        <v>2231.1</v>
      </c>
      <c r="X178" s="20">
        <f>ROUND(W178*0.01,2)</f>
        <v>22.31</v>
      </c>
      <c r="Y178" s="20">
        <f>X178</f>
        <v>22.31</v>
      </c>
      <c r="Z178" s="28"/>
      <c r="AA178" s="20"/>
      <c r="AB178" s="20"/>
      <c r="AC178" s="20"/>
      <c r="AD178" s="20"/>
      <c r="AE178" s="29"/>
      <c r="AF178" s="30"/>
      <c r="AG178" s="20">
        <v>15</v>
      </c>
      <c r="AH178" s="20">
        <f>H178+L178+O178+T178+X178+AA178+AF178+AG178</f>
        <v>717.8</v>
      </c>
      <c r="AI178" s="20">
        <f>I178+P178+U178+AB178</f>
        <v>245.42</v>
      </c>
      <c r="AJ178" s="34">
        <f>SUM(AH178:AI178)</f>
        <v>963.22</v>
      </c>
    </row>
    <row customFormat="1" customHeight="1" ht="17.25" r="179" s="1" spans="1:36">
      <c r="A179" s="16">
        <v>175</v>
      </c>
      <c r="B179" s="36" t="s">
        <v>414</v>
      </c>
      <c r="C179" s="36" t="s">
        <v>415</v>
      </c>
      <c r="D179" s="18" t="s">
        <v>66</v>
      </c>
      <c r="E179" s="18" t="s">
        <v>67</v>
      </c>
      <c r="F179" s="18"/>
      <c r="G179" s="19">
        <v>2231.1</v>
      </c>
      <c r="H179" s="20">
        <f>ROUND(G179*0.2,2)</f>
        <v>446.22</v>
      </c>
      <c r="I179" s="20">
        <f>ROUND(G179*0.08,2)</f>
        <v>178.49</v>
      </c>
      <c r="J179" s="20">
        <f>SUM(H179:I179)</f>
        <v>624.71</v>
      </c>
      <c r="K179" s="19">
        <v>2231.1</v>
      </c>
      <c r="L179" s="25">
        <f>ROUND(K179*0.005,2)</f>
        <v>11.16</v>
      </c>
      <c r="M179" s="25">
        <f>L179</f>
        <v>11.16</v>
      </c>
      <c r="N179" s="19">
        <v>2231.1</v>
      </c>
      <c r="O179" s="20">
        <f>ROUND(N179*0.02,2)</f>
        <v>44.62</v>
      </c>
      <c r="P179" s="20">
        <f>ROUND(N179*0.01,2)</f>
        <v>22.31</v>
      </c>
      <c r="Q179" s="20">
        <f>SUM(O179:P179)</f>
        <v>66.93</v>
      </c>
      <c r="R179" s="19">
        <v>2231.1</v>
      </c>
      <c r="S179" s="19">
        <v>2231.1</v>
      </c>
      <c r="T179" s="20">
        <f>ROUND(R179*0.08,2)</f>
        <v>178.49</v>
      </c>
      <c r="U179" s="20">
        <f>ROUND(S179*0.02,2)</f>
        <v>44.62</v>
      </c>
      <c r="V179" s="20">
        <f>SUM(T179:U179)</f>
        <v>223.11</v>
      </c>
      <c r="W179" s="19">
        <v>2231.1</v>
      </c>
      <c r="X179" s="20">
        <f>ROUND(W179*0.01,2)</f>
        <v>22.31</v>
      </c>
      <c r="Y179" s="20">
        <f>X179</f>
        <v>22.31</v>
      </c>
      <c r="Z179" s="28"/>
      <c r="AA179" s="20"/>
      <c r="AB179" s="20"/>
      <c r="AC179" s="20"/>
      <c r="AD179" s="20"/>
      <c r="AE179" s="29"/>
      <c r="AF179" s="30"/>
      <c r="AG179" s="20">
        <v>15</v>
      </c>
      <c r="AH179" s="20">
        <f>H179+L179+O179+T179+X179+AA179+AF179+AG179</f>
        <v>717.8</v>
      </c>
      <c r="AI179" s="20">
        <f>I179+P179+U179+AB179</f>
        <v>245.42</v>
      </c>
      <c r="AJ179" s="34">
        <f>SUM(AH179:AI179)</f>
        <v>963.22</v>
      </c>
    </row>
    <row customFormat="1" customHeight="1" ht="17.25" r="180" s="1" spans="1:36">
      <c r="A180" s="16">
        <v>176</v>
      </c>
      <c r="B180" s="36" t="s">
        <v>416</v>
      </c>
      <c r="C180" s="36" t="s">
        <v>417</v>
      </c>
      <c r="D180" s="18" t="s">
        <v>66</v>
      </c>
      <c r="E180" s="18" t="s">
        <v>67</v>
      </c>
      <c r="F180" s="18"/>
      <c r="G180" s="19">
        <v>2231.1</v>
      </c>
      <c r="H180" s="20">
        <f>ROUND(G180*0.2,2)</f>
        <v>446.22</v>
      </c>
      <c r="I180" s="20">
        <f>ROUND(G180*0.08,2)</f>
        <v>178.49</v>
      </c>
      <c r="J180" s="20">
        <f>SUM(H180:I180)</f>
        <v>624.71</v>
      </c>
      <c r="K180" s="19">
        <v>2231.1</v>
      </c>
      <c r="L180" s="25">
        <f>ROUND(K180*0.005,2)</f>
        <v>11.16</v>
      </c>
      <c r="M180" s="25">
        <f>L180</f>
        <v>11.16</v>
      </c>
      <c r="N180" s="19">
        <v>2231.1</v>
      </c>
      <c r="O180" s="20">
        <f>ROUND(N180*0.02,2)</f>
        <v>44.62</v>
      </c>
      <c r="P180" s="20">
        <f>ROUND(N180*0.01,2)</f>
        <v>22.31</v>
      </c>
      <c r="Q180" s="20">
        <f>SUM(O180:P180)</f>
        <v>66.93</v>
      </c>
      <c r="R180" s="19">
        <v>2231.1</v>
      </c>
      <c r="S180" s="19">
        <v>2231.1</v>
      </c>
      <c r="T180" s="20">
        <f>ROUND(R180*0.08,2)</f>
        <v>178.49</v>
      </c>
      <c r="U180" s="20">
        <f>ROUND(S180*0.02,2)</f>
        <v>44.62</v>
      </c>
      <c r="V180" s="20">
        <f>SUM(T180:U180)</f>
        <v>223.11</v>
      </c>
      <c r="W180" s="19">
        <v>2231.1</v>
      </c>
      <c r="X180" s="20">
        <f>ROUND(W180*0.01,2)</f>
        <v>22.31</v>
      </c>
      <c r="Y180" s="20">
        <f>X180</f>
        <v>22.31</v>
      </c>
      <c r="Z180" s="28"/>
      <c r="AA180" s="20"/>
      <c r="AB180" s="20"/>
      <c r="AC180" s="20"/>
      <c r="AD180" s="20"/>
      <c r="AE180" s="29"/>
      <c r="AF180" s="30"/>
      <c r="AG180" s="20">
        <v>15</v>
      </c>
      <c r="AH180" s="20">
        <f>H180+L180+O180+T180+X180+AA180+AF180+AG180</f>
        <v>717.8</v>
      </c>
      <c r="AI180" s="20">
        <f>I180+P180+U180+AB180</f>
        <v>245.42</v>
      </c>
      <c r="AJ180" s="34">
        <f>SUM(AH180:AI180)</f>
        <v>963.22</v>
      </c>
    </row>
    <row customFormat="1" customHeight="1" ht="17.25" r="181" s="1" spans="1:36">
      <c r="A181" s="16">
        <v>177</v>
      </c>
      <c r="B181" s="36" t="s">
        <v>418</v>
      </c>
      <c r="C181" s="36" t="s">
        <v>419</v>
      </c>
      <c r="D181" s="18" t="s">
        <v>66</v>
      </c>
      <c r="E181" s="18" t="s">
        <v>67</v>
      </c>
      <c r="F181" s="18"/>
      <c r="G181" s="19">
        <v>2231.1</v>
      </c>
      <c r="H181" s="20">
        <f>ROUND(G181*0.2,2)</f>
        <v>446.22</v>
      </c>
      <c r="I181" s="20">
        <f>ROUND(G181*0.08,2)</f>
        <v>178.49</v>
      </c>
      <c r="J181" s="20">
        <f>SUM(H181:I181)</f>
        <v>624.71</v>
      </c>
      <c r="K181" s="19">
        <v>2231.1</v>
      </c>
      <c r="L181" s="25">
        <f>ROUND(K181*0.005,2)</f>
        <v>11.16</v>
      </c>
      <c r="M181" s="25">
        <f>L181</f>
        <v>11.16</v>
      </c>
      <c r="N181" s="19">
        <v>2231.1</v>
      </c>
      <c r="O181" s="20">
        <f>ROUND(N181*0.02,2)</f>
        <v>44.62</v>
      </c>
      <c r="P181" s="20">
        <f>ROUND(N181*0.01,2)</f>
        <v>22.31</v>
      </c>
      <c r="Q181" s="20">
        <f>SUM(O181:P181)</f>
        <v>66.93</v>
      </c>
      <c r="R181" s="19">
        <v>2231.1</v>
      </c>
      <c r="S181" s="19">
        <v>2231.1</v>
      </c>
      <c r="T181" s="20">
        <f>ROUND(R181*0.08,2)</f>
        <v>178.49</v>
      </c>
      <c r="U181" s="20">
        <f>ROUND(S181*0.02,2)</f>
        <v>44.62</v>
      </c>
      <c r="V181" s="20">
        <f>SUM(T181:U181)</f>
        <v>223.11</v>
      </c>
      <c r="W181" s="19">
        <v>2231.1</v>
      </c>
      <c r="X181" s="20">
        <f>ROUND(W181*0.01,2)</f>
        <v>22.31</v>
      </c>
      <c r="Y181" s="20">
        <f>X181</f>
        <v>22.31</v>
      </c>
      <c r="Z181" s="28"/>
      <c r="AA181" s="20"/>
      <c r="AB181" s="20"/>
      <c r="AC181" s="20"/>
      <c r="AD181" s="20"/>
      <c r="AE181" s="29"/>
      <c r="AF181" s="30"/>
      <c r="AG181" s="20">
        <v>15</v>
      </c>
      <c r="AH181" s="20">
        <f>H181+L181+O181+T181+X181+AA181+AF181+AG181</f>
        <v>717.8</v>
      </c>
      <c r="AI181" s="20">
        <f>I181+P181+U181+AB181</f>
        <v>245.42</v>
      </c>
      <c r="AJ181" s="34">
        <f>SUM(AH181:AI181)</f>
        <v>963.22</v>
      </c>
    </row>
    <row customFormat="1" customHeight="1" ht="17.25" r="182" s="1" spans="1:36">
      <c r="A182" s="16">
        <v>178</v>
      </c>
      <c r="B182" s="36" t="s">
        <v>420</v>
      </c>
      <c r="C182" s="36" t="s">
        <v>421</v>
      </c>
      <c r="D182" s="18" t="s">
        <v>66</v>
      </c>
      <c r="E182" s="18" t="s">
        <v>67</v>
      </c>
      <c r="F182" s="18"/>
      <c r="G182" s="19">
        <v>2231.1</v>
      </c>
      <c r="H182" s="20">
        <f>ROUND(G182*0.2,2)</f>
        <v>446.22</v>
      </c>
      <c r="I182" s="20">
        <f>ROUND(G182*0.08,2)</f>
        <v>178.49</v>
      </c>
      <c r="J182" s="20">
        <f>SUM(H182:I182)</f>
        <v>624.71</v>
      </c>
      <c r="K182" s="19">
        <v>2231.1</v>
      </c>
      <c r="L182" s="25">
        <f>ROUND(K182*0.005,2)</f>
        <v>11.16</v>
      </c>
      <c r="M182" s="25">
        <f>L182</f>
        <v>11.16</v>
      </c>
      <c r="N182" s="19">
        <v>2231.1</v>
      </c>
      <c r="O182" s="20">
        <f>ROUND(N182*0.02,2)</f>
        <v>44.62</v>
      </c>
      <c r="P182" s="20">
        <f>ROUND(N182*0.01,2)</f>
        <v>22.31</v>
      </c>
      <c r="Q182" s="20">
        <f>SUM(O182:P182)</f>
        <v>66.93</v>
      </c>
      <c r="R182" s="19">
        <v>2231.1</v>
      </c>
      <c r="S182" s="19">
        <v>2231.1</v>
      </c>
      <c r="T182" s="20">
        <f>ROUND(R182*0.08,2)</f>
        <v>178.49</v>
      </c>
      <c r="U182" s="20">
        <f>ROUND(S182*0.02,2)</f>
        <v>44.62</v>
      </c>
      <c r="V182" s="20">
        <f>SUM(T182:U182)</f>
        <v>223.11</v>
      </c>
      <c r="W182" s="19">
        <v>2231.1</v>
      </c>
      <c r="X182" s="20">
        <f>ROUND(W182*0.01,2)</f>
        <v>22.31</v>
      </c>
      <c r="Y182" s="20">
        <f>X182</f>
        <v>22.31</v>
      </c>
      <c r="Z182" s="28"/>
      <c r="AA182" s="20"/>
      <c r="AB182" s="20"/>
      <c r="AC182" s="20"/>
      <c r="AD182" s="20"/>
      <c r="AE182" s="29"/>
      <c r="AF182" s="30"/>
      <c r="AG182" s="20">
        <v>15</v>
      </c>
      <c r="AH182" s="20">
        <f>H182+L182+O182+T182+X182+AA182+AF182+AG182</f>
        <v>717.8</v>
      </c>
      <c r="AI182" s="20">
        <f>I182+P182+U182+AB182</f>
        <v>245.42</v>
      </c>
      <c r="AJ182" s="34">
        <f>SUM(AH182:AI182)</f>
        <v>963.22</v>
      </c>
    </row>
    <row customFormat="1" customHeight="1" ht="17.25" r="183" s="1" spans="1:36">
      <c r="A183" s="16">
        <v>179</v>
      </c>
      <c r="B183" s="36" t="s">
        <v>422</v>
      </c>
      <c r="C183" s="36" t="s">
        <v>423</v>
      </c>
      <c r="D183" s="18" t="s">
        <v>66</v>
      </c>
      <c r="E183" s="18" t="s">
        <v>67</v>
      </c>
      <c r="F183" s="18"/>
      <c r="G183" s="19">
        <v>2231.1</v>
      </c>
      <c r="H183" s="20">
        <f>ROUND(G183*0.2,2)</f>
        <v>446.22</v>
      </c>
      <c r="I183" s="20">
        <f>ROUND(G183*0.08,2)</f>
        <v>178.49</v>
      </c>
      <c r="J183" s="20">
        <f>SUM(H183:I183)</f>
        <v>624.71</v>
      </c>
      <c r="K183" s="19">
        <v>2231.1</v>
      </c>
      <c r="L183" s="25">
        <f>ROUND(K183*0.005,2)</f>
        <v>11.16</v>
      </c>
      <c r="M183" s="25">
        <f>L183</f>
        <v>11.16</v>
      </c>
      <c r="N183" s="19">
        <v>2231.1</v>
      </c>
      <c r="O183" s="20">
        <f>ROUND(N183*0.02,2)</f>
        <v>44.62</v>
      </c>
      <c r="P183" s="20">
        <f>ROUND(N183*0.01,2)</f>
        <v>22.31</v>
      </c>
      <c r="Q183" s="20">
        <f>SUM(O183:P183)</f>
        <v>66.93</v>
      </c>
      <c r="R183" s="19">
        <v>2231.1</v>
      </c>
      <c r="S183" s="19">
        <v>2231.1</v>
      </c>
      <c r="T183" s="20">
        <f>ROUND(R183*0.08,2)</f>
        <v>178.49</v>
      </c>
      <c r="U183" s="20">
        <f>ROUND(S183*0.02,2)</f>
        <v>44.62</v>
      </c>
      <c r="V183" s="20">
        <f>SUM(T183:U183)</f>
        <v>223.11</v>
      </c>
      <c r="W183" s="19">
        <v>2231.1</v>
      </c>
      <c r="X183" s="20">
        <f>ROUND(W183*0.01,2)</f>
        <v>22.31</v>
      </c>
      <c r="Y183" s="20">
        <f>X183</f>
        <v>22.31</v>
      </c>
      <c r="Z183" s="28"/>
      <c r="AA183" s="20"/>
      <c r="AB183" s="20"/>
      <c r="AC183" s="20"/>
      <c r="AD183" s="20"/>
      <c r="AE183" s="29"/>
      <c r="AF183" s="30"/>
      <c r="AG183" s="20">
        <v>15</v>
      </c>
      <c r="AH183" s="20">
        <f>H183+L183+O183+T183+X183+AA183+AF183+AG183</f>
        <v>717.8</v>
      </c>
      <c r="AI183" s="20">
        <f>I183+P183+U183+AB183</f>
        <v>245.42</v>
      </c>
      <c r="AJ183" s="34">
        <f>SUM(AH183:AI183)</f>
        <v>963.22</v>
      </c>
    </row>
    <row customFormat="1" customHeight="1" ht="17.25" r="184" s="1" spans="1:36">
      <c r="A184" s="16">
        <v>180</v>
      </c>
      <c r="B184" s="36" t="s">
        <v>424</v>
      </c>
      <c r="C184" s="36" t="s">
        <v>425</v>
      </c>
      <c r="D184" s="18" t="s">
        <v>66</v>
      </c>
      <c r="E184" s="18" t="s">
        <v>67</v>
      </c>
      <c r="F184" s="18"/>
      <c r="G184" s="19">
        <v>2231.1</v>
      </c>
      <c r="H184" s="20">
        <f>ROUND(G184*0.2,2)</f>
        <v>446.22</v>
      </c>
      <c r="I184" s="20">
        <f>ROUND(G184*0.08,2)</f>
        <v>178.49</v>
      </c>
      <c r="J184" s="20">
        <f>SUM(H184:I184)</f>
        <v>624.71</v>
      </c>
      <c r="K184" s="19">
        <v>2231.1</v>
      </c>
      <c r="L184" s="25">
        <f>ROUND(K184*0.005,2)</f>
        <v>11.16</v>
      </c>
      <c r="M184" s="25">
        <f>L184</f>
        <v>11.16</v>
      </c>
      <c r="N184" s="19">
        <v>2231.1</v>
      </c>
      <c r="O184" s="20">
        <f>ROUND(N184*0.02,2)</f>
        <v>44.62</v>
      </c>
      <c r="P184" s="20">
        <f>ROUND(N184*0.01,2)</f>
        <v>22.31</v>
      </c>
      <c r="Q184" s="20">
        <f>SUM(O184:P184)</f>
        <v>66.93</v>
      </c>
      <c r="R184" s="19">
        <v>2231.1</v>
      </c>
      <c r="S184" s="19">
        <v>2231.1</v>
      </c>
      <c r="T184" s="20">
        <f>ROUND(R184*0.08,2)</f>
        <v>178.49</v>
      </c>
      <c r="U184" s="20">
        <f>ROUND(S184*0.02,2)</f>
        <v>44.62</v>
      </c>
      <c r="V184" s="20">
        <f>SUM(T184:U184)</f>
        <v>223.11</v>
      </c>
      <c r="W184" s="19">
        <v>2231.1</v>
      </c>
      <c r="X184" s="20">
        <f>ROUND(W184*0.01,2)</f>
        <v>22.31</v>
      </c>
      <c r="Y184" s="20">
        <f>X184</f>
        <v>22.31</v>
      </c>
      <c r="Z184" s="28"/>
      <c r="AA184" s="20"/>
      <c r="AB184" s="20"/>
      <c r="AC184" s="20"/>
      <c r="AD184" s="20"/>
      <c r="AE184" s="29"/>
      <c r="AF184" s="30"/>
      <c r="AG184" s="20">
        <v>15</v>
      </c>
      <c r="AH184" s="20">
        <f>H184+L184+O184+T184+X184+AA184+AF184+AG184</f>
        <v>717.8</v>
      </c>
      <c r="AI184" s="20">
        <f>I184+P184+U184+AB184</f>
        <v>245.42</v>
      </c>
      <c r="AJ184" s="34">
        <f>SUM(AH184:AI184)</f>
        <v>963.22</v>
      </c>
    </row>
    <row customFormat="1" customHeight="1" ht="17.25" r="185" s="1" spans="1:36">
      <c r="A185" s="16">
        <v>181</v>
      </c>
      <c r="B185" s="36" t="s">
        <v>426</v>
      </c>
      <c r="C185" s="36" t="s">
        <v>427</v>
      </c>
      <c r="D185" s="18" t="s">
        <v>66</v>
      </c>
      <c r="E185" s="18" t="s">
        <v>67</v>
      </c>
      <c r="F185" s="18"/>
      <c r="G185" s="19">
        <v>2231.1</v>
      </c>
      <c r="H185" s="20">
        <f>ROUND(G185*0.2,2)</f>
        <v>446.22</v>
      </c>
      <c r="I185" s="20">
        <f>ROUND(G185*0.08,2)</f>
        <v>178.49</v>
      </c>
      <c r="J185" s="20">
        <f>SUM(H185:I185)</f>
        <v>624.71</v>
      </c>
      <c r="K185" s="19">
        <v>2231.1</v>
      </c>
      <c r="L185" s="25">
        <f>ROUND(K185*0.005,2)</f>
        <v>11.16</v>
      </c>
      <c r="M185" s="25">
        <f>L185</f>
        <v>11.16</v>
      </c>
      <c r="N185" s="19">
        <v>2231.1</v>
      </c>
      <c r="O185" s="20">
        <f>ROUND(N185*0.02,2)</f>
        <v>44.62</v>
      </c>
      <c r="P185" s="20">
        <f>ROUND(N185*0.01,2)</f>
        <v>22.31</v>
      </c>
      <c r="Q185" s="20">
        <f>SUM(O185:P185)</f>
        <v>66.93</v>
      </c>
      <c r="R185" s="19">
        <v>2231.1</v>
      </c>
      <c r="S185" s="19">
        <v>2231.1</v>
      </c>
      <c r="T185" s="20">
        <f>ROUND(R185*0.08,2)</f>
        <v>178.49</v>
      </c>
      <c r="U185" s="20">
        <f>ROUND(S185*0.02,2)</f>
        <v>44.62</v>
      </c>
      <c r="V185" s="20">
        <f>SUM(T185:U185)</f>
        <v>223.11</v>
      </c>
      <c r="W185" s="19">
        <v>2231.1</v>
      </c>
      <c r="X185" s="20">
        <f>ROUND(W185*0.01,2)</f>
        <v>22.31</v>
      </c>
      <c r="Y185" s="20">
        <f>X185</f>
        <v>22.31</v>
      </c>
      <c r="Z185" s="28"/>
      <c r="AA185" s="20"/>
      <c r="AB185" s="20"/>
      <c r="AC185" s="20"/>
      <c r="AD185" s="20"/>
      <c r="AE185" s="29"/>
      <c r="AF185" s="30"/>
      <c r="AG185" s="20">
        <v>15</v>
      </c>
      <c r="AH185" s="20">
        <f>H185+L185+O185+T185+X185+AA185+AF185+AG185</f>
        <v>717.8</v>
      </c>
      <c r="AI185" s="20">
        <f>I185+P185+U185+AB185</f>
        <v>245.42</v>
      </c>
      <c r="AJ185" s="34">
        <f>SUM(AH185:AI185)</f>
        <v>963.22</v>
      </c>
    </row>
    <row customFormat="1" customHeight="1" ht="17.25" r="186" s="1" spans="1:36">
      <c r="A186" s="16">
        <v>182</v>
      </c>
      <c r="B186" s="36" t="s">
        <v>428</v>
      </c>
      <c r="C186" s="36" t="s">
        <v>429</v>
      </c>
      <c r="D186" s="18" t="s">
        <v>66</v>
      </c>
      <c r="E186" s="18" t="s">
        <v>67</v>
      </c>
      <c r="F186" s="18"/>
      <c r="G186" s="19">
        <v>2231.1</v>
      </c>
      <c r="H186" s="20">
        <f>ROUND(G186*0.2,2)</f>
        <v>446.22</v>
      </c>
      <c r="I186" s="20">
        <f>ROUND(G186*0.08,2)</f>
        <v>178.49</v>
      </c>
      <c r="J186" s="20">
        <f>SUM(H186:I186)</f>
        <v>624.71</v>
      </c>
      <c r="K186" s="19">
        <v>2231.1</v>
      </c>
      <c r="L186" s="25">
        <f>ROUND(K186*0.005,2)</f>
        <v>11.16</v>
      </c>
      <c r="M186" s="25">
        <f>L186</f>
        <v>11.16</v>
      </c>
      <c r="N186" s="19">
        <v>2231.1</v>
      </c>
      <c r="O186" s="20">
        <f>ROUND(N186*0.02,2)</f>
        <v>44.62</v>
      </c>
      <c r="P186" s="20">
        <f>ROUND(N186*0.01,2)</f>
        <v>22.31</v>
      </c>
      <c r="Q186" s="20">
        <f>SUM(O186:P186)</f>
        <v>66.93</v>
      </c>
      <c r="R186" s="19">
        <v>2231.1</v>
      </c>
      <c r="S186" s="19">
        <v>2231.1</v>
      </c>
      <c r="T186" s="20">
        <f>ROUND(R186*0.08,2)</f>
        <v>178.49</v>
      </c>
      <c r="U186" s="20">
        <f>ROUND(S186*0.02,2)</f>
        <v>44.62</v>
      </c>
      <c r="V186" s="20">
        <f>SUM(T186:U186)</f>
        <v>223.11</v>
      </c>
      <c r="W186" s="19">
        <v>2231.1</v>
      </c>
      <c r="X186" s="20">
        <f>ROUND(W186*0.01,2)</f>
        <v>22.31</v>
      </c>
      <c r="Y186" s="20">
        <f>X186</f>
        <v>22.31</v>
      </c>
      <c r="Z186" s="28"/>
      <c r="AA186" s="20"/>
      <c r="AB186" s="20"/>
      <c r="AC186" s="20"/>
      <c r="AD186" s="20"/>
      <c r="AE186" s="29"/>
      <c r="AF186" s="30"/>
      <c r="AG186" s="20">
        <v>15</v>
      </c>
      <c r="AH186" s="20">
        <f>H186+L186+O186+T186+X186+AA186+AF186+AG186</f>
        <v>717.8</v>
      </c>
      <c r="AI186" s="20">
        <f>I186+P186+U186+AB186</f>
        <v>245.42</v>
      </c>
      <c r="AJ186" s="34">
        <f>SUM(AH186:AI186)</f>
        <v>963.22</v>
      </c>
    </row>
    <row customFormat="1" customHeight="1" ht="17.25" r="187" s="2" spans="1:36">
      <c r="A187" s="16">
        <v>183</v>
      </c>
      <c r="B187" s="36" t="s">
        <v>430</v>
      </c>
      <c r="C187" s="36" t="s">
        <v>431</v>
      </c>
      <c r="D187" s="18" t="s">
        <v>66</v>
      </c>
      <c r="E187" s="18" t="s">
        <v>67</v>
      </c>
      <c r="F187" s="18"/>
      <c r="G187" s="19">
        <v>2231.1</v>
      </c>
      <c r="H187" s="20">
        <f>ROUND(G187*0.2,2)</f>
        <v>446.22</v>
      </c>
      <c r="I187" s="20">
        <f>ROUND(G187*0.08,2)</f>
        <v>178.49</v>
      </c>
      <c r="J187" s="20">
        <f>SUM(H187:I187)</f>
        <v>624.71</v>
      </c>
      <c r="K187" s="19">
        <v>2231.1</v>
      </c>
      <c r="L187" s="25">
        <f>ROUND(K187*0.005,2)</f>
        <v>11.16</v>
      </c>
      <c r="M187" s="25">
        <f>L187</f>
        <v>11.16</v>
      </c>
      <c r="N187" s="19">
        <v>2231.1</v>
      </c>
      <c r="O187" s="20">
        <f>ROUND(N187*0.02,2)</f>
        <v>44.62</v>
      </c>
      <c r="P187" s="20">
        <f>ROUND(N187*0.01,2)</f>
        <v>22.31</v>
      </c>
      <c r="Q187" s="20">
        <f>SUM(O187:P187)</f>
        <v>66.93</v>
      </c>
      <c r="R187" s="19">
        <v>2231.1</v>
      </c>
      <c r="S187" s="19">
        <v>2231.1</v>
      </c>
      <c r="T187" s="20">
        <f>ROUND(R187*0.08,2)</f>
        <v>178.49</v>
      </c>
      <c r="U187" s="20">
        <f>ROUND(S187*0.02,2)</f>
        <v>44.62</v>
      </c>
      <c r="V187" s="20">
        <f>SUM(T187:U187)</f>
        <v>223.11</v>
      </c>
      <c r="W187" s="19">
        <v>2231.1</v>
      </c>
      <c r="X187" s="20">
        <f>ROUND(W187*0.01,2)</f>
        <v>22.31</v>
      </c>
      <c r="Y187" s="20">
        <f>X187</f>
        <v>22.31</v>
      </c>
      <c r="Z187" s="28"/>
      <c r="AA187" s="20"/>
      <c r="AB187" s="20"/>
      <c r="AC187" s="20"/>
      <c r="AD187" s="20"/>
      <c r="AE187" s="29"/>
      <c r="AF187" s="30"/>
      <c r="AG187" s="20">
        <v>15</v>
      </c>
      <c r="AH187" s="20">
        <f>H187+L187+O187+T187+X187+AA187+AF187+AG187</f>
        <v>717.8</v>
      </c>
      <c r="AI187" s="20">
        <f>I187+P187+U187+AB187</f>
        <v>245.42</v>
      </c>
      <c r="AJ187" s="34">
        <f>SUM(AH187:AI187)</f>
        <v>963.22</v>
      </c>
    </row>
    <row customFormat="1" customHeight="1" ht="17.25" r="188" s="1" spans="1:36">
      <c r="A188" s="16">
        <v>184</v>
      </c>
      <c r="B188" s="36" t="s">
        <v>432</v>
      </c>
      <c r="C188" s="36" t="s">
        <v>433</v>
      </c>
      <c r="D188" s="18" t="s">
        <v>66</v>
      </c>
      <c r="E188" s="18" t="s">
        <v>67</v>
      </c>
      <c r="F188" s="18"/>
      <c r="G188" s="19">
        <v>2231.1</v>
      </c>
      <c r="H188" s="20">
        <f>ROUND(G188*0.2,2)</f>
        <v>446.22</v>
      </c>
      <c r="I188" s="20">
        <f>ROUND(G188*0.08,2)</f>
        <v>178.49</v>
      </c>
      <c r="J188" s="20">
        <f>SUM(H188:I188)</f>
        <v>624.71</v>
      </c>
      <c r="K188" s="19">
        <v>2231.1</v>
      </c>
      <c r="L188" s="25">
        <f>ROUND(K188*0.005,2)</f>
        <v>11.16</v>
      </c>
      <c r="M188" s="25">
        <f>L188</f>
        <v>11.16</v>
      </c>
      <c r="N188" s="19">
        <v>2231.1</v>
      </c>
      <c r="O188" s="20">
        <f>ROUND(N188*0.02,2)</f>
        <v>44.62</v>
      </c>
      <c r="P188" s="20">
        <f>ROUND(N188*0.01,2)</f>
        <v>22.31</v>
      </c>
      <c r="Q188" s="20">
        <f>SUM(O188:P188)</f>
        <v>66.93</v>
      </c>
      <c r="R188" s="19">
        <v>2231.1</v>
      </c>
      <c r="S188" s="19">
        <v>2231.1</v>
      </c>
      <c r="T188" s="20">
        <f>ROUND(R188*0.08,2)</f>
        <v>178.49</v>
      </c>
      <c r="U188" s="20">
        <f>ROUND(S188*0.02,2)</f>
        <v>44.62</v>
      </c>
      <c r="V188" s="20">
        <f>SUM(T188:U188)</f>
        <v>223.11</v>
      </c>
      <c r="W188" s="19">
        <v>2231.1</v>
      </c>
      <c r="X188" s="20">
        <f>ROUND(W188*0.01,2)</f>
        <v>22.31</v>
      </c>
      <c r="Y188" s="20">
        <f>X188</f>
        <v>22.31</v>
      </c>
      <c r="Z188" s="28"/>
      <c r="AA188" s="20"/>
      <c r="AB188" s="20"/>
      <c r="AC188" s="20"/>
      <c r="AD188" s="20"/>
      <c r="AE188" s="29"/>
      <c r="AF188" s="30"/>
      <c r="AG188" s="20">
        <v>15</v>
      </c>
      <c r="AH188" s="20">
        <f>H188+L188+O188+T188+X188+AA188+AF188+AG188</f>
        <v>717.8</v>
      </c>
      <c r="AI188" s="20">
        <f>I188+P188+U188+AB188</f>
        <v>245.42</v>
      </c>
      <c r="AJ188" s="34">
        <f>SUM(AH188:AI188)</f>
        <v>963.22</v>
      </c>
    </row>
    <row customFormat="1" customHeight="1" ht="17.25" r="189" s="1" spans="1:36">
      <c r="A189" s="16">
        <v>185</v>
      </c>
      <c r="B189" s="36" t="s">
        <v>434</v>
      </c>
      <c r="C189" s="36" t="s">
        <v>435</v>
      </c>
      <c r="D189" s="18" t="s">
        <v>66</v>
      </c>
      <c r="E189" s="18" t="s">
        <v>67</v>
      </c>
      <c r="F189" s="18"/>
      <c r="G189" s="19">
        <v>2231.1</v>
      </c>
      <c r="H189" s="20">
        <f>ROUND(G189*0.2,2)</f>
        <v>446.22</v>
      </c>
      <c r="I189" s="20">
        <f>ROUND(G189*0.08,2)</f>
        <v>178.49</v>
      </c>
      <c r="J189" s="20">
        <f>SUM(H189:I189)</f>
        <v>624.71</v>
      </c>
      <c r="K189" s="19">
        <v>2231.1</v>
      </c>
      <c r="L189" s="25">
        <f>ROUND(K189*0.005,2)</f>
        <v>11.16</v>
      </c>
      <c r="M189" s="25">
        <f>L189</f>
        <v>11.16</v>
      </c>
      <c r="N189" s="19">
        <v>2231.1</v>
      </c>
      <c r="O189" s="20">
        <f>ROUND(N189*0.02,2)</f>
        <v>44.62</v>
      </c>
      <c r="P189" s="20">
        <f>ROUND(N189*0.01,2)</f>
        <v>22.31</v>
      </c>
      <c r="Q189" s="20">
        <f>SUM(O189:P189)</f>
        <v>66.93</v>
      </c>
      <c r="R189" s="19">
        <v>2231.1</v>
      </c>
      <c r="S189" s="19">
        <v>2231.1</v>
      </c>
      <c r="T189" s="20">
        <f>ROUND(R189*0.08,2)</f>
        <v>178.49</v>
      </c>
      <c r="U189" s="20">
        <f>ROUND(S189*0.02,2)</f>
        <v>44.62</v>
      </c>
      <c r="V189" s="20">
        <f>SUM(T189:U189)</f>
        <v>223.11</v>
      </c>
      <c r="W189" s="19">
        <v>2231.1</v>
      </c>
      <c r="X189" s="20">
        <f>ROUND(W189*0.01,2)</f>
        <v>22.31</v>
      </c>
      <c r="Y189" s="20">
        <f>X189</f>
        <v>22.31</v>
      </c>
      <c r="Z189" s="28"/>
      <c r="AA189" s="20"/>
      <c r="AB189" s="20"/>
      <c r="AC189" s="20"/>
      <c r="AD189" s="20"/>
      <c r="AE189" s="29"/>
      <c r="AF189" s="30"/>
      <c r="AG189" s="20">
        <v>15</v>
      </c>
      <c r="AH189" s="20">
        <f>H189+L189+O189+T189+X189+AA189+AF189+AG189</f>
        <v>717.8</v>
      </c>
      <c r="AI189" s="20">
        <f>I189+P189+U189+AB189</f>
        <v>245.42</v>
      </c>
      <c r="AJ189" s="34">
        <f>SUM(AH189:AI189)</f>
        <v>963.22</v>
      </c>
    </row>
    <row customFormat="1" customHeight="1" ht="17.25" r="190" s="1" spans="1:36">
      <c r="A190" s="16">
        <v>186</v>
      </c>
      <c r="B190" s="36" t="s">
        <v>436</v>
      </c>
      <c r="C190" s="36" t="s">
        <v>437</v>
      </c>
      <c r="D190" s="18" t="s">
        <v>66</v>
      </c>
      <c r="E190" s="18" t="s">
        <v>67</v>
      </c>
      <c r="F190" s="18"/>
      <c r="G190" s="19">
        <v>2231.1</v>
      </c>
      <c r="H190" s="20">
        <f>ROUND(G190*0.2,2)</f>
        <v>446.22</v>
      </c>
      <c r="I190" s="20">
        <f>ROUND(G190*0.08,2)</f>
        <v>178.49</v>
      </c>
      <c r="J190" s="20">
        <f>SUM(H190:I190)</f>
        <v>624.71</v>
      </c>
      <c r="K190" s="19">
        <v>2231.1</v>
      </c>
      <c r="L190" s="25">
        <f>ROUND(K190*0.005,2)</f>
        <v>11.16</v>
      </c>
      <c r="M190" s="25">
        <f>L190</f>
        <v>11.16</v>
      </c>
      <c r="N190" s="19">
        <v>2231.1</v>
      </c>
      <c r="O190" s="20">
        <f>ROUND(N190*0.02,2)</f>
        <v>44.62</v>
      </c>
      <c r="P190" s="20">
        <f>ROUND(N190*0.01,2)</f>
        <v>22.31</v>
      </c>
      <c r="Q190" s="20">
        <f>SUM(O190:P190)</f>
        <v>66.93</v>
      </c>
      <c r="R190" s="19">
        <v>2231.1</v>
      </c>
      <c r="S190" s="19">
        <v>2231.1</v>
      </c>
      <c r="T190" s="20">
        <f>ROUND(R190*0.08,2)</f>
        <v>178.49</v>
      </c>
      <c r="U190" s="20">
        <f>ROUND(S190*0.02,2)</f>
        <v>44.62</v>
      </c>
      <c r="V190" s="20">
        <f>SUM(T190:U190)</f>
        <v>223.11</v>
      </c>
      <c r="W190" s="19">
        <v>2231.1</v>
      </c>
      <c r="X190" s="20">
        <f>ROUND(W190*0.01,2)</f>
        <v>22.31</v>
      </c>
      <c r="Y190" s="20">
        <f>X190</f>
        <v>22.31</v>
      </c>
      <c r="Z190" s="28"/>
      <c r="AA190" s="20"/>
      <c r="AB190" s="20"/>
      <c r="AC190" s="20"/>
      <c r="AD190" s="20"/>
      <c r="AE190" s="29"/>
      <c r="AF190" s="30"/>
      <c r="AG190" s="20">
        <v>15</v>
      </c>
      <c r="AH190" s="20">
        <f>H190+L190+O190+T190+X190+AA190+AF190+AG190</f>
        <v>717.8</v>
      </c>
      <c r="AI190" s="20">
        <f>I190+P190+U190+AB190</f>
        <v>245.42</v>
      </c>
      <c r="AJ190" s="34">
        <f>SUM(AH190:AI190)</f>
        <v>963.22</v>
      </c>
    </row>
    <row customFormat="1" customHeight="1" ht="17.25" r="191" s="1" spans="1:36">
      <c r="A191" s="16">
        <v>187</v>
      </c>
      <c r="B191" s="36" t="s">
        <v>438</v>
      </c>
      <c r="C191" s="36" t="s">
        <v>439</v>
      </c>
      <c r="D191" s="18" t="s">
        <v>66</v>
      </c>
      <c r="E191" s="18" t="s">
        <v>67</v>
      </c>
      <c r="F191" s="18"/>
      <c r="G191" s="19">
        <v>2231.1</v>
      </c>
      <c r="H191" s="20">
        <f>ROUND(G191*0.2,2)</f>
        <v>446.22</v>
      </c>
      <c r="I191" s="20">
        <f>ROUND(G191*0.08,2)</f>
        <v>178.49</v>
      </c>
      <c r="J191" s="20">
        <f>SUM(H191:I191)</f>
        <v>624.71</v>
      </c>
      <c r="K191" s="19">
        <v>2231.1</v>
      </c>
      <c r="L191" s="25">
        <f>ROUND(K191*0.005,2)</f>
        <v>11.16</v>
      </c>
      <c r="M191" s="25">
        <f>L191</f>
        <v>11.16</v>
      </c>
      <c r="N191" s="19">
        <v>2231.1</v>
      </c>
      <c r="O191" s="20">
        <f>ROUND(N191*0.02,2)</f>
        <v>44.62</v>
      </c>
      <c r="P191" s="20">
        <f>ROUND(N191*0.01,2)</f>
        <v>22.31</v>
      </c>
      <c r="Q191" s="20">
        <f>SUM(O191:P191)</f>
        <v>66.93</v>
      </c>
      <c r="R191" s="19">
        <v>2231.1</v>
      </c>
      <c r="S191" s="19">
        <v>2231.1</v>
      </c>
      <c r="T191" s="20">
        <f>ROUND(R191*0.08,2)</f>
        <v>178.49</v>
      </c>
      <c r="U191" s="20">
        <f>ROUND(S191*0.02,2)</f>
        <v>44.62</v>
      </c>
      <c r="V191" s="20">
        <f>SUM(T191:U191)</f>
        <v>223.11</v>
      </c>
      <c r="W191" s="19">
        <v>2231.1</v>
      </c>
      <c r="X191" s="20">
        <f>ROUND(W191*0.01,2)</f>
        <v>22.31</v>
      </c>
      <c r="Y191" s="20">
        <f>X191</f>
        <v>22.31</v>
      </c>
      <c r="Z191" s="28"/>
      <c r="AA191" s="20"/>
      <c r="AB191" s="20"/>
      <c r="AC191" s="20"/>
      <c r="AD191" s="20"/>
      <c r="AE191" s="29"/>
      <c r="AF191" s="30"/>
      <c r="AG191" s="20">
        <v>15</v>
      </c>
      <c r="AH191" s="20">
        <f>H191+L191+O191+T191+X191+AA191+AF191+AG191</f>
        <v>717.8</v>
      </c>
      <c r="AI191" s="20">
        <f>I191+P191+U191+AB191</f>
        <v>245.42</v>
      </c>
      <c r="AJ191" s="34">
        <f>SUM(AH191:AI191)</f>
        <v>963.22</v>
      </c>
    </row>
    <row customFormat="1" customHeight="1" ht="17.25" r="192" s="2" spans="1:36">
      <c r="A192" s="16">
        <v>188</v>
      </c>
      <c r="B192" s="36" t="s">
        <v>440</v>
      </c>
      <c r="C192" s="36" t="s">
        <v>441</v>
      </c>
      <c r="D192" s="18" t="s">
        <v>66</v>
      </c>
      <c r="E192" s="18" t="s">
        <v>67</v>
      </c>
      <c r="F192" s="18"/>
      <c r="G192" s="19">
        <v>2231.1</v>
      </c>
      <c r="H192" s="20">
        <f>ROUND(G192*0.2,2)</f>
        <v>446.22</v>
      </c>
      <c r="I192" s="20">
        <f>ROUND(G192*0.08,2)</f>
        <v>178.49</v>
      </c>
      <c r="J192" s="20">
        <f>SUM(H192:I192)</f>
        <v>624.71</v>
      </c>
      <c r="K192" s="19">
        <v>2231.1</v>
      </c>
      <c r="L192" s="25">
        <f>ROUND(K192*0.005,2)</f>
        <v>11.16</v>
      </c>
      <c r="M192" s="25">
        <f>L192</f>
        <v>11.16</v>
      </c>
      <c r="N192" s="19">
        <v>2231.1</v>
      </c>
      <c r="O192" s="20">
        <f>ROUND(N192*0.02,2)</f>
        <v>44.62</v>
      </c>
      <c r="P192" s="20">
        <f>ROUND(N192*0.01,2)</f>
        <v>22.31</v>
      </c>
      <c r="Q192" s="20">
        <f>SUM(O192:P192)</f>
        <v>66.93</v>
      </c>
      <c r="R192" s="19">
        <v>2231.1</v>
      </c>
      <c r="S192" s="19">
        <v>2231.1</v>
      </c>
      <c r="T192" s="20">
        <f>ROUND(R192*0.08,2)</f>
        <v>178.49</v>
      </c>
      <c r="U192" s="20">
        <f>ROUND(S192*0.02,2)</f>
        <v>44.62</v>
      </c>
      <c r="V192" s="20">
        <f>SUM(T192:U192)</f>
        <v>223.11</v>
      </c>
      <c r="W192" s="19">
        <v>2231.1</v>
      </c>
      <c r="X192" s="20">
        <f>ROUND(W192*0.01,2)</f>
        <v>22.31</v>
      </c>
      <c r="Y192" s="20">
        <f>X192</f>
        <v>22.31</v>
      </c>
      <c r="Z192" s="28"/>
      <c r="AA192" s="20"/>
      <c r="AB192" s="20"/>
      <c r="AC192" s="20"/>
      <c r="AD192" s="20"/>
      <c r="AE192" s="29"/>
      <c r="AF192" s="30"/>
      <c r="AG192" s="20">
        <v>15</v>
      </c>
      <c r="AH192" s="20">
        <f>H192+L192+O192+T192+X192+AA192+AF192+AG192</f>
        <v>717.8</v>
      </c>
      <c r="AI192" s="20">
        <f>I192+P192+U192+AB192</f>
        <v>245.42</v>
      </c>
      <c r="AJ192" s="34">
        <f>SUM(AH192:AI192)</f>
        <v>963.22</v>
      </c>
    </row>
    <row customFormat="1" customHeight="1" ht="17.25" r="193" s="1" spans="1:36">
      <c r="A193" s="16">
        <v>189</v>
      </c>
      <c r="B193" s="36" t="s">
        <v>442</v>
      </c>
      <c r="C193" s="36" t="s">
        <v>443</v>
      </c>
      <c r="D193" s="18" t="s">
        <v>66</v>
      </c>
      <c r="E193" s="18" t="s">
        <v>67</v>
      </c>
      <c r="F193" s="18"/>
      <c r="G193" s="19">
        <v>2231.1</v>
      </c>
      <c r="H193" s="20">
        <f>ROUND(G193*0.2,2)</f>
        <v>446.22</v>
      </c>
      <c r="I193" s="20">
        <f>ROUND(G193*0.08,2)</f>
        <v>178.49</v>
      </c>
      <c r="J193" s="20">
        <f>SUM(H193:I193)</f>
        <v>624.71</v>
      </c>
      <c r="K193" s="19">
        <v>2231.1</v>
      </c>
      <c r="L193" s="25">
        <f>ROUND(K193*0.005,2)</f>
        <v>11.16</v>
      </c>
      <c r="M193" s="25">
        <f>L193</f>
        <v>11.16</v>
      </c>
      <c r="N193" s="19">
        <v>2231.1</v>
      </c>
      <c r="O193" s="20">
        <f>ROUND(N193*0.02,2)</f>
        <v>44.62</v>
      </c>
      <c r="P193" s="20">
        <f>ROUND(N193*0.01,2)</f>
        <v>22.31</v>
      </c>
      <c r="Q193" s="20">
        <f>SUM(O193:P193)</f>
        <v>66.93</v>
      </c>
      <c r="R193" s="19">
        <v>2231.1</v>
      </c>
      <c r="S193" s="19">
        <v>2231.1</v>
      </c>
      <c r="T193" s="20">
        <f>ROUND(R193*0.08,2)</f>
        <v>178.49</v>
      </c>
      <c r="U193" s="20">
        <f>ROUND(S193*0.02,2)</f>
        <v>44.62</v>
      </c>
      <c r="V193" s="20">
        <f>SUM(T193:U193)</f>
        <v>223.11</v>
      </c>
      <c r="W193" s="19">
        <v>2231.1</v>
      </c>
      <c r="X193" s="20">
        <f>ROUND(W193*0.01,2)</f>
        <v>22.31</v>
      </c>
      <c r="Y193" s="20">
        <f>X193</f>
        <v>22.31</v>
      </c>
      <c r="Z193" s="28"/>
      <c r="AA193" s="20"/>
      <c r="AB193" s="20"/>
      <c r="AC193" s="20"/>
      <c r="AD193" s="20"/>
      <c r="AE193" s="29"/>
      <c r="AF193" s="30"/>
      <c r="AG193" s="20">
        <v>15</v>
      </c>
      <c r="AH193" s="20">
        <f>H193+L193+O193+T193+X193+AA193+AF193+AG193</f>
        <v>717.8</v>
      </c>
      <c r="AI193" s="20">
        <f>I193+P193+U193+AB193</f>
        <v>245.42</v>
      </c>
      <c r="AJ193" s="34">
        <f>SUM(AH193:AI193)</f>
        <v>963.22</v>
      </c>
    </row>
    <row customFormat="1" customHeight="1" ht="17.25" r="194" s="1" spans="1:36">
      <c r="A194" s="16">
        <v>190</v>
      </c>
      <c r="B194" s="36" t="s">
        <v>444</v>
      </c>
      <c r="C194" s="36" t="s">
        <v>445</v>
      </c>
      <c r="D194" s="18" t="s">
        <v>66</v>
      </c>
      <c r="E194" s="18" t="s">
        <v>67</v>
      </c>
      <c r="F194" s="18"/>
      <c r="G194" s="19">
        <v>2231.1</v>
      </c>
      <c r="H194" s="20">
        <f>ROUND(G194*0.2,2)</f>
        <v>446.22</v>
      </c>
      <c r="I194" s="20">
        <f>ROUND(G194*0.08,2)</f>
        <v>178.49</v>
      </c>
      <c r="J194" s="20">
        <f>SUM(H194:I194)</f>
        <v>624.71</v>
      </c>
      <c r="K194" s="19">
        <v>2231.1</v>
      </c>
      <c r="L194" s="25">
        <f>ROUND(K194*0.005,2)</f>
        <v>11.16</v>
      </c>
      <c r="M194" s="25">
        <f>L194</f>
        <v>11.16</v>
      </c>
      <c r="N194" s="19">
        <v>2231.1</v>
      </c>
      <c r="O194" s="20">
        <f>ROUND(N194*0.02,2)</f>
        <v>44.62</v>
      </c>
      <c r="P194" s="20">
        <f>ROUND(N194*0.01,2)</f>
        <v>22.31</v>
      </c>
      <c r="Q194" s="20">
        <f>SUM(O194:P194)</f>
        <v>66.93</v>
      </c>
      <c r="R194" s="19">
        <v>2231.1</v>
      </c>
      <c r="S194" s="19">
        <v>2231.1</v>
      </c>
      <c r="T194" s="20">
        <f>ROUND(R194*0.08,2)</f>
        <v>178.49</v>
      </c>
      <c r="U194" s="20">
        <f>ROUND(S194*0.02,2)</f>
        <v>44.62</v>
      </c>
      <c r="V194" s="20">
        <f>SUM(T194:U194)</f>
        <v>223.11</v>
      </c>
      <c r="W194" s="19">
        <v>2231.1</v>
      </c>
      <c r="X194" s="20">
        <f>ROUND(W194*0.01,2)</f>
        <v>22.31</v>
      </c>
      <c r="Y194" s="20">
        <f>X194</f>
        <v>22.31</v>
      </c>
      <c r="Z194" s="28"/>
      <c r="AA194" s="20"/>
      <c r="AB194" s="20"/>
      <c r="AC194" s="20"/>
      <c r="AD194" s="20"/>
      <c r="AE194" s="29"/>
      <c r="AF194" s="30"/>
      <c r="AG194" s="20">
        <v>15</v>
      </c>
      <c r="AH194" s="20">
        <f>H194+L194+O194+T194+X194+AA194+AF194+AG194</f>
        <v>717.8</v>
      </c>
      <c r="AI194" s="20">
        <f>I194+P194+U194+AB194</f>
        <v>245.42</v>
      </c>
      <c r="AJ194" s="34">
        <f>SUM(AH194:AI194)</f>
        <v>963.22</v>
      </c>
    </row>
    <row customFormat="1" customHeight="1" ht="17.25" r="195" s="1" spans="1:36">
      <c r="A195" s="16">
        <v>191</v>
      </c>
      <c r="B195" s="36" t="s">
        <v>446</v>
      </c>
      <c r="C195" s="36" t="s">
        <v>447</v>
      </c>
      <c r="D195" s="18" t="s">
        <v>66</v>
      </c>
      <c r="E195" s="18" t="s">
        <v>67</v>
      </c>
      <c r="F195" s="18"/>
      <c r="G195" s="19">
        <v>2231.1</v>
      </c>
      <c r="H195" s="20">
        <f>ROUND(G195*0.2,2)</f>
        <v>446.22</v>
      </c>
      <c r="I195" s="20">
        <f>ROUND(G195*0.08,2)</f>
        <v>178.49</v>
      </c>
      <c r="J195" s="20">
        <f>SUM(H195:I195)</f>
        <v>624.71</v>
      </c>
      <c r="K195" s="19">
        <v>2231.1</v>
      </c>
      <c r="L195" s="25">
        <f>ROUND(K195*0.005,2)</f>
        <v>11.16</v>
      </c>
      <c r="M195" s="25">
        <f>L195</f>
        <v>11.16</v>
      </c>
      <c r="N195" s="19">
        <v>2231.1</v>
      </c>
      <c r="O195" s="20">
        <f>ROUND(N195*0.02,2)</f>
        <v>44.62</v>
      </c>
      <c r="P195" s="20">
        <f>ROUND(N195*0.01,2)</f>
        <v>22.31</v>
      </c>
      <c r="Q195" s="20">
        <f>SUM(O195:P195)</f>
        <v>66.93</v>
      </c>
      <c r="R195" s="19">
        <v>2231.1</v>
      </c>
      <c r="S195" s="19">
        <v>2231.1</v>
      </c>
      <c r="T195" s="20">
        <f>ROUND(R195*0.08,2)</f>
        <v>178.49</v>
      </c>
      <c r="U195" s="20">
        <f>ROUND(S195*0.02,2)</f>
        <v>44.62</v>
      </c>
      <c r="V195" s="20">
        <f>SUM(T195:U195)</f>
        <v>223.11</v>
      </c>
      <c r="W195" s="19">
        <v>2231.1</v>
      </c>
      <c r="X195" s="20">
        <f>ROUND(W195*0.01,2)</f>
        <v>22.31</v>
      </c>
      <c r="Y195" s="20">
        <f>X195</f>
        <v>22.31</v>
      </c>
      <c r="Z195" s="28"/>
      <c r="AA195" s="20"/>
      <c r="AB195" s="20"/>
      <c r="AC195" s="20"/>
      <c r="AD195" s="20"/>
      <c r="AE195" s="29"/>
      <c r="AF195" s="30"/>
      <c r="AG195" s="20">
        <v>15</v>
      </c>
      <c r="AH195" s="20">
        <f>H195+L195+O195+T195+X195+AA195+AF195+AG195</f>
        <v>717.8</v>
      </c>
      <c r="AI195" s="20">
        <f>I195+P195+U195+AB195</f>
        <v>245.42</v>
      </c>
      <c r="AJ195" s="34">
        <f>SUM(AH195:AI195)</f>
        <v>963.22</v>
      </c>
    </row>
    <row customFormat="1" customHeight="1" ht="17.25" r="196" s="2" spans="1:36">
      <c r="A196" s="16">
        <v>192</v>
      </c>
      <c r="B196" s="36" t="s">
        <v>448</v>
      </c>
      <c r="C196" s="36" t="s">
        <v>449</v>
      </c>
      <c r="D196" s="18" t="s">
        <v>66</v>
      </c>
      <c r="E196" s="18" t="s">
        <v>67</v>
      </c>
      <c r="F196" s="18"/>
      <c r="G196" s="19">
        <v>2231.1</v>
      </c>
      <c r="H196" s="20">
        <f>ROUND(G196*0.2,2)</f>
        <v>446.22</v>
      </c>
      <c r="I196" s="20">
        <f>ROUND(G196*0.08,2)</f>
        <v>178.49</v>
      </c>
      <c r="J196" s="20">
        <f>SUM(H196:I196)</f>
        <v>624.71</v>
      </c>
      <c r="K196" s="19">
        <v>2231.1</v>
      </c>
      <c r="L196" s="25">
        <f>ROUND(K196*0.005,2)</f>
        <v>11.16</v>
      </c>
      <c r="M196" s="25">
        <f>L196</f>
        <v>11.16</v>
      </c>
      <c r="N196" s="19">
        <v>2231.1</v>
      </c>
      <c r="O196" s="20">
        <f>ROUND(N196*0.02,2)</f>
        <v>44.62</v>
      </c>
      <c r="P196" s="20">
        <f>ROUND(N196*0.01,2)</f>
        <v>22.31</v>
      </c>
      <c r="Q196" s="20">
        <f>SUM(O196:P196)</f>
        <v>66.93</v>
      </c>
      <c r="R196" s="19">
        <v>2231.1</v>
      </c>
      <c r="S196" s="19">
        <v>2231.1</v>
      </c>
      <c r="T196" s="20">
        <f>ROUND(R196*0.08,2)</f>
        <v>178.49</v>
      </c>
      <c r="U196" s="20">
        <f>ROUND(S196*0.02,2)</f>
        <v>44.62</v>
      </c>
      <c r="V196" s="20">
        <f>SUM(T196:U196)</f>
        <v>223.11</v>
      </c>
      <c r="W196" s="19">
        <v>2231.1</v>
      </c>
      <c r="X196" s="20">
        <f>ROUND(W196*0.01,2)</f>
        <v>22.31</v>
      </c>
      <c r="Y196" s="20">
        <f>X196</f>
        <v>22.31</v>
      </c>
      <c r="Z196" s="28"/>
      <c r="AA196" s="20"/>
      <c r="AB196" s="20"/>
      <c r="AC196" s="20"/>
      <c r="AD196" s="20"/>
      <c r="AE196" s="29"/>
      <c r="AF196" s="30"/>
      <c r="AG196" s="20">
        <v>15</v>
      </c>
      <c r="AH196" s="20">
        <f>H196+L196+O196+T196+X196+AA196+AF196+AG196</f>
        <v>717.8</v>
      </c>
      <c r="AI196" s="20">
        <f>I196+P196+U196+AB196</f>
        <v>245.42</v>
      </c>
      <c r="AJ196" s="34">
        <f>SUM(AH196:AI196)</f>
        <v>963.22</v>
      </c>
    </row>
    <row customFormat="1" customHeight="1" ht="17.25" r="197" s="1" spans="1:36">
      <c r="A197" s="16">
        <v>193</v>
      </c>
      <c r="B197" s="36" t="s">
        <v>450</v>
      </c>
      <c r="C197" s="36" t="s">
        <v>451</v>
      </c>
      <c r="D197" s="18" t="s">
        <v>66</v>
      </c>
      <c r="E197" s="18" t="s">
        <v>67</v>
      </c>
      <c r="F197" s="18"/>
      <c r="G197" s="19">
        <v>2231.1</v>
      </c>
      <c r="H197" s="20">
        <f>ROUND(G197*0.2,2)</f>
        <v>446.22</v>
      </c>
      <c r="I197" s="20">
        <f>ROUND(G197*0.08,2)</f>
        <v>178.49</v>
      </c>
      <c r="J197" s="20">
        <f>SUM(H197:I197)</f>
        <v>624.71</v>
      </c>
      <c r="K197" s="19">
        <v>2231.1</v>
      </c>
      <c r="L197" s="25">
        <f>ROUND(K197*0.005,2)</f>
        <v>11.16</v>
      </c>
      <c r="M197" s="25">
        <f>L197</f>
        <v>11.16</v>
      </c>
      <c r="N197" s="19">
        <v>2231.1</v>
      </c>
      <c r="O197" s="20">
        <f>ROUND(N197*0.02,2)</f>
        <v>44.62</v>
      </c>
      <c r="P197" s="20">
        <f>ROUND(N197*0.01,2)</f>
        <v>22.31</v>
      </c>
      <c r="Q197" s="20">
        <f>SUM(O197:P197)</f>
        <v>66.93</v>
      </c>
      <c r="R197" s="19">
        <v>2231.1</v>
      </c>
      <c r="S197" s="19">
        <v>2231.1</v>
      </c>
      <c r="T197" s="20">
        <f>ROUND(R197*0.08,2)</f>
        <v>178.49</v>
      </c>
      <c r="U197" s="20">
        <f>ROUND(S197*0.02,2)</f>
        <v>44.62</v>
      </c>
      <c r="V197" s="20">
        <f>SUM(T197:U197)</f>
        <v>223.11</v>
      </c>
      <c r="W197" s="19">
        <v>2231.1</v>
      </c>
      <c r="X197" s="20">
        <f>ROUND(W197*0.01,2)</f>
        <v>22.31</v>
      </c>
      <c r="Y197" s="20">
        <f>X197</f>
        <v>22.31</v>
      </c>
      <c r="Z197" s="28"/>
      <c r="AA197" s="20"/>
      <c r="AB197" s="20"/>
      <c r="AC197" s="20"/>
      <c r="AD197" s="20"/>
      <c r="AE197" s="29"/>
      <c r="AF197" s="30"/>
      <c r="AG197" s="20">
        <v>15</v>
      </c>
      <c r="AH197" s="20">
        <f>H197+L197+O197+T197+X197+AA197+AF197+AG197</f>
        <v>717.8</v>
      </c>
      <c r="AI197" s="20">
        <f>I197+P197+U197+AB197</f>
        <v>245.42</v>
      </c>
      <c r="AJ197" s="34">
        <f>SUM(AH197:AI197)</f>
        <v>963.22</v>
      </c>
    </row>
    <row customFormat="1" customHeight="1" ht="17.25" r="198" s="2" spans="1:36">
      <c r="A198" s="16">
        <v>194</v>
      </c>
      <c r="B198" s="36" t="s">
        <v>452</v>
      </c>
      <c r="C198" s="36" t="s">
        <v>453</v>
      </c>
      <c r="D198" s="18" t="s">
        <v>66</v>
      </c>
      <c r="E198" s="18" t="s">
        <v>67</v>
      </c>
      <c r="F198" s="18"/>
      <c r="G198" s="19">
        <v>2231.1</v>
      </c>
      <c r="H198" s="20">
        <f>ROUND(G198*0.2,2)</f>
        <v>446.22</v>
      </c>
      <c r="I198" s="20">
        <f>ROUND(G198*0.08,2)</f>
        <v>178.49</v>
      </c>
      <c r="J198" s="20">
        <f>SUM(H198:I198)</f>
        <v>624.71</v>
      </c>
      <c r="K198" s="19">
        <v>2231.1</v>
      </c>
      <c r="L198" s="25">
        <f>ROUND(K198*0.005,2)</f>
        <v>11.16</v>
      </c>
      <c r="M198" s="25">
        <f>L198</f>
        <v>11.16</v>
      </c>
      <c r="N198" s="19">
        <v>2231.1</v>
      </c>
      <c r="O198" s="20">
        <f>ROUND(N198*0.02,2)</f>
        <v>44.62</v>
      </c>
      <c r="P198" s="20">
        <f>ROUND(N198*0.01,2)</f>
        <v>22.31</v>
      </c>
      <c r="Q198" s="20">
        <f>SUM(O198:P198)</f>
        <v>66.93</v>
      </c>
      <c r="R198" s="19">
        <v>2231.1</v>
      </c>
      <c r="S198" s="19">
        <v>2231.1</v>
      </c>
      <c r="T198" s="20">
        <f>ROUND(R198*0.08,2)</f>
        <v>178.49</v>
      </c>
      <c r="U198" s="20">
        <f>ROUND(S198*0.02,2)</f>
        <v>44.62</v>
      </c>
      <c r="V198" s="20">
        <f>SUM(T198:U198)</f>
        <v>223.11</v>
      </c>
      <c r="W198" s="19">
        <v>2231.1</v>
      </c>
      <c r="X198" s="20">
        <f>ROUND(W198*0.01,2)</f>
        <v>22.31</v>
      </c>
      <c r="Y198" s="20">
        <f>X198</f>
        <v>22.31</v>
      </c>
      <c r="Z198" s="28"/>
      <c r="AA198" s="20"/>
      <c r="AB198" s="20"/>
      <c r="AC198" s="20"/>
      <c r="AD198" s="20"/>
      <c r="AE198" s="29"/>
      <c r="AF198" s="30"/>
      <c r="AG198" s="20">
        <v>15</v>
      </c>
      <c r="AH198" s="20">
        <f>H198+L198+O198+T198+X198+AA198+AF198+AG198</f>
        <v>717.8</v>
      </c>
      <c r="AI198" s="20">
        <f>I198+P198+U198+AB198</f>
        <v>245.42</v>
      </c>
      <c r="AJ198" s="34">
        <f>SUM(AH198:AI198)</f>
        <v>963.22</v>
      </c>
    </row>
    <row customFormat="1" customHeight="1" ht="17.25" r="199" s="1" spans="1:36">
      <c r="A199" s="16">
        <v>195</v>
      </c>
      <c r="B199" s="36" t="s">
        <v>454</v>
      </c>
      <c r="C199" s="36" t="s">
        <v>455</v>
      </c>
      <c r="D199" s="18" t="s">
        <v>66</v>
      </c>
      <c r="E199" s="18" t="s">
        <v>67</v>
      </c>
      <c r="F199" s="18"/>
      <c r="G199" s="19">
        <v>2231.1</v>
      </c>
      <c r="H199" s="20">
        <f>ROUND(G199*0.2,2)</f>
        <v>446.22</v>
      </c>
      <c r="I199" s="20">
        <f>ROUND(G199*0.08,2)</f>
        <v>178.49</v>
      </c>
      <c r="J199" s="20">
        <f>SUM(H199:I199)</f>
        <v>624.71</v>
      </c>
      <c r="K199" s="19">
        <v>2231.1</v>
      </c>
      <c r="L199" s="25">
        <f>ROUND(K199*0.005,2)</f>
        <v>11.16</v>
      </c>
      <c r="M199" s="25">
        <f>L199</f>
        <v>11.16</v>
      </c>
      <c r="N199" s="19">
        <v>2231.1</v>
      </c>
      <c r="O199" s="20">
        <f>ROUND(N199*0.02,2)</f>
        <v>44.62</v>
      </c>
      <c r="P199" s="20">
        <f>ROUND(N199*0.01,2)</f>
        <v>22.31</v>
      </c>
      <c r="Q199" s="20">
        <f>SUM(O199:P199)</f>
        <v>66.93</v>
      </c>
      <c r="R199" s="19">
        <v>2231.1</v>
      </c>
      <c r="S199" s="19">
        <v>2231.1</v>
      </c>
      <c r="T199" s="20">
        <f>ROUND(R199*0.08,2)</f>
        <v>178.49</v>
      </c>
      <c r="U199" s="20">
        <f>ROUND(S199*0.02,2)</f>
        <v>44.62</v>
      </c>
      <c r="V199" s="20">
        <f>SUM(T199:U199)</f>
        <v>223.11</v>
      </c>
      <c r="W199" s="19">
        <v>2231.1</v>
      </c>
      <c r="X199" s="20">
        <f>ROUND(W199*0.01,2)</f>
        <v>22.31</v>
      </c>
      <c r="Y199" s="20">
        <f>X199</f>
        <v>22.31</v>
      </c>
      <c r="Z199" s="28"/>
      <c r="AA199" s="20"/>
      <c r="AB199" s="20"/>
      <c r="AC199" s="20"/>
      <c r="AD199" s="20"/>
      <c r="AE199" s="29"/>
      <c r="AF199" s="30"/>
      <c r="AG199" s="20">
        <v>15</v>
      </c>
      <c r="AH199" s="20">
        <f>H199+L199+O199+T199+X199+AA199+AF199+AG199</f>
        <v>717.8</v>
      </c>
      <c r="AI199" s="20">
        <f>I199+P199+U199+AB199</f>
        <v>245.42</v>
      </c>
      <c r="AJ199" s="34">
        <f>SUM(AH199:AI199)</f>
        <v>963.22</v>
      </c>
    </row>
    <row customFormat="1" customHeight="1" ht="17.25" r="200" s="1" spans="1:36">
      <c r="A200" s="16">
        <v>196</v>
      </c>
      <c r="B200" s="36" t="s">
        <v>456</v>
      </c>
      <c r="C200" s="36" t="s">
        <v>457</v>
      </c>
      <c r="D200" s="18" t="s">
        <v>66</v>
      </c>
      <c r="E200" s="18" t="s">
        <v>67</v>
      </c>
      <c r="F200" s="18"/>
      <c r="G200" s="19">
        <v>2231.1</v>
      </c>
      <c r="H200" s="20">
        <f>ROUND(G200*0.2,2)</f>
        <v>446.22</v>
      </c>
      <c r="I200" s="20">
        <f>ROUND(G200*0.08,2)</f>
        <v>178.49</v>
      </c>
      <c r="J200" s="20">
        <f>SUM(H200:I200)</f>
        <v>624.71</v>
      </c>
      <c r="K200" s="19">
        <v>2231.1</v>
      </c>
      <c r="L200" s="25">
        <f>ROUND(K200*0.005,2)</f>
        <v>11.16</v>
      </c>
      <c r="M200" s="25">
        <f>L200</f>
        <v>11.16</v>
      </c>
      <c r="N200" s="19">
        <v>2231.1</v>
      </c>
      <c r="O200" s="20">
        <f>ROUND(N200*0.02,2)</f>
        <v>44.62</v>
      </c>
      <c r="P200" s="20">
        <f>ROUND(N200*0.01,2)</f>
        <v>22.31</v>
      </c>
      <c r="Q200" s="20">
        <f>SUM(O200:P200)</f>
        <v>66.93</v>
      </c>
      <c r="R200" s="19">
        <v>2231.1</v>
      </c>
      <c r="S200" s="19">
        <v>2231.1</v>
      </c>
      <c r="T200" s="20">
        <f>ROUND(R200*0.08,2)</f>
        <v>178.49</v>
      </c>
      <c r="U200" s="20">
        <f>ROUND(S200*0.02,2)</f>
        <v>44.62</v>
      </c>
      <c r="V200" s="20">
        <f>SUM(T200:U200)</f>
        <v>223.11</v>
      </c>
      <c r="W200" s="19">
        <v>2231.1</v>
      </c>
      <c r="X200" s="20">
        <f>ROUND(W200*0.01,2)</f>
        <v>22.31</v>
      </c>
      <c r="Y200" s="20">
        <f>X200</f>
        <v>22.31</v>
      </c>
      <c r="Z200" s="28"/>
      <c r="AA200" s="20"/>
      <c r="AB200" s="20"/>
      <c r="AC200" s="20"/>
      <c r="AD200" s="20"/>
      <c r="AE200" s="29"/>
      <c r="AF200" s="30"/>
      <c r="AG200" s="20">
        <v>15</v>
      </c>
      <c r="AH200" s="20">
        <f>H200+L200+O200+T200+X200+AA200+AF200+AG200</f>
        <v>717.8</v>
      </c>
      <c r="AI200" s="20">
        <f>I200+P200+U200+AB200</f>
        <v>245.42</v>
      </c>
      <c r="AJ200" s="34">
        <f>SUM(AH200:AI200)</f>
        <v>963.22</v>
      </c>
    </row>
    <row customFormat="1" customHeight="1" ht="17.25" r="201" s="1" spans="1:36">
      <c r="A201" s="16">
        <v>197</v>
      </c>
      <c r="B201" s="36" t="s">
        <v>458</v>
      </c>
      <c r="C201" s="36" t="s">
        <v>459</v>
      </c>
      <c r="D201" s="18" t="s">
        <v>66</v>
      </c>
      <c r="E201" s="18" t="s">
        <v>67</v>
      </c>
      <c r="F201" s="18"/>
      <c r="G201" s="19">
        <v>2231.1</v>
      </c>
      <c r="H201" s="20">
        <f>ROUND(G201*0.2,2)</f>
        <v>446.22</v>
      </c>
      <c r="I201" s="20">
        <f>ROUND(G201*0.08,2)</f>
        <v>178.49</v>
      </c>
      <c r="J201" s="20">
        <f>SUM(H201:I201)</f>
        <v>624.71</v>
      </c>
      <c r="K201" s="19">
        <v>2231.1</v>
      </c>
      <c r="L201" s="25">
        <f>ROUND(K201*0.005,2)</f>
        <v>11.16</v>
      </c>
      <c r="M201" s="25">
        <f>L201</f>
        <v>11.16</v>
      </c>
      <c r="N201" s="19">
        <v>2231.1</v>
      </c>
      <c r="O201" s="20">
        <f>ROUND(N201*0.02,2)</f>
        <v>44.62</v>
      </c>
      <c r="P201" s="20">
        <f>ROUND(N201*0.01,2)</f>
        <v>22.31</v>
      </c>
      <c r="Q201" s="20">
        <f>SUM(O201:P201)</f>
        <v>66.93</v>
      </c>
      <c r="R201" s="19">
        <v>2231.1</v>
      </c>
      <c r="S201" s="19">
        <v>2231.1</v>
      </c>
      <c r="T201" s="20">
        <f>ROUND(R201*0.08,2)</f>
        <v>178.49</v>
      </c>
      <c r="U201" s="20">
        <f>ROUND(S201*0.02,2)</f>
        <v>44.62</v>
      </c>
      <c r="V201" s="20">
        <f>SUM(T201:U201)</f>
        <v>223.11</v>
      </c>
      <c r="W201" s="19">
        <v>2231.1</v>
      </c>
      <c r="X201" s="20">
        <f>ROUND(W201*0.01,2)</f>
        <v>22.31</v>
      </c>
      <c r="Y201" s="20">
        <f>X201</f>
        <v>22.31</v>
      </c>
      <c r="Z201" s="28"/>
      <c r="AA201" s="20"/>
      <c r="AB201" s="20"/>
      <c r="AC201" s="20"/>
      <c r="AD201" s="20"/>
      <c r="AE201" s="29"/>
      <c r="AF201" s="30"/>
      <c r="AG201" s="20">
        <v>15</v>
      </c>
      <c r="AH201" s="20">
        <f>H201+L201+O201+T201+X201+AA201+AF201+AG201</f>
        <v>717.8</v>
      </c>
      <c r="AI201" s="20">
        <f>I201+P201+U201+AB201</f>
        <v>245.42</v>
      </c>
      <c r="AJ201" s="34">
        <f>SUM(AH201:AI201)</f>
        <v>963.22</v>
      </c>
    </row>
    <row customFormat="1" customHeight="1" ht="17.25" r="202" s="1" spans="1:36">
      <c r="A202" s="16">
        <v>198</v>
      </c>
      <c r="B202" s="36" t="s">
        <v>460</v>
      </c>
      <c r="C202" s="36" t="s">
        <v>461</v>
      </c>
      <c r="D202" s="18" t="s">
        <v>66</v>
      </c>
      <c r="E202" s="18" t="s">
        <v>67</v>
      </c>
      <c r="F202" s="18"/>
      <c r="G202" s="19">
        <v>2231.1</v>
      </c>
      <c r="H202" s="20">
        <f>ROUND(G202*0.2,2)</f>
        <v>446.22</v>
      </c>
      <c r="I202" s="20">
        <f>ROUND(G202*0.08,2)</f>
        <v>178.49</v>
      </c>
      <c r="J202" s="20">
        <f>SUM(H202:I202)</f>
        <v>624.71</v>
      </c>
      <c r="K202" s="19">
        <v>2231.1</v>
      </c>
      <c r="L202" s="25">
        <f>ROUND(K202*0.005,2)</f>
        <v>11.16</v>
      </c>
      <c r="M202" s="25">
        <f>L202</f>
        <v>11.16</v>
      </c>
      <c r="N202" s="19">
        <v>2231.1</v>
      </c>
      <c r="O202" s="20">
        <f>ROUND(N202*0.02,2)</f>
        <v>44.62</v>
      </c>
      <c r="P202" s="20">
        <f>ROUND(N202*0.01,2)</f>
        <v>22.31</v>
      </c>
      <c r="Q202" s="20">
        <f>SUM(O202:P202)</f>
        <v>66.93</v>
      </c>
      <c r="R202" s="19">
        <v>2231.1</v>
      </c>
      <c r="S202" s="19">
        <v>2231.1</v>
      </c>
      <c r="T202" s="20">
        <f>ROUND(R202*0.08,2)</f>
        <v>178.49</v>
      </c>
      <c r="U202" s="20">
        <f>ROUND(S202*0.02,2)</f>
        <v>44.62</v>
      </c>
      <c r="V202" s="20">
        <f>SUM(T202:U202)</f>
        <v>223.11</v>
      </c>
      <c r="W202" s="19">
        <v>2231.1</v>
      </c>
      <c r="X202" s="20">
        <f>ROUND(W202*0.01,2)</f>
        <v>22.31</v>
      </c>
      <c r="Y202" s="20">
        <f>X202</f>
        <v>22.31</v>
      </c>
      <c r="Z202" s="28"/>
      <c r="AA202" s="20"/>
      <c r="AB202" s="20"/>
      <c r="AC202" s="20"/>
      <c r="AD202" s="20"/>
      <c r="AE202" s="29"/>
      <c r="AF202" s="30"/>
      <c r="AG202" s="20">
        <v>15</v>
      </c>
      <c r="AH202" s="20">
        <f>H202+L202+O202+T202+X202+AA202+AF202+AG202</f>
        <v>717.8</v>
      </c>
      <c r="AI202" s="20">
        <f>I202+P202+U202+AB202</f>
        <v>245.42</v>
      </c>
      <c r="AJ202" s="34">
        <f>SUM(AH202:AI202)</f>
        <v>963.22</v>
      </c>
    </row>
    <row customFormat="1" customHeight="1" ht="17.25" r="203" s="2" spans="1:36">
      <c r="A203" s="16">
        <v>199</v>
      </c>
      <c r="B203" s="36" t="s">
        <v>462</v>
      </c>
      <c r="C203" s="36" t="s">
        <v>463</v>
      </c>
      <c r="D203" s="18" t="s">
        <v>66</v>
      </c>
      <c r="E203" s="18" t="s">
        <v>67</v>
      </c>
      <c r="F203" s="18"/>
      <c r="G203" s="19">
        <v>2231.1</v>
      </c>
      <c r="H203" s="20">
        <f>ROUND(G203*0.2,2)</f>
        <v>446.22</v>
      </c>
      <c r="I203" s="20">
        <f>ROUND(G203*0.08,2)</f>
        <v>178.49</v>
      </c>
      <c r="J203" s="20">
        <f>SUM(H203:I203)</f>
        <v>624.71</v>
      </c>
      <c r="K203" s="19">
        <v>2231.1</v>
      </c>
      <c r="L203" s="25">
        <f>ROUND(K203*0.005,2)</f>
        <v>11.16</v>
      </c>
      <c r="M203" s="25">
        <f>L203</f>
        <v>11.16</v>
      </c>
      <c r="N203" s="19">
        <v>2231.1</v>
      </c>
      <c r="O203" s="20">
        <f>ROUND(N203*0.02,2)</f>
        <v>44.62</v>
      </c>
      <c r="P203" s="20">
        <f>ROUND(N203*0.01,2)</f>
        <v>22.31</v>
      </c>
      <c r="Q203" s="20">
        <f>SUM(O203:P203)</f>
        <v>66.93</v>
      </c>
      <c r="R203" s="19">
        <v>2231.1</v>
      </c>
      <c r="S203" s="19">
        <v>2231.1</v>
      </c>
      <c r="T203" s="20">
        <f>ROUND(R203*0.08,2)</f>
        <v>178.49</v>
      </c>
      <c r="U203" s="20">
        <f>ROUND(S203*0.02,2)</f>
        <v>44.62</v>
      </c>
      <c r="V203" s="20">
        <f>SUM(T203:U203)</f>
        <v>223.11</v>
      </c>
      <c r="W203" s="19">
        <v>2231.1</v>
      </c>
      <c r="X203" s="20">
        <f>ROUND(W203*0.01,2)</f>
        <v>22.31</v>
      </c>
      <c r="Y203" s="20">
        <f>X203</f>
        <v>22.31</v>
      </c>
      <c r="Z203" s="28"/>
      <c r="AA203" s="20"/>
      <c r="AB203" s="20"/>
      <c r="AC203" s="20"/>
      <c r="AD203" s="20"/>
      <c r="AE203" s="29"/>
      <c r="AF203" s="30"/>
      <c r="AG203" s="20">
        <v>15</v>
      </c>
      <c r="AH203" s="20">
        <f>H203+L203+O203+T203+X203+AA203+AF203+AG203</f>
        <v>717.8</v>
      </c>
      <c r="AI203" s="20">
        <f>I203+P203+U203+AB203</f>
        <v>245.42</v>
      </c>
      <c r="AJ203" s="34">
        <f>SUM(AH203:AI203)</f>
        <v>963.22</v>
      </c>
    </row>
    <row customFormat="1" customHeight="1" ht="17.25" r="204" s="1" spans="1:36">
      <c r="A204" s="16">
        <v>200</v>
      </c>
      <c r="B204" s="36" t="s">
        <v>464</v>
      </c>
      <c r="C204" s="36" t="s">
        <v>465</v>
      </c>
      <c r="D204" s="18" t="s">
        <v>66</v>
      </c>
      <c r="E204" s="18" t="s">
        <v>67</v>
      </c>
      <c r="F204" s="18"/>
      <c r="G204" s="19">
        <v>2231.1</v>
      </c>
      <c r="H204" s="20">
        <f>ROUND(G204*0.2,2)</f>
        <v>446.22</v>
      </c>
      <c r="I204" s="20">
        <f>ROUND(G204*0.08,2)</f>
        <v>178.49</v>
      </c>
      <c r="J204" s="20">
        <f>SUM(H204:I204)</f>
        <v>624.71</v>
      </c>
      <c r="K204" s="19">
        <v>2231.1</v>
      </c>
      <c r="L204" s="25">
        <f>ROUND(K204*0.005,2)</f>
        <v>11.16</v>
      </c>
      <c r="M204" s="25">
        <f>L204</f>
        <v>11.16</v>
      </c>
      <c r="N204" s="19">
        <v>2231.1</v>
      </c>
      <c r="O204" s="20">
        <f>ROUND(N204*0.02,2)</f>
        <v>44.62</v>
      </c>
      <c r="P204" s="20">
        <f>ROUND(N204*0.01,2)</f>
        <v>22.31</v>
      </c>
      <c r="Q204" s="20">
        <f>SUM(O204:P204)</f>
        <v>66.93</v>
      </c>
      <c r="R204" s="19">
        <v>2231.1</v>
      </c>
      <c r="S204" s="19">
        <v>2231.1</v>
      </c>
      <c r="T204" s="20">
        <f>ROUND(R204*0.08,2)</f>
        <v>178.49</v>
      </c>
      <c r="U204" s="20">
        <f>ROUND(S204*0.02,2)</f>
        <v>44.62</v>
      </c>
      <c r="V204" s="20">
        <f>SUM(T204:U204)</f>
        <v>223.11</v>
      </c>
      <c r="W204" s="19">
        <v>2231.1</v>
      </c>
      <c r="X204" s="20">
        <f>ROUND(W204*0.01,2)</f>
        <v>22.31</v>
      </c>
      <c r="Y204" s="20">
        <f>X204</f>
        <v>22.31</v>
      </c>
      <c r="Z204" s="28"/>
      <c r="AA204" s="20"/>
      <c r="AB204" s="20"/>
      <c r="AC204" s="20"/>
      <c r="AD204" s="20"/>
      <c r="AE204" s="29"/>
      <c r="AF204" s="30"/>
      <c r="AG204" s="20">
        <v>15</v>
      </c>
      <c r="AH204" s="20">
        <f>H204+L204+O204+T204+X204+AA204+AF204+AG204</f>
        <v>717.8</v>
      </c>
      <c r="AI204" s="20">
        <f>I204+P204+U204+AB204</f>
        <v>245.42</v>
      </c>
      <c r="AJ204" s="34">
        <f>SUM(AH204:AI204)</f>
        <v>963.22</v>
      </c>
    </row>
    <row customFormat="1" customHeight="1" ht="17.25" r="205" s="1" spans="1:36">
      <c r="A205" s="16">
        <v>201</v>
      </c>
      <c r="B205" s="36" t="s">
        <v>466</v>
      </c>
      <c r="C205" s="36" t="s">
        <v>467</v>
      </c>
      <c r="D205" s="18" t="s">
        <v>66</v>
      </c>
      <c r="E205" s="18" t="s">
        <v>67</v>
      </c>
      <c r="F205" s="18"/>
      <c r="G205" s="19">
        <v>2231.1</v>
      </c>
      <c r="H205" s="20">
        <f>ROUND(G205*0.2,2)</f>
        <v>446.22</v>
      </c>
      <c r="I205" s="20">
        <f>ROUND(G205*0.08,2)</f>
        <v>178.49</v>
      </c>
      <c r="J205" s="20">
        <f>SUM(H205:I205)</f>
        <v>624.71</v>
      </c>
      <c r="K205" s="19">
        <v>2231.1</v>
      </c>
      <c r="L205" s="25">
        <f>ROUND(K205*0.005,2)</f>
        <v>11.16</v>
      </c>
      <c r="M205" s="25">
        <f>L205</f>
        <v>11.16</v>
      </c>
      <c r="N205" s="19">
        <v>2231.1</v>
      </c>
      <c r="O205" s="20">
        <f>ROUND(N205*0.02,2)</f>
        <v>44.62</v>
      </c>
      <c r="P205" s="20">
        <f>ROUND(N205*0.01,2)</f>
        <v>22.31</v>
      </c>
      <c r="Q205" s="20">
        <f>SUM(O205:P205)</f>
        <v>66.93</v>
      </c>
      <c r="R205" s="19">
        <v>2231.1</v>
      </c>
      <c r="S205" s="19">
        <v>2231.1</v>
      </c>
      <c r="T205" s="20">
        <f>ROUND(R205*0.08,2)</f>
        <v>178.49</v>
      </c>
      <c r="U205" s="20">
        <f>ROUND(S205*0.02,2)</f>
        <v>44.62</v>
      </c>
      <c r="V205" s="20">
        <f>SUM(T205:U205)</f>
        <v>223.11</v>
      </c>
      <c r="W205" s="19">
        <v>2231.1</v>
      </c>
      <c r="X205" s="20">
        <f>ROUND(W205*0.01,2)</f>
        <v>22.31</v>
      </c>
      <c r="Y205" s="20">
        <f>X205</f>
        <v>22.31</v>
      </c>
      <c r="Z205" s="28"/>
      <c r="AA205" s="20"/>
      <c r="AB205" s="20"/>
      <c r="AC205" s="20"/>
      <c r="AD205" s="20"/>
      <c r="AE205" s="29"/>
      <c r="AF205" s="30"/>
      <c r="AG205" s="20">
        <v>15</v>
      </c>
      <c r="AH205" s="20">
        <f>H205+L205+O205+T205+X205+AA205+AF205+AG205</f>
        <v>717.8</v>
      </c>
      <c r="AI205" s="20">
        <f>I205+P205+U205+AB205</f>
        <v>245.42</v>
      </c>
      <c r="AJ205" s="34">
        <f>SUM(AH205:AI205)</f>
        <v>963.22</v>
      </c>
    </row>
    <row customFormat="1" customHeight="1" ht="17.25" r="206" s="1" spans="1:36">
      <c r="A206" s="16">
        <v>202</v>
      </c>
      <c r="B206" s="36" t="s">
        <v>468</v>
      </c>
      <c r="C206" s="36" t="s">
        <v>469</v>
      </c>
      <c r="D206" s="18" t="s">
        <v>66</v>
      </c>
      <c r="E206" s="18" t="s">
        <v>67</v>
      </c>
      <c r="F206" s="18"/>
      <c r="G206" s="19">
        <v>2231.1</v>
      </c>
      <c r="H206" s="20">
        <f>ROUND(G206*0.2,2)</f>
        <v>446.22</v>
      </c>
      <c r="I206" s="20">
        <f>ROUND(G206*0.08,2)</f>
        <v>178.49</v>
      </c>
      <c r="J206" s="20">
        <f>SUM(H206:I206)</f>
        <v>624.71</v>
      </c>
      <c r="K206" s="19">
        <v>2231.1</v>
      </c>
      <c r="L206" s="25">
        <f>ROUND(K206*0.005,2)</f>
        <v>11.16</v>
      </c>
      <c r="M206" s="25">
        <f>L206</f>
        <v>11.16</v>
      </c>
      <c r="N206" s="19">
        <v>2231.1</v>
      </c>
      <c r="O206" s="20">
        <f>ROUND(N206*0.02,2)</f>
        <v>44.62</v>
      </c>
      <c r="P206" s="20">
        <f>ROUND(N206*0.01,2)</f>
        <v>22.31</v>
      </c>
      <c r="Q206" s="20">
        <f>SUM(O206:P206)</f>
        <v>66.93</v>
      </c>
      <c r="R206" s="19">
        <v>2231.1</v>
      </c>
      <c r="S206" s="19">
        <v>2231.1</v>
      </c>
      <c r="T206" s="20">
        <f>ROUND(R206*0.08,2)</f>
        <v>178.49</v>
      </c>
      <c r="U206" s="20">
        <f>ROUND(S206*0.02,2)</f>
        <v>44.62</v>
      </c>
      <c r="V206" s="20">
        <f>SUM(T206:U206)</f>
        <v>223.11</v>
      </c>
      <c r="W206" s="19">
        <v>2231.1</v>
      </c>
      <c r="X206" s="20">
        <f>ROUND(W206*0.01,2)</f>
        <v>22.31</v>
      </c>
      <c r="Y206" s="20">
        <f>X206</f>
        <v>22.31</v>
      </c>
      <c r="Z206" s="28"/>
      <c r="AA206" s="20"/>
      <c r="AB206" s="20"/>
      <c r="AC206" s="20"/>
      <c r="AD206" s="20"/>
      <c r="AE206" s="29"/>
      <c r="AF206" s="30"/>
      <c r="AG206" s="20">
        <v>15</v>
      </c>
      <c r="AH206" s="20">
        <f>H206+L206+O206+T206+X206+AA206+AF206+AG206</f>
        <v>717.8</v>
      </c>
      <c r="AI206" s="20">
        <f>I206+P206+U206+AB206</f>
        <v>245.42</v>
      </c>
      <c r="AJ206" s="34">
        <f>SUM(AH206:AI206)</f>
        <v>963.22</v>
      </c>
    </row>
    <row customFormat="1" customHeight="1" ht="17.25" r="207" s="1" spans="1:36">
      <c r="A207" s="16">
        <v>203</v>
      </c>
      <c r="B207" s="36" t="s">
        <v>470</v>
      </c>
      <c r="C207" s="36" t="s">
        <v>471</v>
      </c>
      <c r="D207" s="18" t="s">
        <v>66</v>
      </c>
      <c r="E207" s="18" t="s">
        <v>67</v>
      </c>
      <c r="F207" s="18"/>
      <c r="G207" s="19">
        <v>2231.1</v>
      </c>
      <c r="H207" s="20">
        <f>ROUND(G207*0.2,2)</f>
        <v>446.22</v>
      </c>
      <c r="I207" s="20">
        <f>ROUND(G207*0.08,2)</f>
        <v>178.49</v>
      </c>
      <c r="J207" s="20">
        <f>SUM(H207:I207)</f>
        <v>624.71</v>
      </c>
      <c r="K207" s="19">
        <v>2231.1</v>
      </c>
      <c r="L207" s="25">
        <f>ROUND(K207*0.005,2)</f>
        <v>11.16</v>
      </c>
      <c r="M207" s="25">
        <f>L207</f>
        <v>11.16</v>
      </c>
      <c r="N207" s="19">
        <v>2231.1</v>
      </c>
      <c r="O207" s="20">
        <f>ROUND(N207*0.02,2)</f>
        <v>44.62</v>
      </c>
      <c r="P207" s="20">
        <f>ROUND(N207*0.01,2)</f>
        <v>22.31</v>
      </c>
      <c r="Q207" s="20">
        <f>SUM(O207:P207)</f>
        <v>66.93</v>
      </c>
      <c r="R207" s="19">
        <v>2231.1</v>
      </c>
      <c r="S207" s="19">
        <v>2231.1</v>
      </c>
      <c r="T207" s="20">
        <f>ROUND(R207*0.08,2)</f>
        <v>178.49</v>
      </c>
      <c r="U207" s="20">
        <f>ROUND(S207*0.02,2)</f>
        <v>44.62</v>
      </c>
      <c r="V207" s="20">
        <f>SUM(T207:U207)</f>
        <v>223.11</v>
      </c>
      <c r="W207" s="19">
        <v>2231.1</v>
      </c>
      <c r="X207" s="20">
        <f>ROUND(W207*0.01,2)</f>
        <v>22.31</v>
      </c>
      <c r="Y207" s="20">
        <f>X207</f>
        <v>22.31</v>
      </c>
      <c r="Z207" s="28"/>
      <c r="AA207" s="20"/>
      <c r="AB207" s="20"/>
      <c r="AC207" s="20"/>
      <c r="AD207" s="20"/>
      <c r="AE207" s="29"/>
      <c r="AF207" s="30"/>
      <c r="AG207" s="20">
        <v>15</v>
      </c>
      <c r="AH207" s="20">
        <f>H207+L207+O207+T207+X207+AA207+AF207+AG207</f>
        <v>717.8</v>
      </c>
      <c r="AI207" s="20">
        <f>I207+P207+U207+AB207</f>
        <v>245.42</v>
      </c>
      <c r="AJ207" s="34">
        <f>SUM(AH207:AI207)</f>
        <v>963.22</v>
      </c>
    </row>
    <row customFormat="1" customHeight="1" ht="17.25" r="208" s="1" spans="1:36">
      <c r="A208" s="16">
        <v>204</v>
      </c>
      <c r="B208" s="36" t="s">
        <v>472</v>
      </c>
      <c r="C208" s="36" t="s">
        <v>473</v>
      </c>
      <c r="D208" s="18" t="s">
        <v>66</v>
      </c>
      <c r="E208" s="18" t="s">
        <v>67</v>
      </c>
      <c r="F208" s="18"/>
      <c r="G208" s="19">
        <v>2231.1</v>
      </c>
      <c r="H208" s="20">
        <f>ROUND(G208*0.2,2)</f>
        <v>446.22</v>
      </c>
      <c r="I208" s="20">
        <f>ROUND(G208*0.08,2)</f>
        <v>178.49</v>
      </c>
      <c r="J208" s="20">
        <f>SUM(H208:I208)</f>
        <v>624.71</v>
      </c>
      <c r="K208" s="19">
        <v>2231.1</v>
      </c>
      <c r="L208" s="25">
        <f>ROUND(K208*0.005,2)</f>
        <v>11.16</v>
      </c>
      <c r="M208" s="25">
        <f>L208</f>
        <v>11.16</v>
      </c>
      <c r="N208" s="19">
        <v>2231.1</v>
      </c>
      <c r="O208" s="20">
        <f>ROUND(N208*0.02,2)</f>
        <v>44.62</v>
      </c>
      <c r="P208" s="20">
        <f>ROUND(N208*0.01,2)</f>
        <v>22.31</v>
      </c>
      <c r="Q208" s="20">
        <f>SUM(O208:P208)</f>
        <v>66.93</v>
      </c>
      <c r="R208" s="19">
        <v>2231.1</v>
      </c>
      <c r="S208" s="19">
        <v>2231.1</v>
      </c>
      <c r="T208" s="20">
        <f>ROUND(R208*0.08,2)</f>
        <v>178.49</v>
      </c>
      <c r="U208" s="20">
        <f>ROUND(S208*0.02,2)</f>
        <v>44.62</v>
      </c>
      <c r="V208" s="20">
        <f>SUM(T208:U208)</f>
        <v>223.11</v>
      </c>
      <c r="W208" s="19">
        <v>2231.1</v>
      </c>
      <c r="X208" s="20">
        <f>ROUND(W208*0.01,2)</f>
        <v>22.31</v>
      </c>
      <c r="Y208" s="20">
        <f>X208</f>
        <v>22.31</v>
      </c>
      <c r="Z208" s="28"/>
      <c r="AA208" s="20"/>
      <c r="AB208" s="20"/>
      <c r="AC208" s="20"/>
      <c r="AD208" s="20"/>
      <c r="AE208" s="29"/>
      <c r="AF208" s="30"/>
      <c r="AG208" s="20">
        <v>15</v>
      </c>
      <c r="AH208" s="20">
        <f>H208+L208+O208+T208+X208+AA208+AF208+AG208</f>
        <v>717.8</v>
      </c>
      <c r="AI208" s="20">
        <f>I208+P208+U208+AB208</f>
        <v>245.42</v>
      </c>
      <c r="AJ208" s="34">
        <f>SUM(AH208:AI208)</f>
        <v>963.22</v>
      </c>
    </row>
    <row customFormat="1" customHeight="1" ht="17.25" r="209" s="1" spans="1:36">
      <c r="A209" s="16">
        <v>205</v>
      </c>
      <c r="B209" s="36" t="s">
        <v>474</v>
      </c>
      <c r="C209" s="36" t="s">
        <v>475</v>
      </c>
      <c r="D209" s="18" t="s">
        <v>66</v>
      </c>
      <c r="E209" s="18" t="s">
        <v>67</v>
      </c>
      <c r="F209" s="18"/>
      <c r="G209" s="19">
        <v>2231.1</v>
      </c>
      <c r="H209" s="20">
        <f>ROUND(G209*0.2,2)</f>
        <v>446.22</v>
      </c>
      <c r="I209" s="20">
        <f>ROUND(G209*0.08,2)</f>
        <v>178.49</v>
      </c>
      <c r="J209" s="20">
        <f>SUM(H209:I209)</f>
        <v>624.71</v>
      </c>
      <c r="K209" s="19">
        <v>2231.1</v>
      </c>
      <c r="L209" s="25">
        <f>ROUND(K209*0.005,2)</f>
        <v>11.16</v>
      </c>
      <c r="M209" s="25">
        <f>L209</f>
        <v>11.16</v>
      </c>
      <c r="N209" s="19">
        <v>2231.1</v>
      </c>
      <c r="O209" s="20">
        <f>ROUND(N209*0.02,2)</f>
        <v>44.62</v>
      </c>
      <c r="P209" s="20">
        <f>ROUND(N209*0.01,2)</f>
        <v>22.31</v>
      </c>
      <c r="Q209" s="20">
        <f>SUM(O209:P209)</f>
        <v>66.93</v>
      </c>
      <c r="R209" s="19">
        <v>2231.1</v>
      </c>
      <c r="S209" s="19">
        <v>2231.1</v>
      </c>
      <c r="T209" s="20">
        <f>ROUND(R209*0.08,2)</f>
        <v>178.49</v>
      </c>
      <c r="U209" s="20">
        <f>ROUND(S209*0.02,2)</f>
        <v>44.62</v>
      </c>
      <c r="V209" s="20">
        <f>SUM(T209:U209)</f>
        <v>223.11</v>
      </c>
      <c r="W209" s="19">
        <v>2231.1</v>
      </c>
      <c r="X209" s="20">
        <f>ROUND(W209*0.01,2)</f>
        <v>22.31</v>
      </c>
      <c r="Y209" s="20">
        <f>X209</f>
        <v>22.31</v>
      </c>
      <c r="Z209" s="28"/>
      <c r="AA209" s="20"/>
      <c r="AB209" s="20"/>
      <c r="AC209" s="20"/>
      <c r="AD209" s="20"/>
      <c r="AE209" s="29"/>
      <c r="AF209" s="30"/>
      <c r="AG209" s="20">
        <v>15</v>
      </c>
      <c r="AH209" s="20">
        <f>H209+L209+O209+T209+X209+AA209+AF209+AG209</f>
        <v>717.8</v>
      </c>
      <c r="AI209" s="20">
        <f>I209+P209+U209+AB209</f>
        <v>245.42</v>
      </c>
      <c r="AJ209" s="34">
        <f>SUM(AH209:AI209)</f>
        <v>963.22</v>
      </c>
    </row>
    <row customFormat="1" customHeight="1" ht="17.25" r="210" s="1" spans="1:36">
      <c r="A210" s="16">
        <v>206</v>
      </c>
      <c r="B210" s="36" t="s">
        <v>476</v>
      </c>
      <c r="C210" s="36" t="s">
        <v>477</v>
      </c>
      <c r="D210" s="18" t="s">
        <v>66</v>
      </c>
      <c r="E210" s="18" t="s">
        <v>67</v>
      </c>
      <c r="F210" s="18"/>
      <c r="G210" s="19">
        <v>2231.1</v>
      </c>
      <c r="H210" s="20">
        <f>ROUND(G210*0.2,2)</f>
        <v>446.22</v>
      </c>
      <c r="I210" s="20">
        <f>ROUND(G210*0.08,2)</f>
        <v>178.49</v>
      </c>
      <c r="J210" s="20">
        <f>SUM(H210:I210)</f>
        <v>624.71</v>
      </c>
      <c r="K210" s="19">
        <v>2231.1</v>
      </c>
      <c r="L210" s="25">
        <f>ROUND(K210*0.005,2)</f>
        <v>11.16</v>
      </c>
      <c r="M210" s="25">
        <f>L210</f>
        <v>11.16</v>
      </c>
      <c r="N210" s="19">
        <v>2231.1</v>
      </c>
      <c r="O210" s="20">
        <f>ROUND(N210*0.02,2)</f>
        <v>44.62</v>
      </c>
      <c r="P210" s="20">
        <f>ROUND(N210*0.01,2)</f>
        <v>22.31</v>
      </c>
      <c r="Q210" s="20">
        <f>SUM(O210:P210)</f>
        <v>66.93</v>
      </c>
      <c r="R210" s="19">
        <v>2231.1</v>
      </c>
      <c r="S210" s="19">
        <v>2231.1</v>
      </c>
      <c r="T210" s="20">
        <f>ROUND(R210*0.08,2)</f>
        <v>178.49</v>
      </c>
      <c r="U210" s="20">
        <f>ROUND(S210*0.02,2)</f>
        <v>44.62</v>
      </c>
      <c r="V210" s="20">
        <f>SUM(T210:U210)</f>
        <v>223.11</v>
      </c>
      <c r="W210" s="19">
        <v>2231.1</v>
      </c>
      <c r="X210" s="20">
        <f>ROUND(W210*0.01,2)</f>
        <v>22.31</v>
      </c>
      <c r="Y210" s="20">
        <f>X210</f>
        <v>22.31</v>
      </c>
      <c r="Z210" s="28"/>
      <c r="AA210" s="20"/>
      <c r="AB210" s="20"/>
      <c r="AC210" s="20"/>
      <c r="AD210" s="20"/>
      <c r="AE210" s="29"/>
      <c r="AF210" s="30"/>
      <c r="AG210" s="20">
        <v>15</v>
      </c>
      <c r="AH210" s="20">
        <f>H210+L210+O210+T210+X210+AA210+AF210+AG210</f>
        <v>717.8</v>
      </c>
      <c r="AI210" s="20">
        <f>I210+P210+U210+AB210</f>
        <v>245.42</v>
      </c>
      <c r="AJ210" s="34">
        <f>SUM(AH210:AI210)</f>
        <v>963.22</v>
      </c>
    </row>
    <row customFormat="1" customHeight="1" ht="17.25" r="211" s="1" spans="1:36">
      <c r="A211" s="16">
        <v>207</v>
      </c>
      <c r="B211" s="36" t="s">
        <v>478</v>
      </c>
      <c r="C211" s="36" t="s">
        <v>479</v>
      </c>
      <c r="D211" s="18" t="s">
        <v>66</v>
      </c>
      <c r="E211" s="18" t="s">
        <v>67</v>
      </c>
      <c r="F211" s="18"/>
      <c r="G211" s="19">
        <v>2231.1</v>
      </c>
      <c r="H211" s="20">
        <f>ROUND(G211*0.2,2)</f>
        <v>446.22</v>
      </c>
      <c r="I211" s="20">
        <f>ROUND(G211*0.08,2)</f>
        <v>178.49</v>
      </c>
      <c r="J211" s="20">
        <f>SUM(H211:I211)</f>
        <v>624.71</v>
      </c>
      <c r="K211" s="19">
        <v>2231.1</v>
      </c>
      <c r="L211" s="25">
        <f>ROUND(K211*0.005,2)</f>
        <v>11.16</v>
      </c>
      <c r="M211" s="25">
        <f>L211</f>
        <v>11.16</v>
      </c>
      <c r="N211" s="19">
        <v>2231.1</v>
      </c>
      <c r="O211" s="20">
        <f>ROUND(N211*0.02,2)</f>
        <v>44.62</v>
      </c>
      <c r="P211" s="20">
        <f>ROUND(N211*0.01,2)</f>
        <v>22.31</v>
      </c>
      <c r="Q211" s="20">
        <f>SUM(O211:P211)</f>
        <v>66.93</v>
      </c>
      <c r="R211" s="19">
        <v>2231.1</v>
      </c>
      <c r="S211" s="19">
        <v>2231.1</v>
      </c>
      <c r="T211" s="20">
        <f>ROUND(R211*0.08,2)</f>
        <v>178.49</v>
      </c>
      <c r="U211" s="20">
        <f>ROUND(S211*0.02,2)</f>
        <v>44.62</v>
      </c>
      <c r="V211" s="20">
        <f>SUM(T211:U211)</f>
        <v>223.11</v>
      </c>
      <c r="W211" s="19">
        <v>2231.1</v>
      </c>
      <c r="X211" s="20">
        <f>ROUND(W211*0.01,2)</f>
        <v>22.31</v>
      </c>
      <c r="Y211" s="20">
        <f>X211</f>
        <v>22.31</v>
      </c>
      <c r="Z211" s="28"/>
      <c r="AA211" s="20"/>
      <c r="AB211" s="20"/>
      <c r="AC211" s="20"/>
      <c r="AD211" s="20"/>
      <c r="AE211" s="29"/>
      <c r="AF211" s="30"/>
      <c r="AG211" s="20">
        <v>15</v>
      </c>
      <c r="AH211" s="20">
        <f>H211+L211+O211+T211+X211+AA211+AF211+AG211</f>
        <v>717.8</v>
      </c>
      <c r="AI211" s="20">
        <f>I211+P211+U211+AB211</f>
        <v>245.42</v>
      </c>
      <c r="AJ211" s="34">
        <f>SUM(AH211:AI211)</f>
        <v>963.22</v>
      </c>
    </row>
    <row customFormat="1" customHeight="1" ht="17.25" r="212" s="1" spans="1:36">
      <c r="A212" s="16">
        <v>208</v>
      </c>
      <c r="B212" s="36" t="s">
        <v>480</v>
      </c>
      <c r="C212" s="36" t="s">
        <v>481</v>
      </c>
      <c r="D212" s="18" t="s">
        <v>66</v>
      </c>
      <c r="E212" s="18" t="s">
        <v>67</v>
      </c>
      <c r="F212" s="18"/>
      <c r="G212" s="19">
        <v>2231.1</v>
      </c>
      <c r="H212" s="20">
        <f>ROUND(G212*0.2,2)</f>
        <v>446.22</v>
      </c>
      <c r="I212" s="20">
        <f>ROUND(G212*0.08,2)</f>
        <v>178.49</v>
      </c>
      <c r="J212" s="20">
        <f>SUM(H212:I212)</f>
        <v>624.71</v>
      </c>
      <c r="K212" s="19">
        <v>2231.1</v>
      </c>
      <c r="L212" s="25">
        <f>ROUND(K212*0.005,2)</f>
        <v>11.16</v>
      </c>
      <c r="M212" s="25">
        <f>L212</f>
        <v>11.16</v>
      </c>
      <c r="N212" s="19">
        <v>2231.1</v>
      </c>
      <c r="O212" s="20">
        <f>ROUND(N212*0.02,2)</f>
        <v>44.62</v>
      </c>
      <c r="P212" s="20">
        <f>ROUND(N212*0.01,2)</f>
        <v>22.31</v>
      </c>
      <c r="Q212" s="20">
        <f>SUM(O212:P212)</f>
        <v>66.93</v>
      </c>
      <c r="R212" s="19">
        <v>2231.1</v>
      </c>
      <c r="S212" s="19">
        <v>2231.1</v>
      </c>
      <c r="T212" s="20">
        <f>ROUND(R212*0.08,2)</f>
        <v>178.49</v>
      </c>
      <c r="U212" s="20">
        <f>ROUND(S212*0.02,2)</f>
        <v>44.62</v>
      </c>
      <c r="V212" s="20">
        <f>SUM(T212:U212)</f>
        <v>223.11</v>
      </c>
      <c r="W212" s="19">
        <v>2231.1</v>
      </c>
      <c r="X212" s="20">
        <f>ROUND(W212*0.01,2)</f>
        <v>22.31</v>
      </c>
      <c r="Y212" s="20">
        <f>X212</f>
        <v>22.31</v>
      </c>
      <c r="Z212" s="28"/>
      <c r="AA212" s="20"/>
      <c r="AB212" s="20"/>
      <c r="AC212" s="20"/>
      <c r="AD212" s="20"/>
      <c r="AE212" s="29"/>
      <c r="AF212" s="30"/>
      <c r="AG212" s="20">
        <v>15</v>
      </c>
      <c r="AH212" s="20">
        <f>H212+L212+O212+T212+X212+AA212+AF212+AG212</f>
        <v>717.8</v>
      </c>
      <c r="AI212" s="20">
        <f>I212+P212+U212+AB212</f>
        <v>245.42</v>
      </c>
      <c r="AJ212" s="34">
        <f>SUM(AH212:AI212)</f>
        <v>963.22</v>
      </c>
    </row>
    <row customFormat="1" customHeight="1" ht="17.25" r="213" s="1" spans="1:36">
      <c r="A213" s="16">
        <v>209</v>
      </c>
      <c r="B213" s="36" t="s">
        <v>482</v>
      </c>
      <c r="C213" s="36" t="s">
        <v>483</v>
      </c>
      <c r="D213" s="18" t="s">
        <v>66</v>
      </c>
      <c r="E213" s="18" t="s">
        <v>67</v>
      </c>
      <c r="F213" s="18"/>
      <c r="G213" s="19">
        <v>2231.1</v>
      </c>
      <c r="H213" s="20">
        <f>ROUND(G213*0.2,2)</f>
        <v>446.22</v>
      </c>
      <c r="I213" s="20">
        <f>ROUND(G213*0.08,2)</f>
        <v>178.49</v>
      </c>
      <c r="J213" s="20">
        <f>SUM(H213:I213)</f>
        <v>624.71</v>
      </c>
      <c r="K213" s="19">
        <v>2231.1</v>
      </c>
      <c r="L213" s="25">
        <f>ROUND(K213*0.005,2)</f>
        <v>11.16</v>
      </c>
      <c r="M213" s="25">
        <f>L213</f>
        <v>11.16</v>
      </c>
      <c r="N213" s="19">
        <v>2231.1</v>
      </c>
      <c r="O213" s="20">
        <f>ROUND(N213*0.02,2)</f>
        <v>44.62</v>
      </c>
      <c r="P213" s="20">
        <f>ROUND(N213*0.01,2)</f>
        <v>22.31</v>
      </c>
      <c r="Q213" s="20">
        <f>SUM(O213:P213)</f>
        <v>66.93</v>
      </c>
      <c r="R213" s="19">
        <v>2231.1</v>
      </c>
      <c r="S213" s="19">
        <v>2231.1</v>
      </c>
      <c r="T213" s="20">
        <f>ROUND(R213*0.08,2)</f>
        <v>178.49</v>
      </c>
      <c r="U213" s="20">
        <f>ROUND(S213*0.02,2)</f>
        <v>44.62</v>
      </c>
      <c r="V213" s="20">
        <f>SUM(T213:U213)</f>
        <v>223.11</v>
      </c>
      <c r="W213" s="19">
        <v>2231.1</v>
      </c>
      <c r="X213" s="20">
        <f>ROUND(W213*0.01,2)</f>
        <v>22.31</v>
      </c>
      <c r="Y213" s="20">
        <f>X213</f>
        <v>22.31</v>
      </c>
      <c r="Z213" s="28"/>
      <c r="AA213" s="20"/>
      <c r="AB213" s="20"/>
      <c r="AC213" s="20"/>
      <c r="AD213" s="20"/>
      <c r="AE213" s="29"/>
      <c r="AF213" s="30"/>
      <c r="AG213" s="20">
        <v>15</v>
      </c>
      <c r="AH213" s="20">
        <f>H213+L213+O213+T213+X213+AA213+AF213+AG213</f>
        <v>717.8</v>
      </c>
      <c r="AI213" s="20">
        <f>I213+P213+U213+AB213</f>
        <v>245.42</v>
      </c>
      <c r="AJ213" s="34">
        <f>SUM(AH213:AI213)</f>
        <v>963.22</v>
      </c>
    </row>
    <row customFormat="1" customHeight="1" ht="17.25" r="214" s="1" spans="1:36">
      <c r="A214" s="16">
        <v>210</v>
      </c>
      <c r="B214" s="36" t="s">
        <v>484</v>
      </c>
      <c r="C214" s="36" t="s">
        <v>485</v>
      </c>
      <c r="D214" s="18" t="s">
        <v>66</v>
      </c>
      <c r="E214" s="18" t="s">
        <v>67</v>
      </c>
      <c r="F214" s="18"/>
      <c r="G214" s="19">
        <v>2231.1</v>
      </c>
      <c r="H214" s="20">
        <f>ROUND(G214*0.2,2)</f>
        <v>446.22</v>
      </c>
      <c r="I214" s="20">
        <f>ROUND(G214*0.08,2)</f>
        <v>178.49</v>
      </c>
      <c r="J214" s="20">
        <f>SUM(H214:I214)</f>
        <v>624.71</v>
      </c>
      <c r="K214" s="19">
        <v>2231.1</v>
      </c>
      <c r="L214" s="25">
        <f>ROUND(K214*0.005,2)</f>
        <v>11.16</v>
      </c>
      <c r="M214" s="25">
        <f>L214</f>
        <v>11.16</v>
      </c>
      <c r="N214" s="19">
        <v>2231.1</v>
      </c>
      <c r="O214" s="20">
        <f>ROUND(N214*0.02,2)</f>
        <v>44.62</v>
      </c>
      <c r="P214" s="20">
        <f>ROUND(N214*0.01,2)</f>
        <v>22.31</v>
      </c>
      <c r="Q214" s="20">
        <f>SUM(O214:P214)</f>
        <v>66.93</v>
      </c>
      <c r="R214" s="19">
        <v>2231.1</v>
      </c>
      <c r="S214" s="19">
        <v>2231.1</v>
      </c>
      <c r="T214" s="20">
        <f>ROUND(R214*0.08,2)</f>
        <v>178.49</v>
      </c>
      <c r="U214" s="20">
        <f>ROUND(S214*0.02,2)</f>
        <v>44.62</v>
      </c>
      <c r="V214" s="20">
        <f>SUM(T214:U214)</f>
        <v>223.11</v>
      </c>
      <c r="W214" s="19">
        <v>2231.1</v>
      </c>
      <c r="X214" s="20">
        <f>ROUND(W214*0.01,2)</f>
        <v>22.31</v>
      </c>
      <c r="Y214" s="20">
        <f>X214</f>
        <v>22.31</v>
      </c>
      <c r="Z214" s="28"/>
      <c r="AA214" s="20"/>
      <c r="AB214" s="20"/>
      <c r="AC214" s="20"/>
      <c r="AD214" s="20"/>
      <c r="AE214" s="29"/>
      <c r="AF214" s="30"/>
      <c r="AG214" s="20">
        <v>15</v>
      </c>
      <c r="AH214" s="20">
        <f>H214+L214+O214+T214+X214+AA214+AF214+AG214</f>
        <v>717.8</v>
      </c>
      <c r="AI214" s="20">
        <f>I214+P214+U214+AB214</f>
        <v>245.42</v>
      </c>
      <c r="AJ214" s="34">
        <f>SUM(AH214:AI214)</f>
        <v>963.22</v>
      </c>
    </row>
    <row customFormat="1" customHeight="1" ht="17.25" r="215" s="2" spans="1:36">
      <c r="A215" s="16">
        <v>211</v>
      </c>
      <c r="B215" s="36" t="s">
        <v>486</v>
      </c>
      <c r="C215" s="36" t="s">
        <v>487</v>
      </c>
      <c r="D215" s="18" t="s">
        <v>66</v>
      </c>
      <c r="E215" s="18" t="s">
        <v>67</v>
      </c>
      <c r="F215" s="18"/>
      <c r="G215" s="19">
        <v>2231.1</v>
      </c>
      <c r="H215" s="20">
        <f>ROUND(G215*0.2,2)</f>
        <v>446.22</v>
      </c>
      <c r="I215" s="20">
        <f>ROUND(G215*0.08,2)</f>
        <v>178.49</v>
      </c>
      <c r="J215" s="20">
        <f>SUM(H215:I215)</f>
        <v>624.71</v>
      </c>
      <c r="K215" s="19">
        <v>2231.1</v>
      </c>
      <c r="L215" s="25">
        <f>ROUND(K215*0.005,2)</f>
        <v>11.16</v>
      </c>
      <c r="M215" s="25">
        <f>L215</f>
        <v>11.16</v>
      </c>
      <c r="N215" s="19">
        <v>2231.1</v>
      </c>
      <c r="O215" s="20">
        <f>ROUND(N215*0.02,2)</f>
        <v>44.62</v>
      </c>
      <c r="P215" s="20">
        <f>ROUND(N215*0.01,2)</f>
        <v>22.31</v>
      </c>
      <c r="Q215" s="20">
        <f>SUM(O215:P215)</f>
        <v>66.93</v>
      </c>
      <c r="R215" s="19">
        <v>2231.1</v>
      </c>
      <c r="S215" s="19">
        <v>2231.1</v>
      </c>
      <c r="T215" s="20">
        <f>ROUND(R215*0.08,2)</f>
        <v>178.49</v>
      </c>
      <c r="U215" s="20">
        <f>ROUND(S215*0.02,2)</f>
        <v>44.62</v>
      </c>
      <c r="V215" s="20">
        <f>SUM(T215:U215)</f>
        <v>223.11</v>
      </c>
      <c r="W215" s="19">
        <v>2231.1</v>
      </c>
      <c r="X215" s="20">
        <f>ROUND(W215*0.01,2)</f>
        <v>22.31</v>
      </c>
      <c r="Y215" s="20">
        <f>X215</f>
        <v>22.31</v>
      </c>
      <c r="Z215" s="28"/>
      <c r="AA215" s="20"/>
      <c r="AB215" s="20"/>
      <c r="AC215" s="20"/>
      <c r="AD215" s="20"/>
      <c r="AE215" s="29"/>
      <c r="AF215" s="30"/>
      <c r="AG215" s="20">
        <v>15</v>
      </c>
      <c r="AH215" s="20">
        <f>H215+L215+O215+T215+X215+AA215+AF215+AG215</f>
        <v>717.8</v>
      </c>
      <c r="AI215" s="20">
        <f>I215+P215+U215+AB215</f>
        <v>245.42</v>
      </c>
      <c r="AJ215" s="34">
        <f>SUM(AH215:AI215)</f>
        <v>963.22</v>
      </c>
    </row>
    <row customFormat="1" customHeight="1" ht="17.25" r="216" s="1" spans="1:36">
      <c r="A216" s="16">
        <v>212</v>
      </c>
      <c r="B216" s="36" t="s">
        <v>488</v>
      </c>
      <c r="C216" s="36" t="s">
        <v>489</v>
      </c>
      <c r="D216" s="18" t="s">
        <v>66</v>
      </c>
      <c r="E216" s="18" t="s">
        <v>67</v>
      </c>
      <c r="F216" s="18"/>
      <c r="G216" s="19">
        <v>2231.1</v>
      </c>
      <c r="H216" s="20">
        <f>ROUND(G216*0.2,2)</f>
        <v>446.22</v>
      </c>
      <c r="I216" s="20">
        <f>ROUND(G216*0.08,2)</f>
        <v>178.49</v>
      </c>
      <c r="J216" s="20">
        <f>SUM(H216:I216)</f>
        <v>624.71</v>
      </c>
      <c r="K216" s="19">
        <v>2231.1</v>
      </c>
      <c r="L216" s="25">
        <f>ROUND(K216*0.005,2)</f>
        <v>11.16</v>
      </c>
      <c r="M216" s="25">
        <f>L216</f>
        <v>11.16</v>
      </c>
      <c r="N216" s="19">
        <v>2231.1</v>
      </c>
      <c r="O216" s="20">
        <f>ROUND(N216*0.02,2)</f>
        <v>44.62</v>
      </c>
      <c r="P216" s="20">
        <f>ROUND(N216*0.01,2)</f>
        <v>22.31</v>
      </c>
      <c r="Q216" s="20">
        <f>SUM(O216:P216)</f>
        <v>66.93</v>
      </c>
      <c r="R216" s="19">
        <v>2231.1</v>
      </c>
      <c r="S216" s="19">
        <v>2231.1</v>
      </c>
      <c r="T216" s="20">
        <f>ROUND(R216*0.08,2)</f>
        <v>178.49</v>
      </c>
      <c r="U216" s="20">
        <f>ROUND(S216*0.02,2)</f>
        <v>44.62</v>
      </c>
      <c r="V216" s="20">
        <f>SUM(T216:U216)</f>
        <v>223.11</v>
      </c>
      <c r="W216" s="19">
        <v>2231.1</v>
      </c>
      <c r="X216" s="20">
        <f>ROUND(W216*0.01,2)</f>
        <v>22.31</v>
      </c>
      <c r="Y216" s="20">
        <f>X216</f>
        <v>22.31</v>
      </c>
      <c r="Z216" s="28"/>
      <c r="AA216" s="20"/>
      <c r="AB216" s="20"/>
      <c r="AC216" s="20"/>
      <c r="AD216" s="20"/>
      <c r="AE216" s="29"/>
      <c r="AF216" s="30"/>
      <c r="AG216" s="20">
        <v>15</v>
      </c>
      <c r="AH216" s="20">
        <f>H216+L216+O216+T216+X216+AA216+AF216+AG216</f>
        <v>717.8</v>
      </c>
      <c r="AI216" s="20">
        <f>I216+P216+U216+AB216</f>
        <v>245.42</v>
      </c>
      <c r="AJ216" s="34">
        <f>SUM(AH216:AI216)</f>
        <v>963.22</v>
      </c>
    </row>
    <row customFormat="1" customHeight="1" ht="17.25" r="217" s="1" spans="1:36">
      <c r="A217" s="16">
        <v>213</v>
      </c>
      <c r="B217" s="36" t="s">
        <v>490</v>
      </c>
      <c r="C217" s="36" t="s">
        <v>491</v>
      </c>
      <c r="D217" s="18" t="s">
        <v>66</v>
      </c>
      <c r="E217" s="18" t="s">
        <v>67</v>
      </c>
      <c r="F217" s="18"/>
      <c r="G217" s="19">
        <v>2231.1</v>
      </c>
      <c r="H217" s="20">
        <f>ROUND(G217*0.2,2)</f>
        <v>446.22</v>
      </c>
      <c r="I217" s="20">
        <f>ROUND(G217*0.08,2)</f>
        <v>178.49</v>
      </c>
      <c r="J217" s="20">
        <f>SUM(H217:I217)</f>
        <v>624.71</v>
      </c>
      <c r="K217" s="19">
        <v>2231.1</v>
      </c>
      <c r="L217" s="25">
        <f>ROUND(K217*0.005,2)</f>
        <v>11.16</v>
      </c>
      <c r="M217" s="25">
        <f>L217</f>
        <v>11.16</v>
      </c>
      <c r="N217" s="19">
        <v>2231.1</v>
      </c>
      <c r="O217" s="20">
        <f>ROUND(N217*0.02,2)</f>
        <v>44.62</v>
      </c>
      <c r="P217" s="20">
        <f>ROUND(N217*0.01,2)</f>
        <v>22.31</v>
      </c>
      <c r="Q217" s="20">
        <f>SUM(O217:P217)</f>
        <v>66.93</v>
      </c>
      <c r="R217" s="19">
        <v>2231.1</v>
      </c>
      <c r="S217" s="19">
        <v>2231.1</v>
      </c>
      <c r="T217" s="20">
        <f>ROUND(R217*0.08,2)</f>
        <v>178.49</v>
      </c>
      <c r="U217" s="20">
        <f>ROUND(S217*0.02,2)</f>
        <v>44.62</v>
      </c>
      <c r="V217" s="20">
        <f>SUM(T217:U217)</f>
        <v>223.11</v>
      </c>
      <c r="W217" s="19">
        <v>2231.1</v>
      </c>
      <c r="X217" s="20">
        <f>ROUND(W217*0.01,2)</f>
        <v>22.31</v>
      </c>
      <c r="Y217" s="20">
        <f>X217</f>
        <v>22.31</v>
      </c>
      <c r="Z217" s="28"/>
      <c r="AA217" s="20"/>
      <c r="AB217" s="20"/>
      <c r="AC217" s="20"/>
      <c r="AD217" s="20"/>
      <c r="AE217" s="29"/>
      <c r="AF217" s="30"/>
      <c r="AG217" s="20">
        <v>15</v>
      </c>
      <c r="AH217" s="20">
        <f>H217+L217+O217+T217+X217+AA217+AF217+AG217</f>
        <v>717.8</v>
      </c>
      <c r="AI217" s="20">
        <f>I217+P217+U217+AB217</f>
        <v>245.42</v>
      </c>
      <c r="AJ217" s="34">
        <f>SUM(AH217:AI217)</f>
        <v>963.22</v>
      </c>
    </row>
    <row customFormat="1" customHeight="1" ht="17.25" r="218" s="1" spans="1:36">
      <c r="A218" s="16">
        <v>214</v>
      </c>
      <c r="B218" s="36" t="s">
        <v>492</v>
      </c>
      <c r="C218" s="36" t="s">
        <v>493</v>
      </c>
      <c r="D218" s="18" t="s">
        <v>66</v>
      </c>
      <c r="E218" s="18" t="s">
        <v>67</v>
      </c>
      <c r="F218" s="18"/>
      <c r="G218" s="19">
        <v>2231.1</v>
      </c>
      <c r="H218" s="20">
        <f>ROUND(G218*0.2,2)</f>
        <v>446.22</v>
      </c>
      <c r="I218" s="20">
        <f>ROUND(G218*0.08,2)</f>
        <v>178.49</v>
      </c>
      <c r="J218" s="20">
        <f>SUM(H218:I218)</f>
        <v>624.71</v>
      </c>
      <c r="K218" s="19">
        <v>2231.1</v>
      </c>
      <c r="L218" s="25">
        <f>ROUND(K218*0.005,2)</f>
        <v>11.16</v>
      </c>
      <c r="M218" s="25">
        <f>L218</f>
        <v>11.16</v>
      </c>
      <c r="N218" s="19">
        <v>2231.1</v>
      </c>
      <c r="O218" s="20">
        <f>ROUND(N218*0.02,2)</f>
        <v>44.62</v>
      </c>
      <c r="P218" s="20">
        <f>ROUND(N218*0.01,2)</f>
        <v>22.31</v>
      </c>
      <c r="Q218" s="20">
        <f>SUM(O218:P218)</f>
        <v>66.93</v>
      </c>
      <c r="R218" s="19">
        <v>2231.1</v>
      </c>
      <c r="S218" s="19">
        <v>2231.1</v>
      </c>
      <c r="T218" s="20">
        <f>ROUND(R218*0.08,2)</f>
        <v>178.49</v>
      </c>
      <c r="U218" s="20">
        <f>ROUND(S218*0.02,2)</f>
        <v>44.62</v>
      </c>
      <c r="V218" s="20">
        <f>SUM(T218:U218)</f>
        <v>223.11</v>
      </c>
      <c r="W218" s="19">
        <v>2231.1</v>
      </c>
      <c r="X218" s="20">
        <f>ROUND(W218*0.01,2)</f>
        <v>22.31</v>
      </c>
      <c r="Y218" s="20">
        <f>X218</f>
        <v>22.31</v>
      </c>
      <c r="Z218" s="28"/>
      <c r="AA218" s="20"/>
      <c r="AB218" s="20"/>
      <c r="AC218" s="20"/>
      <c r="AD218" s="20"/>
      <c r="AE218" s="29"/>
      <c r="AF218" s="30"/>
      <c r="AG218" s="20">
        <v>15</v>
      </c>
      <c r="AH218" s="20">
        <f>H218+L218+O218+T218+X218+AA218+AF218+AG218</f>
        <v>717.8</v>
      </c>
      <c r="AI218" s="20">
        <f>I218+P218+U218+AB218</f>
        <v>245.42</v>
      </c>
      <c r="AJ218" s="34">
        <f>SUM(AH218:AI218)</f>
        <v>963.22</v>
      </c>
    </row>
    <row customFormat="1" customHeight="1" ht="17.25" r="219" s="1" spans="1:36">
      <c r="A219" s="16">
        <v>215</v>
      </c>
      <c r="B219" s="36" t="s">
        <v>494</v>
      </c>
      <c r="C219" s="36" t="s">
        <v>495</v>
      </c>
      <c r="D219" s="18" t="s">
        <v>66</v>
      </c>
      <c r="E219" s="18" t="s">
        <v>67</v>
      </c>
      <c r="F219" s="18"/>
      <c r="G219" s="19">
        <v>2231.1</v>
      </c>
      <c r="H219" s="20">
        <f>ROUND(G219*0.2,2)</f>
        <v>446.22</v>
      </c>
      <c r="I219" s="20">
        <f>ROUND(G219*0.08,2)</f>
        <v>178.49</v>
      </c>
      <c r="J219" s="20">
        <f>SUM(H219:I219)</f>
        <v>624.71</v>
      </c>
      <c r="K219" s="19">
        <v>2231.1</v>
      </c>
      <c r="L219" s="25">
        <f>ROUND(K219*0.005,2)</f>
        <v>11.16</v>
      </c>
      <c r="M219" s="25">
        <f>L219</f>
        <v>11.16</v>
      </c>
      <c r="N219" s="19">
        <v>2231.1</v>
      </c>
      <c r="O219" s="20">
        <f>ROUND(N219*0.02,2)</f>
        <v>44.62</v>
      </c>
      <c r="P219" s="20">
        <f>ROUND(N219*0.01,2)</f>
        <v>22.31</v>
      </c>
      <c r="Q219" s="20">
        <f>SUM(O219:P219)</f>
        <v>66.93</v>
      </c>
      <c r="R219" s="19">
        <v>2231.1</v>
      </c>
      <c r="S219" s="19">
        <v>2231.1</v>
      </c>
      <c r="T219" s="20">
        <f>ROUND(R219*0.08,2)</f>
        <v>178.49</v>
      </c>
      <c r="U219" s="20">
        <f>ROUND(S219*0.02,2)</f>
        <v>44.62</v>
      </c>
      <c r="V219" s="20">
        <f>SUM(T219:U219)</f>
        <v>223.11</v>
      </c>
      <c r="W219" s="19">
        <v>2231.1</v>
      </c>
      <c r="X219" s="20">
        <f>ROUND(W219*0.01,2)</f>
        <v>22.31</v>
      </c>
      <c r="Y219" s="20">
        <f>X219</f>
        <v>22.31</v>
      </c>
      <c r="Z219" s="28"/>
      <c r="AA219" s="20"/>
      <c r="AB219" s="20"/>
      <c r="AC219" s="20"/>
      <c r="AD219" s="20"/>
      <c r="AE219" s="29"/>
      <c r="AF219" s="30"/>
      <c r="AG219" s="20">
        <v>15</v>
      </c>
      <c r="AH219" s="20">
        <f>H219+L219+O219+T219+X219+AA219+AF219+AG219</f>
        <v>717.8</v>
      </c>
      <c r="AI219" s="20">
        <f>I219+P219+U219+AB219</f>
        <v>245.42</v>
      </c>
      <c r="AJ219" s="34">
        <f>SUM(AH219:AI219)</f>
        <v>963.22</v>
      </c>
    </row>
    <row customFormat="1" customHeight="1" ht="17.25" r="220" s="1" spans="1:36">
      <c r="A220" s="16">
        <v>216</v>
      </c>
      <c r="B220" s="36" t="s">
        <v>496</v>
      </c>
      <c r="C220" s="36" t="s">
        <v>497</v>
      </c>
      <c r="D220" s="18" t="s">
        <v>66</v>
      </c>
      <c r="E220" s="18" t="s">
        <v>67</v>
      </c>
      <c r="F220" s="18"/>
      <c r="G220" s="19">
        <v>2231.1</v>
      </c>
      <c r="H220" s="20">
        <f>ROUND(G220*0.2,2)</f>
        <v>446.22</v>
      </c>
      <c r="I220" s="20">
        <f>ROUND(G220*0.08,2)</f>
        <v>178.49</v>
      </c>
      <c r="J220" s="20">
        <f>SUM(H220:I220)</f>
        <v>624.71</v>
      </c>
      <c r="K220" s="19">
        <v>2231.1</v>
      </c>
      <c r="L220" s="25">
        <f>ROUND(K220*0.005,2)</f>
        <v>11.16</v>
      </c>
      <c r="M220" s="25">
        <f>L220</f>
        <v>11.16</v>
      </c>
      <c r="N220" s="19">
        <v>2231.1</v>
      </c>
      <c r="O220" s="20">
        <f>ROUND(N220*0.02,2)</f>
        <v>44.62</v>
      </c>
      <c r="P220" s="20">
        <f>ROUND(N220*0.01,2)</f>
        <v>22.31</v>
      </c>
      <c r="Q220" s="20">
        <f>SUM(O220:P220)</f>
        <v>66.93</v>
      </c>
      <c r="R220" s="19">
        <v>2231.1</v>
      </c>
      <c r="S220" s="19">
        <v>2231.1</v>
      </c>
      <c r="T220" s="20">
        <f>ROUND(R220*0.08,2)</f>
        <v>178.49</v>
      </c>
      <c r="U220" s="20">
        <f>ROUND(S220*0.02,2)</f>
        <v>44.62</v>
      </c>
      <c r="V220" s="20">
        <f>SUM(T220:U220)</f>
        <v>223.11</v>
      </c>
      <c r="W220" s="19">
        <v>2231.1</v>
      </c>
      <c r="X220" s="20">
        <f>ROUND(W220*0.01,2)</f>
        <v>22.31</v>
      </c>
      <c r="Y220" s="20">
        <f>X220</f>
        <v>22.31</v>
      </c>
      <c r="Z220" s="28"/>
      <c r="AA220" s="20"/>
      <c r="AB220" s="20"/>
      <c r="AC220" s="20"/>
      <c r="AD220" s="20"/>
      <c r="AE220" s="29"/>
      <c r="AF220" s="30"/>
      <c r="AG220" s="20">
        <v>15</v>
      </c>
      <c r="AH220" s="20">
        <f>H220+L220+O220+T220+X220+AA220+AF220+AG220</f>
        <v>717.8</v>
      </c>
      <c r="AI220" s="20">
        <f>I220+P220+U220+AB220</f>
        <v>245.42</v>
      </c>
      <c r="AJ220" s="34">
        <f>SUM(AH220:AI220)</f>
        <v>963.22</v>
      </c>
    </row>
    <row customFormat="1" customHeight="1" ht="17.25" r="221" s="2" spans="1:36">
      <c r="A221" s="16">
        <v>217</v>
      </c>
      <c r="B221" s="36" t="s">
        <v>266</v>
      </c>
      <c r="C221" s="36" t="s">
        <v>498</v>
      </c>
      <c r="D221" s="18" t="s">
        <v>66</v>
      </c>
      <c r="E221" s="18" t="s">
        <v>67</v>
      </c>
      <c r="F221" s="18"/>
      <c r="G221" s="19">
        <v>2231.1</v>
      </c>
      <c r="H221" s="20">
        <f>ROUND(G221*0.2,2)</f>
        <v>446.22</v>
      </c>
      <c r="I221" s="20">
        <f>ROUND(G221*0.08,2)</f>
        <v>178.49</v>
      </c>
      <c r="J221" s="20">
        <f>SUM(H221:I221)</f>
        <v>624.71</v>
      </c>
      <c r="K221" s="19">
        <v>2231.1</v>
      </c>
      <c r="L221" s="25">
        <f>ROUND(K221*0.005,2)</f>
        <v>11.16</v>
      </c>
      <c r="M221" s="25">
        <f>L221</f>
        <v>11.16</v>
      </c>
      <c r="N221" s="19">
        <v>2231.1</v>
      </c>
      <c r="O221" s="20">
        <f>ROUND(N221*0.02,2)</f>
        <v>44.62</v>
      </c>
      <c r="P221" s="20">
        <f>ROUND(N221*0.01,2)</f>
        <v>22.31</v>
      </c>
      <c r="Q221" s="20">
        <f>SUM(O221:P221)</f>
        <v>66.93</v>
      </c>
      <c r="R221" s="19">
        <v>2231.1</v>
      </c>
      <c r="S221" s="19">
        <v>2231.1</v>
      </c>
      <c r="T221" s="20">
        <f>ROUND(R221*0.08,2)</f>
        <v>178.49</v>
      </c>
      <c r="U221" s="20">
        <f>ROUND(S221*0.02,2)</f>
        <v>44.62</v>
      </c>
      <c r="V221" s="20">
        <f>SUM(T221:U221)</f>
        <v>223.11</v>
      </c>
      <c r="W221" s="19">
        <v>2231.1</v>
      </c>
      <c r="X221" s="20">
        <f>ROUND(W221*0.01,2)</f>
        <v>22.31</v>
      </c>
      <c r="Y221" s="20">
        <f>X221</f>
        <v>22.31</v>
      </c>
      <c r="Z221" s="28"/>
      <c r="AA221" s="20"/>
      <c r="AB221" s="20"/>
      <c r="AC221" s="20"/>
      <c r="AD221" s="20"/>
      <c r="AE221" s="29"/>
      <c r="AF221" s="30"/>
      <c r="AG221" s="20">
        <v>15</v>
      </c>
      <c r="AH221" s="20">
        <f>H221+L221+O221+T221+X221+AA221+AF221+AG221</f>
        <v>717.8</v>
      </c>
      <c r="AI221" s="20">
        <f>I221+P221+U221+AB221</f>
        <v>245.42</v>
      </c>
      <c r="AJ221" s="34">
        <f>SUM(AH221:AI221)</f>
        <v>963.22</v>
      </c>
    </row>
    <row customFormat="1" customHeight="1" ht="17.25" r="222" s="1" spans="1:36">
      <c r="A222" s="16">
        <v>218</v>
      </c>
      <c r="B222" s="36" t="s">
        <v>499</v>
      </c>
      <c r="C222" s="36" t="s">
        <v>500</v>
      </c>
      <c r="D222" s="18" t="s">
        <v>66</v>
      </c>
      <c r="E222" s="18" t="s">
        <v>67</v>
      </c>
      <c r="F222" s="18"/>
      <c r="G222" s="19">
        <v>2231.1</v>
      </c>
      <c r="H222" s="20">
        <f>ROUND(G222*0.2,2)</f>
        <v>446.22</v>
      </c>
      <c r="I222" s="20">
        <f>ROUND(G222*0.08,2)</f>
        <v>178.49</v>
      </c>
      <c r="J222" s="20">
        <f>SUM(H222:I222)</f>
        <v>624.71</v>
      </c>
      <c r="K222" s="19">
        <v>2231.1</v>
      </c>
      <c r="L222" s="25">
        <f>ROUND(K222*0.005,2)</f>
        <v>11.16</v>
      </c>
      <c r="M222" s="25">
        <f>L222</f>
        <v>11.16</v>
      </c>
      <c r="N222" s="19">
        <v>2231.1</v>
      </c>
      <c r="O222" s="20">
        <f>ROUND(N222*0.02,2)</f>
        <v>44.62</v>
      </c>
      <c r="P222" s="20">
        <f>ROUND(N222*0.01,2)</f>
        <v>22.31</v>
      </c>
      <c r="Q222" s="20">
        <f>SUM(O222:P222)</f>
        <v>66.93</v>
      </c>
      <c r="R222" s="19">
        <v>2231.1</v>
      </c>
      <c r="S222" s="19">
        <v>2231.1</v>
      </c>
      <c r="T222" s="20">
        <f>ROUND(R222*0.08,2)</f>
        <v>178.49</v>
      </c>
      <c r="U222" s="20">
        <f>ROUND(S222*0.02,2)</f>
        <v>44.62</v>
      </c>
      <c r="V222" s="20">
        <f>SUM(T222:U222)</f>
        <v>223.11</v>
      </c>
      <c r="W222" s="19">
        <v>2231.1</v>
      </c>
      <c r="X222" s="20">
        <f>ROUND(W222*0.01,2)</f>
        <v>22.31</v>
      </c>
      <c r="Y222" s="20">
        <f>X222</f>
        <v>22.31</v>
      </c>
      <c r="Z222" s="28"/>
      <c r="AA222" s="20"/>
      <c r="AB222" s="20"/>
      <c r="AC222" s="20"/>
      <c r="AD222" s="20"/>
      <c r="AE222" s="29"/>
      <c r="AF222" s="30"/>
      <c r="AG222" s="20">
        <v>15</v>
      </c>
      <c r="AH222" s="20">
        <f>H222+L222+O222+T222+X222+AA222+AF222+AG222</f>
        <v>717.8</v>
      </c>
      <c r="AI222" s="20">
        <f>I222+P222+U222+AB222</f>
        <v>245.42</v>
      </c>
      <c r="AJ222" s="34">
        <f>SUM(AH222:AI222)</f>
        <v>963.22</v>
      </c>
    </row>
    <row customFormat="1" customHeight="1" ht="17.25" r="223" s="1" spans="1:36">
      <c r="A223" s="16">
        <v>219</v>
      </c>
      <c r="B223" s="36" t="s">
        <v>501</v>
      </c>
      <c r="C223" s="36" t="s">
        <v>502</v>
      </c>
      <c r="D223" s="18" t="s">
        <v>66</v>
      </c>
      <c r="E223" s="18" t="s">
        <v>67</v>
      </c>
      <c r="F223" s="18"/>
      <c r="G223" s="19">
        <v>2231.1</v>
      </c>
      <c r="H223" s="20">
        <f>ROUND(G223*0.2,2)</f>
        <v>446.22</v>
      </c>
      <c r="I223" s="20">
        <f>ROUND(G223*0.08,2)</f>
        <v>178.49</v>
      </c>
      <c r="J223" s="20">
        <f>SUM(H223:I223)</f>
        <v>624.71</v>
      </c>
      <c r="K223" s="19">
        <v>2231.1</v>
      </c>
      <c r="L223" s="25">
        <f>ROUND(K223*0.005,2)</f>
        <v>11.16</v>
      </c>
      <c r="M223" s="25">
        <f>L223</f>
        <v>11.16</v>
      </c>
      <c r="N223" s="19">
        <v>2231.1</v>
      </c>
      <c r="O223" s="20">
        <f>ROUND(N223*0.02,2)</f>
        <v>44.62</v>
      </c>
      <c r="P223" s="20">
        <f>ROUND(N223*0.01,2)</f>
        <v>22.31</v>
      </c>
      <c r="Q223" s="20">
        <f>SUM(O223:P223)</f>
        <v>66.93</v>
      </c>
      <c r="R223" s="19">
        <v>2231.1</v>
      </c>
      <c r="S223" s="19">
        <v>2231.1</v>
      </c>
      <c r="T223" s="20">
        <f>ROUND(R223*0.08,2)</f>
        <v>178.49</v>
      </c>
      <c r="U223" s="20">
        <f>ROUND(S223*0.02,2)</f>
        <v>44.62</v>
      </c>
      <c r="V223" s="20">
        <f>SUM(T223:U223)</f>
        <v>223.11</v>
      </c>
      <c r="W223" s="19">
        <v>2231.1</v>
      </c>
      <c r="X223" s="20">
        <f>ROUND(W223*0.01,2)</f>
        <v>22.31</v>
      </c>
      <c r="Y223" s="20">
        <f>X223</f>
        <v>22.31</v>
      </c>
      <c r="Z223" s="28"/>
      <c r="AA223" s="20"/>
      <c r="AB223" s="20"/>
      <c r="AC223" s="20"/>
      <c r="AD223" s="20"/>
      <c r="AE223" s="29"/>
      <c r="AF223" s="30"/>
      <c r="AG223" s="20">
        <v>15</v>
      </c>
      <c r="AH223" s="20">
        <f>H223+L223+O223+T223+X223+AA223+AF223+AG223</f>
        <v>717.8</v>
      </c>
      <c r="AI223" s="20">
        <f>I223+P223+U223+AB223</f>
        <v>245.42</v>
      </c>
      <c r="AJ223" s="34">
        <f>SUM(AH223:AI223)</f>
        <v>963.22</v>
      </c>
    </row>
    <row customFormat="1" customHeight="1" ht="17.25" r="224" s="2" spans="1:36">
      <c r="A224" s="16">
        <v>220</v>
      </c>
      <c r="B224" s="36" t="s">
        <v>503</v>
      </c>
      <c r="C224" s="36" t="s">
        <v>504</v>
      </c>
      <c r="D224" s="18" t="s">
        <v>66</v>
      </c>
      <c r="E224" s="18" t="s">
        <v>67</v>
      </c>
      <c r="F224" s="18"/>
      <c r="G224" s="19">
        <v>2231.1</v>
      </c>
      <c r="H224" s="20">
        <f>ROUND(G224*0.2,2)</f>
        <v>446.22</v>
      </c>
      <c r="I224" s="20">
        <f>ROUND(G224*0.08,2)</f>
        <v>178.49</v>
      </c>
      <c r="J224" s="20">
        <f>SUM(H224:I224)</f>
        <v>624.71</v>
      </c>
      <c r="K224" s="19">
        <v>2231.1</v>
      </c>
      <c r="L224" s="25">
        <f>ROUND(K224*0.005,2)</f>
        <v>11.16</v>
      </c>
      <c r="M224" s="25">
        <f>L224</f>
        <v>11.16</v>
      </c>
      <c r="N224" s="19">
        <v>2231.1</v>
      </c>
      <c r="O224" s="20">
        <f>ROUND(N224*0.02,2)</f>
        <v>44.62</v>
      </c>
      <c r="P224" s="20">
        <f>ROUND(N224*0.01,2)</f>
        <v>22.31</v>
      </c>
      <c r="Q224" s="20">
        <f>SUM(O224:P224)</f>
        <v>66.93</v>
      </c>
      <c r="R224" s="19">
        <v>2231.1</v>
      </c>
      <c r="S224" s="19">
        <v>2231.1</v>
      </c>
      <c r="T224" s="20">
        <f>ROUND(R224*0.08,2)</f>
        <v>178.49</v>
      </c>
      <c r="U224" s="20">
        <f>ROUND(S224*0.02,2)</f>
        <v>44.62</v>
      </c>
      <c r="V224" s="20">
        <f>SUM(T224:U224)</f>
        <v>223.11</v>
      </c>
      <c r="W224" s="19">
        <v>2231.1</v>
      </c>
      <c r="X224" s="20">
        <f>ROUND(W224*0.01,2)</f>
        <v>22.31</v>
      </c>
      <c r="Y224" s="20">
        <f>X224</f>
        <v>22.31</v>
      </c>
      <c r="Z224" s="28"/>
      <c r="AA224" s="20"/>
      <c r="AB224" s="20"/>
      <c r="AC224" s="20"/>
      <c r="AD224" s="20"/>
      <c r="AE224" s="29"/>
      <c r="AF224" s="30"/>
      <c r="AG224" s="20">
        <v>15</v>
      </c>
      <c r="AH224" s="20">
        <f>H224+L224+O224+T224+X224+AA224+AF224+AG224</f>
        <v>717.8</v>
      </c>
      <c r="AI224" s="20">
        <f>I224+P224+U224+AB224</f>
        <v>245.42</v>
      </c>
      <c r="AJ224" s="34">
        <f>SUM(AH224:AI224)</f>
        <v>963.22</v>
      </c>
    </row>
    <row customFormat="1" customHeight="1" ht="17.25" r="225" s="1" spans="1:36">
      <c r="A225" s="16">
        <v>221</v>
      </c>
      <c r="B225" s="36" t="s">
        <v>505</v>
      </c>
      <c r="C225" s="36" t="s">
        <v>506</v>
      </c>
      <c r="D225" s="18" t="s">
        <v>66</v>
      </c>
      <c r="E225" s="18" t="s">
        <v>67</v>
      </c>
      <c r="F225" s="18"/>
      <c r="G225" s="19">
        <v>2231.1</v>
      </c>
      <c r="H225" s="20">
        <f>ROUND(G225*0.2,2)</f>
        <v>446.22</v>
      </c>
      <c r="I225" s="20">
        <f>ROUND(G225*0.08,2)</f>
        <v>178.49</v>
      </c>
      <c r="J225" s="20">
        <f>SUM(H225:I225)</f>
        <v>624.71</v>
      </c>
      <c r="K225" s="19">
        <v>2231.1</v>
      </c>
      <c r="L225" s="25">
        <f>ROUND(K225*0.005,2)</f>
        <v>11.16</v>
      </c>
      <c r="M225" s="25">
        <f>L225</f>
        <v>11.16</v>
      </c>
      <c r="N225" s="19">
        <v>2231.1</v>
      </c>
      <c r="O225" s="20">
        <f>ROUND(N225*0.02,2)</f>
        <v>44.62</v>
      </c>
      <c r="P225" s="20">
        <f>ROUND(N225*0.01,2)</f>
        <v>22.31</v>
      </c>
      <c r="Q225" s="20">
        <f>SUM(O225:P225)</f>
        <v>66.93</v>
      </c>
      <c r="R225" s="19">
        <v>2231.1</v>
      </c>
      <c r="S225" s="19">
        <v>2231.1</v>
      </c>
      <c r="T225" s="20">
        <f>ROUND(R225*0.08,2)</f>
        <v>178.49</v>
      </c>
      <c r="U225" s="20">
        <f>ROUND(S225*0.02,2)</f>
        <v>44.62</v>
      </c>
      <c r="V225" s="20">
        <f>SUM(T225:U225)</f>
        <v>223.11</v>
      </c>
      <c r="W225" s="19">
        <v>2231.1</v>
      </c>
      <c r="X225" s="20">
        <f>ROUND(W225*0.01,2)</f>
        <v>22.31</v>
      </c>
      <c r="Y225" s="20">
        <f>X225</f>
        <v>22.31</v>
      </c>
      <c r="Z225" s="28"/>
      <c r="AA225" s="20"/>
      <c r="AB225" s="20"/>
      <c r="AC225" s="20"/>
      <c r="AD225" s="20"/>
      <c r="AE225" s="29"/>
      <c r="AF225" s="30"/>
      <c r="AG225" s="20">
        <v>15</v>
      </c>
      <c r="AH225" s="20">
        <f>H225+L225+O225+T225+X225+AA225+AF225+AG225</f>
        <v>717.8</v>
      </c>
      <c r="AI225" s="20">
        <f>I225+P225+U225+AB225</f>
        <v>245.42</v>
      </c>
      <c r="AJ225" s="34">
        <f>SUM(AH225:AI225)</f>
        <v>963.22</v>
      </c>
    </row>
    <row customFormat="1" customHeight="1" ht="17.25" r="226" s="2" spans="1:36">
      <c r="A226" s="16">
        <v>222</v>
      </c>
      <c r="B226" s="36" t="s">
        <v>507</v>
      </c>
      <c r="C226" s="36" t="s">
        <v>508</v>
      </c>
      <c r="D226" s="18" t="s">
        <v>66</v>
      </c>
      <c r="E226" s="18" t="s">
        <v>67</v>
      </c>
      <c r="F226" s="18"/>
      <c r="G226" s="19">
        <v>2231.1</v>
      </c>
      <c r="H226" s="20">
        <f>ROUND(G226*0.2,2)</f>
        <v>446.22</v>
      </c>
      <c r="I226" s="20">
        <f>ROUND(G226*0.08,2)</f>
        <v>178.49</v>
      </c>
      <c r="J226" s="20">
        <f>SUM(H226:I226)</f>
        <v>624.71</v>
      </c>
      <c r="K226" s="19">
        <v>2231.1</v>
      </c>
      <c r="L226" s="25">
        <f>ROUND(K226*0.005,2)</f>
        <v>11.16</v>
      </c>
      <c r="M226" s="25">
        <f>L226</f>
        <v>11.16</v>
      </c>
      <c r="N226" s="19">
        <v>2231.1</v>
      </c>
      <c r="O226" s="20">
        <f>ROUND(N226*0.02,2)</f>
        <v>44.62</v>
      </c>
      <c r="P226" s="20">
        <f>ROUND(N226*0.01,2)</f>
        <v>22.31</v>
      </c>
      <c r="Q226" s="20">
        <f>SUM(O226:P226)</f>
        <v>66.93</v>
      </c>
      <c r="R226" s="19">
        <v>2231.1</v>
      </c>
      <c r="S226" s="19">
        <v>2231.1</v>
      </c>
      <c r="T226" s="20">
        <f>ROUND(R226*0.08,2)</f>
        <v>178.49</v>
      </c>
      <c r="U226" s="20">
        <f>ROUND(S226*0.02,2)</f>
        <v>44.62</v>
      </c>
      <c r="V226" s="20">
        <f>SUM(T226:U226)</f>
        <v>223.11</v>
      </c>
      <c r="W226" s="19">
        <v>2231.1</v>
      </c>
      <c r="X226" s="20">
        <f>ROUND(W226*0.01,2)</f>
        <v>22.31</v>
      </c>
      <c r="Y226" s="20">
        <f>X226</f>
        <v>22.31</v>
      </c>
      <c r="Z226" s="28"/>
      <c r="AA226" s="20"/>
      <c r="AB226" s="20"/>
      <c r="AC226" s="20"/>
      <c r="AD226" s="20"/>
      <c r="AE226" s="29"/>
      <c r="AF226" s="30"/>
      <c r="AG226" s="20">
        <v>15</v>
      </c>
      <c r="AH226" s="20">
        <f>H226+L226+O226+T226+X226+AA226+AF226+AG226</f>
        <v>717.8</v>
      </c>
      <c r="AI226" s="20">
        <f>I226+P226+U226+AB226</f>
        <v>245.42</v>
      </c>
      <c r="AJ226" s="34">
        <f>SUM(AH226:AI226)</f>
        <v>963.22</v>
      </c>
    </row>
    <row customFormat="1" customHeight="1" ht="17.25" r="227" s="1" spans="1:36">
      <c r="A227" s="16">
        <v>223</v>
      </c>
      <c r="B227" s="36" t="s">
        <v>509</v>
      </c>
      <c r="C227" s="36" t="s">
        <v>510</v>
      </c>
      <c r="D227" s="18" t="s">
        <v>66</v>
      </c>
      <c r="E227" s="18" t="s">
        <v>67</v>
      </c>
      <c r="F227" s="18"/>
      <c r="G227" s="19">
        <v>2231.1</v>
      </c>
      <c r="H227" s="20">
        <f>ROUND(G227*0.2,2)</f>
        <v>446.22</v>
      </c>
      <c r="I227" s="20">
        <f>ROUND(G227*0.08,2)</f>
        <v>178.49</v>
      </c>
      <c r="J227" s="20">
        <f>SUM(H227:I227)</f>
        <v>624.71</v>
      </c>
      <c r="K227" s="19">
        <v>2231.1</v>
      </c>
      <c r="L227" s="25">
        <f>ROUND(K227*0.005,2)</f>
        <v>11.16</v>
      </c>
      <c r="M227" s="25">
        <f>L227</f>
        <v>11.16</v>
      </c>
      <c r="N227" s="19">
        <v>2231.1</v>
      </c>
      <c r="O227" s="20">
        <f>ROUND(N227*0.02,2)</f>
        <v>44.62</v>
      </c>
      <c r="P227" s="20">
        <f>ROUND(N227*0.01,2)</f>
        <v>22.31</v>
      </c>
      <c r="Q227" s="20">
        <f>SUM(O227:P227)</f>
        <v>66.93</v>
      </c>
      <c r="R227" s="19">
        <v>2231.1</v>
      </c>
      <c r="S227" s="19">
        <v>2231.1</v>
      </c>
      <c r="T227" s="20">
        <f>ROUND(R227*0.08,2)</f>
        <v>178.49</v>
      </c>
      <c r="U227" s="20">
        <f>ROUND(S227*0.02,2)</f>
        <v>44.62</v>
      </c>
      <c r="V227" s="20">
        <f>SUM(T227:U227)</f>
        <v>223.11</v>
      </c>
      <c r="W227" s="19">
        <v>2231.1</v>
      </c>
      <c r="X227" s="20">
        <f>ROUND(W227*0.01,2)</f>
        <v>22.31</v>
      </c>
      <c r="Y227" s="20">
        <f>X227</f>
        <v>22.31</v>
      </c>
      <c r="Z227" s="28"/>
      <c r="AA227" s="20"/>
      <c r="AB227" s="20"/>
      <c r="AC227" s="20"/>
      <c r="AD227" s="20"/>
      <c r="AE227" s="29"/>
      <c r="AF227" s="30"/>
      <c r="AG227" s="20">
        <v>15</v>
      </c>
      <c r="AH227" s="20">
        <f>H227+L227+O227+T227+X227+AA227+AF227+AG227</f>
        <v>717.8</v>
      </c>
      <c r="AI227" s="20">
        <f>I227+P227+U227+AB227</f>
        <v>245.42</v>
      </c>
      <c r="AJ227" s="34">
        <f>SUM(AH227:AI227)</f>
        <v>963.22</v>
      </c>
    </row>
    <row customFormat="1" customHeight="1" ht="17.25" r="228" s="1" spans="1:36">
      <c r="A228" s="16">
        <v>224</v>
      </c>
      <c r="B228" s="36" t="s">
        <v>511</v>
      </c>
      <c r="C228" s="36" t="s">
        <v>512</v>
      </c>
      <c r="D228" s="18" t="s">
        <v>66</v>
      </c>
      <c r="E228" s="18" t="s">
        <v>67</v>
      </c>
      <c r="F228" s="18"/>
      <c r="G228" s="19">
        <v>2231.1</v>
      </c>
      <c r="H228" s="20">
        <f>ROUND(G228*0.2,2)</f>
        <v>446.22</v>
      </c>
      <c r="I228" s="20">
        <f>ROUND(G228*0.08,2)</f>
        <v>178.49</v>
      </c>
      <c r="J228" s="20">
        <f>SUM(H228:I228)</f>
        <v>624.71</v>
      </c>
      <c r="K228" s="19">
        <v>2231.1</v>
      </c>
      <c r="L228" s="25">
        <f>ROUND(K228*0.005,2)</f>
        <v>11.16</v>
      </c>
      <c r="M228" s="25">
        <f>L228</f>
        <v>11.16</v>
      </c>
      <c r="N228" s="19">
        <v>2231.1</v>
      </c>
      <c r="O228" s="20">
        <f>ROUND(N228*0.02,2)</f>
        <v>44.62</v>
      </c>
      <c r="P228" s="20">
        <f>ROUND(N228*0.01,2)</f>
        <v>22.31</v>
      </c>
      <c r="Q228" s="20">
        <f>SUM(O228:P228)</f>
        <v>66.93</v>
      </c>
      <c r="R228" s="19">
        <v>2231.1</v>
      </c>
      <c r="S228" s="19">
        <v>2231.1</v>
      </c>
      <c r="T228" s="20">
        <f>ROUND(R228*0.08,2)</f>
        <v>178.49</v>
      </c>
      <c r="U228" s="20">
        <f>ROUND(S228*0.02,2)</f>
        <v>44.62</v>
      </c>
      <c r="V228" s="20">
        <f>SUM(T228:U228)</f>
        <v>223.11</v>
      </c>
      <c r="W228" s="19">
        <v>2231.1</v>
      </c>
      <c r="X228" s="20">
        <f>ROUND(W228*0.01,2)</f>
        <v>22.31</v>
      </c>
      <c r="Y228" s="20">
        <f>X228</f>
        <v>22.31</v>
      </c>
      <c r="Z228" s="28"/>
      <c r="AA228" s="20"/>
      <c r="AB228" s="20"/>
      <c r="AC228" s="20"/>
      <c r="AD228" s="20"/>
      <c r="AE228" s="29"/>
      <c r="AF228" s="30"/>
      <c r="AG228" s="20">
        <v>15</v>
      </c>
      <c r="AH228" s="20">
        <f>H228+L228+O228+T228+X228+AA228+AF228+AG228</f>
        <v>717.8</v>
      </c>
      <c r="AI228" s="20">
        <f>I228+P228+U228+AB228</f>
        <v>245.42</v>
      </c>
      <c r="AJ228" s="34">
        <f>SUM(AH228:AI228)</f>
        <v>963.22</v>
      </c>
    </row>
    <row customFormat="1" customHeight="1" ht="17.25" r="229" s="1" spans="1:36">
      <c r="A229" s="16">
        <v>225</v>
      </c>
      <c r="B229" s="36" t="s">
        <v>513</v>
      </c>
      <c r="C229" s="36" t="s">
        <v>514</v>
      </c>
      <c r="D229" s="18" t="s">
        <v>66</v>
      </c>
      <c r="E229" s="18" t="s">
        <v>67</v>
      </c>
      <c r="F229" s="18"/>
      <c r="G229" s="19">
        <v>2231.1</v>
      </c>
      <c r="H229" s="20">
        <f>ROUND(G229*0.2,2)</f>
        <v>446.22</v>
      </c>
      <c r="I229" s="20">
        <f>ROUND(G229*0.08,2)</f>
        <v>178.49</v>
      </c>
      <c r="J229" s="20">
        <f>SUM(H229:I229)</f>
        <v>624.71</v>
      </c>
      <c r="K229" s="19">
        <v>2231.1</v>
      </c>
      <c r="L229" s="25">
        <f>ROUND(K229*0.005,2)</f>
        <v>11.16</v>
      </c>
      <c r="M229" s="25">
        <f>L229</f>
        <v>11.16</v>
      </c>
      <c r="N229" s="19">
        <v>2231.1</v>
      </c>
      <c r="O229" s="20">
        <f>ROUND(N229*0.02,2)</f>
        <v>44.62</v>
      </c>
      <c r="P229" s="20">
        <f>ROUND(N229*0.01,2)</f>
        <v>22.31</v>
      </c>
      <c r="Q229" s="20">
        <f>SUM(O229:P229)</f>
        <v>66.93</v>
      </c>
      <c r="R229" s="19">
        <v>2231.1</v>
      </c>
      <c r="S229" s="19">
        <v>2231.1</v>
      </c>
      <c r="T229" s="20">
        <f>ROUND(R229*0.08,2)</f>
        <v>178.49</v>
      </c>
      <c r="U229" s="20">
        <f>ROUND(S229*0.02,2)</f>
        <v>44.62</v>
      </c>
      <c r="V229" s="20">
        <f>SUM(T229:U229)</f>
        <v>223.11</v>
      </c>
      <c r="W229" s="19">
        <v>2231.1</v>
      </c>
      <c r="X229" s="20">
        <f>ROUND(W229*0.01,2)</f>
        <v>22.31</v>
      </c>
      <c r="Y229" s="20">
        <f>X229</f>
        <v>22.31</v>
      </c>
      <c r="Z229" s="28"/>
      <c r="AA229" s="20"/>
      <c r="AB229" s="20"/>
      <c r="AC229" s="20"/>
      <c r="AD229" s="20"/>
      <c r="AE229" s="29"/>
      <c r="AF229" s="30"/>
      <c r="AG229" s="20">
        <v>15</v>
      </c>
      <c r="AH229" s="20">
        <f>H229+L229+O229+T229+X229+AA229+AF229+AG229</f>
        <v>717.8</v>
      </c>
      <c r="AI229" s="20">
        <f>I229+P229+U229+AB229</f>
        <v>245.42</v>
      </c>
      <c r="AJ229" s="34">
        <f>SUM(AH229:AI229)</f>
        <v>963.22</v>
      </c>
    </row>
    <row customFormat="1" customHeight="1" ht="17.25" r="230" s="1" spans="1:36">
      <c r="A230" s="16">
        <v>226</v>
      </c>
      <c r="B230" s="36" t="s">
        <v>515</v>
      </c>
      <c r="C230" s="36" t="s">
        <v>516</v>
      </c>
      <c r="D230" s="18" t="s">
        <v>66</v>
      </c>
      <c r="E230" s="18" t="s">
        <v>67</v>
      </c>
      <c r="F230" s="18"/>
      <c r="G230" s="19">
        <v>2231.1</v>
      </c>
      <c r="H230" s="20">
        <f>ROUND(G230*0.2,2)</f>
        <v>446.22</v>
      </c>
      <c r="I230" s="20">
        <f>ROUND(G230*0.08,2)</f>
        <v>178.49</v>
      </c>
      <c r="J230" s="20">
        <f>SUM(H230:I230)</f>
        <v>624.71</v>
      </c>
      <c r="K230" s="19">
        <v>2231.1</v>
      </c>
      <c r="L230" s="25">
        <f>ROUND(K230*0.005,2)</f>
        <v>11.16</v>
      </c>
      <c r="M230" s="25">
        <f>L230</f>
        <v>11.16</v>
      </c>
      <c r="N230" s="19">
        <v>2231.1</v>
      </c>
      <c r="O230" s="20">
        <f>ROUND(N230*0.02,2)</f>
        <v>44.62</v>
      </c>
      <c r="P230" s="20">
        <f>ROUND(N230*0.01,2)</f>
        <v>22.31</v>
      </c>
      <c r="Q230" s="20">
        <f>SUM(O230:P230)</f>
        <v>66.93</v>
      </c>
      <c r="R230" s="19">
        <v>2231.1</v>
      </c>
      <c r="S230" s="19">
        <v>2231.1</v>
      </c>
      <c r="T230" s="20">
        <f>ROUND(R230*0.08,2)</f>
        <v>178.49</v>
      </c>
      <c r="U230" s="20">
        <f>ROUND(S230*0.02,2)</f>
        <v>44.62</v>
      </c>
      <c r="V230" s="20">
        <f>SUM(T230:U230)</f>
        <v>223.11</v>
      </c>
      <c r="W230" s="19">
        <v>2231.1</v>
      </c>
      <c r="X230" s="20">
        <f>ROUND(W230*0.01,2)</f>
        <v>22.31</v>
      </c>
      <c r="Y230" s="20">
        <f>X230</f>
        <v>22.31</v>
      </c>
      <c r="Z230" s="28"/>
      <c r="AA230" s="20"/>
      <c r="AB230" s="20"/>
      <c r="AC230" s="20"/>
      <c r="AD230" s="20"/>
      <c r="AE230" s="29"/>
      <c r="AF230" s="30"/>
      <c r="AG230" s="20">
        <v>15</v>
      </c>
      <c r="AH230" s="20">
        <f>H230+L230+O230+T230+X230+AA230+AF230+AG230</f>
        <v>717.8</v>
      </c>
      <c r="AI230" s="20">
        <f>I230+P230+U230+AB230</f>
        <v>245.42</v>
      </c>
      <c r="AJ230" s="34">
        <f>SUM(AH230:AI230)</f>
        <v>963.22</v>
      </c>
    </row>
    <row customFormat="1" customHeight="1" ht="17.25" r="231" s="2" spans="1:36">
      <c r="A231" s="16">
        <v>227</v>
      </c>
      <c r="B231" s="36" t="s">
        <v>517</v>
      </c>
      <c r="C231" s="36" t="s">
        <v>518</v>
      </c>
      <c r="D231" s="18" t="s">
        <v>66</v>
      </c>
      <c r="E231" s="18" t="s">
        <v>67</v>
      </c>
      <c r="F231" s="18"/>
      <c r="G231" s="19">
        <v>2231.1</v>
      </c>
      <c r="H231" s="20">
        <f>ROUND(G231*0.2,2)</f>
        <v>446.22</v>
      </c>
      <c r="I231" s="20">
        <f>ROUND(G231*0.08,2)</f>
        <v>178.49</v>
      </c>
      <c r="J231" s="20">
        <f>SUM(H231:I231)</f>
        <v>624.71</v>
      </c>
      <c r="K231" s="19">
        <v>2231.1</v>
      </c>
      <c r="L231" s="25">
        <f>ROUND(K231*0.005,2)</f>
        <v>11.16</v>
      </c>
      <c r="M231" s="25">
        <f>L231</f>
        <v>11.16</v>
      </c>
      <c r="N231" s="19">
        <v>2231.1</v>
      </c>
      <c r="O231" s="20">
        <f>ROUND(N231*0.02,2)</f>
        <v>44.62</v>
      </c>
      <c r="P231" s="20">
        <f>ROUND(N231*0.01,2)</f>
        <v>22.31</v>
      </c>
      <c r="Q231" s="20">
        <f>SUM(O231:P231)</f>
        <v>66.93</v>
      </c>
      <c r="R231" s="19">
        <v>2231.1</v>
      </c>
      <c r="S231" s="19">
        <v>2231.1</v>
      </c>
      <c r="T231" s="20">
        <f>ROUND(R231*0.08,2)</f>
        <v>178.49</v>
      </c>
      <c r="U231" s="20">
        <f>ROUND(S231*0.02,2)</f>
        <v>44.62</v>
      </c>
      <c r="V231" s="20">
        <f>SUM(T231:U231)</f>
        <v>223.11</v>
      </c>
      <c r="W231" s="19">
        <v>2231.1</v>
      </c>
      <c r="X231" s="20">
        <f>ROUND(W231*0.01,2)</f>
        <v>22.31</v>
      </c>
      <c r="Y231" s="20">
        <f>X231</f>
        <v>22.31</v>
      </c>
      <c r="Z231" s="28"/>
      <c r="AA231" s="20"/>
      <c r="AB231" s="20"/>
      <c r="AC231" s="20"/>
      <c r="AD231" s="20"/>
      <c r="AE231" s="29"/>
      <c r="AF231" s="30"/>
      <c r="AG231" s="20">
        <v>15</v>
      </c>
      <c r="AH231" s="20">
        <f>H231+L231+O231+T231+X231+AA231+AF231+AG231</f>
        <v>717.8</v>
      </c>
      <c r="AI231" s="20">
        <f>I231+P231+U231+AB231</f>
        <v>245.42</v>
      </c>
      <c r="AJ231" s="34">
        <f>SUM(AH231:AI231)</f>
        <v>963.22</v>
      </c>
    </row>
    <row customFormat="1" customHeight="1" ht="17.25" r="232" s="1" spans="1:36">
      <c r="A232" s="16">
        <v>228</v>
      </c>
      <c r="B232" s="36" t="s">
        <v>519</v>
      </c>
      <c r="C232" s="36" t="s">
        <v>520</v>
      </c>
      <c r="D232" s="18" t="s">
        <v>66</v>
      </c>
      <c r="E232" s="18" t="s">
        <v>67</v>
      </c>
      <c r="F232" s="18"/>
      <c r="G232" s="19">
        <v>2231.1</v>
      </c>
      <c r="H232" s="20">
        <f>ROUND(G232*0.2,2)</f>
        <v>446.22</v>
      </c>
      <c r="I232" s="20">
        <f>ROUND(G232*0.08,2)</f>
        <v>178.49</v>
      </c>
      <c r="J232" s="20">
        <f>SUM(H232:I232)</f>
        <v>624.71</v>
      </c>
      <c r="K232" s="19">
        <v>2231.1</v>
      </c>
      <c r="L232" s="25">
        <f>ROUND(K232*0.005,2)</f>
        <v>11.16</v>
      </c>
      <c r="M232" s="25">
        <f>L232</f>
        <v>11.16</v>
      </c>
      <c r="N232" s="19">
        <v>2231.1</v>
      </c>
      <c r="O232" s="20">
        <f>ROUND(N232*0.02,2)</f>
        <v>44.62</v>
      </c>
      <c r="P232" s="20">
        <f>ROUND(N232*0.01,2)</f>
        <v>22.31</v>
      </c>
      <c r="Q232" s="20">
        <f>SUM(O232:P232)</f>
        <v>66.93</v>
      </c>
      <c r="R232" s="19">
        <v>2231.1</v>
      </c>
      <c r="S232" s="19">
        <v>2231.1</v>
      </c>
      <c r="T232" s="20">
        <f>ROUND(R232*0.08,2)</f>
        <v>178.49</v>
      </c>
      <c r="U232" s="20">
        <f>ROUND(S232*0.02,2)</f>
        <v>44.62</v>
      </c>
      <c r="V232" s="20">
        <f>SUM(T232:U232)</f>
        <v>223.11</v>
      </c>
      <c r="W232" s="19">
        <v>2231.1</v>
      </c>
      <c r="X232" s="20">
        <f>ROUND(W232*0.01,2)</f>
        <v>22.31</v>
      </c>
      <c r="Y232" s="20">
        <f>X232</f>
        <v>22.31</v>
      </c>
      <c r="Z232" s="28"/>
      <c r="AA232" s="20"/>
      <c r="AB232" s="20"/>
      <c r="AC232" s="20"/>
      <c r="AD232" s="20"/>
      <c r="AE232" s="29"/>
      <c r="AF232" s="30"/>
      <c r="AG232" s="20">
        <v>15</v>
      </c>
      <c r="AH232" s="20">
        <f>H232+L232+O232+T232+X232+AA232+AF232+AG232</f>
        <v>717.8</v>
      </c>
      <c r="AI232" s="20">
        <f>I232+P232+U232+AB232</f>
        <v>245.42</v>
      </c>
      <c r="AJ232" s="34">
        <f>SUM(AH232:AI232)</f>
        <v>963.22</v>
      </c>
    </row>
    <row customFormat="1" customHeight="1" ht="17.25" r="233" s="1" spans="1:36">
      <c r="A233" s="16">
        <v>229</v>
      </c>
      <c r="B233" s="36" t="s">
        <v>521</v>
      </c>
      <c r="C233" s="36" t="s">
        <v>522</v>
      </c>
      <c r="D233" s="18" t="s">
        <v>66</v>
      </c>
      <c r="E233" s="18" t="s">
        <v>67</v>
      </c>
      <c r="F233" s="18"/>
      <c r="G233" s="19">
        <v>2231.1</v>
      </c>
      <c r="H233" s="20">
        <f>ROUND(G233*0.2,2)</f>
        <v>446.22</v>
      </c>
      <c r="I233" s="20">
        <f>ROUND(G233*0.08,2)</f>
        <v>178.49</v>
      </c>
      <c r="J233" s="20">
        <f>SUM(H233:I233)</f>
        <v>624.71</v>
      </c>
      <c r="K233" s="19">
        <v>2231.1</v>
      </c>
      <c r="L233" s="25">
        <f>ROUND(K233*0.005,2)</f>
        <v>11.16</v>
      </c>
      <c r="M233" s="25">
        <f>L233</f>
        <v>11.16</v>
      </c>
      <c r="N233" s="19">
        <v>2231.1</v>
      </c>
      <c r="O233" s="20">
        <f>ROUND(N233*0.02,2)</f>
        <v>44.62</v>
      </c>
      <c r="P233" s="20">
        <f>ROUND(N233*0.01,2)</f>
        <v>22.31</v>
      </c>
      <c r="Q233" s="20">
        <f>SUM(O233:P233)</f>
        <v>66.93</v>
      </c>
      <c r="R233" s="19">
        <v>2231.1</v>
      </c>
      <c r="S233" s="19">
        <v>2231.1</v>
      </c>
      <c r="T233" s="20">
        <f>ROUND(R233*0.08,2)</f>
        <v>178.49</v>
      </c>
      <c r="U233" s="20">
        <f>ROUND(S233*0.02,2)</f>
        <v>44.62</v>
      </c>
      <c r="V233" s="20">
        <f>SUM(T233:U233)</f>
        <v>223.11</v>
      </c>
      <c r="W233" s="19">
        <v>2231.1</v>
      </c>
      <c r="X233" s="20">
        <f>ROUND(W233*0.01,2)</f>
        <v>22.31</v>
      </c>
      <c r="Y233" s="20">
        <f>X233</f>
        <v>22.31</v>
      </c>
      <c r="Z233" s="28"/>
      <c r="AA233" s="20"/>
      <c r="AB233" s="20"/>
      <c r="AC233" s="20"/>
      <c r="AD233" s="20"/>
      <c r="AE233" s="29"/>
      <c r="AF233" s="30"/>
      <c r="AG233" s="20">
        <v>15</v>
      </c>
      <c r="AH233" s="20">
        <f>H233+L233+O233+T233+X233+AA233+AF233+AG233</f>
        <v>717.8</v>
      </c>
      <c r="AI233" s="20">
        <f>I233+P233+U233+AB233</f>
        <v>245.42</v>
      </c>
      <c r="AJ233" s="34">
        <f>SUM(AH233:AI233)</f>
        <v>963.22</v>
      </c>
    </row>
    <row customFormat="1" customHeight="1" ht="17.25" r="234" s="1" spans="1:36">
      <c r="A234" s="16">
        <v>230</v>
      </c>
      <c r="B234" s="36" t="s">
        <v>523</v>
      </c>
      <c r="C234" s="36" t="s">
        <v>524</v>
      </c>
      <c r="D234" s="18" t="s">
        <v>66</v>
      </c>
      <c r="E234" s="18" t="s">
        <v>67</v>
      </c>
      <c r="F234" s="18"/>
      <c r="G234" s="19">
        <v>2231.1</v>
      </c>
      <c r="H234" s="20">
        <f>ROUND(G234*0.2,2)</f>
        <v>446.22</v>
      </c>
      <c r="I234" s="20">
        <f>ROUND(G234*0.08,2)</f>
        <v>178.49</v>
      </c>
      <c r="J234" s="20">
        <f>SUM(H234:I234)</f>
        <v>624.71</v>
      </c>
      <c r="K234" s="19">
        <v>2231.1</v>
      </c>
      <c r="L234" s="25">
        <f>ROUND(K234*0.005,2)</f>
        <v>11.16</v>
      </c>
      <c r="M234" s="25">
        <f>L234</f>
        <v>11.16</v>
      </c>
      <c r="N234" s="19">
        <v>2231.1</v>
      </c>
      <c r="O234" s="20">
        <f>ROUND(N234*0.02,2)</f>
        <v>44.62</v>
      </c>
      <c r="P234" s="20">
        <f>ROUND(N234*0.01,2)</f>
        <v>22.31</v>
      </c>
      <c r="Q234" s="20">
        <f>SUM(O234:P234)</f>
        <v>66.93</v>
      </c>
      <c r="R234" s="19">
        <v>2231.1</v>
      </c>
      <c r="S234" s="19">
        <v>2231.1</v>
      </c>
      <c r="T234" s="20">
        <f>ROUND(R234*0.08,2)</f>
        <v>178.49</v>
      </c>
      <c r="U234" s="20">
        <f>ROUND(S234*0.02,2)</f>
        <v>44.62</v>
      </c>
      <c r="V234" s="20">
        <f>SUM(T234:U234)</f>
        <v>223.11</v>
      </c>
      <c r="W234" s="19">
        <v>2231.1</v>
      </c>
      <c r="X234" s="20">
        <f>ROUND(W234*0.01,2)</f>
        <v>22.31</v>
      </c>
      <c r="Y234" s="20">
        <f>X234</f>
        <v>22.31</v>
      </c>
      <c r="Z234" s="28"/>
      <c r="AA234" s="20"/>
      <c r="AB234" s="20"/>
      <c r="AC234" s="20"/>
      <c r="AD234" s="20"/>
      <c r="AE234" s="29"/>
      <c r="AF234" s="30"/>
      <c r="AG234" s="20">
        <v>15</v>
      </c>
      <c r="AH234" s="20">
        <f>H234+L234+O234+T234+X234+AA234+AF234+AG234</f>
        <v>717.8</v>
      </c>
      <c r="AI234" s="20">
        <f>I234+P234+U234+AB234</f>
        <v>245.42</v>
      </c>
      <c r="AJ234" s="34">
        <f>SUM(AH234:AI234)</f>
        <v>963.22</v>
      </c>
    </row>
    <row customFormat="1" customHeight="1" ht="17.25" r="235" s="2" spans="1:36">
      <c r="A235" s="16">
        <v>231</v>
      </c>
      <c r="B235" s="36" t="s">
        <v>525</v>
      </c>
      <c r="C235" s="36" t="s">
        <v>526</v>
      </c>
      <c r="D235" s="18" t="s">
        <v>66</v>
      </c>
      <c r="E235" s="18" t="s">
        <v>67</v>
      </c>
      <c r="F235" s="18"/>
      <c r="G235" s="19">
        <v>2231.1</v>
      </c>
      <c r="H235" s="20">
        <f>ROUND(G235*0.2,2)</f>
        <v>446.22</v>
      </c>
      <c r="I235" s="20">
        <f>ROUND(G235*0.08,2)</f>
        <v>178.49</v>
      </c>
      <c r="J235" s="20">
        <f>SUM(H235:I235)</f>
        <v>624.71</v>
      </c>
      <c r="K235" s="19">
        <v>2231.1</v>
      </c>
      <c r="L235" s="25">
        <f>ROUND(K235*0.005,2)</f>
        <v>11.16</v>
      </c>
      <c r="M235" s="25">
        <f>L235</f>
        <v>11.16</v>
      </c>
      <c r="N235" s="19">
        <v>2231.1</v>
      </c>
      <c r="O235" s="20">
        <f>ROUND(N235*0.02,2)</f>
        <v>44.62</v>
      </c>
      <c r="P235" s="20">
        <f>ROUND(N235*0.01,2)</f>
        <v>22.31</v>
      </c>
      <c r="Q235" s="20">
        <f>SUM(O235:P235)</f>
        <v>66.93</v>
      </c>
      <c r="R235" s="19">
        <v>2231.1</v>
      </c>
      <c r="S235" s="19">
        <v>2231.1</v>
      </c>
      <c r="T235" s="20">
        <f>ROUND(R235*0.08,2)</f>
        <v>178.49</v>
      </c>
      <c r="U235" s="20">
        <f>ROUND(S235*0.02,2)</f>
        <v>44.62</v>
      </c>
      <c r="V235" s="20">
        <f>SUM(T235:U235)</f>
        <v>223.11</v>
      </c>
      <c r="W235" s="19">
        <v>2231.1</v>
      </c>
      <c r="X235" s="20">
        <f>ROUND(W235*0.01,2)</f>
        <v>22.31</v>
      </c>
      <c r="Y235" s="20">
        <f>X235</f>
        <v>22.31</v>
      </c>
      <c r="Z235" s="28"/>
      <c r="AA235" s="20"/>
      <c r="AB235" s="20"/>
      <c r="AC235" s="20"/>
      <c r="AD235" s="20"/>
      <c r="AE235" s="29"/>
      <c r="AF235" s="30"/>
      <c r="AG235" s="20">
        <v>15</v>
      </c>
      <c r="AH235" s="20">
        <f>H235+L235+O235+T235+X235+AA235+AF235+AG235</f>
        <v>717.8</v>
      </c>
      <c r="AI235" s="20">
        <f>I235+P235+U235+AB235</f>
        <v>245.42</v>
      </c>
      <c r="AJ235" s="34">
        <f>SUM(AH235:AI235)</f>
        <v>963.22</v>
      </c>
    </row>
    <row customFormat="1" customHeight="1" ht="17.25" r="236" s="1" spans="1:36">
      <c r="A236" s="16">
        <v>232</v>
      </c>
      <c r="B236" s="36" t="s">
        <v>527</v>
      </c>
      <c r="C236" s="36" t="s">
        <v>528</v>
      </c>
      <c r="D236" s="18" t="s">
        <v>66</v>
      </c>
      <c r="E236" s="18" t="s">
        <v>67</v>
      </c>
      <c r="F236" s="18"/>
      <c r="G236" s="19">
        <v>2231.1</v>
      </c>
      <c r="H236" s="20">
        <f>ROUND(G236*0.2,2)</f>
        <v>446.22</v>
      </c>
      <c r="I236" s="20">
        <f>ROUND(G236*0.08,2)</f>
        <v>178.49</v>
      </c>
      <c r="J236" s="20">
        <f>SUM(H236:I236)</f>
        <v>624.71</v>
      </c>
      <c r="K236" s="19">
        <v>2231.1</v>
      </c>
      <c r="L236" s="25">
        <f>ROUND(K236*0.005,2)</f>
        <v>11.16</v>
      </c>
      <c r="M236" s="25">
        <f>L236</f>
        <v>11.16</v>
      </c>
      <c r="N236" s="19">
        <v>2231.1</v>
      </c>
      <c r="O236" s="20">
        <f>ROUND(N236*0.02,2)</f>
        <v>44.62</v>
      </c>
      <c r="P236" s="20">
        <f>ROUND(N236*0.01,2)</f>
        <v>22.31</v>
      </c>
      <c r="Q236" s="20">
        <f>SUM(O236:P236)</f>
        <v>66.93</v>
      </c>
      <c r="R236" s="19">
        <v>2231.1</v>
      </c>
      <c r="S236" s="19">
        <v>2231.1</v>
      </c>
      <c r="T236" s="20">
        <f>ROUND(R236*0.08,2)</f>
        <v>178.49</v>
      </c>
      <c r="U236" s="20">
        <f>ROUND(S236*0.02,2)</f>
        <v>44.62</v>
      </c>
      <c r="V236" s="20">
        <f>SUM(T236:U236)</f>
        <v>223.11</v>
      </c>
      <c r="W236" s="19">
        <v>2231.1</v>
      </c>
      <c r="X236" s="20">
        <f>ROUND(W236*0.01,2)</f>
        <v>22.31</v>
      </c>
      <c r="Y236" s="20">
        <f>X236</f>
        <v>22.31</v>
      </c>
      <c r="Z236" s="28"/>
      <c r="AA236" s="20"/>
      <c r="AB236" s="20"/>
      <c r="AC236" s="20"/>
      <c r="AD236" s="20"/>
      <c r="AE236" s="29"/>
      <c r="AF236" s="30"/>
      <c r="AG236" s="20">
        <v>15</v>
      </c>
      <c r="AH236" s="20">
        <f>H236+L236+O236+T236+X236+AA236+AF236+AG236</f>
        <v>717.8</v>
      </c>
      <c r="AI236" s="20">
        <f>I236+P236+U236+AB236</f>
        <v>245.42</v>
      </c>
      <c r="AJ236" s="34">
        <f>SUM(AH236:AI236)</f>
        <v>963.22</v>
      </c>
    </row>
    <row customFormat="1" customHeight="1" ht="17.25" r="237" s="1" spans="1:36">
      <c r="A237" s="16">
        <v>233</v>
      </c>
      <c r="B237" s="36" t="s">
        <v>529</v>
      </c>
      <c r="C237" s="36" t="s">
        <v>530</v>
      </c>
      <c r="D237" s="18" t="s">
        <v>66</v>
      </c>
      <c r="E237" s="18" t="s">
        <v>67</v>
      </c>
      <c r="F237" s="18"/>
      <c r="G237" s="19">
        <v>2231.1</v>
      </c>
      <c r="H237" s="20">
        <f>ROUND(G237*0.2,2)</f>
        <v>446.22</v>
      </c>
      <c r="I237" s="20">
        <f>ROUND(G237*0.08,2)</f>
        <v>178.49</v>
      </c>
      <c r="J237" s="20">
        <f>SUM(H237:I237)</f>
        <v>624.71</v>
      </c>
      <c r="K237" s="19">
        <v>2231.1</v>
      </c>
      <c r="L237" s="25">
        <f>ROUND(K237*0.005,2)</f>
        <v>11.16</v>
      </c>
      <c r="M237" s="25">
        <f>L237</f>
        <v>11.16</v>
      </c>
      <c r="N237" s="19">
        <v>2231.1</v>
      </c>
      <c r="O237" s="20">
        <f>ROUND(N237*0.02,2)</f>
        <v>44.62</v>
      </c>
      <c r="P237" s="20">
        <f>ROUND(N237*0.01,2)</f>
        <v>22.31</v>
      </c>
      <c r="Q237" s="20">
        <f>SUM(O237:P237)</f>
        <v>66.93</v>
      </c>
      <c r="R237" s="19">
        <v>2231.1</v>
      </c>
      <c r="S237" s="19">
        <v>2231.1</v>
      </c>
      <c r="T237" s="20">
        <f>ROUND(R237*0.08,2)</f>
        <v>178.49</v>
      </c>
      <c r="U237" s="20">
        <f>ROUND(S237*0.02,2)</f>
        <v>44.62</v>
      </c>
      <c r="V237" s="20">
        <f>SUM(T237:U237)</f>
        <v>223.11</v>
      </c>
      <c r="W237" s="19">
        <v>2231.1</v>
      </c>
      <c r="X237" s="20">
        <f>ROUND(W237*0.01,2)</f>
        <v>22.31</v>
      </c>
      <c r="Y237" s="20">
        <f>X237</f>
        <v>22.31</v>
      </c>
      <c r="Z237" s="28"/>
      <c r="AA237" s="20"/>
      <c r="AB237" s="20"/>
      <c r="AC237" s="20"/>
      <c r="AD237" s="20"/>
      <c r="AE237" s="29"/>
      <c r="AF237" s="30"/>
      <c r="AG237" s="20">
        <v>15</v>
      </c>
      <c r="AH237" s="20">
        <f>H237+L237+O237+T237+X237+AA237+AF237+AG237</f>
        <v>717.8</v>
      </c>
      <c r="AI237" s="20">
        <f>I237+P237+U237+AB237</f>
        <v>245.42</v>
      </c>
      <c r="AJ237" s="34">
        <f>SUM(AH237:AI237)</f>
        <v>963.22</v>
      </c>
    </row>
    <row customFormat="1" customHeight="1" ht="17.25" r="238" s="1" spans="1:36">
      <c r="A238" s="16">
        <v>234</v>
      </c>
      <c r="B238" s="36" t="s">
        <v>531</v>
      </c>
      <c r="C238" s="36" t="s">
        <v>532</v>
      </c>
      <c r="D238" s="18" t="s">
        <v>66</v>
      </c>
      <c r="E238" s="18" t="s">
        <v>67</v>
      </c>
      <c r="F238" s="18"/>
      <c r="G238" s="19">
        <v>2231.1</v>
      </c>
      <c r="H238" s="20">
        <f>ROUND(G238*0.2,2)</f>
        <v>446.22</v>
      </c>
      <c r="I238" s="20">
        <f>ROUND(G238*0.08,2)</f>
        <v>178.49</v>
      </c>
      <c r="J238" s="20">
        <f>SUM(H238:I238)</f>
        <v>624.71</v>
      </c>
      <c r="K238" s="19">
        <v>2231.1</v>
      </c>
      <c r="L238" s="25">
        <f>ROUND(K238*0.005,2)</f>
        <v>11.16</v>
      </c>
      <c r="M238" s="25">
        <f>L238</f>
        <v>11.16</v>
      </c>
      <c r="N238" s="19">
        <v>2231.1</v>
      </c>
      <c r="O238" s="20">
        <f>ROUND(N238*0.02,2)</f>
        <v>44.62</v>
      </c>
      <c r="P238" s="20">
        <f>ROUND(N238*0.01,2)</f>
        <v>22.31</v>
      </c>
      <c r="Q238" s="20">
        <f>SUM(O238:P238)</f>
        <v>66.93</v>
      </c>
      <c r="R238" s="19">
        <v>2231.1</v>
      </c>
      <c r="S238" s="19">
        <v>2231.1</v>
      </c>
      <c r="T238" s="20">
        <f>ROUND(R238*0.08,2)</f>
        <v>178.49</v>
      </c>
      <c r="U238" s="20">
        <f>ROUND(S238*0.02,2)</f>
        <v>44.62</v>
      </c>
      <c r="V238" s="20">
        <f>SUM(T238:U238)</f>
        <v>223.11</v>
      </c>
      <c r="W238" s="19">
        <v>2231.1</v>
      </c>
      <c r="X238" s="20">
        <f>ROUND(W238*0.01,2)</f>
        <v>22.31</v>
      </c>
      <c r="Y238" s="20">
        <f>X238</f>
        <v>22.31</v>
      </c>
      <c r="Z238" s="28"/>
      <c r="AA238" s="20"/>
      <c r="AB238" s="20"/>
      <c r="AC238" s="20"/>
      <c r="AD238" s="20"/>
      <c r="AE238" s="29"/>
      <c r="AF238" s="30"/>
      <c r="AG238" s="20">
        <v>15</v>
      </c>
      <c r="AH238" s="20">
        <f>H238+L238+O238+T238+X238+AA238+AF238+AG238</f>
        <v>717.8</v>
      </c>
      <c r="AI238" s="20">
        <f>I238+P238+U238+AB238</f>
        <v>245.42</v>
      </c>
      <c r="AJ238" s="34">
        <f>SUM(AH238:AI238)</f>
        <v>963.22</v>
      </c>
    </row>
    <row customFormat="1" customHeight="1" ht="17.25" r="239" s="1" spans="1:36">
      <c r="A239" s="16">
        <v>235</v>
      </c>
      <c r="B239" s="36" t="s">
        <v>533</v>
      </c>
      <c r="C239" s="36" t="s">
        <v>534</v>
      </c>
      <c r="D239" s="18" t="s">
        <v>66</v>
      </c>
      <c r="E239" s="18" t="s">
        <v>67</v>
      </c>
      <c r="F239" s="18"/>
      <c r="G239" s="19">
        <v>2231.1</v>
      </c>
      <c r="H239" s="20">
        <f>ROUND(G239*0.2,2)</f>
        <v>446.22</v>
      </c>
      <c r="I239" s="20">
        <f>ROUND(G239*0.08,2)</f>
        <v>178.49</v>
      </c>
      <c r="J239" s="20">
        <f>SUM(H239:I239)</f>
        <v>624.71</v>
      </c>
      <c r="K239" s="19">
        <v>2231.1</v>
      </c>
      <c r="L239" s="25">
        <f>ROUND(K239*0.005,2)</f>
        <v>11.16</v>
      </c>
      <c r="M239" s="25">
        <f>L239</f>
        <v>11.16</v>
      </c>
      <c r="N239" s="19">
        <v>2231.1</v>
      </c>
      <c r="O239" s="20">
        <f>ROUND(N239*0.02,2)</f>
        <v>44.62</v>
      </c>
      <c r="P239" s="20">
        <f>ROUND(N239*0.01,2)</f>
        <v>22.31</v>
      </c>
      <c r="Q239" s="20">
        <f>SUM(O239:P239)</f>
        <v>66.93</v>
      </c>
      <c r="R239" s="19">
        <v>2231.1</v>
      </c>
      <c r="S239" s="19">
        <v>2231.1</v>
      </c>
      <c r="T239" s="20">
        <f>ROUND(R239*0.08,2)</f>
        <v>178.49</v>
      </c>
      <c r="U239" s="20">
        <f>ROUND(S239*0.02,2)</f>
        <v>44.62</v>
      </c>
      <c r="V239" s="20">
        <f>SUM(T239:U239)</f>
        <v>223.11</v>
      </c>
      <c r="W239" s="19">
        <v>2231.1</v>
      </c>
      <c r="X239" s="20">
        <f>ROUND(W239*0.01,2)</f>
        <v>22.31</v>
      </c>
      <c r="Y239" s="20">
        <f>X239</f>
        <v>22.31</v>
      </c>
      <c r="Z239" s="28"/>
      <c r="AA239" s="20"/>
      <c r="AB239" s="20"/>
      <c r="AC239" s="20"/>
      <c r="AD239" s="20"/>
      <c r="AE239" s="29"/>
      <c r="AF239" s="30"/>
      <c r="AG239" s="20">
        <v>15</v>
      </c>
      <c r="AH239" s="20">
        <f>H239+L239+O239+T239+X239+AA239+AF239+AG239</f>
        <v>717.8</v>
      </c>
      <c r="AI239" s="20">
        <f>I239+P239+U239+AB239</f>
        <v>245.42</v>
      </c>
      <c r="AJ239" s="34">
        <f>SUM(AH239:AI239)</f>
        <v>963.22</v>
      </c>
    </row>
    <row customFormat="1" customHeight="1" ht="17.25" r="240" s="1" spans="1:36">
      <c r="A240" s="16">
        <v>236</v>
      </c>
      <c r="B240" s="36" t="s">
        <v>535</v>
      </c>
      <c r="C240" s="36" t="s">
        <v>536</v>
      </c>
      <c r="D240" s="18" t="s">
        <v>66</v>
      </c>
      <c r="E240" s="18" t="s">
        <v>67</v>
      </c>
      <c r="F240" s="18"/>
      <c r="G240" s="19">
        <v>2231.1</v>
      </c>
      <c r="H240" s="20">
        <f>ROUND(G240*0.2,2)</f>
        <v>446.22</v>
      </c>
      <c r="I240" s="20">
        <f>ROUND(G240*0.08,2)</f>
        <v>178.49</v>
      </c>
      <c r="J240" s="20">
        <f>SUM(H240:I240)</f>
        <v>624.71</v>
      </c>
      <c r="K240" s="19">
        <v>2231.1</v>
      </c>
      <c r="L240" s="25">
        <f>ROUND(K240*0.005,2)</f>
        <v>11.16</v>
      </c>
      <c r="M240" s="25">
        <f>L240</f>
        <v>11.16</v>
      </c>
      <c r="N240" s="19">
        <v>2231.1</v>
      </c>
      <c r="O240" s="20">
        <f>ROUND(N240*0.02,2)</f>
        <v>44.62</v>
      </c>
      <c r="P240" s="20">
        <f>ROUND(N240*0.01,2)</f>
        <v>22.31</v>
      </c>
      <c r="Q240" s="20">
        <f>SUM(O240:P240)</f>
        <v>66.93</v>
      </c>
      <c r="R240" s="19">
        <v>2231.1</v>
      </c>
      <c r="S240" s="19">
        <v>2231.1</v>
      </c>
      <c r="T240" s="20">
        <f>ROUND(R240*0.08,2)</f>
        <v>178.49</v>
      </c>
      <c r="U240" s="20">
        <f>ROUND(S240*0.02,2)</f>
        <v>44.62</v>
      </c>
      <c r="V240" s="20">
        <f>SUM(T240:U240)</f>
        <v>223.11</v>
      </c>
      <c r="W240" s="19">
        <v>2231.1</v>
      </c>
      <c r="X240" s="20">
        <f>ROUND(W240*0.01,2)</f>
        <v>22.31</v>
      </c>
      <c r="Y240" s="20">
        <f>X240</f>
        <v>22.31</v>
      </c>
      <c r="Z240" s="28"/>
      <c r="AA240" s="20"/>
      <c r="AB240" s="20"/>
      <c r="AC240" s="20"/>
      <c r="AD240" s="20"/>
      <c r="AE240" s="29"/>
      <c r="AF240" s="30"/>
      <c r="AG240" s="20">
        <v>15</v>
      </c>
      <c r="AH240" s="20">
        <f>H240+L240+O240+T240+X240+AA240+AF240+AG240</f>
        <v>717.8</v>
      </c>
      <c r="AI240" s="20">
        <f>I240+P240+U240+AB240</f>
        <v>245.42</v>
      </c>
      <c r="AJ240" s="34">
        <f>SUM(AH240:AI240)</f>
        <v>963.22</v>
      </c>
    </row>
    <row customFormat="1" customHeight="1" ht="17.25" r="241" s="1" spans="1:36">
      <c r="A241" s="16">
        <v>237</v>
      </c>
      <c r="B241" s="36" t="s">
        <v>537</v>
      </c>
      <c r="C241" s="36" t="s">
        <v>538</v>
      </c>
      <c r="D241" s="18" t="s">
        <v>66</v>
      </c>
      <c r="E241" s="18" t="s">
        <v>67</v>
      </c>
      <c r="F241" s="18"/>
      <c r="G241" s="19">
        <v>2231.1</v>
      </c>
      <c r="H241" s="20">
        <f>ROUND(G241*0.2,2)</f>
        <v>446.22</v>
      </c>
      <c r="I241" s="20">
        <f>ROUND(G241*0.08,2)</f>
        <v>178.49</v>
      </c>
      <c r="J241" s="20">
        <f>SUM(H241:I241)</f>
        <v>624.71</v>
      </c>
      <c r="K241" s="19">
        <v>2231.1</v>
      </c>
      <c r="L241" s="25">
        <f>ROUND(K241*0.005,2)</f>
        <v>11.16</v>
      </c>
      <c r="M241" s="25">
        <f>L241</f>
        <v>11.16</v>
      </c>
      <c r="N241" s="19">
        <v>2231.1</v>
      </c>
      <c r="O241" s="20">
        <f>ROUND(N241*0.02,2)</f>
        <v>44.62</v>
      </c>
      <c r="P241" s="20">
        <f>ROUND(N241*0.01,2)</f>
        <v>22.31</v>
      </c>
      <c r="Q241" s="20">
        <f>SUM(O241:P241)</f>
        <v>66.93</v>
      </c>
      <c r="R241" s="19">
        <v>2231.1</v>
      </c>
      <c r="S241" s="19">
        <v>2231.1</v>
      </c>
      <c r="T241" s="20">
        <f>ROUND(R241*0.08,2)</f>
        <v>178.49</v>
      </c>
      <c r="U241" s="20">
        <f>ROUND(S241*0.02,2)</f>
        <v>44.62</v>
      </c>
      <c r="V241" s="20">
        <f>SUM(T241:U241)</f>
        <v>223.11</v>
      </c>
      <c r="W241" s="19">
        <v>2231.1</v>
      </c>
      <c r="X241" s="20">
        <f>ROUND(W241*0.01,2)</f>
        <v>22.31</v>
      </c>
      <c r="Y241" s="20">
        <f>X241</f>
        <v>22.31</v>
      </c>
      <c r="Z241" s="28"/>
      <c r="AA241" s="20"/>
      <c r="AB241" s="20"/>
      <c r="AC241" s="20"/>
      <c r="AD241" s="20"/>
      <c r="AE241" s="29"/>
      <c r="AF241" s="30"/>
      <c r="AG241" s="20">
        <v>15</v>
      </c>
      <c r="AH241" s="20">
        <f>H241+L241+O241+T241+X241+AA241+AF241+AG241</f>
        <v>717.8</v>
      </c>
      <c r="AI241" s="20">
        <f>I241+P241+U241+AB241</f>
        <v>245.42</v>
      </c>
      <c r="AJ241" s="34">
        <f>SUM(AH241:AI241)</f>
        <v>963.22</v>
      </c>
    </row>
    <row customFormat="1" customHeight="1" ht="17.25" r="242" s="1" spans="1:36">
      <c r="A242" s="16">
        <v>238</v>
      </c>
      <c r="B242" s="36" t="s">
        <v>539</v>
      </c>
      <c r="C242" s="36" t="s">
        <v>540</v>
      </c>
      <c r="D242" s="18" t="s">
        <v>66</v>
      </c>
      <c r="E242" s="18" t="s">
        <v>67</v>
      </c>
      <c r="F242" s="18"/>
      <c r="G242" s="19">
        <v>2231.1</v>
      </c>
      <c r="H242" s="20">
        <f>ROUND(G242*0.2,2)</f>
        <v>446.22</v>
      </c>
      <c r="I242" s="20">
        <f>ROUND(G242*0.08,2)</f>
        <v>178.49</v>
      </c>
      <c r="J242" s="20">
        <f>SUM(H242:I242)</f>
        <v>624.71</v>
      </c>
      <c r="K242" s="19">
        <v>2231.1</v>
      </c>
      <c r="L242" s="25">
        <f>ROUND(K242*0.005,2)</f>
        <v>11.16</v>
      </c>
      <c r="M242" s="25">
        <f>L242</f>
        <v>11.16</v>
      </c>
      <c r="N242" s="19">
        <v>2231.1</v>
      </c>
      <c r="O242" s="20">
        <f>ROUND(N242*0.02,2)</f>
        <v>44.62</v>
      </c>
      <c r="P242" s="20">
        <f>ROUND(N242*0.01,2)</f>
        <v>22.31</v>
      </c>
      <c r="Q242" s="20">
        <f>SUM(O242:P242)</f>
        <v>66.93</v>
      </c>
      <c r="R242" s="19">
        <v>2231.1</v>
      </c>
      <c r="S242" s="19">
        <v>2231.1</v>
      </c>
      <c r="T242" s="20">
        <f>ROUND(R242*0.08,2)</f>
        <v>178.49</v>
      </c>
      <c r="U242" s="20">
        <f>ROUND(S242*0.02,2)</f>
        <v>44.62</v>
      </c>
      <c r="V242" s="20">
        <f>SUM(T242:U242)</f>
        <v>223.11</v>
      </c>
      <c r="W242" s="19">
        <v>2231.1</v>
      </c>
      <c r="X242" s="20">
        <f>ROUND(W242*0.01,2)</f>
        <v>22.31</v>
      </c>
      <c r="Y242" s="20">
        <f>X242</f>
        <v>22.31</v>
      </c>
      <c r="Z242" s="28"/>
      <c r="AA242" s="20"/>
      <c r="AB242" s="20"/>
      <c r="AC242" s="20"/>
      <c r="AD242" s="20"/>
      <c r="AE242" s="29"/>
      <c r="AF242" s="30"/>
      <c r="AG242" s="20">
        <v>15</v>
      </c>
      <c r="AH242" s="20">
        <f>H242+L242+O242+T242+X242+AA242+AF242+AG242</f>
        <v>717.8</v>
      </c>
      <c r="AI242" s="20">
        <f>I242+P242+U242+AB242</f>
        <v>245.42</v>
      </c>
      <c r="AJ242" s="34">
        <f>SUM(AH242:AI242)</f>
        <v>963.22</v>
      </c>
    </row>
    <row customFormat="1" customHeight="1" ht="17.25" r="243" s="1" spans="1:36">
      <c r="A243" s="16">
        <v>239</v>
      </c>
      <c r="B243" s="36" t="s">
        <v>541</v>
      </c>
      <c r="C243" s="36" t="s">
        <v>542</v>
      </c>
      <c r="D243" s="18" t="s">
        <v>66</v>
      </c>
      <c r="E243" s="18" t="s">
        <v>67</v>
      </c>
      <c r="F243" s="18"/>
      <c r="G243" s="19">
        <v>2231.1</v>
      </c>
      <c r="H243" s="20">
        <f>ROUND(G243*0.2,2)</f>
        <v>446.22</v>
      </c>
      <c r="I243" s="20">
        <f>ROUND(G243*0.08,2)</f>
        <v>178.49</v>
      </c>
      <c r="J243" s="20">
        <f>SUM(H243:I243)</f>
        <v>624.71</v>
      </c>
      <c r="K243" s="19">
        <v>2231.1</v>
      </c>
      <c r="L243" s="25">
        <f>ROUND(K243*0.005,2)</f>
        <v>11.16</v>
      </c>
      <c r="M243" s="25">
        <f>L243</f>
        <v>11.16</v>
      </c>
      <c r="N243" s="19">
        <v>2231.1</v>
      </c>
      <c r="O243" s="20">
        <f>ROUND(N243*0.02,2)</f>
        <v>44.62</v>
      </c>
      <c r="P243" s="20">
        <f>ROUND(N243*0.01,2)</f>
        <v>22.31</v>
      </c>
      <c r="Q243" s="20">
        <f>SUM(O243:P243)</f>
        <v>66.93</v>
      </c>
      <c r="R243" s="19">
        <v>2231.1</v>
      </c>
      <c r="S243" s="19">
        <v>2231.1</v>
      </c>
      <c r="T243" s="20">
        <f>ROUND(R243*0.08,2)</f>
        <v>178.49</v>
      </c>
      <c r="U243" s="20">
        <f>ROUND(S243*0.02,2)</f>
        <v>44.62</v>
      </c>
      <c r="V243" s="20">
        <f>SUM(T243:U243)</f>
        <v>223.11</v>
      </c>
      <c r="W243" s="19">
        <v>2231.1</v>
      </c>
      <c r="X243" s="20">
        <f>ROUND(W243*0.01,2)</f>
        <v>22.31</v>
      </c>
      <c r="Y243" s="20">
        <f>X243</f>
        <v>22.31</v>
      </c>
      <c r="Z243" s="28"/>
      <c r="AA243" s="20"/>
      <c r="AB243" s="20"/>
      <c r="AC243" s="20"/>
      <c r="AD243" s="20"/>
      <c r="AE243" s="29"/>
      <c r="AF243" s="30"/>
      <c r="AG243" s="20">
        <v>15</v>
      </c>
      <c r="AH243" s="20">
        <f>H243+L243+O243+T243+X243+AA243+AF243+AG243</f>
        <v>717.8</v>
      </c>
      <c r="AI243" s="20">
        <f>I243+P243+U243+AB243</f>
        <v>245.42</v>
      </c>
      <c r="AJ243" s="34">
        <f>SUM(AH243:AI243)</f>
        <v>963.22</v>
      </c>
    </row>
    <row customFormat="1" customHeight="1" ht="17.25" r="244" s="1" spans="1:36">
      <c r="A244" s="16">
        <v>240</v>
      </c>
      <c r="B244" s="36" t="s">
        <v>543</v>
      </c>
      <c r="C244" s="36" t="s">
        <v>544</v>
      </c>
      <c r="D244" s="18" t="s">
        <v>66</v>
      </c>
      <c r="E244" s="18" t="s">
        <v>67</v>
      </c>
      <c r="F244" s="18"/>
      <c r="G244" s="19">
        <v>2231.1</v>
      </c>
      <c r="H244" s="20">
        <f>ROUND(G244*0.2,2)</f>
        <v>446.22</v>
      </c>
      <c r="I244" s="20">
        <f>ROUND(G244*0.08,2)</f>
        <v>178.49</v>
      </c>
      <c r="J244" s="20">
        <f>SUM(H244:I244)</f>
        <v>624.71</v>
      </c>
      <c r="K244" s="19">
        <v>2231.1</v>
      </c>
      <c r="L244" s="25">
        <f>ROUND(K244*0.005,2)</f>
        <v>11.16</v>
      </c>
      <c r="M244" s="25">
        <f>L244</f>
        <v>11.16</v>
      </c>
      <c r="N244" s="19">
        <v>2231.1</v>
      </c>
      <c r="O244" s="20">
        <f>ROUND(N244*0.02,2)</f>
        <v>44.62</v>
      </c>
      <c r="P244" s="20">
        <f>ROUND(N244*0.01,2)</f>
        <v>22.31</v>
      </c>
      <c r="Q244" s="20">
        <f>SUM(O244:P244)</f>
        <v>66.93</v>
      </c>
      <c r="R244" s="19">
        <v>2231.1</v>
      </c>
      <c r="S244" s="19">
        <v>2231.1</v>
      </c>
      <c r="T244" s="20">
        <f>ROUND(R244*0.08,2)</f>
        <v>178.49</v>
      </c>
      <c r="U244" s="20">
        <f>ROUND(S244*0.02,2)</f>
        <v>44.62</v>
      </c>
      <c r="V244" s="20">
        <f>SUM(T244:U244)</f>
        <v>223.11</v>
      </c>
      <c r="W244" s="19">
        <v>2231.1</v>
      </c>
      <c r="X244" s="20">
        <f>ROUND(W244*0.01,2)</f>
        <v>22.31</v>
      </c>
      <c r="Y244" s="20">
        <f>X244</f>
        <v>22.31</v>
      </c>
      <c r="Z244" s="28"/>
      <c r="AA244" s="20"/>
      <c r="AB244" s="20"/>
      <c r="AC244" s="20"/>
      <c r="AD244" s="20"/>
      <c r="AE244" s="29"/>
      <c r="AF244" s="30"/>
      <c r="AG244" s="20">
        <v>15</v>
      </c>
      <c r="AH244" s="20">
        <f>H244+L244+O244+T244+X244+AA244+AF244+AG244</f>
        <v>717.8</v>
      </c>
      <c r="AI244" s="20">
        <f>I244+P244+U244+AB244</f>
        <v>245.42</v>
      </c>
      <c r="AJ244" s="34">
        <f>SUM(AH244:AI244)</f>
        <v>963.22</v>
      </c>
    </row>
    <row customFormat="1" customHeight="1" ht="17.25" r="245" s="2" spans="1:36">
      <c r="A245" s="16">
        <v>241</v>
      </c>
      <c r="B245" s="36" t="s">
        <v>545</v>
      </c>
      <c r="C245" s="36" t="s">
        <v>546</v>
      </c>
      <c r="D245" s="18" t="s">
        <v>66</v>
      </c>
      <c r="E245" s="18" t="s">
        <v>67</v>
      </c>
      <c r="F245" s="18"/>
      <c r="G245" s="19">
        <v>2231.1</v>
      </c>
      <c r="H245" s="20">
        <f>ROUND(G245*0.2,2)</f>
        <v>446.22</v>
      </c>
      <c r="I245" s="20">
        <f>ROUND(G245*0.08,2)</f>
        <v>178.49</v>
      </c>
      <c r="J245" s="20">
        <f>SUM(H245:I245)</f>
        <v>624.71</v>
      </c>
      <c r="K245" s="19">
        <v>2231.1</v>
      </c>
      <c r="L245" s="25">
        <f>ROUND(K245*0.005,2)</f>
        <v>11.16</v>
      </c>
      <c r="M245" s="25">
        <f>L245</f>
        <v>11.16</v>
      </c>
      <c r="N245" s="19">
        <v>2231.1</v>
      </c>
      <c r="O245" s="20">
        <f>ROUND(N245*0.02,2)</f>
        <v>44.62</v>
      </c>
      <c r="P245" s="20">
        <f>ROUND(N245*0.01,2)</f>
        <v>22.31</v>
      </c>
      <c r="Q245" s="20">
        <f>SUM(O245:P245)</f>
        <v>66.93</v>
      </c>
      <c r="R245" s="19">
        <v>2231.1</v>
      </c>
      <c r="S245" s="19">
        <v>2231.1</v>
      </c>
      <c r="T245" s="20">
        <f>ROUND(R245*0.08,2)</f>
        <v>178.49</v>
      </c>
      <c r="U245" s="20">
        <f>ROUND(S245*0.02,2)</f>
        <v>44.62</v>
      </c>
      <c r="V245" s="20">
        <f>SUM(T245:U245)</f>
        <v>223.11</v>
      </c>
      <c r="W245" s="19">
        <v>2231.1</v>
      </c>
      <c r="X245" s="20">
        <f>ROUND(W245*0.01,2)</f>
        <v>22.31</v>
      </c>
      <c r="Y245" s="20">
        <f>X245</f>
        <v>22.31</v>
      </c>
      <c r="Z245" s="28"/>
      <c r="AA245" s="20"/>
      <c r="AB245" s="20"/>
      <c r="AC245" s="20"/>
      <c r="AD245" s="20"/>
      <c r="AE245" s="29"/>
      <c r="AF245" s="30"/>
      <c r="AG245" s="20">
        <v>15</v>
      </c>
      <c r="AH245" s="20">
        <f>H245+L245+O245+T245+X245+AA245+AF245+AG245</f>
        <v>717.8</v>
      </c>
      <c r="AI245" s="20">
        <f>I245+P245+U245+AB245</f>
        <v>245.42</v>
      </c>
      <c r="AJ245" s="34">
        <f>SUM(AH245:AI245)</f>
        <v>963.22</v>
      </c>
    </row>
    <row customFormat="1" customHeight="1" ht="17.25" r="246" s="1" spans="1:36">
      <c r="A246" s="16">
        <v>242</v>
      </c>
      <c r="B246" s="36" t="s">
        <v>547</v>
      </c>
      <c r="C246" s="36" t="s">
        <v>548</v>
      </c>
      <c r="D246" s="18" t="s">
        <v>66</v>
      </c>
      <c r="E246" s="18" t="s">
        <v>67</v>
      </c>
      <c r="F246" s="18"/>
      <c r="G246" s="19">
        <v>2231.1</v>
      </c>
      <c r="H246" s="20">
        <f>ROUND(G246*0.2,2)</f>
        <v>446.22</v>
      </c>
      <c r="I246" s="20">
        <f>ROUND(G246*0.08,2)</f>
        <v>178.49</v>
      </c>
      <c r="J246" s="20">
        <f>SUM(H246:I246)</f>
        <v>624.71</v>
      </c>
      <c r="K246" s="19">
        <v>2231.1</v>
      </c>
      <c r="L246" s="25">
        <f>ROUND(K246*0.005,2)</f>
        <v>11.16</v>
      </c>
      <c r="M246" s="25">
        <f>L246</f>
        <v>11.16</v>
      </c>
      <c r="N246" s="19">
        <v>2231.1</v>
      </c>
      <c r="O246" s="20">
        <f>ROUND(N246*0.02,2)</f>
        <v>44.62</v>
      </c>
      <c r="P246" s="20">
        <f>ROUND(N246*0.01,2)</f>
        <v>22.31</v>
      </c>
      <c r="Q246" s="20">
        <f>SUM(O246:P246)</f>
        <v>66.93</v>
      </c>
      <c r="R246" s="19">
        <v>2231.1</v>
      </c>
      <c r="S246" s="19">
        <v>2231.1</v>
      </c>
      <c r="T246" s="20">
        <f>ROUND(R246*0.08,2)</f>
        <v>178.49</v>
      </c>
      <c r="U246" s="20">
        <f>ROUND(S246*0.02,2)</f>
        <v>44.62</v>
      </c>
      <c r="V246" s="20">
        <f>SUM(T246:U246)</f>
        <v>223.11</v>
      </c>
      <c r="W246" s="19">
        <v>2231.1</v>
      </c>
      <c r="X246" s="20">
        <f>ROUND(W246*0.01,2)</f>
        <v>22.31</v>
      </c>
      <c r="Y246" s="20">
        <f>X246</f>
        <v>22.31</v>
      </c>
      <c r="Z246" s="28"/>
      <c r="AA246" s="20"/>
      <c r="AB246" s="20"/>
      <c r="AC246" s="20"/>
      <c r="AD246" s="20"/>
      <c r="AE246" s="29"/>
      <c r="AF246" s="30"/>
      <c r="AG246" s="20">
        <v>15</v>
      </c>
      <c r="AH246" s="20">
        <f>H246+L246+O246+T246+X246+AA246+AF246+AG246</f>
        <v>717.8</v>
      </c>
      <c r="AI246" s="20">
        <f>I246+P246+U246+AB246</f>
        <v>245.42</v>
      </c>
      <c r="AJ246" s="34">
        <f>SUM(AH246:AI246)</f>
        <v>963.22</v>
      </c>
    </row>
    <row customFormat="1" customHeight="1" ht="17.25" r="247" s="1" spans="1:36">
      <c r="A247" s="16">
        <v>243</v>
      </c>
      <c r="B247" s="36" t="s">
        <v>549</v>
      </c>
      <c r="C247" s="36" t="s">
        <v>550</v>
      </c>
      <c r="D247" s="18" t="s">
        <v>66</v>
      </c>
      <c r="E247" s="18" t="s">
        <v>67</v>
      </c>
      <c r="F247" s="18"/>
      <c r="G247" s="19">
        <v>2231.1</v>
      </c>
      <c r="H247" s="20">
        <f>ROUND(G247*0.2,2)</f>
        <v>446.22</v>
      </c>
      <c r="I247" s="20">
        <f>ROUND(G247*0.08,2)</f>
        <v>178.49</v>
      </c>
      <c r="J247" s="20">
        <f>SUM(H247:I247)</f>
        <v>624.71</v>
      </c>
      <c r="K247" s="19">
        <v>2231.1</v>
      </c>
      <c r="L247" s="25">
        <f>ROUND(K247*0.005,2)</f>
        <v>11.16</v>
      </c>
      <c r="M247" s="25">
        <f>L247</f>
        <v>11.16</v>
      </c>
      <c r="N247" s="19">
        <v>2231.1</v>
      </c>
      <c r="O247" s="20">
        <f>ROUND(N247*0.02,2)</f>
        <v>44.62</v>
      </c>
      <c r="P247" s="20">
        <f>ROUND(N247*0.01,2)</f>
        <v>22.31</v>
      </c>
      <c r="Q247" s="20">
        <f>SUM(O247:P247)</f>
        <v>66.93</v>
      </c>
      <c r="R247" s="19">
        <v>2231.1</v>
      </c>
      <c r="S247" s="19">
        <v>2231.1</v>
      </c>
      <c r="T247" s="20">
        <f>ROUND(R247*0.08,2)</f>
        <v>178.49</v>
      </c>
      <c r="U247" s="20">
        <f>ROUND(S247*0.02,2)</f>
        <v>44.62</v>
      </c>
      <c r="V247" s="20">
        <f>SUM(T247:U247)</f>
        <v>223.11</v>
      </c>
      <c r="W247" s="19">
        <v>2231.1</v>
      </c>
      <c r="X247" s="20">
        <f>ROUND(W247*0.01,2)</f>
        <v>22.31</v>
      </c>
      <c r="Y247" s="20">
        <f>X247</f>
        <v>22.31</v>
      </c>
      <c r="Z247" s="28"/>
      <c r="AA247" s="20"/>
      <c r="AB247" s="20"/>
      <c r="AC247" s="20"/>
      <c r="AD247" s="20"/>
      <c r="AE247" s="29"/>
      <c r="AF247" s="30"/>
      <c r="AG247" s="20">
        <v>15</v>
      </c>
      <c r="AH247" s="20">
        <f>H247+L247+O247+T247+X247+AA247+AF247+AG247</f>
        <v>717.8</v>
      </c>
      <c r="AI247" s="20">
        <f>I247+P247+U247+AB247</f>
        <v>245.42</v>
      </c>
      <c r="AJ247" s="34">
        <f>SUM(AH247:AI247)</f>
        <v>963.22</v>
      </c>
    </row>
    <row customFormat="1" customHeight="1" ht="17.25" r="248" s="1" spans="1:36">
      <c r="A248" s="16">
        <v>244</v>
      </c>
      <c r="B248" s="36" t="s">
        <v>551</v>
      </c>
      <c r="C248" s="36" t="s">
        <v>552</v>
      </c>
      <c r="D248" s="18" t="s">
        <v>66</v>
      </c>
      <c r="E248" s="18" t="s">
        <v>67</v>
      </c>
      <c r="F248" s="18"/>
      <c r="G248" s="19">
        <v>2231.1</v>
      </c>
      <c r="H248" s="20">
        <f>ROUND(G248*0.2,2)</f>
        <v>446.22</v>
      </c>
      <c r="I248" s="20">
        <f>ROUND(G248*0.08,2)</f>
        <v>178.49</v>
      </c>
      <c r="J248" s="20">
        <f>SUM(H248:I248)</f>
        <v>624.71</v>
      </c>
      <c r="K248" s="19">
        <v>2231.1</v>
      </c>
      <c r="L248" s="25">
        <f>ROUND(K248*0.005,2)</f>
        <v>11.16</v>
      </c>
      <c r="M248" s="25">
        <f>L248</f>
        <v>11.16</v>
      </c>
      <c r="N248" s="19">
        <v>2231.1</v>
      </c>
      <c r="O248" s="20">
        <f>ROUND(N248*0.02,2)</f>
        <v>44.62</v>
      </c>
      <c r="P248" s="20">
        <f>ROUND(N248*0.01,2)</f>
        <v>22.31</v>
      </c>
      <c r="Q248" s="20">
        <f>SUM(O248:P248)</f>
        <v>66.93</v>
      </c>
      <c r="R248" s="19">
        <v>2231.1</v>
      </c>
      <c r="S248" s="19">
        <v>2231.1</v>
      </c>
      <c r="T248" s="20">
        <f>ROUND(R248*0.08,2)</f>
        <v>178.49</v>
      </c>
      <c r="U248" s="20">
        <f>ROUND(S248*0.02,2)</f>
        <v>44.62</v>
      </c>
      <c r="V248" s="20">
        <f>SUM(T248:U248)</f>
        <v>223.11</v>
      </c>
      <c r="W248" s="19">
        <v>2231.1</v>
      </c>
      <c r="X248" s="20">
        <f>ROUND(W248*0.01,2)</f>
        <v>22.31</v>
      </c>
      <c r="Y248" s="20">
        <f>X248</f>
        <v>22.31</v>
      </c>
      <c r="Z248" s="28"/>
      <c r="AA248" s="20"/>
      <c r="AB248" s="20"/>
      <c r="AC248" s="20"/>
      <c r="AD248" s="20"/>
      <c r="AE248" s="29"/>
      <c r="AF248" s="30"/>
      <c r="AG248" s="20">
        <v>15</v>
      </c>
      <c r="AH248" s="20">
        <f>H248+L248+O248+T248+X248+AA248+AF248+AG248</f>
        <v>717.8</v>
      </c>
      <c r="AI248" s="20">
        <f>I248+P248+U248+AB248</f>
        <v>245.42</v>
      </c>
      <c r="AJ248" s="34">
        <f>SUM(AH248:AI248)</f>
        <v>963.22</v>
      </c>
    </row>
    <row customFormat="1" customHeight="1" ht="17.25" r="249" s="1" spans="1:36">
      <c r="A249" s="16">
        <v>245</v>
      </c>
      <c r="B249" s="36" t="s">
        <v>553</v>
      </c>
      <c r="C249" s="36" t="s">
        <v>554</v>
      </c>
      <c r="D249" s="18" t="s">
        <v>66</v>
      </c>
      <c r="E249" s="18" t="s">
        <v>67</v>
      </c>
      <c r="F249" s="18"/>
      <c r="G249" s="19">
        <v>2231.1</v>
      </c>
      <c r="H249" s="20">
        <f>ROUND(G249*0.2,2)</f>
        <v>446.22</v>
      </c>
      <c r="I249" s="20">
        <f>ROUND(G249*0.08,2)</f>
        <v>178.49</v>
      </c>
      <c r="J249" s="20">
        <f>SUM(H249:I249)</f>
        <v>624.71</v>
      </c>
      <c r="K249" s="19">
        <v>2231.1</v>
      </c>
      <c r="L249" s="25">
        <f>ROUND(K249*0.005,2)</f>
        <v>11.16</v>
      </c>
      <c r="M249" s="25">
        <f>L249</f>
        <v>11.16</v>
      </c>
      <c r="N249" s="19">
        <v>2231.1</v>
      </c>
      <c r="O249" s="20">
        <f>ROUND(N249*0.02,2)</f>
        <v>44.62</v>
      </c>
      <c r="P249" s="20">
        <f>ROUND(N249*0.01,2)</f>
        <v>22.31</v>
      </c>
      <c r="Q249" s="20">
        <f>SUM(O249:P249)</f>
        <v>66.93</v>
      </c>
      <c r="R249" s="19">
        <v>2231.1</v>
      </c>
      <c r="S249" s="19">
        <v>2231.1</v>
      </c>
      <c r="T249" s="20">
        <f>ROUND(R249*0.08,2)</f>
        <v>178.49</v>
      </c>
      <c r="U249" s="20">
        <f>ROUND(S249*0.02,2)</f>
        <v>44.62</v>
      </c>
      <c r="V249" s="20">
        <f>SUM(T249:U249)</f>
        <v>223.11</v>
      </c>
      <c r="W249" s="19">
        <v>2231.1</v>
      </c>
      <c r="X249" s="20">
        <f>ROUND(W249*0.01,2)</f>
        <v>22.31</v>
      </c>
      <c r="Y249" s="20">
        <f>X249</f>
        <v>22.31</v>
      </c>
      <c r="Z249" s="28"/>
      <c r="AA249" s="20"/>
      <c r="AB249" s="20"/>
      <c r="AC249" s="20"/>
      <c r="AD249" s="20"/>
      <c r="AE249" s="29"/>
      <c r="AF249" s="30"/>
      <c r="AG249" s="20">
        <v>15</v>
      </c>
      <c r="AH249" s="20">
        <f>H249+L249+O249+T249+X249+AA249+AF249+AG249</f>
        <v>717.8</v>
      </c>
      <c r="AI249" s="20">
        <f>I249+P249+U249+AB249</f>
        <v>245.42</v>
      </c>
      <c r="AJ249" s="34">
        <f>SUM(AH249:AI249)</f>
        <v>963.22</v>
      </c>
    </row>
    <row customFormat="1" customHeight="1" ht="17.25" r="250" s="1" spans="1:36">
      <c r="A250" s="16">
        <v>246</v>
      </c>
      <c r="B250" s="36" t="s">
        <v>555</v>
      </c>
      <c r="C250" s="36" t="s">
        <v>556</v>
      </c>
      <c r="D250" s="18" t="s">
        <v>66</v>
      </c>
      <c r="E250" s="18" t="s">
        <v>67</v>
      </c>
      <c r="F250" s="18"/>
      <c r="G250" s="19">
        <v>2231.1</v>
      </c>
      <c r="H250" s="20">
        <f>ROUND(G250*0.2,2)</f>
        <v>446.22</v>
      </c>
      <c r="I250" s="20">
        <f>ROUND(G250*0.08,2)</f>
        <v>178.49</v>
      </c>
      <c r="J250" s="20">
        <f>SUM(H250:I250)</f>
        <v>624.71</v>
      </c>
      <c r="K250" s="19">
        <v>2231.1</v>
      </c>
      <c r="L250" s="25">
        <f>ROUND(K250*0.005,2)</f>
        <v>11.16</v>
      </c>
      <c r="M250" s="25">
        <f>L250</f>
        <v>11.16</v>
      </c>
      <c r="N250" s="19">
        <v>2231.1</v>
      </c>
      <c r="O250" s="20">
        <f>ROUND(N250*0.02,2)</f>
        <v>44.62</v>
      </c>
      <c r="P250" s="20">
        <f>ROUND(N250*0.01,2)</f>
        <v>22.31</v>
      </c>
      <c r="Q250" s="20">
        <f>SUM(O250:P250)</f>
        <v>66.93</v>
      </c>
      <c r="R250" s="19">
        <v>2231.1</v>
      </c>
      <c r="S250" s="19">
        <v>2231.1</v>
      </c>
      <c r="T250" s="20">
        <f>ROUND(R250*0.08,2)</f>
        <v>178.49</v>
      </c>
      <c r="U250" s="20">
        <f>ROUND(S250*0.02,2)</f>
        <v>44.62</v>
      </c>
      <c r="V250" s="20">
        <f>SUM(T250:U250)</f>
        <v>223.11</v>
      </c>
      <c r="W250" s="19">
        <v>2231.1</v>
      </c>
      <c r="X250" s="20">
        <f>ROUND(W250*0.01,2)</f>
        <v>22.31</v>
      </c>
      <c r="Y250" s="20">
        <f>X250</f>
        <v>22.31</v>
      </c>
      <c r="Z250" s="28"/>
      <c r="AA250" s="20"/>
      <c r="AB250" s="20"/>
      <c r="AC250" s="20"/>
      <c r="AD250" s="20"/>
      <c r="AE250" s="29"/>
      <c r="AF250" s="30"/>
      <c r="AG250" s="20">
        <v>15</v>
      </c>
      <c r="AH250" s="20">
        <f>H250+L250+O250+T250+X250+AA250+AF250+AG250</f>
        <v>717.8</v>
      </c>
      <c r="AI250" s="20">
        <f>I250+P250+U250+AB250</f>
        <v>245.42</v>
      </c>
      <c r="AJ250" s="34">
        <f>SUM(AH250:AI250)</f>
        <v>963.22</v>
      </c>
    </row>
    <row customFormat="1" customHeight="1" ht="17.25" r="251" s="1" spans="1:36">
      <c r="A251" s="16">
        <v>247</v>
      </c>
      <c r="B251" s="36" t="s">
        <v>557</v>
      </c>
      <c r="C251" s="36" t="s">
        <v>558</v>
      </c>
      <c r="D251" s="18" t="s">
        <v>66</v>
      </c>
      <c r="E251" s="18" t="s">
        <v>67</v>
      </c>
      <c r="F251" s="18"/>
      <c r="G251" s="19">
        <v>2231.1</v>
      </c>
      <c r="H251" s="20">
        <f>ROUND(G251*0.2,2)</f>
        <v>446.22</v>
      </c>
      <c r="I251" s="20">
        <f>ROUND(G251*0.08,2)</f>
        <v>178.49</v>
      </c>
      <c r="J251" s="20">
        <f>SUM(H251:I251)</f>
        <v>624.71</v>
      </c>
      <c r="K251" s="19">
        <v>2231.1</v>
      </c>
      <c r="L251" s="25">
        <f>ROUND(K251*0.005,2)</f>
        <v>11.16</v>
      </c>
      <c r="M251" s="25">
        <f>L251</f>
        <v>11.16</v>
      </c>
      <c r="N251" s="19">
        <v>2231.1</v>
      </c>
      <c r="O251" s="20">
        <f>ROUND(N251*0.02,2)</f>
        <v>44.62</v>
      </c>
      <c r="P251" s="20">
        <f>ROUND(N251*0.01,2)</f>
        <v>22.31</v>
      </c>
      <c r="Q251" s="20">
        <f>SUM(O251:P251)</f>
        <v>66.93</v>
      </c>
      <c r="R251" s="19">
        <v>2231.1</v>
      </c>
      <c r="S251" s="19">
        <v>2231.1</v>
      </c>
      <c r="T251" s="20">
        <f>ROUND(R251*0.08,2)</f>
        <v>178.49</v>
      </c>
      <c r="U251" s="20">
        <f>ROUND(S251*0.02,2)</f>
        <v>44.62</v>
      </c>
      <c r="V251" s="20">
        <f>SUM(T251:U251)</f>
        <v>223.11</v>
      </c>
      <c r="W251" s="19">
        <v>2231.1</v>
      </c>
      <c r="X251" s="20">
        <f>ROUND(W251*0.01,2)</f>
        <v>22.31</v>
      </c>
      <c r="Y251" s="20">
        <f>X251</f>
        <v>22.31</v>
      </c>
      <c r="Z251" s="28"/>
      <c r="AA251" s="20"/>
      <c r="AB251" s="20"/>
      <c r="AC251" s="20"/>
      <c r="AD251" s="20"/>
      <c r="AE251" s="29"/>
      <c r="AF251" s="30"/>
      <c r="AG251" s="20">
        <v>15</v>
      </c>
      <c r="AH251" s="20">
        <f>H251+L251+O251+T251+X251+AA251+AF251+AG251</f>
        <v>717.8</v>
      </c>
      <c r="AI251" s="20">
        <f>I251+P251+U251+AB251</f>
        <v>245.42</v>
      </c>
      <c r="AJ251" s="34">
        <f>SUM(AH251:AI251)</f>
        <v>963.22</v>
      </c>
    </row>
    <row customFormat="1" customHeight="1" ht="17.25" r="252" s="2" spans="1:36">
      <c r="A252" s="16">
        <v>248</v>
      </c>
      <c r="B252" s="36" t="s">
        <v>559</v>
      </c>
      <c r="C252" s="36" t="s">
        <v>560</v>
      </c>
      <c r="D252" s="18" t="s">
        <v>66</v>
      </c>
      <c r="E252" s="18" t="s">
        <v>67</v>
      </c>
      <c r="F252" s="18"/>
      <c r="G252" s="19">
        <v>2231.1</v>
      </c>
      <c r="H252" s="20">
        <f>ROUND(G252*0.2,2)</f>
        <v>446.22</v>
      </c>
      <c r="I252" s="20">
        <f>ROUND(G252*0.08,2)</f>
        <v>178.49</v>
      </c>
      <c r="J252" s="20">
        <f>SUM(H252:I252)</f>
        <v>624.71</v>
      </c>
      <c r="K252" s="19">
        <v>2231.1</v>
      </c>
      <c r="L252" s="25">
        <f>ROUND(K252*0.005,2)</f>
        <v>11.16</v>
      </c>
      <c r="M252" s="25">
        <f>L252</f>
        <v>11.16</v>
      </c>
      <c r="N252" s="19">
        <v>2231.1</v>
      </c>
      <c r="O252" s="20">
        <f>ROUND(N252*0.02,2)</f>
        <v>44.62</v>
      </c>
      <c r="P252" s="20">
        <f>ROUND(N252*0.01,2)</f>
        <v>22.31</v>
      </c>
      <c r="Q252" s="20">
        <f>SUM(O252:P252)</f>
        <v>66.93</v>
      </c>
      <c r="R252" s="19">
        <v>2231.1</v>
      </c>
      <c r="S252" s="19">
        <v>2231.1</v>
      </c>
      <c r="T252" s="20">
        <f>ROUND(R252*0.08,2)</f>
        <v>178.49</v>
      </c>
      <c r="U252" s="20">
        <f>ROUND(S252*0.02,2)</f>
        <v>44.62</v>
      </c>
      <c r="V252" s="20">
        <f>SUM(T252:U252)</f>
        <v>223.11</v>
      </c>
      <c r="W252" s="19">
        <v>2231.1</v>
      </c>
      <c r="X252" s="20">
        <f>ROUND(W252*0.01,2)</f>
        <v>22.31</v>
      </c>
      <c r="Y252" s="20">
        <f>X252</f>
        <v>22.31</v>
      </c>
      <c r="Z252" s="28"/>
      <c r="AA252" s="20"/>
      <c r="AB252" s="20"/>
      <c r="AC252" s="20"/>
      <c r="AD252" s="20"/>
      <c r="AE252" s="29"/>
      <c r="AF252" s="30"/>
      <c r="AG252" s="20">
        <v>15</v>
      </c>
      <c r="AH252" s="20">
        <f>H252+L252+O252+T252+X252+AA252+AF252+AG252</f>
        <v>717.8</v>
      </c>
      <c r="AI252" s="20">
        <f>I252+P252+U252+AB252</f>
        <v>245.42</v>
      </c>
      <c r="AJ252" s="34">
        <f>SUM(AH252:AI252)</f>
        <v>963.22</v>
      </c>
    </row>
    <row customFormat="1" customHeight="1" ht="17.25" r="253" s="1" spans="1:36">
      <c r="A253" s="16">
        <v>249</v>
      </c>
      <c r="B253" s="36" t="s">
        <v>158</v>
      </c>
      <c r="C253" s="36" t="s">
        <v>561</v>
      </c>
      <c r="D253" s="18" t="s">
        <v>66</v>
      </c>
      <c r="E253" s="18" t="s">
        <v>67</v>
      </c>
      <c r="F253" s="18"/>
      <c r="G253" s="19">
        <v>2231.1</v>
      </c>
      <c r="H253" s="20">
        <f>ROUND(G253*0.2,2)</f>
        <v>446.22</v>
      </c>
      <c r="I253" s="20">
        <f>ROUND(G253*0.08,2)</f>
        <v>178.49</v>
      </c>
      <c r="J253" s="20">
        <f>SUM(H253:I253)</f>
        <v>624.71</v>
      </c>
      <c r="K253" s="19">
        <v>2231.1</v>
      </c>
      <c r="L253" s="25">
        <f>ROUND(K253*0.005,2)</f>
        <v>11.16</v>
      </c>
      <c r="M253" s="25">
        <f>L253</f>
        <v>11.16</v>
      </c>
      <c r="N253" s="19">
        <v>2231.1</v>
      </c>
      <c r="O253" s="20">
        <f>ROUND(N253*0.02,2)</f>
        <v>44.62</v>
      </c>
      <c r="P253" s="20">
        <f>ROUND(N253*0.01,2)</f>
        <v>22.31</v>
      </c>
      <c r="Q253" s="20">
        <f>SUM(O253:P253)</f>
        <v>66.93</v>
      </c>
      <c r="R253" s="19">
        <v>2231.1</v>
      </c>
      <c r="S253" s="19">
        <v>2231.1</v>
      </c>
      <c r="T253" s="20">
        <f>ROUND(R253*0.08,2)</f>
        <v>178.49</v>
      </c>
      <c r="U253" s="20">
        <f>ROUND(S253*0.02,2)</f>
        <v>44.62</v>
      </c>
      <c r="V253" s="20">
        <f>SUM(T253:U253)</f>
        <v>223.11</v>
      </c>
      <c r="W253" s="19">
        <v>2231.1</v>
      </c>
      <c r="X253" s="20">
        <f>ROUND(W253*0.01,2)</f>
        <v>22.31</v>
      </c>
      <c r="Y253" s="20">
        <f>X253</f>
        <v>22.31</v>
      </c>
      <c r="Z253" s="28"/>
      <c r="AA253" s="20"/>
      <c r="AB253" s="20"/>
      <c r="AC253" s="20"/>
      <c r="AD253" s="20"/>
      <c r="AE253" s="29"/>
      <c r="AF253" s="30"/>
      <c r="AG253" s="20">
        <v>15</v>
      </c>
      <c r="AH253" s="20">
        <f>H253+L253+O253+T253+X253+AA253+AF253+AG253</f>
        <v>717.8</v>
      </c>
      <c r="AI253" s="20">
        <f>I253+P253+U253+AB253</f>
        <v>245.42</v>
      </c>
      <c r="AJ253" s="34">
        <f>SUM(AH253:AI253)</f>
        <v>963.22</v>
      </c>
    </row>
    <row customFormat="1" customHeight="1" ht="17.25" r="254" s="1" spans="1:36">
      <c r="A254" s="16">
        <v>250</v>
      </c>
      <c r="B254" s="36" t="s">
        <v>562</v>
      </c>
      <c r="C254" s="36" t="s">
        <v>563</v>
      </c>
      <c r="D254" s="18" t="s">
        <v>66</v>
      </c>
      <c r="E254" s="18" t="s">
        <v>67</v>
      </c>
      <c r="F254" s="18"/>
      <c r="G254" s="19">
        <v>2231.1</v>
      </c>
      <c r="H254" s="20">
        <f>ROUND(G254*0.2,2)</f>
        <v>446.22</v>
      </c>
      <c r="I254" s="20">
        <f>ROUND(G254*0.08,2)</f>
        <v>178.49</v>
      </c>
      <c r="J254" s="20">
        <f>SUM(H254:I254)</f>
        <v>624.71</v>
      </c>
      <c r="K254" s="19">
        <v>2231.1</v>
      </c>
      <c r="L254" s="25">
        <f>ROUND(K254*0.005,2)</f>
        <v>11.16</v>
      </c>
      <c r="M254" s="25">
        <f>L254</f>
        <v>11.16</v>
      </c>
      <c r="N254" s="19">
        <v>2231.1</v>
      </c>
      <c r="O254" s="20">
        <f>ROUND(N254*0.02,2)</f>
        <v>44.62</v>
      </c>
      <c r="P254" s="20">
        <f>ROUND(N254*0.01,2)</f>
        <v>22.31</v>
      </c>
      <c r="Q254" s="20">
        <f>SUM(O254:P254)</f>
        <v>66.93</v>
      </c>
      <c r="R254" s="19">
        <v>2231.1</v>
      </c>
      <c r="S254" s="19">
        <v>2231.1</v>
      </c>
      <c r="T254" s="20">
        <f>ROUND(R254*0.08,2)</f>
        <v>178.49</v>
      </c>
      <c r="U254" s="20">
        <f>ROUND(S254*0.02,2)</f>
        <v>44.62</v>
      </c>
      <c r="V254" s="20">
        <f>SUM(T254:U254)</f>
        <v>223.11</v>
      </c>
      <c r="W254" s="19">
        <v>2231.1</v>
      </c>
      <c r="X254" s="20">
        <f>ROUND(W254*0.01,2)</f>
        <v>22.31</v>
      </c>
      <c r="Y254" s="20">
        <f>X254</f>
        <v>22.31</v>
      </c>
      <c r="Z254" s="28"/>
      <c r="AA254" s="20"/>
      <c r="AB254" s="20"/>
      <c r="AC254" s="20"/>
      <c r="AD254" s="20"/>
      <c r="AE254" s="29"/>
      <c r="AF254" s="30"/>
      <c r="AG254" s="20">
        <v>15</v>
      </c>
      <c r="AH254" s="20">
        <f>H254+L254+O254+T254+X254+AA254+AF254+AG254</f>
        <v>717.8</v>
      </c>
      <c r="AI254" s="20">
        <f>I254+P254+U254+AB254</f>
        <v>245.42</v>
      </c>
      <c r="AJ254" s="34">
        <f>SUM(AH254:AI254)</f>
        <v>963.22</v>
      </c>
    </row>
    <row customFormat="1" customHeight="1" ht="17.25" r="255" s="1" spans="1:36">
      <c r="A255" s="16">
        <v>251</v>
      </c>
      <c r="B255" s="36" t="s">
        <v>564</v>
      </c>
      <c r="C255" s="36" t="s">
        <v>565</v>
      </c>
      <c r="D255" s="18" t="s">
        <v>66</v>
      </c>
      <c r="E255" s="18" t="s">
        <v>67</v>
      </c>
      <c r="F255" s="18"/>
      <c r="G255" s="19">
        <v>2231.1</v>
      </c>
      <c r="H255" s="20">
        <f>ROUND(G255*0.2,2)</f>
        <v>446.22</v>
      </c>
      <c r="I255" s="20">
        <f>ROUND(G255*0.08,2)</f>
        <v>178.49</v>
      </c>
      <c r="J255" s="20">
        <f>SUM(H255:I255)</f>
        <v>624.71</v>
      </c>
      <c r="K255" s="19">
        <v>2231.1</v>
      </c>
      <c r="L255" s="25">
        <f>ROUND(K255*0.005,2)</f>
        <v>11.16</v>
      </c>
      <c r="M255" s="25">
        <f>L255</f>
        <v>11.16</v>
      </c>
      <c r="N255" s="19">
        <v>2231.1</v>
      </c>
      <c r="O255" s="20">
        <f>ROUND(N255*0.02,2)</f>
        <v>44.62</v>
      </c>
      <c r="P255" s="20">
        <f>ROUND(N255*0.01,2)</f>
        <v>22.31</v>
      </c>
      <c r="Q255" s="20">
        <f>SUM(O255:P255)</f>
        <v>66.93</v>
      </c>
      <c r="R255" s="19">
        <v>2231.1</v>
      </c>
      <c r="S255" s="19">
        <v>2231.1</v>
      </c>
      <c r="T255" s="20">
        <f>ROUND(R255*0.08,2)</f>
        <v>178.49</v>
      </c>
      <c r="U255" s="20">
        <f>ROUND(S255*0.02,2)</f>
        <v>44.62</v>
      </c>
      <c r="V255" s="20">
        <f>SUM(T255:U255)</f>
        <v>223.11</v>
      </c>
      <c r="W255" s="19">
        <v>2231.1</v>
      </c>
      <c r="X255" s="20">
        <f>ROUND(W255*0.01,2)</f>
        <v>22.31</v>
      </c>
      <c r="Y255" s="20">
        <f>X255</f>
        <v>22.31</v>
      </c>
      <c r="Z255" s="28"/>
      <c r="AA255" s="20"/>
      <c r="AB255" s="20"/>
      <c r="AC255" s="20"/>
      <c r="AD255" s="20"/>
      <c r="AE255" s="29"/>
      <c r="AF255" s="30"/>
      <c r="AG255" s="20">
        <v>15</v>
      </c>
      <c r="AH255" s="20">
        <f>H255+L255+O255+T255+X255+AA255+AF255+AG255</f>
        <v>717.8</v>
      </c>
      <c r="AI255" s="20">
        <f>I255+P255+U255+AB255</f>
        <v>245.42</v>
      </c>
      <c r="AJ255" s="34">
        <f>SUM(AH255:AI255)</f>
        <v>963.22</v>
      </c>
    </row>
    <row customFormat="1" customHeight="1" ht="17.25" r="256" s="1" spans="1:36">
      <c r="A256" s="16">
        <v>252</v>
      </c>
      <c r="B256" s="36" t="s">
        <v>566</v>
      </c>
      <c r="C256" s="36" t="s">
        <v>567</v>
      </c>
      <c r="D256" s="18" t="s">
        <v>66</v>
      </c>
      <c r="E256" s="18" t="s">
        <v>67</v>
      </c>
      <c r="F256" s="18"/>
      <c r="G256" s="19">
        <v>2231.1</v>
      </c>
      <c r="H256" s="20">
        <f>ROUND(G256*0.2,2)</f>
        <v>446.22</v>
      </c>
      <c r="I256" s="20">
        <f>ROUND(G256*0.08,2)</f>
        <v>178.49</v>
      </c>
      <c r="J256" s="20">
        <f>SUM(H256:I256)</f>
        <v>624.71</v>
      </c>
      <c r="K256" s="19">
        <v>2231.1</v>
      </c>
      <c r="L256" s="25">
        <f>ROUND(K256*0.005,2)</f>
        <v>11.16</v>
      </c>
      <c r="M256" s="25">
        <f>L256</f>
        <v>11.16</v>
      </c>
      <c r="N256" s="19">
        <v>2231.1</v>
      </c>
      <c r="O256" s="20">
        <f>ROUND(N256*0.02,2)</f>
        <v>44.62</v>
      </c>
      <c r="P256" s="20">
        <f>ROUND(N256*0.01,2)</f>
        <v>22.31</v>
      </c>
      <c r="Q256" s="20">
        <f>SUM(O256:P256)</f>
        <v>66.93</v>
      </c>
      <c r="R256" s="19">
        <v>2231.1</v>
      </c>
      <c r="S256" s="19">
        <v>2231.1</v>
      </c>
      <c r="T256" s="20">
        <f>ROUND(R256*0.08,2)</f>
        <v>178.49</v>
      </c>
      <c r="U256" s="20">
        <f>ROUND(S256*0.02,2)</f>
        <v>44.62</v>
      </c>
      <c r="V256" s="20">
        <f>SUM(T256:U256)</f>
        <v>223.11</v>
      </c>
      <c r="W256" s="19">
        <v>2231.1</v>
      </c>
      <c r="X256" s="20">
        <f>ROUND(W256*0.01,2)</f>
        <v>22.31</v>
      </c>
      <c r="Y256" s="20">
        <f>X256</f>
        <v>22.31</v>
      </c>
      <c r="Z256" s="28"/>
      <c r="AA256" s="20"/>
      <c r="AB256" s="20"/>
      <c r="AC256" s="20"/>
      <c r="AD256" s="20"/>
      <c r="AE256" s="29"/>
      <c r="AF256" s="30"/>
      <c r="AG256" s="20">
        <v>15</v>
      </c>
      <c r="AH256" s="20">
        <f>H256+L256+O256+T256+X256+AA256+AF256+AG256</f>
        <v>717.8</v>
      </c>
      <c r="AI256" s="20">
        <f>I256+P256+U256+AB256</f>
        <v>245.42</v>
      </c>
      <c r="AJ256" s="34">
        <f>SUM(AH256:AI256)</f>
        <v>963.22</v>
      </c>
    </row>
    <row customFormat="1" customHeight="1" ht="17.25" r="257" s="1" spans="1:36">
      <c r="A257" s="16">
        <v>253</v>
      </c>
      <c r="B257" s="36" t="s">
        <v>568</v>
      </c>
      <c r="C257" s="36" t="s">
        <v>569</v>
      </c>
      <c r="D257" s="18" t="s">
        <v>66</v>
      </c>
      <c r="E257" s="18" t="s">
        <v>67</v>
      </c>
      <c r="F257" s="18"/>
      <c r="G257" s="19">
        <v>2231.1</v>
      </c>
      <c r="H257" s="20">
        <f>ROUND(G257*0.2,2)</f>
        <v>446.22</v>
      </c>
      <c r="I257" s="20">
        <f>ROUND(G257*0.08,2)</f>
        <v>178.49</v>
      </c>
      <c r="J257" s="20">
        <f>SUM(H257:I257)</f>
        <v>624.71</v>
      </c>
      <c r="K257" s="19">
        <v>2231.1</v>
      </c>
      <c r="L257" s="25">
        <f>ROUND(K257*0.005,2)</f>
        <v>11.16</v>
      </c>
      <c r="M257" s="25">
        <f>L257</f>
        <v>11.16</v>
      </c>
      <c r="N257" s="19">
        <v>2231.1</v>
      </c>
      <c r="O257" s="20">
        <f>ROUND(N257*0.02,2)</f>
        <v>44.62</v>
      </c>
      <c r="P257" s="20">
        <f>ROUND(N257*0.01,2)</f>
        <v>22.31</v>
      </c>
      <c r="Q257" s="20">
        <f>SUM(O257:P257)</f>
        <v>66.93</v>
      </c>
      <c r="R257" s="19">
        <v>2231.1</v>
      </c>
      <c r="S257" s="19">
        <v>2231.1</v>
      </c>
      <c r="T257" s="20">
        <f>ROUND(R257*0.08,2)</f>
        <v>178.49</v>
      </c>
      <c r="U257" s="20">
        <f>ROUND(S257*0.02,2)</f>
        <v>44.62</v>
      </c>
      <c r="V257" s="20">
        <f>SUM(T257:U257)</f>
        <v>223.11</v>
      </c>
      <c r="W257" s="19">
        <v>2231.1</v>
      </c>
      <c r="X257" s="20">
        <f>ROUND(W257*0.01,2)</f>
        <v>22.31</v>
      </c>
      <c r="Y257" s="20">
        <f>X257</f>
        <v>22.31</v>
      </c>
      <c r="Z257" s="28"/>
      <c r="AA257" s="20"/>
      <c r="AB257" s="20"/>
      <c r="AC257" s="20"/>
      <c r="AD257" s="20"/>
      <c r="AE257" s="29"/>
      <c r="AF257" s="30"/>
      <c r="AG257" s="20">
        <v>15</v>
      </c>
      <c r="AH257" s="20">
        <f>H257+L257+O257+T257+X257+AA257+AF257+AG257</f>
        <v>717.8</v>
      </c>
      <c r="AI257" s="20">
        <f>I257+P257+U257+AB257</f>
        <v>245.42</v>
      </c>
      <c r="AJ257" s="34">
        <f>SUM(AH257:AI257)</f>
        <v>963.22</v>
      </c>
    </row>
    <row customFormat="1" customHeight="1" ht="17.25" r="258" s="1" spans="1:36">
      <c r="A258" s="16">
        <v>254</v>
      </c>
      <c r="B258" s="36" t="s">
        <v>570</v>
      </c>
      <c r="C258" s="36" t="s">
        <v>571</v>
      </c>
      <c r="D258" s="18" t="s">
        <v>66</v>
      </c>
      <c r="E258" s="18" t="s">
        <v>67</v>
      </c>
      <c r="F258" s="18"/>
      <c r="G258" s="19">
        <v>2231.1</v>
      </c>
      <c r="H258" s="20">
        <f>ROUND(G258*0.2,2)</f>
        <v>446.22</v>
      </c>
      <c r="I258" s="20">
        <f>ROUND(G258*0.08,2)</f>
        <v>178.49</v>
      </c>
      <c r="J258" s="20">
        <f>SUM(H258:I258)</f>
        <v>624.71</v>
      </c>
      <c r="K258" s="19">
        <v>2231.1</v>
      </c>
      <c r="L258" s="25">
        <f>ROUND(K258*0.005,2)</f>
        <v>11.16</v>
      </c>
      <c r="M258" s="25">
        <f>L258</f>
        <v>11.16</v>
      </c>
      <c r="N258" s="19">
        <v>2231.1</v>
      </c>
      <c r="O258" s="20">
        <f>ROUND(N258*0.02,2)</f>
        <v>44.62</v>
      </c>
      <c r="P258" s="20">
        <f>ROUND(N258*0.01,2)</f>
        <v>22.31</v>
      </c>
      <c r="Q258" s="20">
        <f>SUM(O258:P258)</f>
        <v>66.93</v>
      </c>
      <c r="R258" s="19">
        <v>2231.1</v>
      </c>
      <c r="S258" s="19">
        <v>2231.1</v>
      </c>
      <c r="T258" s="20">
        <f>ROUND(R258*0.08,2)</f>
        <v>178.49</v>
      </c>
      <c r="U258" s="20">
        <f>ROUND(S258*0.02,2)</f>
        <v>44.62</v>
      </c>
      <c r="V258" s="20">
        <f>SUM(T258:U258)</f>
        <v>223.11</v>
      </c>
      <c r="W258" s="19">
        <v>2231.1</v>
      </c>
      <c r="X258" s="20">
        <f>ROUND(W258*0.01,2)</f>
        <v>22.31</v>
      </c>
      <c r="Y258" s="20">
        <f>X258</f>
        <v>22.31</v>
      </c>
      <c r="Z258" s="28"/>
      <c r="AA258" s="20"/>
      <c r="AB258" s="20"/>
      <c r="AC258" s="20"/>
      <c r="AD258" s="20"/>
      <c r="AE258" s="29"/>
      <c r="AF258" s="30"/>
      <c r="AG258" s="20">
        <v>15</v>
      </c>
      <c r="AH258" s="20">
        <f>H258+L258+O258+T258+X258+AA258+AF258+AG258</f>
        <v>717.8</v>
      </c>
      <c r="AI258" s="20">
        <f>I258+P258+U258+AB258</f>
        <v>245.42</v>
      </c>
      <c r="AJ258" s="34">
        <f>SUM(AH258:AI258)</f>
        <v>963.22</v>
      </c>
    </row>
    <row customFormat="1" customHeight="1" ht="17.25" r="259" s="1" spans="1:36">
      <c r="A259" s="16">
        <v>255</v>
      </c>
      <c r="B259" s="36" t="s">
        <v>572</v>
      </c>
      <c r="C259" s="36" t="s">
        <v>573</v>
      </c>
      <c r="D259" s="18" t="s">
        <v>66</v>
      </c>
      <c r="E259" s="18" t="s">
        <v>67</v>
      </c>
      <c r="F259" s="18"/>
      <c r="G259" s="19">
        <v>2231.1</v>
      </c>
      <c r="H259" s="20">
        <f>ROUND(G259*0.2,2)</f>
        <v>446.22</v>
      </c>
      <c r="I259" s="20">
        <f>ROUND(G259*0.08,2)</f>
        <v>178.49</v>
      </c>
      <c r="J259" s="20">
        <f>SUM(H259:I259)</f>
        <v>624.71</v>
      </c>
      <c r="K259" s="19">
        <v>2231.1</v>
      </c>
      <c r="L259" s="25">
        <f>ROUND(K259*0.005,2)</f>
        <v>11.16</v>
      </c>
      <c r="M259" s="25">
        <f>L259</f>
        <v>11.16</v>
      </c>
      <c r="N259" s="19">
        <v>2231.1</v>
      </c>
      <c r="O259" s="20">
        <f>ROUND(N259*0.02,2)</f>
        <v>44.62</v>
      </c>
      <c r="P259" s="20">
        <f>ROUND(N259*0.01,2)</f>
        <v>22.31</v>
      </c>
      <c r="Q259" s="20">
        <f>SUM(O259:P259)</f>
        <v>66.93</v>
      </c>
      <c r="R259" s="19">
        <v>2231.1</v>
      </c>
      <c r="S259" s="19">
        <v>2231.1</v>
      </c>
      <c r="T259" s="20">
        <f>ROUND(R259*0.08,2)</f>
        <v>178.49</v>
      </c>
      <c r="U259" s="20">
        <f>ROUND(S259*0.02,2)</f>
        <v>44.62</v>
      </c>
      <c r="V259" s="20">
        <f>SUM(T259:U259)</f>
        <v>223.11</v>
      </c>
      <c r="W259" s="19">
        <v>2231.1</v>
      </c>
      <c r="X259" s="20">
        <f>ROUND(W259*0.01,2)</f>
        <v>22.31</v>
      </c>
      <c r="Y259" s="20">
        <f>X259</f>
        <v>22.31</v>
      </c>
      <c r="Z259" s="28"/>
      <c r="AA259" s="20"/>
      <c r="AB259" s="20"/>
      <c r="AC259" s="20"/>
      <c r="AD259" s="20"/>
      <c r="AE259" s="29"/>
      <c r="AF259" s="30"/>
      <c r="AG259" s="20">
        <v>15</v>
      </c>
      <c r="AH259" s="20">
        <f>H259+L259+O259+T259+X259+AA259+AF259+AG259</f>
        <v>717.8</v>
      </c>
      <c r="AI259" s="20">
        <f>I259+P259+U259+AB259</f>
        <v>245.42</v>
      </c>
      <c r="AJ259" s="34">
        <f>SUM(AH259:AI259)</f>
        <v>963.22</v>
      </c>
    </row>
    <row customFormat="1" customHeight="1" ht="17.25" r="260" s="1" spans="1:36">
      <c r="A260" s="16">
        <v>256</v>
      </c>
      <c r="B260" s="36" t="s">
        <v>574</v>
      </c>
      <c r="C260" s="36" t="s">
        <v>575</v>
      </c>
      <c r="D260" s="18" t="s">
        <v>66</v>
      </c>
      <c r="E260" s="18" t="s">
        <v>67</v>
      </c>
      <c r="F260" s="18"/>
      <c r="G260" s="19">
        <v>2231.1</v>
      </c>
      <c r="H260" s="20">
        <f>ROUND(G260*0.2,2)</f>
        <v>446.22</v>
      </c>
      <c r="I260" s="20">
        <f>ROUND(G260*0.08,2)</f>
        <v>178.49</v>
      </c>
      <c r="J260" s="20">
        <f>SUM(H260:I260)</f>
        <v>624.71</v>
      </c>
      <c r="K260" s="19">
        <v>2231.1</v>
      </c>
      <c r="L260" s="25">
        <f>ROUND(K260*0.005,2)</f>
        <v>11.16</v>
      </c>
      <c r="M260" s="25">
        <f>L260</f>
        <v>11.16</v>
      </c>
      <c r="N260" s="19">
        <v>2231.1</v>
      </c>
      <c r="O260" s="20">
        <f>ROUND(N260*0.02,2)</f>
        <v>44.62</v>
      </c>
      <c r="P260" s="20">
        <f>ROUND(N260*0.01,2)</f>
        <v>22.31</v>
      </c>
      <c r="Q260" s="20">
        <f>SUM(O260:P260)</f>
        <v>66.93</v>
      </c>
      <c r="R260" s="19">
        <v>2231.1</v>
      </c>
      <c r="S260" s="19">
        <v>2231.1</v>
      </c>
      <c r="T260" s="20">
        <f>ROUND(R260*0.08,2)</f>
        <v>178.49</v>
      </c>
      <c r="U260" s="20">
        <f>ROUND(S260*0.02,2)</f>
        <v>44.62</v>
      </c>
      <c r="V260" s="20">
        <f>SUM(T260:U260)</f>
        <v>223.11</v>
      </c>
      <c r="W260" s="19">
        <v>2231.1</v>
      </c>
      <c r="X260" s="20">
        <f>ROUND(W260*0.01,2)</f>
        <v>22.31</v>
      </c>
      <c r="Y260" s="20">
        <f>X260</f>
        <v>22.31</v>
      </c>
      <c r="Z260" s="28"/>
      <c r="AA260" s="20"/>
      <c r="AB260" s="20"/>
      <c r="AC260" s="20"/>
      <c r="AD260" s="20"/>
      <c r="AE260" s="29"/>
      <c r="AF260" s="30"/>
      <c r="AG260" s="20">
        <v>15</v>
      </c>
      <c r="AH260" s="20">
        <f>H260+L260+O260+T260+X260+AA260+AF260+AG260</f>
        <v>717.8</v>
      </c>
      <c r="AI260" s="20">
        <f>I260+P260+U260+AB260</f>
        <v>245.42</v>
      </c>
      <c r="AJ260" s="34">
        <f>SUM(AH260:AI260)</f>
        <v>963.22</v>
      </c>
    </row>
    <row customFormat="1" customHeight="1" ht="17.25" r="261" s="1" spans="1:36">
      <c r="A261" s="16">
        <v>257</v>
      </c>
      <c r="B261" s="36" t="s">
        <v>576</v>
      </c>
      <c r="C261" s="36" t="s">
        <v>577</v>
      </c>
      <c r="D261" s="18" t="s">
        <v>66</v>
      </c>
      <c r="E261" s="18" t="s">
        <v>67</v>
      </c>
      <c r="F261" s="18"/>
      <c r="G261" s="19">
        <v>2231.1</v>
      </c>
      <c r="H261" s="20">
        <f>ROUND(G261*0.2,2)</f>
        <v>446.22</v>
      </c>
      <c r="I261" s="20">
        <f>ROUND(G261*0.08,2)</f>
        <v>178.49</v>
      </c>
      <c r="J261" s="20">
        <f>SUM(H261:I261)</f>
        <v>624.71</v>
      </c>
      <c r="K261" s="19">
        <v>2231.1</v>
      </c>
      <c r="L261" s="25">
        <f>ROUND(K261*0.005,2)</f>
        <v>11.16</v>
      </c>
      <c r="M261" s="25">
        <f>L261</f>
        <v>11.16</v>
      </c>
      <c r="N261" s="19">
        <v>2231.1</v>
      </c>
      <c r="O261" s="20">
        <f>ROUND(N261*0.02,2)</f>
        <v>44.62</v>
      </c>
      <c r="P261" s="20">
        <f>ROUND(N261*0.01,2)</f>
        <v>22.31</v>
      </c>
      <c r="Q261" s="20">
        <f>SUM(O261:P261)</f>
        <v>66.93</v>
      </c>
      <c r="R261" s="19">
        <v>2231.1</v>
      </c>
      <c r="S261" s="19">
        <v>2231.1</v>
      </c>
      <c r="T261" s="20">
        <f>ROUND(R261*0.08,2)</f>
        <v>178.49</v>
      </c>
      <c r="U261" s="20">
        <f>ROUND(S261*0.02,2)</f>
        <v>44.62</v>
      </c>
      <c r="V261" s="20">
        <f>SUM(T261:U261)</f>
        <v>223.11</v>
      </c>
      <c r="W261" s="19">
        <v>2231.1</v>
      </c>
      <c r="X261" s="20">
        <f>ROUND(W261*0.01,2)</f>
        <v>22.31</v>
      </c>
      <c r="Y261" s="20">
        <f>X261</f>
        <v>22.31</v>
      </c>
      <c r="Z261" s="28"/>
      <c r="AA261" s="20"/>
      <c r="AB261" s="20"/>
      <c r="AC261" s="20"/>
      <c r="AD261" s="20"/>
      <c r="AE261" s="29"/>
      <c r="AF261" s="30"/>
      <c r="AG261" s="20">
        <v>15</v>
      </c>
      <c r="AH261" s="20">
        <f>H261+L261+O261+T261+X261+AA261+AF261+AG261</f>
        <v>717.8</v>
      </c>
      <c r="AI261" s="20">
        <f>I261+P261+U261+AB261</f>
        <v>245.42</v>
      </c>
      <c r="AJ261" s="34">
        <f>SUM(AH261:AI261)</f>
        <v>963.22</v>
      </c>
    </row>
    <row customFormat="1" customHeight="1" ht="17.25" r="262" s="1" spans="1:36">
      <c r="A262" s="16">
        <v>258</v>
      </c>
      <c r="B262" s="36" t="s">
        <v>578</v>
      </c>
      <c r="C262" s="36" t="s">
        <v>579</v>
      </c>
      <c r="D262" s="18" t="s">
        <v>66</v>
      </c>
      <c r="E262" s="18" t="s">
        <v>67</v>
      </c>
      <c r="F262" s="18"/>
      <c r="G262" s="19">
        <v>2231.1</v>
      </c>
      <c r="H262" s="20">
        <f>ROUND(G262*0.2,2)</f>
        <v>446.22</v>
      </c>
      <c r="I262" s="20">
        <f>ROUND(G262*0.08,2)</f>
        <v>178.49</v>
      </c>
      <c r="J262" s="20">
        <f>SUM(H262:I262)</f>
        <v>624.71</v>
      </c>
      <c r="K262" s="19">
        <v>2231.1</v>
      </c>
      <c r="L262" s="25">
        <f>ROUND(K262*0.005,2)</f>
        <v>11.16</v>
      </c>
      <c r="M262" s="25">
        <f>L262</f>
        <v>11.16</v>
      </c>
      <c r="N262" s="19">
        <v>2231.1</v>
      </c>
      <c r="O262" s="20">
        <f>ROUND(N262*0.02,2)</f>
        <v>44.62</v>
      </c>
      <c r="P262" s="20">
        <f>ROUND(N262*0.01,2)</f>
        <v>22.31</v>
      </c>
      <c r="Q262" s="20">
        <f>SUM(O262:P262)</f>
        <v>66.93</v>
      </c>
      <c r="R262" s="19">
        <v>2231.1</v>
      </c>
      <c r="S262" s="19">
        <v>2231.1</v>
      </c>
      <c r="T262" s="20">
        <f>ROUND(R262*0.08,2)</f>
        <v>178.49</v>
      </c>
      <c r="U262" s="20">
        <f>ROUND(S262*0.02,2)</f>
        <v>44.62</v>
      </c>
      <c r="V262" s="20">
        <f>SUM(T262:U262)</f>
        <v>223.11</v>
      </c>
      <c r="W262" s="19">
        <v>2231.1</v>
      </c>
      <c r="X262" s="20">
        <f>ROUND(W262*0.01,2)</f>
        <v>22.31</v>
      </c>
      <c r="Y262" s="20">
        <f>X262</f>
        <v>22.31</v>
      </c>
      <c r="Z262" s="28"/>
      <c r="AA262" s="20"/>
      <c r="AB262" s="20"/>
      <c r="AC262" s="20"/>
      <c r="AD262" s="20"/>
      <c r="AE262" s="29"/>
      <c r="AF262" s="30"/>
      <c r="AG262" s="20">
        <v>15</v>
      </c>
      <c r="AH262" s="20">
        <f>H262+L262+O262+T262+X262+AA262+AF262+AG262</f>
        <v>717.8</v>
      </c>
      <c r="AI262" s="20">
        <f>I262+P262+U262+AB262</f>
        <v>245.42</v>
      </c>
      <c r="AJ262" s="34">
        <f>SUM(AH262:AI262)</f>
        <v>963.22</v>
      </c>
    </row>
    <row customFormat="1" customHeight="1" ht="17.25" r="263" s="1" spans="1:36">
      <c r="A263" s="16">
        <v>259</v>
      </c>
      <c r="B263" s="36" t="s">
        <v>580</v>
      </c>
      <c r="C263" s="36" t="s">
        <v>581</v>
      </c>
      <c r="D263" s="18" t="s">
        <v>66</v>
      </c>
      <c r="E263" s="18" t="s">
        <v>67</v>
      </c>
      <c r="F263" s="18"/>
      <c r="G263" s="19">
        <v>2231.1</v>
      </c>
      <c r="H263" s="20">
        <f>ROUND(G263*0.2,2)</f>
        <v>446.22</v>
      </c>
      <c r="I263" s="20">
        <f>ROUND(G263*0.08,2)</f>
        <v>178.49</v>
      </c>
      <c r="J263" s="20">
        <f>SUM(H263:I263)</f>
        <v>624.71</v>
      </c>
      <c r="K263" s="19">
        <v>2231.1</v>
      </c>
      <c r="L263" s="25">
        <f>ROUND(K263*0.005,2)</f>
        <v>11.16</v>
      </c>
      <c r="M263" s="25">
        <f>L263</f>
        <v>11.16</v>
      </c>
      <c r="N263" s="19">
        <v>2231.1</v>
      </c>
      <c r="O263" s="20">
        <f>ROUND(N263*0.02,2)</f>
        <v>44.62</v>
      </c>
      <c r="P263" s="20">
        <f>ROUND(N263*0.01,2)</f>
        <v>22.31</v>
      </c>
      <c r="Q263" s="20">
        <f>SUM(O263:P263)</f>
        <v>66.93</v>
      </c>
      <c r="R263" s="19">
        <v>2231.1</v>
      </c>
      <c r="S263" s="19">
        <v>2231.1</v>
      </c>
      <c r="T263" s="20">
        <f>ROUND(R263*0.08,2)</f>
        <v>178.49</v>
      </c>
      <c r="U263" s="20">
        <f>ROUND(S263*0.02,2)</f>
        <v>44.62</v>
      </c>
      <c r="V263" s="20">
        <f>SUM(T263:U263)</f>
        <v>223.11</v>
      </c>
      <c r="W263" s="19">
        <v>2231.1</v>
      </c>
      <c r="X263" s="20">
        <f>ROUND(W263*0.01,2)</f>
        <v>22.31</v>
      </c>
      <c r="Y263" s="20">
        <f>X263</f>
        <v>22.31</v>
      </c>
      <c r="Z263" s="28"/>
      <c r="AA263" s="20"/>
      <c r="AB263" s="20"/>
      <c r="AC263" s="20"/>
      <c r="AD263" s="20"/>
      <c r="AE263" s="29"/>
      <c r="AF263" s="30"/>
      <c r="AG263" s="20">
        <v>15</v>
      </c>
      <c r="AH263" s="20">
        <f>H263+L263+O263+T263+X263+AA263+AF263+AG263</f>
        <v>717.8</v>
      </c>
      <c r="AI263" s="20">
        <f>I263+P263+U263+AB263</f>
        <v>245.42</v>
      </c>
      <c r="AJ263" s="34">
        <f>SUM(AH263:AI263)</f>
        <v>963.22</v>
      </c>
    </row>
    <row customFormat="1" customHeight="1" ht="17.25" r="264" s="1" spans="1:36">
      <c r="A264" s="16">
        <v>260</v>
      </c>
      <c r="B264" s="36" t="s">
        <v>582</v>
      </c>
      <c r="C264" s="36" t="s">
        <v>583</v>
      </c>
      <c r="D264" s="18" t="s">
        <v>66</v>
      </c>
      <c r="E264" s="18" t="s">
        <v>67</v>
      </c>
      <c r="F264" s="18"/>
      <c r="G264" s="19">
        <v>2231.1</v>
      </c>
      <c r="H264" s="20">
        <f>ROUND(G264*0.2,2)</f>
        <v>446.22</v>
      </c>
      <c r="I264" s="20">
        <f>ROUND(G264*0.08,2)</f>
        <v>178.49</v>
      </c>
      <c r="J264" s="20">
        <f>SUM(H264:I264)</f>
        <v>624.71</v>
      </c>
      <c r="K264" s="19">
        <v>2231.1</v>
      </c>
      <c r="L264" s="25">
        <f>ROUND(K264*0.005,2)</f>
        <v>11.16</v>
      </c>
      <c r="M264" s="25">
        <f>L264</f>
        <v>11.16</v>
      </c>
      <c r="N264" s="19">
        <v>2231.1</v>
      </c>
      <c r="O264" s="20">
        <f>ROUND(N264*0.02,2)</f>
        <v>44.62</v>
      </c>
      <c r="P264" s="20">
        <f>ROUND(N264*0.01,2)</f>
        <v>22.31</v>
      </c>
      <c r="Q264" s="20">
        <f>SUM(O264:P264)</f>
        <v>66.93</v>
      </c>
      <c r="R264" s="19">
        <v>2231.1</v>
      </c>
      <c r="S264" s="19">
        <v>2231.1</v>
      </c>
      <c r="T264" s="20">
        <f>ROUND(R264*0.08,2)</f>
        <v>178.49</v>
      </c>
      <c r="U264" s="20">
        <f>ROUND(S264*0.02,2)</f>
        <v>44.62</v>
      </c>
      <c r="V264" s="20">
        <f>SUM(T264:U264)</f>
        <v>223.11</v>
      </c>
      <c r="W264" s="19">
        <v>2231.1</v>
      </c>
      <c r="X264" s="20">
        <f>ROUND(W264*0.01,2)</f>
        <v>22.31</v>
      </c>
      <c r="Y264" s="20">
        <f>X264</f>
        <v>22.31</v>
      </c>
      <c r="Z264" s="28"/>
      <c r="AA264" s="20"/>
      <c r="AB264" s="20"/>
      <c r="AC264" s="20"/>
      <c r="AD264" s="20"/>
      <c r="AE264" s="29"/>
      <c r="AF264" s="30"/>
      <c r="AG264" s="20">
        <v>15</v>
      </c>
      <c r="AH264" s="20">
        <f>H264+L264+O264+T264+X264+AA264+AF264+AG264</f>
        <v>717.8</v>
      </c>
      <c r="AI264" s="20">
        <f>I264+P264+U264+AB264</f>
        <v>245.42</v>
      </c>
      <c r="AJ264" s="34">
        <f>SUM(AH264:AI264)</f>
        <v>963.22</v>
      </c>
    </row>
    <row customFormat="1" customHeight="1" ht="17.25" r="265" s="1" spans="1:36">
      <c r="A265" s="16">
        <v>261</v>
      </c>
      <c r="B265" s="36" t="s">
        <v>584</v>
      </c>
      <c r="C265" s="36" t="s">
        <v>585</v>
      </c>
      <c r="D265" s="18" t="s">
        <v>66</v>
      </c>
      <c r="E265" s="18" t="s">
        <v>67</v>
      </c>
      <c r="F265" s="18"/>
      <c r="G265" s="19">
        <v>2231.1</v>
      </c>
      <c r="H265" s="20">
        <f>ROUND(G265*0.2,2)</f>
        <v>446.22</v>
      </c>
      <c r="I265" s="20">
        <f>ROUND(G265*0.08,2)</f>
        <v>178.49</v>
      </c>
      <c r="J265" s="20">
        <f>SUM(H265:I265)</f>
        <v>624.71</v>
      </c>
      <c r="K265" s="19">
        <v>2231.1</v>
      </c>
      <c r="L265" s="25">
        <f>ROUND(K265*0.005,2)</f>
        <v>11.16</v>
      </c>
      <c r="M265" s="25">
        <f>L265</f>
        <v>11.16</v>
      </c>
      <c r="N265" s="19">
        <v>2231.1</v>
      </c>
      <c r="O265" s="20">
        <f>ROUND(N265*0.02,2)</f>
        <v>44.62</v>
      </c>
      <c r="P265" s="20">
        <f>ROUND(N265*0.01,2)</f>
        <v>22.31</v>
      </c>
      <c r="Q265" s="20">
        <f>SUM(O265:P265)</f>
        <v>66.93</v>
      </c>
      <c r="R265" s="19">
        <v>2231.1</v>
      </c>
      <c r="S265" s="19">
        <v>2231.1</v>
      </c>
      <c r="T265" s="20">
        <f>ROUND(R265*0.08,2)</f>
        <v>178.49</v>
      </c>
      <c r="U265" s="20">
        <f>ROUND(S265*0.02,2)</f>
        <v>44.62</v>
      </c>
      <c r="V265" s="20">
        <f>SUM(T265:U265)</f>
        <v>223.11</v>
      </c>
      <c r="W265" s="19">
        <v>2231.1</v>
      </c>
      <c r="X265" s="20">
        <f>ROUND(W265*0.01,2)</f>
        <v>22.31</v>
      </c>
      <c r="Y265" s="20">
        <f>X265</f>
        <v>22.31</v>
      </c>
      <c r="Z265" s="28"/>
      <c r="AA265" s="20"/>
      <c r="AB265" s="20"/>
      <c r="AC265" s="20"/>
      <c r="AD265" s="20"/>
      <c r="AE265" s="29"/>
      <c r="AF265" s="30"/>
      <c r="AG265" s="20">
        <v>15</v>
      </c>
      <c r="AH265" s="20">
        <f>H265+L265+O265+T265+X265+AA265+AF265+AG265</f>
        <v>717.8</v>
      </c>
      <c r="AI265" s="20">
        <f>I265+P265+U265+AB265</f>
        <v>245.42</v>
      </c>
      <c r="AJ265" s="34">
        <f>SUM(AH265:AI265)</f>
        <v>963.22</v>
      </c>
    </row>
    <row customFormat="1" customHeight="1" ht="17.25" r="266" s="1" spans="1:36">
      <c r="A266" s="16">
        <v>262</v>
      </c>
      <c r="B266" s="36" t="s">
        <v>586</v>
      </c>
      <c r="C266" s="36" t="s">
        <v>587</v>
      </c>
      <c r="D266" s="18" t="s">
        <v>66</v>
      </c>
      <c r="E266" s="18" t="s">
        <v>67</v>
      </c>
      <c r="F266" s="18"/>
      <c r="G266" s="19">
        <v>2231.1</v>
      </c>
      <c r="H266" s="20">
        <f>ROUND(G266*0.2,2)</f>
        <v>446.22</v>
      </c>
      <c r="I266" s="20">
        <f>ROUND(G266*0.08,2)</f>
        <v>178.49</v>
      </c>
      <c r="J266" s="20">
        <f>SUM(H266:I266)</f>
        <v>624.71</v>
      </c>
      <c r="K266" s="19">
        <v>2231.1</v>
      </c>
      <c r="L266" s="25">
        <f>ROUND(K266*0.005,2)</f>
        <v>11.16</v>
      </c>
      <c r="M266" s="25">
        <f>L266</f>
        <v>11.16</v>
      </c>
      <c r="N266" s="19">
        <v>2231.1</v>
      </c>
      <c r="O266" s="20">
        <f>ROUND(N266*0.02,2)</f>
        <v>44.62</v>
      </c>
      <c r="P266" s="20">
        <f>ROUND(N266*0.01,2)</f>
        <v>22.31</v>
      </c>
      <c r="Q266" s="20">
        <f>SUM(O266:P266)</f>
        <v>66.93</v>
      </c>
      <c r="R266" s="19">
        <v>2231.1</v>
      </c>
      <c r="S266" s="19">
        <v>2231.1</v>
      </c>
      <c r="T266" s="20">
        <f>ROUND(R266*0.08,2)</f>
        <v>178.49</v>
      </c>
      <c r="U266" s="20">
        <f>ROUND(S266*0.02,2)</f>
        <v>44.62</v>
      </c>
      <c r="V266" s="20">
        <f>SUM(T266:U266)</f>
        <v>223.11</v>
      </c>
      <c r="W266" s="19">
        <v>2231.1</v>
      </c>
      <c r="X266" s="20">
        <f>ROUND(W266*0.01,2)</f>
        <v>22.31</v>
      </c>
      <c r="Y266" s="20">
        <f>X266</f>
        <v>22.31</v>
      </c>
      <c r="Z266" s="28"/>
      <c r="AA266" s="20"/>
      <c r="AB266" s="20"/>
      <c r="AC266" s="20"/>
      <c r="AD266" s="20"/>
      <c r="AE266" s="29"/>
      <c r="AF266" s="30"/>
      <c r="AG266" s="20">
        <v>15</v>
      </c>
      <c r="AH266" s="20">
        <f>H266+L266+O266+T266+X266+AA266+AF266+AG266</f>
        <v>717.8</v>
      </c>
      <c r="AI266" s="20">
        <f>I266+P266+U266+AB266</f>
        <v>245.42</v>
      </c>
      <c r="AJ266" s="34">
        <f>SUM(AH266:AI266)</f>
        <v>963.22</v>
      </c>
    </row>
    <row customFormat="1" customHeight="1" ht="17.25" r="267" s="2" spans="1:36">
      <c r="A267" s="16">
        <v>263</v>
      </c>
      <c r="B267" s="36" t="s">
        <v>588</v>
      </c>
      <c r="C267" s="36" t="s">
        <v>589</v>
      </c>
      <c r="D267" s="18" t="s">
        <v>66</v>
      </c>
      <c r="E267" s="18" t="s">
        <v>67</v>
      </c>
      <c r="F267" s="18"/>
      <c r="G267" s="19">
        <v>2231.1</v>
      </c>
      <c r="H267" s="20">
        <f>ROUND(G267*0.2,2)</f>
        <v>446.22</v>
      </c>
      <c r="I267" s="20">
        <f>ROUND(G267*0.08,2)</f>
        <v>178.49</v>
      </c>
      <c r="J267" s="20">
        <f>SUM(H267:I267)</f>
        <v>624.71</v>
      </c>
      <c r="K267" s="19">
        <v>2231.1</v>
      </c>
      <c r="L267" s="25">
        <f>ROUND(K267*0.005,2)</f>
        <v>11.16</v>
      </c>
      <c r="M267" s="25">
        <f>L267</f>
        <v>11.16</v>
      </c>
      <c r="N267" s="19">
        <v>2231.1</v>
      </c>
      <c r="O267" s="20">
        <f>ROUND(N267*0.02,2)</f>
        <v>44.62</v>
      </c>
      <c r="P267" s="20">
        <f>ROUND(N267*0.01,2)</f>
        <v>22.31</v>
      </c>
      <c r="Q267" s="20">
        <f>SUM(O267:P267)</f>
        <v>66.93</v>
      </c>
      <c r="R267" s="19">
        <v>2231.1</v>
      </c>
      <c r="S267" s="19">
        <v>2231.1</v>
      </c>
      <c r="T267" s="20">
        <f>ROUND(R267*0.08,2)</f>
        <v>178.49</v>
      </c>
      <c r="U267" s="20">
        <f>ROUND(S267*0.02,2)</f>
        <v>44.62</v>
      </c>
      <c r="V267" s="20">
        <f>SUM(T267:U267)</f>
        <v>223.11</v>
      </c>
      <c r="W267" s="19">
        <v>2231.1</v>
      </c>
      <c r="X267" s="20">
        <f>ROUND(W267*0.01,2)</f>
        <v>22.31</v>
      </c>
      <c r="Y267" s="20">
        <f>X267</f>
        <v>22.31</v>
      </c>
      <c r="Z267" s="28"/>
      <c r="AA267" s="20"/>
      <c r="AB267" s="20"/>
      <c r="AC267" s="20"/>
      <c r="AD267" s="20"/>
      <c r="AE267" s="29"/>
      <c r="AF267" s="30"/>
      <c r="AG267" s="20">
        <v>15</v>
      </c>
      <c r="AH267" s="20">
        <f>H267+L267+O267+T267+X267+AA267+AF267+AG267</f>
        <v>717.8</v>
      </c>
      <c r="AI267" s="20">
        <f>I267+P267+U267+AB267</f>
        <v>245.42</v>
      </c>
      <c r="AJ267" s="34">
        <f>SUM(AH267:AI267)</f>
        <v>963.22</v>
      </c>
    </row>
    <row customFormat="1" customHeight="1" ht="17.25" r="268" s="1" spans="1:36">
      <c r="A268" s="16">
        <v>264</v>
      </c>
      <c r="B268" s="36" t="s">
        <v>590</v>
      </c>
      <c r="C268" s="36" t="s">
        <v>591</v>
      </c>
      <c r="D268" s="18" t="s">
        <v>66</v>
      </c>
      <c r="E268" s="18" t="s">
        <v>67</v>
      </c>
      <c r="F268" s="18"/>
      <c r="G268" s="19">
        <v>2231.1</v>
      </c>
      <c r="H268" s="20">
        <f>ROUND(G268*0.2,2)</f>
        <v>446.22</v>
      </c>
      <c r="I268" s="20">
        <f>ROUND(G268*0.08,2)</f>
        <v>178.49</v>
      </c>
      <c r="J268" s="20">
        <f>SUM(H268:I268)</f>
        <v>624.71</v>
      </c>
      <c r="K268" s="19">
        <v>2231.1</v>
      </c>
      <c r="L268" s="25">
        <f>ROUND(K268*0.005,2)</f>
        <v>11.16</v>
      </c>
      <c r="M268" s="25">
        <f>L268</f>
        <v>11.16</v>
      </c>
      <c r="N268" s="19">
        <v>2231.1</v>
      </c>
      <c r="O268" s="20">
        <f>ROUND(N268*0.02,2)</f>
        <v>44.62</v>
      </c>
      <c r="P268" s="20">
        <f>ROUND(N268*0.01,2)</f>
        <v>22.31</v>
      </c>
      <c r="Q268" s="20">
        <f>SUM(O268:P268)</f>
        <v>66.93</v>
      </c>
      <c r="R268" s="19">
        <v>2231.1</v>
      </c>
      <c r="S268" s="19">
        <v>2231.1</v>
      </c>
      <c r="T268" s="20">
        <f>ROUND(R268*0.08,2)</f>
        <v>178.49</v>
      </c>
      <c r="U268" s="20">
        <f>ROUND(S268*0.02,2)</f>
        <v>44.62</v>
      </c>
      <c r="V268" s="20">
        <f>SUM(T268:U268)</f>
        <v>223.11</v>
      </c>
      <c r="W268" s="19">
        <v>2231.1</v>
      </c>
      <c r="X268" s="20">
        <f>ROUND(W268*0.01,2)</f>
        <v>22.31</v>
      </c>
      <c r="Y268" s="20">
        <f>X268</f>
        <v>22.31</v>
      </c>
      <c r="Z268" s="28"/>
      <c r="AA268" s="20"/>
      <c r="AB268" s="20"/>
      <c r="AC268" s="20"/>
      <c r="AD268" s="20"/>
      <c r="AE268" s="29"/>
      <c r="AF268" s="30"/>
      <c r="AG268" s="20">
        <v>15</v>
      </c>
      <c r="AH268" s="20">
        <f>H268+L268+O268+T268+X268+AA268+AF268+AG268</f>
        <v>717.8</v>
      </c>
      <c r="AI268" s="20">
        <f>I268+P268+U268+AB268</f>
        <v>245.42</v>
      </c>
      <c r="AJ268" s="34">
        <f>SUM(AH268:AI268)</f>
        <v>963.22</v>
      </c>
    </row>
    <row customFormat="1" customHeight="1" ht="17.25" r="269" s="1" spans="1:36">
      <c r="A269" s="16">
        <v>265</v>
      </c>
      <c r="B269" s="36" t="s">
        <v>592</v>
      </c>
      <c r="C269" s="36" t="s">
        <v>593</v>
      </c>
      <c r="D269" s="18" t="s">
        <v>66</v>
      </c>
      <c r="E269" s="18" t="s">
        <v>67</v>
      </c>
      <c r="F269" s="18"/>
      <c r="G269" s="19">
        <v>2231.1</v>
      </c>
      <c r="H269" s="20">
        <f>ROUND(G269*0.2,2)</f>
        <v>446.22</v>
      </c>
      <c r="I269" s="20">
        <f>ROUND(G269*0.08,2)</f>
        <v>178.49</v>
      </c>
      <c r="J269" s="20">
        <f>SUM(H269:I269)</f>
        <v>624.71</v>
      </c>
      <c r="K269" s="19">
        <v>2231.1</v>
      </c>
      <c r="L269" s="25">
        <f>ROUND(K269*0.005,2)</f>
        <v>11.16</v>
      </c>
      <c r="M269" s="25">
        <f>L269</f>
        <v>11.16</v>
      </c>
      <c r="N269" s="19">
        <v>2231.1</v>
      </c>
      <c r="O269" s="20">
        <f>ROUND(N269*0.02,2)</f>
        <v>44.62</v>
      </c>
      <c r="P269" s="20">
        <f>ROUND(N269*0.01,2)</f>
        <v>22.31</v>
      </c>
      <c r="Q269" s="20">
        <f>SUM(O269:P269)</f>
        <v>66.93</v>
      </c>
      <c r="R269" s="19">
        <v>2231.1</v>
      </c>
      <c r="S269" s="19">
        <v>2231.1</v>
      </c>
      <c r="T269" s="20">
        <f>ROUND(R269*0.08,2)</f>
        <v>178.49</v>
      </c>
      <c r="U269" s="20">
        <f>ROUND(S269*0.02,2)</f>
        <v>44.62</v>
      </c>
      <c r="V269" s="20">
        <f>SUM(T269:U269)</f>
        <v>223.11</v>
      </c>
      <c r="W269" s="19">
        <v>2231.1</v>
      </c>
      <c r="X269" s="20">
        <f>ROUND(W269*0.01,2)</f>
        <v>22.31</v>
      </c>
      <c r="Y269" s="20">
        <f>X269</f>
        <v>22.31</v>
      </c>
      <c r="Z269" s="28"/>
      <c r="AA269" s="20"/>
      <c r="AB269" s="20"/>
      <c r="AC269" s="20"/>
      <c r="AD269" s="20"/>
      <c r="AE269" s="29"/>
      <c r="AF269" s="30"/>
      <c r="AG269" s="20">
        <v>15</v>
      </c>
      <c r="AH269" s="20">
        <f>H269+L269+O269+T269+X269+AA269+AF269+AG269</f>
        <v>717.8</v>
      </c>
      <c r="AI269" s="20">
        <f>I269+P269+U269+AB269</f>
        <v>245.42</v>
      </c>
      <c r="AJ269" s="34">
        <f>SUM(AH269:AI269)</f>
        <v>963.22</v>
      </c>
    </row>
    <row customFormat="1" customHeight="1" ht="17.25" r="270" s="1" spans="1:36">
      <c r="A270" s="16">
        <v>266</v>
      </c>
      <c r="B270" s="36" t="s">
        <v>594</v>
      </c>
      <c r="C270" s="36" t="s">
        <v>595</v>
      </c>
      <c r="D270" s="18" t="s">
        <v>66</v>
      </c>
      <c r="E270" s="18" t="s">
        <v>67</v>
      </c>
      <c r="F270" s="18"/>
      <c r="G270" s="19">
        <v>2231.1</v>
      </c>
      <c r="H270" s="20">
        <f>ROUND(G270*0.2,2)</f>
        <v>446.22</v>
      </c>
      <c r="I270" s="20">
        <f>ROUND(G270*0.08,2)</f>
        <v>178.49</v>
      </c>
      <c r="J270" s="20">
        <f>SUM(H270:I270)</f>
        <v>624.71</v>
      </c>
      <c r="K270" s="19">
        <v>2231.1</v>
      </c>
      <c r="L270" s="25">
        <f>ROUND(K270*0.005,2)</f>
        <v>11.16</v>
      </c>
      <c r="M270" s="25">
        <f>L270</f>
        <v>11.16</v>
      </c>
      <c r="N270" s="19">
        <v>2231.1</v>
      </c>
      <c r="O270" s="20">
        <f>ROUND(N270*0.02,2)</f>
        <v>44.62</v>
      </c>
      <c r="P270" s="20">
        <f>ROUND(N270*0.01,2)</f>
        <v>22.31</v>
      </c>
      <c r="Q270" s="20">
        <f>SUM(O270:P270)</f>
        <v>66.93</v>
      </c>
      <c r="R270" s="19">
        <v>2231.1</v>
      </c>
      <c r="S270" s="19">
        <v>2231.1</v>
      </c>
      <c r="T270" s="20">
        <f>ROUND(R270*0.08,2)</f>
        <v>178.49</v>
      </c>
      <c r="U270" s="20">
        <f>ROUND(S270*0.02,2)</f>
        <v>44.62</v>
      </c>
      <c r="V270" s="20">
        <f>SUM(T270:U270)</f>
        <v>223.11</v>
      </c>
      <c r="W270" s="19">
        <v>2231.1</v>
      </c>
      <c r="X270" s="20">
        <f>ROUND(W270*0.01,2)</f>
        <v>22.31</v>
      </c>
      <c r="Y270" s="20">
        <f>X270</f>
        <v>22.31</v>
      </c>
      <c r="Z270" s="28"/>
      <c r="AA270" s="20"/>
      <c r="AB270" s="20"/>
      <c r="AC270" s="20"/>
      <c r="AD270" s="20"/>
      <c r="AE270" s="29"/>
      <c r="AF270" s="30"/>
      <c r="AG270" s="20">
        <v>15</v>
      </c>
      <c r="AH270" s="20">
        <f>H270+L270+O270+T270+X270+AA270+AF270+AG270</f>
        <v>717.8</v>
      </c>
      <c r="AI270" s="20">
        <f>I270+P270+U270+AB270</f>
        <v>245.42</v>
      </c>
      <c r="AJ270" s="34">
        <f>SUM(AH270:AI270)</f>
        <v>963.22</v>
      </c>
    </row>
    <row customFormat="1" customHeight="1" ht="17.25" r="271" s="1" spans="1:36">
      <c r="A271" s="16">
        <v>267</v>
      </c>
      <c r="B271" s="36" t="s">
        <v>596</v>
      </c>
      <c r="C271" s="36" t="s">
        <v>597</v>
      </c>
      <c r="D271" s="18" t="s">
        <v>66</v>
      </c>
      <c r="E271" s="18" t="s">
        <v>67</v>
      </c>
      <c r="F271" s="18"/>
      <c r="G271" s="19">
        <v>2231.1</v>
      </c>
      <c r="H271" s="20">
        <f>ROUND(G271*0.2,2)</f>
        <v>446.22</v>
      </c>
      <c r="I271" s="20">
        <f>ROUND(G271*0.08,2)</f>
        <v>178.49</v>
      </c>
      <c r="J271" s="20">
        <f>SUM(H271:I271)</f>
        <v>624.71</v>
      </c>
      <c r="K271" s="19">
        <v>2231.1</v>
      </c>
      <c r="L271" s="25">
        <f>ROUND(K271*0.005,2)</f>
        <v>11.16</v>
      </c>
      <c r="M271" s="25">
        <f>L271</f>
        <v>11.16</v>
      </c>
      <c r="N271" s="19">
        <v>2231.1</v>
      </c>
      <c r="O271" s="20">
        <f>ROUND(N271*0.02,2)</f>
        <v>44.62</v>
      </c>
      <c r="P271" s="20">
        <f>ROUND(N271*0.01,2)</f>
        <v>22.31</v>
      </c>
      <c r="Q271" s="20">
        <f>SUM(O271:P271)</f>
        <v>66.93</v>
      </c>
      <c r="R271" s="19">
        <v>2231.1</v>
      </c>
      <c r="S271" s="19">
        <v>2231.1</v>
      </c>
      <c r="T271" s="20">
        <f>ROUND(R271*0.08,2)</f>
        <v>178.49</v>
      </c>
      <c r="U271" s="20">
        <f>ROUND(S271*0.02,2)</f>
        <v>44.62</v>
      </c>
      <c r="V271" s="20">
        <f>SUM(T271:U271)</f>
        <v>223.11</v>
      </c>
      <c r="W271" s="19">
        <v>2231.1</v>
      </c>
      <c r="X271" s="20">
        <f>ROUND(W271*0.01,2)</f>
        <v>22.31</v>
      </c>
      <c r="Y271" s="20">
        <f>X271</f>
        <v>22.31</v>
      </c>
      <c r="Z271" s="28"/>
      <c r="AA271" s="20"/>
      <c r="AB271" s="20"/>
      <c r="AC271" s="20"/>
      <c r="AD271" s="20"/>
      <c r="AE271" s="29"/>
      <c r="AF271" s="30"/>
      <c r="AG271" s="20">
        <v>15</v>
      </c>
      <c r="AH271" s="20">
        <f>H271+L271+O271+T271+X271+AA271+AF271+AG271</f>
        <v>717.8</v>
      </c>
      <c r="AI271" s="20">
        <f>I271+P271+U271+AB271</f>
        <v>245.42</v>
      </c>
      <c r="AJ271" s="34">
        <f>SUM(AH271:AI271)</f>
        <v>963.22</v>
      </c>
    </row>
    <row customFormat="1" customHeight="1" ht="17.25" r="272" s="1" spans="1:36">
      <c r="A272" s="16">
        <v>268</v>
      </c>
      <c r="B272" s="36" t="s">
        <v>598</v>
      </c>
      <c r="C272" s="36" t="s">
        <v>599</v>
      </c>
      <c r="D272" s="18" t="s">
        <v>66</v>
      </c>
      <c r="E272" s="18" t="s">
        <v>67</v>
      </c>
      <c r="F272" s="18"/>
      <c r="G272" s="19">
        <v>2231.1</v>
      </c>
      <c r="H272" s="20">
        <f>ROUND(G272*0.2,2)</f>
        <v>446.22</v>
      </c>
      <c r="I272" s="20">
        <f>ROUND(G272*0.08,2)</f>
        <v>178.49</v>
      </c>
      <c r="J272" s="20">
        <f>SUM(H272:I272)</f>
        <v>624.71</v>
      </c>
      <c r="K272" s="19">
        <v>2231.1</v>
      </c>
      <c r="L272" s="25">
        <f>ROUND(K272*0.005,2)</f>
        <v>11.16</v>
      </c>
      <c r="M272" s="25">
        <f>L272</f>
        <v>11.16</v>
      </c>
      <c r="N272" s="19">
        <v>2231.1</v>
      </c>
      <c r="O272" s="20">
        <f>ROUND(N272*0.02,2)</f>
        <v>44.62</v>
      </c>
      <c r="P272" s="20">
        <f>ROUND(N272*0.01,2)</f>
        <v>22.31</v>
      </c>
      <c r="Q272" s="20">
        <f>SUM(O272:P272)</f>
        <v>66.93</v>
      </c>
      <c r="R272" s="19">
        <v>2231.1</v>
      </c>
      <c r="S272" s="19">
        <v>2231.1</v>
      </c>
      <c r="T272" s="20">
        <f>ROUND(R272*0.08,2)</f>
        <v>178.49</v>
      </c>
      <c r="U272" s="20">
        <f>ROUND(S272*0.02,2)</f>
        <v>44.62</v>
      </c>
      <c r="V272" s="20">
        <f>SUM(T272:U272)</f>
        <v>223.11</v>
      </c>
      <c r="W272" s="19">
        <v>2231.1</v>
      </c>
      <c r="X272" s="20">
        <f>ROUND(W272*0.01,2)</f>
        <v>22.31</v>
      </c>
      <c r="Y272" s="20">
        <f>X272</f>
        <v>22.31</v>
      </c>
      <c r="Z272" s="28"/>
      <c r="AA272" s="20"/>
      <c r="AB272" s="20"/>
      <c r="AC272" s="20"/>
      <c r="AD272" s="20"/>
      <c r="AE272" s="29"/>
      <c r="AF272" s="30"/>
      <c r="AG272" s="20">
        <v>15</v>
      </c>
      <c r="AH272" s="20">
        <f>H272+L272+O272+T272+X272+AA272+AF272+AG272</f>
        <v>717.8</v>
      </c>
      <c r="AI272" s="20">
        <f>I272+P272+U272+AB272</f>
        <v>245.42</v>
      </c>
      <c r="AJ272" s="34">
        <f>SUM(AH272:AI272)</f>
        <v>963.22</v>
      </c>
    </row>
    <row customFormat="1" customHeight="1" ht="17.25" r="273" s="1" spans="1:36">
      <c r="A273" s="16">
        <v>269</v>
      </c>
      <c r="B273" s="36" t="s">
        <v>600</v>
      </c>
      <c r="C273" s="36" t="s">
        <v>601</v>
      </c>
      <c r="D273" s="18" t="s">
        <v>66</v>
      </c>
      <c r="E273" s="18" t="s">
        <v>67</v>
      </c>
      <c r="F273" s="18"/>
      <c r="G273" s="19">
        <v>2231.1</v>
      </c>
      <c r="H273" s="20">
        <f>ROUND(G273*0.2,2)</f>
        <v>446.22</v>
      </c>
      <c r="I273" s="20">
        <f>ROUND(G273*0.08,2)</f>
        <v>178.49</v>
      </c>
      <c r="J273" s="20">
        <f>SUM(H273:I273)</f>
        <v>624.71</v>
      </c>
      <c r="K273" s="19">
        <v>2231.1</v>
      </c>
      <c r="L273" s="25">
        <f>ROUND(K273*0.005,2)</f>
        <v>11.16</v>
      </c>
      <c r="M273" s="25">
        <f>L273</f>
        <v>11.16</v>
      </c>
      <c r="N273" s="19">
        <v>2231.1</v>
      </c>
      <c r="O273" s="20">
        <f>ROUND(N273*0.02,2)</f>
        <v>44.62</v>
      </c>
      <c r="P273" s="20">
        <f>ROUND(N273*0.01,2)</f>
        <v>22.31</v>
      </c>
      <c r="Q273" s="20">
        <f>SUM(O273:P273)</f>
        <v>66.93</v>
      </c>
      <c r="R273" s="19">
        <v>2231.1</v>
      </c>
      <c r="S273" s="19">
        <v>2231.1</v>
      </c>
      <c r="T273" s="20">
        <f>ROUND(R273*0.08,2)</f>
        <v>178.49</v>
      </c>
      <c r="U273" s="20">
        <f>ROUND(S273*0.02,2)</f>
        <v>44.62</v>
      </c>
      <c r="V273" s="20">
        <f>SUM(T273:U273)</f>
        <v>223.11</v>
      </c>
      <c r="W273" s="19">
        <v>2231.1</v>
      </c>
      <c r="X273" s="20">
        <f>ROUND(W273*0.01,2)</f>
        <v>22.31</v>
      </c>
      <c r="Y273" s="20">
        <f>X273</f>
        <v>22.31</v>
      </c>
      <c r="Z273" s="28"/>
      <c r="AA273" s="20"/>
      <c r="AB273" s="20"/>
      <c r="AC273" s="20"/>
      <c r="AD273" s="20"/>
      <c r="AE273" s="29"/>
      <c r="AF273" s="30"/>
      <c r="AG273" s="20">
        <v>15</v>
      </c>
      <c r="AH273" s="20">
        <f>H273+L273+O273+T273+X273+AA273+AF273+AG273</f>
        <v>717.8</v>
      </c>
      <c r="AI273" s="20">
        <f>I273+P273+U273+AB273</f>
        <v>245.42</v>
      </c>
      <c r="AJ273" s="34">
        <f>SUM(AH273:AI273)</f>
        <v>963.22</v>
      </c>
    </row>
    <row customFormat="1" customHeight="1" ht="17.25" r="274" s="1" spans="1:36">
      <c r="A274" s="16">
        <v>270</v>
      </c>
      <c r="B274" s="36" t="s">
        <v>602</v>
      </c>
      <c r="C274" s="36" t="s">
        <v>603</v>
      </c>
      <c r="D274" s="18" t="s">
        <v>66</v>
      </c>
      <c r="E274" s="18" t="s">
        <v>67</v>
      </c>
      <c r="F274" s="18"/>
      <c r="G274" s="19">
        <v>2231.1</v>
      </c>
      <c r="H274" s="20">
        <f>ROUND(G274*0.2,2)</f>
        <v>446.22</v>
      </c>
      <c r="I274" s="20">
        <f>ROUND(G274*0.08,2)</f>
        <v>178.49</v>
      </c>
      <c r="J274" s="20">
        <f>SUM(H274:I274)</f>
        <v>624.71</v>
      </c>
      <c r="K274" s="19">
        <v>2231.1</v>
      </c>
      <c r="L274" s="25">
        <f>ROUND(K274*0.005,2)</f>
        <v>11.16</v>
      </c>
      <c r="M274" s="25">
        <f>L274</f>
        <v>11.16</v>
      </c>
      <c r="N274" s="19">
        <v>2231.1</v>
      </c>
      <c r="O274" s="20">
        <f>ROUND(N274*0.02,2)</f>
        <v>44.62</v>
      </c>
      <c r="P274" s="20">
        <f>ROUND(N274*0.01,2)</f>
        <v>22.31</v>
      </c>
      <c r="Q274" s="20">
        <f>SUM(O274:P274)</f>
        <v>66.93</v>
      </c>
      <c r="R274" s="19">
        <v>2231.1</v>
      </c>
      <c r="S274" s="19">
        <v>2231.1</v>
      </c>
      <c r="T274" s="20">
        <f>ROUND(R274*0.08,2)</f>
        <v>178.49</v>
      </c>
      <c r="U274" s="20">
        <f>ROUND(S274*0.02,2)</f>
        <v>44.62</v>
      </c>
      <c r="V274" s="20">
        <f>SUM(T274:U274)</f>
        <v>223.11</v>
      </c>
      <c r="W274" s="19">
        <v>2231.1</v>
      </c>
      <c r="X274" s="20">
        <f>ROUND(W274*0.01,2)</f>
        <v>22.31</v>
      </c>
      <c r="Y274" s="20">
        <f>X274</f>
        <v>22.31</v>
      </c>
      <c r="Z274" s="28"/>
      <c r="AA274" s="20"/>
      <c r="AB274" s="20"/>
      <c r="AC274" s="20"/>
      <c r="AD274" s="20"/>
      <c r="AE274" s="29"/>
      <c r="AF274" s="30"/>
      <c r="AG274" s="20">
        <v>15</v>
      </c>
      <c r="AH274" s="20">
        <f>H274+L274+O274+T274+X274+AA274+AF274+AG274</f>
        <v>717.8</v>
      </c>
      <c r="AI274" s="20">
        <f>I274+P274+U274+AB274</f>
        <v>245.42</v>
      </c>
      <c r="AJ274" s="34">
        <f>SUM(AH274:AI274)</f>
        <v>963.22</v>
      </c>
    </row>
    <row customFormat="1" customHeight="1" ht="17.25" r="275" s="2" spans="1:36">
      <c r="A275" s="16">
        <v>271</v>
      </c>
      <c r="B275" s="36" t="s">
        <v>604</v>
      </c>
      <c r="C275" s="36" t="s">
        <v>605</v>
      </c>
      <c r="D275" s="18" t="s">
        <v>66</v>
      </c>
      <c r="E275" s="18" t="s">
        <v>67</v>
      </c>
      <c r="F275" s="18"/>
      <c r="G275" s="19">
        <v>2231.1</v>
      </c>
      <c r="H275" s="20">
        <f>ROUND(G275*0.2,2)</f>
        <v>446.22</v>
      </c>
      <c r="I275" s="20">
        <f>ROUND(G275*0.08,2)</f>
        <v>178.49</v>
      </c>
      <c r="J275" s="20">
        <f>SUM(H275:I275)</f>
        <v>624.71</v>
      </c>
      <c r="K275" s="19">
        <v>2231.1</v>
      </c>
      <c r="L275" s="25">
        <f>ROUND(K275*0.005,2)</f>
        <v>11.16</v>
      </c>
      <c r="M275" s="25">
        <f>L275</f>
        <v>11.16</v>
      </c>
      <c r="N275" s="19">
        <v>2231.1</v>
      </c>
      <c r="O275" s="20">
        <f>ROUND(N275*0.02,2)</f>
        <v>44.62</v>
      </c>
      <c r="P275" s="20">
        <f>ROUND(N275*0.01,2)</f>
        <v>22.31</v>
      </c>
      <c r="Q275" s="20">
        <f>SUM(O275:P275)</f>
        <v>66.93</v>
      </c>
      <c r="R275" s="19">
        <v>2231.1</v>
      </c>
      <c r="S275" s="19">
        <v>2231.1</v>
      </c>
      <c r="T275" s="20">
        <f>ROUND(R275*0.08,2)</f>
        <v>178.49</v>
      </c>
      <c r="U275" s="20">
        <f>ROUND(S275*0.02,2)</f>
        <v>44.62</v>
      </c>
      <c r="V275" s="20">
        <f>SUM(T275:U275)</f>
        <v>223.11</v>
      </c>
      <c r="W275" s="19">
        <v>2231.1</v>
      </c>
      <c r="X275" s="20">
        <f>ROUND(W275*0.01,2)</f>
        <v>22.31</v>
      </c>
      <c r="Y275" s="20">
        <f>X275</f>
        <v>22.31</v>
      </c>
      <c r="Z275" s="28"/>
      <c r="AA275" s="20"/>
      <c r="AB275" s="20"/>
      <c r="AC275" s="20"/>
      <c r="AD275" s="20"/>
      <c r="AE275" s="29"/>
      <c r="AF275" s="30"/>
      <c r="AG275" s="20">
        <v>15</v>
      </c>
      <c r="AH275" s="20">
        <f>H275+L275+O275+T275+X275+AA275+AF275+AG275</f>
        <v>717.8</v>
      </c>
      <c r="AI275" s="20">
        <f>I275+P275+U275+AB275</f>
        <v>245.42</v>
      </c>
      <c r="AJ275" s="34">
        <f>SUM(AH275:AI275)</f>
        <v>963.22</v>
      </c>
    </row>
    <row customFormat="1" customHeight="1" ht="17.25" r="276" s="1" spans="1:36">
      <c r="A276" s="16">
        <v>272</v>
      </c>
      <c r="B276" s="36" t="s">
        <v>606</v>
      </c>
      <c r="C276" s="36" t="s">
        <v>607</v>
      </c>
      <c r="D276" s="18" t="s">
        <v>66</v>
      </c>
      <c r="E276" s="18" t="s">
        <v>67</v>
      </c>
      <c r="F276" s="18"/>
      <c r="G276" s="19">
        <v>2231.1</v>
      </c>
      <c r="H276" s="20">
        <f>ROUND(G276*0.2,2)</f>
        <v>446.22</v>
      </c>
      <c r="I276" s="20">
        <f>ROUND(G276*0.08,2)</f>
        <v>178.49</v>
      </c>
      <c r="J276" s="20">
        <f>SUM(H276:I276)</f>
        <v>624.71</v>
      </c>
      <c r="K276" s="19">
        <v>2231.1</v>
      </c>
      <c r="L276" s="25">
        <f>ROUND(K276*0.005,2)</f>
        <v>11.16</v>
      </c>
      <c r="M276" s="25">
        <f>L276</f>
        <v>11.16</v>
      </c>
      <c r="N276" s="19">
        <v>2231.1</v>
      </c>
      <c r="O276" s="20">
        <f>ROUND(N276*0.02,2)</f>
        <v>44.62</v>
      </c>
      <c r="P276" s="20">
        <f>ROUND(N276*0.01,2)</f>
        <v>22.31</v>
      </c>
      <c r="Q276" s="20">
        <f>SUM(O276:P276)</f>
        <v>66.93</v>
      </c>
      <c r="R276" s="19">
        <v>2231.1</v>
      </c>
      <c r="S276" s="19">
        <v>2231.1</v>
      </c>
      <c r="T276" s="20">
        <f>ROUND(R276*0.08,2)</f>
        <v>178.49</v>
      </c>
      <c r="U276" s="20">
        <f>ROUND(S276*0.02,2)</f>
        <v>44.62</v>
      </c>
      <c r="V276" s="20">
        <f>SUM(T276:U276)</f>
        <v>223.11</v>
      </c>
      <c r="W276" s="19">
        <v>2231.1</v>
      </c>
      <c r="X276" s="20">
        <f>ROUND(W276*0.01,2)</f>
        <v>22.31</v>
      </c>
      <c r="Y276" s="20">
        <f>X276</f>
        <v>22.31</v>
      </c>
      <c r="Z276" s="28"/>
      <c r="AA276" s="20"/>
      <c r="AB276" s="20"/>
      <c r="AC276" s="20"/>
      <c r="AD276" s="20"/>
      <c r="AE276" s="29"/>
      <c r="AF276" s="30"/>
      <c r="AG276" s="20">
        <v>15</v>
      </c>
      <c r="AH276" s="20">
        <f>H276+L276+O276+T276+X276+AA276+AF276+AG276</f>
        <v>717.8</v>
      </c>
      <c r="AI276" s="20">
        <f>I276+P276+U276+AB276</f>
        <v>245.42</v>
      </c>
      <c r="AJ276" s="34">
        <f>SUM(AH276:AI276)</f>
        <v>963.22</v>
      </c>
    </row>
    <row customFormat="1" customHeight="1" ht="17.25" r="277" s="1" spans="1:36">
      <c r="A277" s="16">
        <v>273</v>
      </c>
      <c r="B277" s="36" t="s">
        <v>608</v>
      </c>
      <c r="C277" s="36" t="s">
        <v>609</v>
      </c>
      <c r="D277" s="18" t="s">
        <v>66</v>
      </c>
      <c r="E277" s="18" t="s">
        <v>67</v>
      </c>
      <c r="F277" s="18"/>
      <c r="G277" s="19">
        <v>2231.1</v>
      </c>
      <c r="H277" s="20">
        <f>ROUND(G277*0.2,2)</f>
        <v>446.22</v>
      </c>
      <c r="I277" s="20">
        <f>ROUND(G277*0.08,2)</f>
        <v>178.49</v>
      </c>
      <c r="J277" s="20">
        <f>SUM(H277:I277)</f>
        <v>624.71</v>
      </c>
      <c r="K277" s="19">
        <v>2231.1</v>
      </c>
      <c r="L277" s="25">
        <f>ROUND(K277*0.005,2)</f>
        <v>11.16</v>
      </c>
      <c r="M277" s="25">
        <f>L277</f>
        <v>11.16</v>
      </c>
      <c r="N277" s="19">
        <v>2231.1</v>
      </c>
      <c r="O277" s="20">
        <f>ROUND(N277*0.02,2)</f>
        <v>44.62</v>
      </c>
      <c r="P277" s="20">
        <f>ROUND(N277*0.01,2)</f>
        <v>22.31</v>
      </c>
      <c r="Q277" s="20">
        <f>SUM(O277:P277)</f>
        <v>66.93</v>
      </c>
      <c r="R277" s="19">
        <v>2231.1</v>
      </c>
      <c r="S277" s="19">
        <v>2231.1</v>
      </c>
      <c r="T277" s="20">
        <f>ROUND(R277*0.08,2)</f>
        <v>178.49</v>
      </c>
      <c r="U277" s="20">
        <f>ROUND(S277*0.02,2)</f>
        <v>44.62</v>
      </c>
      <c r="V277" s="20">
        <f>SUM(T277:U277)</f>
        <v>223.11</v>
      </c>
      <c r="W277" s="19">
        <v>2231.1</v>
      </c>
      <c r="X277" s="20">
        <f>ROUND(W277*0.01,2)</f>
        <v>22.31</v>
      </c>
      <c r="Y277" s="20">
        <f>X277</f>
        <v>22.31</v>
      </c>
      <c r="Z277" s="28"/>
      <c r="AA277" s="20"/>
      <c r="AB277" s="20"/>
      <c r="AC277" s="20"/>
      <c r="AD277" s="20"/>
      <c r="AE277" s="29"/>
      <c r="AF277" s="30"/>
      <c r="AG277" s="20">
        <v>15</v>
      </c>
      <c r="AH277" s="20">
        <f>H277+L277+O277+T277+X277+AA277+AF277+AG277</f>
        <v>717.8</v>
      </c>
      <c r="AI277" s="20">
        <f>I277+P277+U277+AB277</f>
        <v>245.42</v>
      </c>
      <c r="AJ277" s="34">
        <f>SUM(AH277:AI277)</f>
        <v>963.22</v>
      </c>
    </row>
    <row customFormat="1" customHeight="1" ht="17.25" r="278" s="1" spans="1:36">
      <c r="A278" s="16">
        <v>274</v>
      </c>
      <c r="B278" s="36" t="s">
        <v>610</v>
      </c>
      <c r="C278" s="36" t="s">
        <v>611</v>
      </c>
      <c r="D278" s="18" t="s">
        <v>66</v>
      </c>
      <c r="E278" s="18" t="s">
        <v>67</v>
      </c>
      <c r="F278" s="18"/>
      <c r="G278" s="19">
        <v>2231.1</v>
      </c>
      <c r="H278" s="20">
        <f>ROUND(G278*0.2,2)</f>
        <v>446.22</v>
      </c>
      <c r="I278" s="20">
        <f>ROUND(G278*0.08,2)</f>
        <v>178.49</v>
      </c>
      <c r="J278" s="20">
        <f>SUM(H278:I278)</f>
        <v>624.71</v>
      </c>
      <c r="K278" s="19">
        <v>2231.1</v>
      </c>
      <c r="L278" s="25">
        <f>ROUND(K278*0.005,2)</f>
        <v>11.16</v>
      </c>
      <c r="M278" s="25">
        <f>L278</f>
        <v>11.16</v>
      </c>
      <c r="N278" s="19">
        <v>2231.1</v>
      </c>
      <c r="O278" s="20">
        <f>ROUND(N278*0.02,2)</f>
        <v>44.62</v>
      </c>
      <c r="P278" s="20">
        <f>ROUND(N278*0.01,2)</f>
        <v>22.31</v>
      </c>
      <c r="Q278" s="20">
        <f>SUM(O278:P278)</f>
        <v>66.93</v>
      </c>
      <c r="R278" s="19">
        <v>2231.1</v>
      </c>
      <c r="S278" s="19">
        <v>2231.1</v>
      </c>
      <c r="T278" s="20">
        <f>ROUND(R278*0.08,2)</f>
        <v>178.49</v>
      </c>
      <c r="U278" s="20">
        <f>ROUND(S278*0.02,2)</f>
        <v>44.62</v>
      </c>
      <c r="V278" s="20">
        <f>SUM(T278:U278)</f>
        <v>223.11</v>
      </c>
      <c r="W278" s="19">
        <v>2231.1</v>
      </c>
      <c r="X278" s="20">
        <f>ROUND(W278*0.01,2)</f>
        <v>22.31</v>
      </c>
      <c r="Y278" s="20">
        <f>X278</f>
        <v>22.31</v>
      </c>
      <c r="Z278" s="28"/>
      <c r="AA278" s="20"/>
      <c r="AB278" s="20"/>
      <c r="AC278" s="20"/>
      <c r="AD278" s="20"/>
      <c r="AE278" s="29"/>
      <c r="AF278" s="30"/>
      <c r="AG278" s="20">
        <v>15</v>
      </c>
      <c r="AH278" s="20">
        <f>H278+L278+O278+T278+X278+AA278+AF278+AG278</f>
        <v>717.8</v>
      </c>
      <c r="AI278" s="20">
        <f>I278+P278+U278+AB278</f>
        <v>245.42</v>
      </c>
      <c r="AJ278" s="34">
        <f>SUM(AH278:AI278)</f>
        <v>963.22</v>
      </c>
    </row>
    <row customFormat="1" customHeight="1" ht="17.25" r="279" s="1" spans="1:36">
      <c r="A279" s="16">
        <v>275</v>
      </c>
      <c r="B279" s="36" t="s">
        <v>612</v>
      </c>
      <c r="C279" s="36" t="s">
        <v>613</v>
      </c>
      <c r="D279" s="18" t="s">
        <v>66</v>
      </c>
      <c r="E279" s="18" t="s">
        <v>67</v>
      </c>
      <c r="F279" s="18"/>
      <c r="G279" s="19">
        <v>2231.1</v>
      </c>
      <c r="H279" s="20">
        <f>ROUND(G279*0.2,2)</f>
        <v>446.22</v>
      </c>
      <c r="I279" s="20">
        <f>ROUND(G279*0.08,2)</f>
        <v>178.49</v>
      </c>
      <c r="J279" s="20">
        <f>SUM(H279:I279)</f>
        <v>624.71</v>
      </c>
      <c r="K279" s="19">
        <v>2231.1</v>
      </c>
      <c r="L279" s="25">
        <f>ROUND(K279*0.005,2)</f>
        <v>11.16</v>
      </c>
      <c r="M279" s="25">
        <f>L279</f>
        <v>11.16</v>
      </c>
      <c r="N279" s="19">
        <v>2231.1</v>
      </c>
      <c r="O279" s="20">
        <f>ROUND(N279*0.02,2)</f>
        <v>44.62</v>
      </c>
      <c r="P279" s="20">
        <f>ROUND(N279*0.01,2)</f>
        <v>22.31</v>
      </c>
      <c r="Q279" s="20">
        <f>SUM(O279:P279)</f>
        <v>66.93</v>
      </c>
      <c r="R279" s="19">
        <v>2231.1</v>
      </c>
      <c r="S279" s="19">
        <v>2231.1</v>
      </c>
      <c r="T279" s="20">
        <f>ROUND(R279*0.08,2)</f>
        <v>178.49</v>
      </c>
      <c r="U279" s="20">
        <f>ROUND(S279*0.02,2)</f>
        <v>44.62</v>
      </c>
      <c r="V279" s="20">
        <f>SUM(T279:U279)</f>
        <v>223.11</v>
      </c>
      <c r="W279" s="19">
        <v>2231.1</v>
      </c>
      <c r="X279" s="20">
        <f>ROUND(W279*0.01,2)</f>
        <v>22.31</v>
      </c>
      <c r="Y279" s="20">
        <f>X279</f>
        <v>22.31</v>
      </c>
      <c r="Z279" s="28"/>
      <c r="AA279" s="20"/>
      <c r="AB279" s="20"/>
      <c r="AC279" s="20"/>
      <c r="AD279" s="20"/>
      <c r="AE279" s="29"/>
      <c r="AF279" s="30"/>
      <c r="AG279" s="20">
        <v>15</v>
      </c>
      <c r="AH279" s="20">
        <f>H279+L279+O279+T279+X279+AA279+AF279+AG279</f>
        <v>717.8</v>
      </c>
      <c r="AI279" s="20">
        <f>I279+P279+U279+AB279</f>
        <v>245.42</v>
      </c>
      <c r="AJ279" s="34">
        <f>SUM(AH279:AI279)</f>
        <v>963.22</v>
      </c>
    </row>
    <row customFormat="1" customHeight="1" ht="17.25" r="280" s="1" spans="1:36">
      <c r="A280" s="16">
        <v>276</v>
      </c>
      <c r="B280" s="36" t="s">
        <v>614</v>
      </c>
      <c r="C280" s="36" t="s">
        <v>615</v>
      </c>
      <c r="D280" s="18" t="s">
        <v>66</v>
      </c>
      <c r="E280" s="18" t="s">
        <v>67</v>
      </c>
      <c r="F280" s="18"/>
      <c r="G280" s="19">
        <v>2231.1</v>
      </c>
      <c r="H280" s="20">
        <f>ROUND(G280*0.2,2)</f>
        <v>446.22</v>
      </c>
      <c r="I280" s="20">
        <f>ROUND(G280*0.08,2)</f>
        <v>178.49</v>
      </c>
      <c r="J280" s="20">
        <f>SUM(H280:I280)</f>
        <v>624.71</v>
      </c>
      <c r="K280" s="19">
        <v>2231.1</v>
      </c>
      <c r="L280" s="25">
        <f>ROUND(K280*0.005,2)</f>
        <v>11.16</v>
      </c>
      <c r="M280" s="25">
        <f>L280</f>
        <v>11.16</v>
      </c>
      <c r="N280" s="19">
        <v>2231.1</v>
      </c>
      <c r="O280" s="20">
        <f>ROUND(N280*0.02,2)</f>
        <v>44.62</v>
      </c>
      <c r="P280" s="20">
        <f>ROUND(N280*0.01,2)</f>
        <v>22.31</v>
      </c>
      <c r="Q280" s="20">
        <f>SUM(O280:P280)</f>
        <v>66.93</v>
      </c>
      <c r="R280" s="19">
        <v>2231.1</v>
      </c>
      <c r="S280" s="19">
        <v>2231.1</v>
      </c>
      <c r="T280" s="20">
        <f>ROUND(R280*0.08,2)</f>
        <v>178.49</v>
      </c>
      <c r="U280" s="20">
        <f>ROUND(S280*0.02,2)</f>
        <v>44.62</v>
      </c>
      <c r="V280" s="20">
        <f>SUM(T280:U280)</f>
        <v>223.11</v>
      </c>
      <c r="W280" s="19">
        <v>2231.1</v>
      </c>
      <c r="X280" s="20">
        <f>ROUND(W280*0.01,2)</f>
        <v>22.31</v>
      </c>
      <c r="Y280" s="20">
        <f>X280</f>
        <v>22.31</v>
      </c>
      <c r="Z280" s="28"/>
      <c r="AA280" s="20"/>
      <c r="AB280" s="20"/>
      <c r="AC280" s="20"/>
      <c r="AD280" s="20"/>
      <c r="AE280" s="29"/>
      <c r="AF280" s="30"/>
      <c r="AG280" s="20">
        <v>15</v>
      </c>
      <c r="AH280" s="20">
        <f>H280+L280+O280+T280+X280+AA280+AF280+AG280</f>
        <v>717.8</v>
      </c>
      <c r="AI280" s="20">
        <f>I280+P280+U280+AB280</f>
        <v>245.42</v>
      </c>
      <c r="AJ280" s="34">
        <f>SUM(AH280:AI280)</f>
        <v>963.22</v>
      </c>
    </row>
    <row customFormat="1" customHeight="1" ht="17.25" r="281" s="1" spans="1:36">
      <c r="A281" s="16">
        <v>277</v>
      </c>
      <c r="B281" s="36" t="s">
        <v>616</v>
      </c>
      <c r="C281" s="36" t="s">
        <v>617</v>
      </c>
      <c r="D281" s="18" t="s">
        <v>66</v>
      </c>
      <c r="E281" s="18" t="s">
        <v>67</v>
      </c>
      <c r="F281" s="18"/>
      <c r="G281" s="19">
        <v>2231.1</v>
      </c>
      <c r="H281" s="20">
        <f>ROUND(G281*0.2,2)</f>
        <v>446.22</v>
      </c>
      <c r="I281" s="20">
        <f>ROUND(G281*0.08,2)</f>
        <v>178.49</v>
      </c>
      <c r="J281" s="20">
        <f>SUM(H281:I281)</f>
        <v>624.71</v>
      </c>
      <c r="K281" s="19">
        <v>2231.1</v>
      </c>
      <c r="L281" s="25">
        <f>ROUND(K281*0.005,2)</f>
        <v>11.16</v>
      </c>
      <c r="M281" s="25">
        <f>L281</f>
        <v>11.16</v>
      </c>
      <c r="N281" s="19">
        <v>2231.1</v>
      </c>
      <c r="O281" s="20">
        <f>ROUND(N281*0.02,2)</f>
        <v>44.62</v>
      </c>
      <c r="P281" s="20">
        <f>ROUND(N281*0.01,2)</f>
        <v>22.31</v>
      </c>
      <c r="Q281" s="20">
        <f>SUM(O281:P281)</f>
        <v>66.93</v>
      </c>
      <c r="R281" s="19">
        <v>2231.1</v>
      </c>
      <c r="S281" s="19">
        <v>2231.1</v>
      </c>
      <c r="T281" s="20">
        <f>ROUND(R281*0.08,2)</f>
        <v>178.49</v>
      </c>
      <c r="U281" s="20">
        <f>ROUND(S281*0.02,2)</f>
        <v>44.62</v>
      </c>
      <c r="V281" s="20">
        <f>SUM(T281:U281)</f>
        <v>223.11</v>
      </c>
      <c r="W281" s="19">
        <v>2231.1</v>
      </c>
      <c r="X281" s="20">
        <f>ROUND(W281*0.01,2)</f>
        <v>22.31</v>
      </c>
      <c r="Y281" s="20">
        <f>X281</f>
        <v>22.31</v>
      </c>
      <c r="Z281" s="28"/>
      <c r="AA281" s="20"/>
      <c r="AB281" s="20"/>
      <c r="AC281" s="20"/>
      <c r="AD281" s="20"/>
      <c r="AE281" s="29"/>
      <c r="AF281" s="30"/>
      <c r="AG281" s="20">
        <v>15</v>
      </c>
      <c r="AH281" s="20">
        <f>H281+L281+O281+T281+X281+AA281+AF281+AG281</f>
        <v>717.8</v>
      </c>
      <c r="AI281" s="20">
        <f>I281+P281+U281+AB281</f>
        <v>245.42</v>
      </c>
      <c r="AJ281" s="34">
        <f>SUM(AH281:AI281)</f>
        <v>963.22</v>
      </c>
    </row>
    <row customFormat="1" customHeight="1" ht="17.25" r="282" s="1" spans="1:36">
      <c r="A282" s="16">
        <v>278</v>
      </c>
      <c r="B282" s="36" t="s">
        <v>618</v>
      </c>
      <c r="C282" s="36" t="s">
        <v>619</v>
      </c>
      <c r="D282" s="18" t="s">
        <v>66</v>
      </c>
      <c r="E282" s="18" t="s">
        <v>67</v>
      </c>
      <c r="F282" s="18"/>
      <c r="G282" s="19">
        <v>2231.1</v>
      </c>
      <c r="H282" s="20">
        <f>ROUND(G282*0.2,2)</f>
        <v>446.22</v>
      </c>
      <c r="I282" s="20">
        <f>ROUND(G282*0.08,2)</f>
        <v>178.49</v>
      </c>
      <c r="J282" s="20">
        <f>SUM(H282:I282)</f>
        <v>624.71</v>
      </c>
      <c r="K282" s="19">
        <v>2231.1</v>
      </c>
      <c r="L282" s="25">
        <f>ROUND(K282*0.005,2)</f>
        <v>11.16</v>
      </c>
      <c r="M282" s="25">
        <f>L282</f>
        <v>11.16</v>
      </c>
      <c r="N282" s="19">
        <v>2231.1</v>
      </c>
      <c r="O282" s="20">
        <f>ROUND(N282*0.02,2)</f>
        <v>44.62</v>
      </c>
      <c r="P282" s="20">
        <f>ROUND(N282*0.01,2)</f>
        <v>22.31</v>
      </c>
      <c r="Q282" s="20">
        <f>SUM(O282:P282)</f>
        <v>66.93</v>
      </c>
      <c r="R282" s="19">
        <v>2231.1</v>
      </c>
      <c r="S282" s="19">
        <v>2231.1</v>
      </c>
      <c r="T282" s="20">
        <f>ROUND(R282*0.08,2)</f>
        <v>178.49</v>
      </c>
      <c r="U282" s="20">
        <f>ROUND(S282*0.02,2)</f>
        <v>44.62</v>
      </c>
      <c r="V282" s="20">
        <f>SUM(T282:U282)</f>
        <v>223.11</v>
      </c>
      <c r="W282" s="19">
        <v>2231.1</v>
      </c>
      <c r="X282" s="20">
        <f>ROUND(W282*0.01,2)</f>
        <v>22.31</v>
      </c>
      <c r="Y282" s="20">
        <f>X282</f>
        <v>22.31</v>
      </c>
      <c r="Z282" s="28"/>
      <c r="AA282" s="20"/>
      <c r="AB282" s="20"/>
      <c r="AC282" s="20"/>
      <c r="AD282" s="20"/>
      <c r="AE282" s="29"/>
      <c r="AF282" s="30"/>
      <c r="AG282" s="20">
        <v>15</v>
      </c>
      <c r="AH282" s="20">
        <f>H282+L282+O282+T282+X282+AA282+AF282+AG282</f>
        <v>717.8</v>
      </c>
      <c r="AI282" s="20">
        <f>I282+P282+U282+AB282</f>
        <v>245.42</v>
      </c>
      <c r="AJ282" s="34">
        <f>SUM(AH282:AI282)</f>
        <v>963.22</v>
      </c>
    </row>
    <row customFormat="1" customHeight="1" ht="17.25" r="283" s="1" spans="1:36">
      <c r="A283" s="16">
        <v>279</v>
      </c>
      <c r="B283" s="36" t="s">
        <v>620</v>
      </c>
      <c r="C283" s="36" t="s">
        <v>621</v>
      </c>
      <c r="D283" s="18" t="s">
        <v>66</v>
      </c>
      <c r="E283" s="18" t="s">
        <v>67</v>
      </c>
      <c r="F283" s="18"/>
      <c r="G283" s="19">
        <v>2231.1</v>
      </c>
      <c r="H283" s="20">
        <f>ROUND(G283*0.2,2)</f>
        <v>446.22</v>
      </c>
      <c r="I283" s="20">
        <f>ROUND(G283*0.08,2)</f>
        <v>178.49</v>
      </c>
      <c r="J283" s="20">
        <f>SUM(H283:I283)</f>
        <v>624.71</v>
      </c>
      <c r="K283" s="19">
        <v>2231.1</v>
      </c>
      <c r="L283" s="25">
        <f>ROUND(K283*0.005,2)</f>
        <v>11.16</v>
      </c>
      <c r="M283" s="25">
        <f>L283</f>
        <v>11.16</v>
      </c>
      <c r="N283" s="19">
        <v>2231.1</v>
      </c>
      <c r="O283" s="20">
        <f>ROUND(N283*0.02,2)</f>
        <v>44.62</v>
      </c>
      <c r="P283" s="20">
        <f>ROUND(N283*0.01,2)</f>
        <v>22.31</v>
      </c>
      <c r="Q283" s="20">
        <f>SUM(O283:P283)</f>
        <v>66.93</v>
      </c>
      <c r="R283" s="19">
        <v>2231.1</v>
      </c>
      <c r="S283" s="19">
        <v>2231.1</v>
      </c>
      <c r="T283" s="20">
        <f>ROUND(R283*0.08,2)</f>
        <v>178.49</v>
      </c>
      <c r="U283" s="20">
        <f>ROUND(S283*0.02,2)</f>
        <v>44.62</v>
      </c>
      <c r="V283" s="20">
        <f>SUM(T283:U283)</f>
        <v>223.11</v>
      </c>
      <c r="W283" s="19">
        <v>2231.1</v>
      </c>
      <c r="X283" s="20">
        <f>ROUND(W283*0.01,2)</f>
        <v>22.31</v>
      </c>
      <c r="Y283" s="20">
        <f>X283</f>
        <v>22.31</v>
      </c>
      <c r="Z283" s="28"/>
      <c r="AA283" s="20"/>
      <c r="AB283" s="20"/>
      <c r="AC283" s="20"/>
      <c r="AD283" s="20"/>
      <c r="AE283" s="29"/>
      <c r="AF283" s="30"/>
      <c r="AG283" s="20">
        <v>15</v>
      </c>
      <c r="AH283" s="20">
        <f>H283+L283+O283+T283+X283+AA283+AF283+AG283</f>
        <v>717.8</v>
      </c>
      <c r="AI283" s="20">
        <f>I283+P283+U283+AB283</f>
        <v>245.42</v>
      </c>
      <c r="AJ283" s="34">
        <f>SUM(AH283:AI283)</f>
        <v>963.22</v>
      </c>
    </row>
    <row customFormat="1" customHeight="1" ht="17.25" r="284" s="1" spans="1:36">
      <c r="A284" s="16">
        <v>280</v>
      </c>
      <c r="B284" s="36" t="s">
        <v>622</v>
      </c>
      <c r="C284" s="36" t="s">
        <v>623</v>
      </c>
      <c r="D284" s="18" t="s">
        <v>66</v>
      </c>
      <c r="E284" s="18" t="s">
        <v>67</v>
      </c>
      <c r="F284" s="18"/>
      <c r="G284" s="19">
        <v>2231.1</v>
      </c>
      <c r="H284" s="20">
        <f>ROUND(G284*0.2,2)</f>
        <v>446.22</v>
      </c>
      <c r="I284" s="20">
        <f>ROUND(G284*0.08,2)</f>
        <v>178.49</v>
      </c>
      <c r="J284" s="20">
        <f>SUM(H284:I284)</f>
        <v>624.71</v>
      </c>
      <c r="K284" s="19">
        <v>2231.1</v>
      </c>
      <c r="L284" s="25">
        <f>ROUND(K284*0.005,2)</f>
        <v>11.16</v>
      </c>
      <c r="M284" s="25">
        <f>L284</f>
        <v>11.16</v>
      </c>
      <c r="N284" s="19">
        <v>2231.1</v>
      </c>
      <c r="O284" s="20">
        <f>ROUND(N284*0.02,2)</f>
        <v>44.62</v>
      </c>
      <c r="P284" s="20">
        <f>ROUND(N284*0.01,2)</f>
        <v>22.31</v>
      </c>
      <c r="Q284" s="20">
        <f>SUM(O284:P284)</f>
        <v>66.93</v>
      </c>
      <c r="R284" s="19">
        <v>2231.1</v>
      </c>
      <c r="S284" s="19">
        <v>2231.1</v>
      </c>
      <c r="T284" s="20">
        <f>ROUND(R284*0.08,2)</f>
        <v>178.49</v>
      </c>
      <c r="U284" s="20">
        <f>ROUND(S284*0.02,2)</f>
        <v>44.62</v>
      </c>
      <c r="V284" s="20">
        <f>SUM(T284:U284)</f>
        <v>223.11</v>
      </c>
      <c r="W284" s="19">
        <v>2231.1</v>
      </c>
      <c r="X284" s="20">
        <f>ROUND(W284*0.01,2)</f>
        <v>22.31</v>
      </c>
      <c r="Y284" s="20">
        <f>X284</f>
        <v>22.31</v>
      </c>
      <c r="Z284" s="28"/>
      <c r="AA284" s="20"/>
      <c r="AB284" s="20"/>
      <c r="AC284" s="20"/>
      <c r="AD284" s="20"/>
      <c r="AE284" s="29"/>
      <c r="AF284" s="30"/>
      <c r="AG284" s="20">
        <v>15</v>
      </c>
      <c r="AH284" s="20">
        <f>H284+L284+O284+T284+X284+AA284+AF284+AG284</f>
        <v>717.8</v>
      </c>
      <c r="AI284" s="20">
        <f>I284+P284+U284+AB284</f>
        <v>245.42</v>
      </c>
      <c r="AJ284" s="34">
        <f>SUM(AH284:AI284)</f>
        <v>963.22</v>
      </c>
    </row>
    <row customFormat="1" customHeight="1" ht="17.25" r="285" s="1" spans="1:36">
      <c r="A285" s="16">
        <v>281</v>
      </c>
      <c r="B285" s="36" t="s">
        <v>624</v>
      </c>
      <c r="C285" s="36" t="s">
        <v>625</v>
      </c>
      <c r="D285" s="18" t="s">
        <v>66</v>
      </c>
      <c r="E285" s="18" t="s">
        <v>67</v>
      </c>
      <c r="F285" s="18"/>
      <c r="G285" s="19">
        <v>2231.1</v>
      </c>
      <c r="H285" s="20">
        <f>ROUND(G285*0.2,2)</f>
        <v>446.22</v>
      </c>
      <c r="I285" s="20">
        <f>ROUND(G285*0.08,2)</f>
        <v>178.49</v>
      </c>
      <c r="J285" s="20">
        <f>SUM(H285:I285)</f>
        <v>624.71</v>
      </c>
      <c r="K285" s="19">
        <v>2231.1</v>
      </c>
      <c r="L285" s="25">
        <f>ROUND(K285*0.005,2)</f>
        <v>11.16</v>
      </c>
      <c r="M285" s="25">
        <f>L285</f>
        <v>11.16</v>
      </c>
      <c r="N285" s="19">
        <v>2231.1</v>
      </c>
      <c r="O285" s="20">
        <f>ROUND(N285*0.02,2)</f>
        <v>44.62</v>
      </c>
      <c r="P285" s="20">
        <f>ROUND(N285*0.01,2)</f>
        <v>22.31</v>
      </c>
      <c r="Q285" s="20">
        <f>SUM(O285:P285)</f>
        <v>66.93</v>
      </c>
      <c r="R285" s="19">
        <v>2231.1</v>
      </c>
      <c r="S285" s="19">
        <v>2231.1</v>
      </c>
      <c r="T285" s="20">
        <f>ROUND(R285*0.08,2)</f>
        <v>178.49</v>
      </c>
      <c r="U285" s="20">
        <f>ROUND(S285*0.02,2)</f>
        <v>44.62</v>
      </c>
      <c r="V285" s="20">
        <f>SUM(T285:U285)</f>
        <v>223.11</v>
      </c>
      <c r="W285" s="19">
        <v>2231.1</v>
      </c>
      <c r="X285" s="20">
        <f>ROUND(W285*0.01,2)</f>
        <v>22.31</v>
      </c>
      <c r="Y285" s="20">
        <f>X285</f>
        <v>22.31</v>
      </c>
      <c r="Z285" s="28"/>
      <c r="AA285" s="20"/>
      <c r="AB285" s="20"/>
      <c r="AC285" s="20"/>
      <c r="AD285" s="20"/>
      <c r="AE285" s="29"/>
      <c r="AF285" s="30"/>
      <c r="AG285" s="20">
        <v>15</v>
      </c>
      <c r="AH285" s="20">
        <f>H285+L285+O285+T285+X285+AA285+AF285+AG285</f>
        <v>717.8</v>
      </c>
      <c r="AI285" s="20">
        <f>I285+P285+U285+AB285</f>
        <v>245.42</v>
      </c>
      <c r="AJ285" s="34">
        <f>SUM(AH285:AI285)</f>
        <v>963.22</v>
      </c>
    </row>
    <row customFormat="1" customHeight="1" ht="17.25" r="286" s="1" spans="1:36">
      <c r="A286" s="16">
        <v>282</v>
      </c>
      <c r="B286" s="36" t="s">
        <v>626</v>
      </c>
      <c r="C286" s="36" t="s">
        <v>627</v>
      </c>
      <c r="D286" s="18" t="s">
        <v>66</v>
      </c>
      <c r="E286" s="18" t="s">
        <v>67</v>
      </c>
      <c r="F286" s="18"/>
      <c r="G286" s="19">
        <v>2231.1</v>
      </c>
      <c r="H286" s="20">
        <f>ROUND(G286*0.2,2)</f>
        <v>446.22</v>
      </c>
      <c r="I286" s="20">
        <f>ROUND(G286*0.08,2)</f>
        <v>178.49</v>
      </c>
      <c r="J286" s="20">
        <f>SUM(H286:I286)</f>
        <v>624.71</v>
      </c>
      <c r="K286" s="19">
        <v>2231.1</v>
      </c>
      <c r="L286" s="25">
        <f>ROUND(K286*0.005,2)</f>
        <v>11.16</v>
      </c>
      <c r="M286" s="25">
        <f>L286</f>
        <v>11.16</v>
      </c>
      <c r="N286" s="19">
        <v>2231.1</v>
      </c>
      <c r="O286" s="20">
        <f>ROUND(N286*0.02,2)</f>
        <v>44.62</v>
      </c>
      <c r="P286" s="20">
        <f>ROUND(N286*0.01,2)</f>
        <v>22.31</v>
      </c>
      <c r="Q286" s="20">
        <f>SUM(O286:P286)</f>
        <v>66.93</v>
      </c>
      <c r="R286" s="19">
        <v>2231.1</v>
      </c>
      <c r="S286" s="19">
        <v>2231.1</v>
      </c>
      <c r="T286" s="20">
        <f>ROUND(R286*0.08,2)</f>
        <v>178.49</v>
      </c>
      <c r="U286" s="20">
        <f>ROUND(S286*0.02,2)</f>
        <v>44.62</v>
      </c>
      <c r="V286" s="20">
        <f>SUM(T286:U286)</f>
        <v>223.11</v>
      </c>
      <c r="W286" s="19">
        <v>2231.1</v>
      </c>
      <c r="X286" s="20">
        <f>ROUND(W286*0.01,2)</f>
        <v>22.31</v>
      </c>
      <c r="Y286" s="20">
        <f>X286</f>
        <v>22.31</v>
      </c>
      <c r="Z286" s="28"/>
      <c r="AA286" s="20"/>
      <c r="AB286" s="20"/>
      <c r="AC286" s="20"/>
      <c r="AD286" s="20"/>
      <c r="AE286" s="29"/>
      <c r="AF286" s="30"/>
      <c r="AG286" s="20">
        <v>15</v>
      </c>
      <c r="AH286" s="20">
        <f>H286+L286+O286+T286+X286+AA286+AF286+AG286</f>
        <v>717.8</v>
      </c>
      <c r="AI286" s="20">
        <f>I286+P286+U286+AB286</f>
        <v>245.42</v>
      </c>
      <c r="AJ286" s="34">
        <f>SUM(AH286:AI286)</f>
        <v>963.22</v>
      </c>
    </row>
    <row customFormat="1" customHeight="1" ht="17.25" r="287" s="1" spans="1:36">
      <c r="A287" s="16">
        <v>283</v>
      </c>
      <c r="B287" s="36" t="s">
        <v>628</v>
      </c>
      <c r="C287" s="36" t="s">
        <v>629</v>
      </c>
      <c r="D287" s="18" t="s">
        <v>66</v>
      </c>
      <c r="E287" s="18" t="s">
        <v>67</v>
      </c>
      <c r="F287" s="18"/>
      <c r="G287" s="19">
        <v>2231.1</v>
      </c>
      <c r="H287" s="20">
        <f>ROUND(G287*0.2,2)</f>
        <v>446.22</v>
      </c>
      <c r="I287" s="20">
        <f>ROUND(G287*0.08,2)</f>
        <v>178.49</v>
      </c>
      <c r="J287" s="20">
        <f>SUM(H287:I287)</f>
        <v>624.71</v>
      </c>
      <c r="K287" s="19">
        <v>2231.1</v>
      </c>
      <c r="L287" s="25">
        <f>ROUND(K287*0.005,2)</f>
        <v>11.16</v>
      </c>
      <c r="M287" s="25">
        <f>L287</f>
        <v>11.16</v>
      </c>
      <c r="N287" s="19">
        <v>2231.1</v>
      </c>
      <c r="O287" s="20">
        <f>ROUND(N287*0.02,2)</f>
        <v>44.62</v>
      </c>
      <c r="P287" s="20">
        <f>ROUND(N287*0.01,2)</f>
        <v>22.31</v>
      </c>
      <c r="Q287" s="20">
        <f>SUM(O287:P287)</f>
        <v>66.93</v>
      </c>
      <c r="R287" s="19">
        <v>2231.1</v>
      </c>
      <c r="S287" s="19">
        <v>2231.1</v>
      </c>
      <c r="T287" s="20">
        <f>ROUND(R287*0.08,2)</f>
        <v>178.49</v>
      </c>
      <c r="U287" s="20">
        <f>ROUND(S287*0.02,2)</f>
        <v>44.62</v>
      </c>
      <c r="V287" s="20">
        <f>SUM(T287:U287)</f>
        <v>223.11</v>
      </c>
      <c r="W287" s="19">
        <v>2231.1</v>
      </c>
      <c r="X287" s="20">
        <f>ROUND(W287*0.01,2)</f>
        <v>22.31</v>
      </c>
      <c r="Y287" s="20">
        <f>X287</f>
        <v>22.31</v>
      </c>
      <c r="Z287" s="28"/>
      <c r="AA287" s="20"/>
      <c r="AB287" s="20"/>
      <c r="AC287" s="20"/>
      <c r="AD287" s="20"/>
      <c r="AE287" s="29"/>
      <c r="AF287" s="30"/>
      <c r="AG287" s="20">
        <v>15</v>
      </c>
      <c r="AH287" s="20">
        <f>H287+L287+O287+T287+X287+AA287+AF287+AG287</f>
        <v>717.8</v>
      </c>
      <c r="AI287" s="20">
        <f>I287+P287+U287+AB287</f>
        <v>245.42</v>
      </c>
      <c r="AJ287" s="34">
        <f>SUM(AH287:AI287)</f>
        <v>963.22</v>
      </c>
    </row>
    <row customFormat="1" customHeight="1" ht="17.25" r="288" s="1" spans="1:36">
      <c r="A288" s="16">
        <v>284</v>
      </c>
      <c r="B288" s="36" t="s">
        <v>630</v>
      </c>
      <c r="C288" s="36" t="s">
        <v>631</v>
      </c>
      <c r="D288" s="18" t="s">
        <v>66</v>
      </c>
      <c r="E288" s="18" t="s">
        <v>67</v>
      </c>
      <c r="F288" s="18"/>
      <c r="G288" s="19">
        <v>2231.1</v>
      </c>
      <c r="H288" s="20">
        <f>ROUND(G288*0.2,2)</f>
        <v>446.22</v>
      </c>
      <c r="I288" s="20">
        <f>ROUND(G288*0.08,2)</f>
        <v>178.49</v>
      </c>
      <c r="J288" s="20">
        <f>SUM(H288:I288)</f>
        <v>624.71</v>
      </c>
      <c r="K288" s="19">
        <v>2231.1</v>
      </c>
      <c r="L288" s="25">
        <f>ROUND(K288*0.005,2)</f>
        <v>11.16</v>
      </c>
      <c r="M288" s="25">
        <f>L288</f>
        <v>11.16</v>
      </c>
      <c r="N288" s="19">
        <v>2231.1</v>
      </c>
      <c r="O288" s="20">
        <f>ROUND(N288*0.02,2)</f>
        <v>44.62</v>
      </c>
      <c r="P288" s="20">
        <f>ROUND(N288*0.01,2)</f>
        <v>22.31</v>
      </c>
      <c r="Q288" s="20">
        <f>SUM(O288:P288)</f>
        <v>66.93</v>
      </c>
      <c r="R288" s="19">
        <v>2231.1</v>
      </c>
      <c r="S288" s="19">
        <v>2231.1</v>
      </c>
      <c r="T288" s="20">
        <f>ROUND(R288*0.08,2)</f>
        <v>178.49</v>
      </c>
      <c r="U288" s="20">
        <f>ROUND(S288*0.02,2)</f>
        <v>44.62</v>
      </c>
      <c r="V288" s="20">
        <f>SUM(T288:U288)</f>
        <v>223.11</v>
      </c>
      <c r="W288" s="19">
        <v>2231.1</v>
      </c>
      <c r="X288" s="20">
        <f>ROUND(W288*0.01,2)</f>
        <v>22.31</v>
      </c>
      <c r="Y288" s="20">
        <f>X288</f>
        <v>22.31</v>
      </c>
      <c r="Z288" s="28"/>
      <c r="AA288" s="20"/>
      <c r="AB288" s="20"/>
      <c r="AC288" s="20"/>
      <c r="AD288" s="20"/>
      <c r="AE288" s="29"/>
      <c r="AF288" s="30"/>
      <c r="AG288" s="20">
        <v>15</v>
      </c>
      <c r="AH288" s="20">
        <f>H288+L288+O288+T288+X288+AA288+AF288+AG288</f>
        <v>717.8</v>
      </c>
      <c r="AI288" s="20">
        <f>I288+P288+U288+AB288</f>
        <v>245.42</v>
      </c>
      <c r="AJ288" s="34">
        <f>SUM(AH288:AI288)</f>
        <v>963.22</v>
      </c>
    </row>
    <row customFormat="1" customHeight="1" ht="17.25" r="289" s="1" spans="1:36">
      <c r="A289" s="16">
        <v>285</v>
      </c>
      <c r="B289" s="36" t="s">
        <v>632</v>
      </c>
      <c r="C289" s="36" t="s">
        <v>633</v>
      </c>
      <c r="D289" s="18" t="s">
        <v>66</v>
      </c>
      <c r="E289" s="18" t="s">
        <v>67</v>
      </c>
      <c r="F289" s="18"/>
      <c r="G289" s="19">
        <v>2231.1</v>
      </c>
      <c r="H289" s="20">
        <f>ROUND(G289*0.2,2)</f>
        <v>446.22</v>
      </c>
      <c r="I289" s="20">
        <f>ROUND(G289*0.08,2)</f>
        <v>178.49</v>
      </c>
      <c r="J289" s="20">
        <f>SUM(H289:I289)</f>
        <v>624.71</v>
      </c>
      <c r="K289" s="19">
        <v>2231.1</v>
      </c>
      <c r="L289" s="25">
        <f>ROUND(K289*0.005,2)</f>
        <v>11.16</v>
      </c>
      <c r="M289" s="25">
        <f>L289</f>
        <v>11.16</v>
      </c>
      <c r="N289" s="19">
        <v>2231.1</v>
      </c>
      <c r="O289" s="20">
        <f>ROUND(N289*0.02,2)</f>
        <v>44.62</v>
      </c>
      <c r="P289" s="20">
        <f>ROUND(N289*0.01,2)</f>
        <v>22.31</v>
      </c>
      <c r="Q289" s="20">
        <f>SUM(O289:P289)</f>
        <v>66.93</v>
      </c>
      <c r="R289" s="19">
        <v>2231.1</v>
      </c>
      <c r="S289" s="19">
        <v>2231.1</v>
      </c>
      <c r="T289" s="20">
        <f>ROUND(R289*0.08,2)</f>
        <v>178.49</v>
      </c>
      <c r="U289" s="20">
        <f>ROUND(S289*0.02,2)</f>
        <v>44.62</v>
      </c>
      <c r="V289" s="20">
        <f>SUM(T289:U289)</f>
        <v>223.11</v>
      </c>
      <c r="W289" s="19">
        <v>2231.1</v>
      </c>
      <c r="X289" s="20">
        <f>ROUND(W289*0.01,2)</f>
        <v>22.31</v>
      </c>
      <c r="Y289" s="20">
        <f>X289</f>
        <v>22.31</v>
      </c>
      <c r="Z289" s="28"/>
      <c r="AA289" s="20"/>
      <c r="AB289" s="20"/>
      <c r="AC289" s="20"/>
      <c r="AD289" s="20"/>
      <c r="AE289" s="29"/>
      <c r="AF289" s="30"/>
      <c r="AG289" s="20">
        <v>15</v>
      </c>
      <c r="AH289" s="20">
        <f>H289+L289+O289+T289+X289+AA289+AF289+AG289</f>
        <v>717.8</v>
      </c>
      <c r="AI289" s="20">
        <f>I289+P289+U289+AB289</f>
        <v>245.42</v>
      </c>
      <c r="AJ289" s="34">
        <f>SUM(AH289:AI289)</f>
        <v>963.22</v>
      </c>
    </row>
    <row customFormat="1" customHeight="1" ht="17.25" r="290" s="1" spans="1:36">
      <c r="A290" s="16">
        <v>286</v>
      </c>
      <c r="B290" s="36" t="s">
        <v>634</v>
      </c>
      <c r="C290" s="36" t="s">
        <v>635</v>
      </c>
      <c r="D290" s="18" t="s">
        <v>66</v>
      </c>
      <c r="E290" s="18" t="s">
        <v>67</v>
      </c>
      <c r="F290" s="18"/>
      <c r="G290" s="19">
        <v>2231.1</v>
      </c>
      <c r="H290" s="20">
        <f>ROUND(G290*0.2,2)</f>
        <v>446.22</v>
      </c>
      <c r="I290" s="20">
        <f>ROUND(G290*0.08,2)</f>
        <v>178.49</v>
      </c>
      <c r="J290" s="20">
        <f>SUM(H290:I290)</f>
        <v>624.71</v>
      </c>
      <c r="K290" s="19">
        <v>2231.1</v>
      </c>
      <c r="L290" s="25">
        <f>ROUND(K290*0.005,2)</f>
        <v>11.16</v>
      </c>
      <c r="M290" s="25">
        <f>L290</f>
        <v>11.16</v>
      </c>
      <c r="N290" s="19">
        <v>2231.1</v>
      </c>
      <c r="O290" s="20">
        <f>ROUND(N290*0.02,2)</f>
        <v>44.62</v>
      </c>
      <c r="P290" s="20">
        <f>ROUND(N290*0.01,2)</f>
        <v>22.31</v>
      </c>
      <c r="Q290" s="20">
        <f>SUM(O290:P290)</f>
        <v>66.93</v>
      </c>
      <c r="R290" s="19">
        <v>2231.1</v>
      </c>
      <c r="S290" s="19">
        <v>2231.1</v>
      </c>
      <c r="T290" s="20">
        <f>ROUND(R290*0.08,2)</f>
        <v>178.49</v>
      </c>
      <c r="U290" s="20">
        <f>ROUND(S290*0.02,2)</f>
        <v>44.62</v>
      </c>
      <c r="V290" s="20">
        <f>SUM(T290:U290)</f>
        <v>223.11</v>
      </c>
      <c r="W290" s="19">
        <v>2231.1</v>
      </c>
      <c r="X290" s="20">
        <f>ROUND(W290*0.01,2)</f>
        <v>22.31</v>
      </c>
      <c r="Y290" s="20">
        <f>X290</f>
        <v>22.31</v>
      </c>
      <c r="Z290" s="28"/>
      <c r="AA290" s="20"/>
      <c r="AB290" s="20"/>
      <c r="AC290" s="20"/>
      <c r="AD290" s="20"/>
      <c r="AE290" s="29"/>
      <c r="AF290" s="30"/>
      <c r="AG290" s="20">
        <v>15</v>
      </c>
      <c r="AH290" s="20">
        <f>H290+L290+O290+T290+X290+AA290+AF290+AG290</f>
        <v>717.8</v>
      </c>
      <c r="AI290" s="20">
        <f>I290+P290+U290+AB290</f>
        <v>245.42</v>
      </c>
      <c r="AJ290" s="34">
        <f>SUM(AH290:AI290)</f>
        <v>963.22</v>
      </c>
    </row>
    <row customFormat="1" customHeight="1" ht="17.25" r="291" s="2" spans="1:36">
      <c r="A291" s="16">
        <v>287</v>
      </c>
      <c r="B291" s="36" t="s">
        <v>636</v>
      </c>
      <c r="C291" s="36" t="s">
        <v>637</v>
      </c>
      <c r="D291" s="18" t="s">
        <v>66</v>
      </c>
      <c r="E291" s="18" t="s">
        <v>67</v>
      </c>
      <c r="F291" s="18"/>
      <c r="G291" s="19">
        <v>2231.1</v>
      </c>
      <c r="H291" s="20">
        <f>ROUND(G291*0.2,2)</f>
        <v>446.22</v>
      </c>
      <c r="I291" s="20">
        <f>ROUND(G291*0.08,2)</f>
        <v>178.49</v>
      </c>
      <c r="J291" s="20">
        <f>SUM(H291:I291)</f>
        <v>624.71</v>
      </c>
      <c r="K291" s="19">
        <v>2231.1</v>
      </c>
      <c r="L291" s="25">
        <f>ROUND(K291*0.005,2)</f>
        <v>11.16</v>
      </c>
      <c r="M291" s="25">
        <f>L291</f>
        <v>11.16</v>
      </c>
      <c r="N291" s="19">
        <v>2231.1</v>
      </c>
      <c r="O291" s="20">
        <f>ROUND(N291*0.02,2)</f>
        <v>44.62</v>
      </c>
      <c r="P291" s="20">
        <f>ROUND(N291*0.01,2)</f>
        <v>22.31</v>
      </c>
      <c r="Q291" s="20">
        <f>SUM(O291:P291)</f>
        <v>66.93</v>
      </c>
      <c r="R291" s="19">
        <v>2231.1</v>
      </c>
      <c r="S291" s="19">
        <v>2231.1</v>
      </c>
      <c r="T291" s="20">
        <f>ROUND(R291*0.08,2)</f>
        <v>178.49</v>
      </c>
      <c r="U291" s="20">
        <f>ROUND(S291*0.02,2)</f>
        <v>44.62</v>
      </c>
      <c r="V291" s="20">
        <f>SUM(T291:U291)</f>
        <v>223.11</v>
      </c>
      <c r="W291" s="19">
        <v>2231.1</v>
      </c>
      <c r="X291" s="20">
        <f>ROUND(W291*0.01,2)</f>
        <v>22.31</v>
      </c>
      <c r="Y291" s="20">
        <f>X291</f>
        <v>22.31</v>
      </c>
      <c r="Z291" s="28"/>
      <c r="AA291" s="20"/>
      <c r="AB291" s="20"/>
      <c r="AC291" s="20"/>
      <c r="AD291" s="20"/>
      <c r="AE291" s="29"/>
      <c r="AF291" s="30"/>
      <c r="AG291" s="20">
        <v>15</v>
      </c>
      <c r="AH291" s="20">
        <f>H291+L291+O291+T291+X291+AA291+AF291+AG291</f>
        <v>717.8</v>
      </c>
      <c r="AI291" s="20">
        <f>I291+P291+U291+AB291</f>
        <v>245.42</v>
      </c>
      <c r="AJ291" s="34">
        <f>SUM(AH291:AI291)</f>
        <v>963.22</v>
      </c>
    </row>
    <row customFormat="1" customHeight="1" ht="17.25" r="292" s="1" spans="1:36">
      <c r="A292" s="16">
        <v>288</v>
      </c>
      <c r="B292" s="36" t="s">
        <v>638</v>
      </c>
      <c r="C292" s="36" t="s">
        <v>639</v>
      </c>
      <c r="D292" s="18" t="s">
        <v>66</v>
      </c>
      <c r="E292" s="18" t="s">
        <v>67</v>
      </c>
      <c r="F292" s="18"/>
      <c r="G292" s="19">
        <v>2231.1</v>
      </c>
      <c r="H292" s="20">
        <f>ROUND(G292*0.2,2)</f>
        <v>446.22</v>
      </c>
      <c r="I292" s="20">
        <f>ROUND(G292*0.08,2)</f>
        <v>178.49</v>
      </c>
      <c r="J292" s="20">
        <f>SUM(H292:I292)</f>
        <v>624.71</v>
      </c>
      <c r="K292" s="19">
        <v>2231.1</v>
      </c>
      <c r="L292" s="25">
        <f>ROUND(K292*0.005,2)</f>
        <v>11.16</v>
      </c>
      <c r="M292" s="25">
        <f>L292</f>
        <v>11.16</v>
      </c>
      <c r="N292" s="19">
        <v>2231.1</v>
      </c>
      <c r="O292" s="20">
        <f>ROUND(N292*0.02,2)</f>
        <v>44.62</v>
      </c>
      <c r="P292" s="20">
        <f>ROUND(N292*0.01,2)</f>
        <v>22.31</v>
      </c>
      <c r="Q292" s="20">
        <f>SUM(O292:P292)</f>
        <v>66.93</v>
      </c>
      <c r="R292" s="19">
        <v>2231.1</v>
      </c>
      <c r="S292" s="19">
        <v>2231.1</v>
      </c>
      <c r="T292" s="20">
        <f>ROUND(R292*0.08,2)</f>
        <v>178.49</v>
      </c>
      <c r="U292" s="20">
        <f>ROUND(S292*0.02,2)</f>
        <v>44.62</v>
      </c>
      <c r="V292" s="20">
        <f>SUM(T292:U292)</f>
        <v>223.11</v>
      </c>
      <c r="W292" s="19">
        <v>2231.1</v>
      </c>
      <c r="X292" s="20">
        <f>ROUND(W292*0.01,2)</f>
        <v>22.31</v>
      </c>
      <c r="Y292" s="20">
        <f>X292</f>
        <v>22.31</v>
      </c>
      <c r="Z292" s="28"/>
      <c r="AA292" s="20"/>
      <c r="AB292" s="20"/>
      <c r="AC292" s="20"/>
      <c r="AD292" s="20"/>
      <c r="AE292" s="29"/>
      <c r="AF292" s="30"/>
      <c r="AG292" s="20">
        <v>15</v>
      </c>
      <c r="AH292" s="20">
        <f>H292+L292+O292+T292+X292+AA292+AF292+AG292</f>
        <v>717.8</v>
      </c>
      <c r="AI292" s="20">
        <f>I292+P292+U292+AB292</f>
        <v>245.42</v>
      </c>
      <c r="AJ292" s="34">
        <f>SUM(AH292:AI292)</f>
        <v>963.22</v>
      </c>
    </row>
    <row customFormat="1" customHeight="1" ht="17.25" r="293" s="1" spans="1:36">
      <c r="A293" s="16">
        <v>289</v>
      </c>
      <c r="B293" s="36" t="s">
        <v>640</v>
      </c>
      <c r="C293" s="36" t="s">
        <v>641</v>
      </c>
      <c r="D293" s="18" t="s">
        <v>66</v>
      </c>
      <c r="E293" s="18" t="s">
        <v>67</v>
      </c>
      <c r="F293" s="18"/>
      <c r="G293" s="19">
        <v>2231.1</v>
      </c>
      <c r="H293" s="20">
        <f>ROUND(G293*0.2,2)</f>
        <v>446.22</v>
      </c>
      <c r="I293" s="20">
        <f>ROUND(G293*0.08,2)</f>
        <v>178.49</v>
      </c>
      <c r="J293" s="20">
        <f>SUM(H293:I293)</f>
        <v>624.71</v>
      </c>
      <c r="K293" s="19">
        <v>2231.1</v>
      </c>
      <c r="L293" s="25">
        <f>ROUND(K293*0.005,2)</f>
        <v>11.16</v>
      </c>
      <c r="M293" s="25">
        <f>L293</f>
        <v>11.16</v>
      </c>
      <c r="N293" s="19">
        <v>2231.1</v>
      </c>
      <c r="O293" s="20">
        <f>ROUND(N293*0.02,2)</f>
        <v>44.62</v>
      </c>
      <c r="P293" s="20">
        <f>ROUND(N293*0.01,2)</f>
        <v>22.31</v>
      </c>
      <c r="Q293" s="20">
        <f>SUM(O293:P293)</f>
        <v>66.93</v>
      </c>
      <c r="R293" s="19">
        <v>2231.1</v>
      </c>
      <c r="S293" s="19">
        <v>2231.1</v>
      </c>
      <c r="T293" s="20">
        <f>ROUND(R293*0.08,2)</f>
        <v>178.49</v>
      </c>
      <c r="U293" s="20">
        <f>ROUND(S293*0.02,2)</f>
        <v>44.62</v>
      </c>
      <c r="V293" s="20">
        <f>SUM(T293:U293)</f>
        <v>223.11</v>
      </c>
      <c r="W293" s="19">
        <v>2231.1</v>
      </c>
      <c r="X293" s="20">
        <f>ROUND(W293*0.01,2)</f>
        <v>22.31</v>
      </c>
      <c r="Y293" s="20">
        <f>X293</f>
        <v>22.31</v>
      </c>
      <c r="Z293" s="28"/>
      <c r="AA293" s="20"/>
      <c r="AB293" s="20"/>
      <c r="AC293" s="20"/>
      <c r="AD293" s="20"/>
      <c r="AE293" s="29"/>
      <c r="AF293" s="30"/>
      <c r="AG293" s="20">
        <v>15</v>
      </c>
      <c r="AH293" s="20">
        <f>H293+L293+O293+T293+X293+AA293+AF293+AG293</f>
        <v>717.8</v>
      </c>
      <c r="AI293" s="20">
        <f>I293+P293+U293+AB293</f>
        <v>245.42</v>
      </c>
      <c r="AJ293" s="34">
        <f>SUM(AH293:AI293)</f>
        <v>963.22</v>
      </c>
    </row>
    <row customFormat="1" customHeight="1" ht="17.25" r="294" s="1" spans="1:36">
      <c r="A294" s="16">
        <v>290</v>
      </c>
      <c r="B294" s="36" t="s">
        <v>642</v>
      </c>
      <c r="C294" s="36" t="s">
        <v>643</v>
      </c>
      <c r="D294" s="18" t="s">
        <v>66</v>
      </c>
      <c r="E294" s="18" t="s">
        <v>67</v>
      </c>
      <c r="F294" s="18"/>
      <c r="G294" s="19">
        <v>2231.1</v>
      </c>
      <c r="H294" s="20">
        <f>ROUND(G294*0.2,2)</f>
        <v>446.22</v>
      </c>
      <c r="I294" s="20">
        <f>ROUND(G294*0.08,2)</f>
        <v>178.49</v>
      </c>
      <c r="J294" s="20">
        <f>SUM(H294:I294)</f>
        <v>624.71</v>
      </c>
      <c r="K294" s="19">
        <v>2231.1</v>
      </c>
      <c r="L294" s="25">
        <f>ROUND(K294*0.005,2)</f>
        <v>11.16</v>
      </c>
      <c r="M294" s="25">
        <f>L294</f>
        <v>11.16</v>
      </c>
      <c r="N294" s="19">
        <v>2231.1</v>
      </c>
      <c r="O294" s="20">
        <f>ROUND(N294*0.02,2)</f>
        <v>44.62</v>
      </c>
      <c r="P294" s="20">
        <f>ROUND(N294*0.01,2)</f>
        <v>22.31</v>
      </c>
      <c r="Q294" s="20">
        <f>SUM(O294:P294)</f>
        <v>66.93</v>
      </c>
      <c r="R294" s="19">
        <v>2231.1</v>
      </c>
      <c r="S294" s="19">
        <v>2231.1</v>
      </c>
      <c r="T294" s="20">
        <f>ROUND(R294*0.08,2)</f>
        <v>178.49</v>
      </c>
      <c r="U294" s="20">
        <f>ROUND(S294*0.02,2)</f>
        <v>44.62</v>
      </c>
      <c r="V294" s="20">
        <f>SUM(T294:U294)</f>
        <v>223.11</v>
      </c>
      <c r="W294" s="19">
        <v>2231.1</v>
      </c>
      <c r="X294" s="20">
        <f>ROUND(W294*0.01,2)</f>
        <v>22.31</v>
      </c>
      <c r="Y294" s="20">
        <f>X294</f>
        <v>22.31</v>
      </c>
      <c r="Z294" s="28"/>
      <c r="AA294" s="20"/>
      <c r="AB294" s="20"/>
      <c r="AC294" s="20"/>
      <c r="AD294" s="20"/>
      <c r="AE294" s="29"/>
      <c r="AF294" s="30"/>
      <c r="AG294" s="20">
        <v>15</v>
      </c>
      <c r="AH294" s="20">
        <f>H294+L294+O294+T294+X294+AA294+AF294+AG294</f>
        <v>717.8</v>
      </c>
      <c r="AI294" s="20">
        <f>I294+P294+U294+AB294</f>
        <v>245.42</v>
      </c>
      <c r="AJ294" s="34">
        <f>SUM(AH294:AI294)</f>
        <v>963.22</v>
      </c>
    </row>
    <row customFormat="1" customHeight="1" ht="17.25" r="295" s="2" spans="1:36">
      <c r="A295" s="16">
        <v>291</v>
      </c>
      <c r="B295" s="36" t="s">
        <v>644</v>
      </c>
      <c r="C295" s="36" t="s">
        <v>645</v>
      </c>
      <c r="D295" s="18" t="s">
        <v>66</v>
      </c>
      <c r="E295" s="18" t="s">
        <v>67</v>
      </c>
      <c r="F295" s="18"/>
      <c r="G295" s="19">
        <v>2231.1</v>
      </c>
      <c r="H295" s="20">
        <f>ROUND(G295*0.2,2)</f>
        <v>446.22</v>
      </c>
      <c r="I295" s="20">
        <f>ROUND(G295*0.08,2)</f>
        <v>178.49</v>
      </c>
      <c r="J295" s="20">
        <f>SUM(H295:I295)</f>
        <v>624.71</v>
      </c>
      <c r="K295" s="19">
        <v>2231.1</v>
      </c>
      <c r="L295" s="25">
        <f>ROUND(K295*0.005,2)</f>
        <v>11.16</v>
      </c>
      <c r="M295" s="25">
        <f>L295</f>
        <v>11.16</v>
      </c>
      <c r="N295" s="19">
        <v>2231.1</v>
      </c>
      <c r="O295" s="20">
        <f>ROUND(N295*0.02,2)</f>
        <v>44.62</v>
      </c>
      <c r="P295" s="20">
        <f>ROUND(N295*0.01,2)</f>
        <v>22.31</v>
      </c>
      <c r="Q295" s="20">
        <f>SUM(O295:P295)</f>
        <v>66.93</v>
      </c>
      <c r="R295" s="19">
        <v>2231.1</v>
      </c>
      <c r="S295" s="19">
        <v>2231.1</v>
      </c>
      <c r="T295" s="20">
        <f>ROUND(R295*0.08,2)</f>
        <v>178.49</v>
      </c>
      <c r="U295" s="20">
        <f>ROUND(S295*0.02,2)</f>
        <v>44.62</v>
      </c>
      <c r="V295" s="20">
        <f>SUM(T295:U295)</f>
        <v>223.11</v>
      </c>
      <c r="W295" s="19">
        <v>2231.1</v>
      </c>
      <c r="X295" s="20">
        <f>ROUND(W295*0.01,2)</f>
        <v>22.31</v>
      </c>
      <c r="Y295" s="20">
        <f>X295</f>
        <v>22.31</v>
      </c>
      <c r="Z295" s="28"/>
      <c r="AA295" s="20"/>
      <c r="AB295" s="20"/>
      <c r="AC295" s="20"/>
      <c r="AD295" s="20"/>
      <c r="AE295" s="29"/>
      <c r="AF295" s="30"/>
      <c r="AG295" s="20">
        <v>15</v>
      </c>
      <c r="AH295" s="20">
        <f>H295+L295+O295+T295+X295+AA295+AF295+AG295</f>
        <v>717.8</v>
      </c>
      <c r="AI295" s="20">
        <f>I295+P295+U295+AB295</f>
        <v>245.42</v>
      </c>
      <c r="AJ295" s="34">
        <f>SUM(AH295:AI295)</f>
        <v>963.22</v>
      </c>
    </row>
    <row customFormat="1" customHeight="1" ht="17.25" r="296" s="1" spans="1:36">
      <c r="A296" s="16">
        <v>292</v>
      </c>
      <c r="B296" s="36" t="s">
        <v>646</v>
      </c>
      <c r="C296" s="36" t="s">
        <v>647</v>
      </c>
      <c r="D296" s="18" t="s">
        <v>66</v>
      </c>
      <c r="E296" s="18" t="s">
        <v>67</v>
      </c>
      <c r="F296" s="18"/>
      <c r="G296" s="19">
        <v>2231.1</v>
      </c>
      <c r="H296" s="20">
        <f>ROUND(G296*0.2,2)</f>
        <v>446.22</v>
      </c>
      <c r="I296" s="20">
        <f>ROUND(G296*0.08,2)</f>
        <v>178.49</v>
      </c>
      <c r="J296" s="20">
        <f>SUM(H296:I296)</f>
        <v>624.71</v>
      </c>
      <c r="K296" s="19">
        <v>2231.1</v>
      </c>
      <c r="L296" s="25">
        <f>ROUND(K296*0.005,2)</f>
        <v>11.16</v>
      </c>
      <c r="M296" s="25">
        <f>L296</f>
        <v>11.16</v>
      </c>
      <c r="N296" s="19">
        <v>2231.1</v>
      </c>
      <c r="O296" s="20">
        <f>ROUND(N296*0.02,2)</f>
        <v>44.62</v>
      </c>
      <c r="P296" s="20">
        <f>ROUND(N296*0.01,2)</f>
        <v>22.31</v>
      </c>
      <c r="Q296" s="20">
        <f>SUM(O296:P296)</f>
        <v>66.93</v>
      </c>
      <c r="R296" s="19">
        <v>2231.1</v>
      </c>
      <c r="S296" s="19">
        <v>2231.1</v>
      </c>
      <c r="T296" s="20">
        <f>ROUND(R296*0.08,2)</f>
        <v>178.49</v>
      </c>
      <c r="U296" s="20">
        <f>ROUND(S296*0.02,2)</f>
        <v>44.62</v>
      </c>
      <c r="V296" s="20">
        <f>SUM(T296:U296)</f>
        <v>223.11</v>
      </c>
      <c r="W296" s="19">
        <v>2231.1</v>
      </c>
      <c r="X296" s="20">
        <f>ROUND(W296*0.01,2)</f>
        <v>22.31</v>
      </c>
      <c r="Y296" s="20">
        <f>X296</f>
        <v>22.31</v>
      </c>
      <c r="Z296" s="28"/>
      <c r="AA296" s="20"/>
      <c r="AB296" s="20"/>
      <c r="AC296" s="20"/>
      <c r="AD296" s="20"/>
      <c r="AE296" s="29"/>
      <c r="AF296" s="30"/>
      <c r="AG296" s="20">
        <v>15</v>
      </c>
      <c r="AH296" s="20">
        <f>H296+L296+O296+T296+X296+AA296+AF296+AG296</f>
        <v>717.8</v>
      </c>
      <c r="AI296" s="20">
        <f>I296+P296+U296+AB296</f>
        <v>245.42</v>
      </c>
      <c r="AJ296" s="34">
        <f>SUM(AH296:AI296)</f>
        <v>963.22</v>
      </c>
    </row>
    <row customFormat="1" customHeight="1" ht="17.25" r="297" s="1" spans="1:36">
      <c r="A297" s="16">
        <v>293</v>
      </c>
      <c r="B297" s="36" t="s">
        <v>648</v>
      </c>
      <c r="C297" s="36" t="s">
        <v>649</v>
      </c>
      <c r="D297" s="18" t="s">
        <v>66</v>
      </c>
      <c r="E297" s="18" t="s">
        <v>67</v>
      </c>
      <c r="F297" s="18"/>
      <c r="G297" s="19">
        <v>2231.1</v>
      </c>
      <c r="H297" s="20">
        <f>ROUND(G297*0.2,2)</f>
        <v>446.22</v>
      </c>
      <c r="I297" s="20">
        <f>ROUND(G297*0.08,2)</f>
        <v>178.49</v>
      </c>
      <c r="J297" s="20">
        <f>SUM(H297:I297)</f>
        <v>624.71</v>
      </c>
      <c r="K297" s="19">
        <v>2231.1</v>
      </c>
      <c r="L297" s="25">
        <f>ROUND(K297*0.005,2)</f>
        <v>11.16</v>
      </c>
      <c r="M297" s="25">
        <f>L297</f>
        <v>11.16</v>
      </c>
      <c r="N297" s="19">
        <v>2231.1</v>
      </c>
      <c r="O297" s="20">
        <f>ROUND(N297*0.02,2)</f>
        <v>44.62</v>
      </c>
      <c r="P297" s="20">
        <f>ROUND(N297*0.01,2)</f>
        <v>22.31</v>
      </c>
      <c r="Q297" s="20">
        <f>SUM(O297:P297)</f>
        <v>66.93</v>
      </c>
      <c r="R297" s="19">
        <v>2231.1</v>
      </c>
      <c r="S297" s="19">
        <v>2231.1</v>
      </c>
      <c r="T297" s="20">
        <f>ROUND(R297*0.08,2)</f>
        <v>178.49</v>
      </c>
      <c r="U297" s="20">
        <f>ROUND(S297*0.02,2)</f>
        <v>44.62</v>
      </c>
      <c r="V297" s="20">
        <f>SUM(T297:U297)</f>
        <v>223.11</v>
      </c>
      <c r="W297" s="19">
        <v>2231.1</v>
      </c>
      <c r="X297" s="20">
        <f>ROUND(W297*0.01,2)</f>
        <v>22.31</v>
      </c>
      <c r="Y297" s="20">
        <f>X297</f>
        <v>22.31</v>
      </c>
      <c r="Z297" s="28"/>
      <c r="AA297" s="20"/>
      <c r="AB297" s="20"/>
      <c r="AC297" s="20"/>
      <c r="AD297" s="20"/>
      <c r="AE297" s="29"/>
      <c r="AF297" s="30"/>
      <c r="AG297" s="20">
        <v>15</v>
      </c>
      <c r="AH297" s="20">
        <f>H297+L297+O297+T297+X297+AA297+AF297+AG297</f>
        <v>717.8</v>
      </c>
      <c r="AI297" s="20">
        <f>I297+P297+U297+AB297</f>
        <v>245.42</v>
      </c>
      <c r="AJ297" s="34">
        <f>SUM(AH297:AI297)</f>
        <v>963.22</v>
      </c>
    </row>
    <row customFormat="1" customHeight="1" ht="17.25" r="298" s="1" spans="1:36">
      <c r="A298" s="16">
        <v>294</v>
      </c>
      <c r="B298" s="36" t="s">
        <v>650</v>
      </c>
      <c r="C298" s="36" t="s">
        <v>651</v>
      </c>
      <c r="D298" s="18" t="s">
        <v>66</v>
      </c>
      <c r="E298" s="18" t="s">
        <v>67</v>
      </c>
      <c r="F298" s="18"/>
      <c r="G298" s="19">
        <v>2231.1</v>
      </c>
      <c r="H298" s="20">
        <f>ROUND(G298*0.2,2)</f>
        <v>446.22</v>
      </c>
      <c r="I298" s="20">
        <f>ROUND(G298*0.08,2)</f>
        <v>178.49</v>
      </c>
      <c r="J298" s="20">
        <f>SUM(H298:I298)</f>
        <v>624.71</v>
      </c>
      <c r="K298" s="19">
        <v>2231.1</v>
      </c>
      <c r="L298" s="25">
        <f>ROUND(K298*0.005,2)</f>
        <v>11.16</v>
      </c>
      <c r="M298" s="25">
        <f>L298</f>
        <v>11.16</v>
      </c>
      <c r="N298" s="19">
        <v>2231.1</v>
      </c>
      <c r="O298" s="20">
        <f>ROUND(N298*0.02,2)</f>
        <v>44.62</v>
      </c>
      <c r="P298" s="20">
        <f>ROUND(N298*0.01,2)</f>
        <v>22.31</v>
      </c>
      <c r="Q298" s="20">
        <f>SUM(O298:P298)</f>
        <v>66.93</v>
      </c>
      <c r="R298" s="19">
        <v>2231.1</v>
      </c>
      <c r="S298" s="19">
        <v>2231.1</v>
      </c>
      <c r="T298" s="20">
        <f>ROUND(R298*0.08,2)</f>
        <v>178.49</v>
      </c>
      <c r="U298" s="20">
        <f>ROUND(S298*0.02,2)</f>
        <v>44.62</v>
      </c>
      <c r="V298" s="20">
        <f>SUM(T298:U298)</f>
        <v>223.11</v>
      </c>
      <c r="W298" s="19">
        <v>2231.1</v>
      </c>
      <c r="X298" s="20">
        <f>ROUND(W298*0.01,2)</f>
        <v>22.31</v>
      </c>
      <c r="Y298" s="20">
        <f>X298</f>
        <v>22.31</v>
      </c>
      <c r="Z298" s="28"/>
      <c r="AA298" s="20"/>
      <c r="AB298" s="20"/>
      <c r="AC298" s="20"/>
      <c r="AD298" s="20"/>
      <c r="AE298" s="29"/>
      <c r="AF298" s="30"/>
      <c r="AG298" s="20">
        <v>15</v>
      </c>
      <c r="AH298" s="20">
        <f>H298+L298+O298+T298+X298+AA298+AF298+AG298</f>
        <v>717.8</v>
      </c>
      <c r="AI298" s="20">
        <f>I298+P298+U298+AB298</f>
        <v>245.42</v>
      </c>
      <c r="AJ298" s="34">
        <f>SUM(AH298:AI298)</f>
        <v>963.22</v>
      </c>
    </row>
    <row customFormat="1" customHeight="1" ht="17.25" r="299" s="1" spans="1:36">
      <c r="A299" s="16">
        <v>295</v>
      </c>
      <c r="B299" s="36" t="s">
        <v>652</v>
      </c>
      <c r="C299" s="36" t="s">
        <v>653</v>
      </c>
      <c r="D299" s="18" t="s">
        <v>66</v>
      </c>
      <c r="E299" s="18" t="s">
        <v>67</v>
      </c>
      <c r="F299" s="18"/>
      <c r="G299" s="19">
        <v>2231.1</v>
      </c>
      <c r="H299" s="20">
        <f>ROUND(G299*0.2,2)</f>
        <v>446.22</v>
      </c>
      <c r="I299" s="20">
        <f>ROUND(G299*0.08,2)</f>
        <v>178.49</v>
      </c>
      <c r="J299" s="20">
        <f>SUM(H299:I299)</f>
        <v>624.71</v>
      </c>
      <c r="K299" s="19">
        <v>2231.1</v>
      </c>
      <c r="L299" s="25">
        <f>ROUND(K299*0.005,2)</f>
        <v>11.16</v>
      </c>
      <c r="M299" s="25">
        <f>L299</f>
        <v>11.16</v>
      </c>
      <c r="N299" s="19">
        <v>2231.1</v>
      </c>
      <c r="O299" s="20">
        <f>ROUND(N299*0.02,2)</f>
        <v>44.62</v>
      </c>
      <c r="P299" s="20">
        <f>ROUND(N299*0.01,2)</f>
        <v>22.31</v>
      </c>
      <c r="Q299" s="20">
        <f>SUM(O299:P299)</f>
        <v>66.93</v>
      </c>
      <c r="R299" s="19">
        <v>2231.1</v>
      </c>
      <c r="S299" s="19">
        <v>2231.1</v>
      </c>
      <c r="T299" s="20">
        <f>ROUND(R299*0.08,2)</f>
        <v>178.49</v>
      </c>
      <c r="U299" s="20">
        <f>ROUND(S299*0.02,2)</f>
        <v>44.62</v>
      </c>
      <c r="V299" s="20">
        <f>SUM(T299:U299)</f>
        <v>223.11</v>
      </c>
      <c r="W299" s="19">
        <v>2231.1</v>
      </c>
      <c r="X299" s="20">
        <f>ROUND(W299*0.01,2)</f>
        <v>22.31</v>
      </c>
      <c r="Y299" s="20">
        <f>X299</f>
        <v>22.31</v>
      </c>
      <c r="Z299" s="28"/>
      <c r="AA299" s="20"/>
      <c r="AB299" s="20"/>
      <c r="AC299" s="20"/>
      <c r="AD299" s="20"/>
      <c r="AE299" s="29"/>
      <c r="AF299" s="30"/>
      <c r="AG299" s="20">
        <v>15</v>
      </c>
      <c r="AH299" s="20">
        <f>H299+L299+O299+T299+X299+AA299+AF299+AG299</f>
        <v>717.8</v>
      </c>
      <c r="AI299" s="20">
        <f>I299+P299+U299+AB299</f>
        <v>245.42</v>
      </c>
      <c r="AJ299" s="34">
        <f>SUM(AH299:AI299)</f>
        <v>963.22</v>
      </c>
    </row>
    <row customFormat="1" customHeight="1" ht="17.25" r="300" s="1" spans="1:36">
      <c r="A300" s="16">
        <v>296</v>
      </c>
      <c r="B300" s="36" t="s">
        <v>654</v>
      </c>
      <c r="C300" s="36" t="s">
        <v>655</v>
      </c>
      <c r="D300" s="18" t="s">
        <v>66</v>
      </c>
      <c r="E300" s="18" t="s">
        <v>67</v>
      </c>
      <c r="F300" s="18"/>
      <c r="G300" s="19">
        <v>2231.1</v>
      </c>
      <c r="H300" s="20">
        <f>ROUND(G300*0.2,2)</f>
        <v>446.22</v>
      </c>
      <c r="I300" s="20">
        <f>ROUND(G300*0.08,2)</f>
        <v>178.49</v>
      </c>
      <c r="J300" s="20">
        <f>SUM(H300:I300)</f>
        <v>624.71</v>
      </c>
      <c r="K300" s="19">
        <v>2231.1</v>
      </c>
      <c r="L300" s="25">
        <f>ROUND(K300*0.005,2)</f>
        <v>11.16</v>
      </c>
      <c r="M300" s="25">
        <f>L300</f>
        <v>11.16</v>
      </c>
      <c r="N300" s="19">
        <v>2231.1</v>
      </c>
      <c r="O300" s="20">
        <f>ROUND(N300*0.02,2)</f>
        <v>44.62</v>
      </c>
      <c r="P300" s="20">
        <f>ROUND(N300*0.01,2)</f>
        <v>22.31</v>
      </c>
      <c r="Q300" s="20">
        <f>SUM(O300:P300)</f>
        <v>66.93</v>
      </c>
      <c r="R300" s="19">
        <v>2231.1</v>
      </c>
      <c r="S300" s="19">
        <v>2231.1</v>
      </c>
      <c r="T300" s="20">
        <f>ROUND(R300*0.08,2)</f>
        <v>178.49</v>
      </c>
      <c r="U300" s="20">
        <f>ROUND(S300*0.02,2)</f>
        <v>44.62</v>
      </c>
      <c r="V300" s="20">
        <f>SUM(T300:U300)</f>
        <v>223.11</v>
      </c>
      <c r="W300" s="19">
        <v>2231.1</v>
      </c>
      <c r="X300" s="20">
        <f>ROUND(W300*0.01,2)</f>
        <v>22.31</v>
      </c>
      <c r="Y300" s="20">
        <f>X300</f>
        <v>22.31</v>
      </c>
      <c r="Z300" s="28"/>
      <c r="AA300" s="20"/>
      <c r="AB300" s="20"/>
      <c r="AC300" s="20"/>
      <c r="AD300" s="20"/>
      <c r="AE300" s="29"/>
      <c r="AF300" s="30"/>
      <c r="AG300" s="20">
        <v>15</v>
      </c>
      <c r="AH300" s="20">
        <f>H300+L300+O300+T300+X300+AA300+AF300+AG300</f>
        <v>717.8</v>
      </c>
      <c r="AI300" s="20">
        <f>I300+P300+U300+AB300</f>
        <v>245.42</v>
      </c>
      <c r="AJ300" s="34">
        <f>SUM(AH300:AI300)</f>
        <v>963.22</v>
      </c>
    </row>
    <row customFormat="1" customHeight="1" ht="17.25" r="301" s="1" spans="1:36">
      <c r="A301" s="16">
        <v>297</v>
      </c>
      <c r="B301" s="36" t="s">
        <v>656</v>
      </c>
      <c r="C301" s="36" t="s">
        <v>657</v>
      </c>
      <c r="D301" s="18" t="s">
        <v>66</v>
      </c>
      <c r="E301" s="18" t="s">
        <v>67</v>
      </c>
      <c r="F301" s="18"/>
      <c r="G301" s="19">
        <v>2231.1</v>
      </c>
      <c r="H301" s="20">
        <f>ROUND(G301*0.2,2)</f>
        <v>446.22</v>
      </c>
      <c r="I301" s="20">
        <f>ROUND(G301*0.08,2)</f>
        <v>178.49</v>
      </c>
      <c r="J301" s="20">
        <f>SUM(H301:I301)</f>
        <v>624.71</v>
      </c>
      <c r="K301" s="19">
        <v>2231.1</v>
      </c>
      <c r="L301" s="25">
        <f>ROUND(K301*0.005,2)</f>
        <v>11.16</v>
      </c>
      <c r="M301" s="25">
        <f>L301</f>
        <v>11.16</v>
      </c>
      <c r="N301" s="19">
        <v>2231.1</v>
      </c>
      <c r="O301" s="20">
        <f>ROUND(N301*0.02,2)</f>
        <v>44.62</v>
      </c>
      <c r="P301" s="20">
        <f>ROUND(N301*0.01,2)</f>
        <v>22.31</v>
      </c>
      <c r="Q301" s="20">
        <f>SUM(O301:P301)</f>
        <v>66.93</v>
      </c>
      <c r="R301" s="19">
        <v>2231.1</v>
      </c>
      <c r="S301" s="19">
        <v>2231.1</v>
      </c>
      <c r="T301" s="20">
        <f>ROUND(R301*0.08,2)</f>
        <v>178.49</v>
      </c>
      <c r="U301" s="20">
        <f>ROUND(S301*0.02,2)</f>
        <v>44.62</v>
      </c>
      <c r="V301" s="20">
        <f>SUM(T301:U301)</f>
        <v>223.11</v>
      </c>
      <c r="W301" s="19">
        <v>2231.1</v>
      </c>
      <c r="X301" s="20">
        <f>ROUND(W301*0.01,2)</f>
        <v>22.31</v>
      </c>
      <c r="Y301" s="20">
        <f>X301</f>
        <v>22.31</v>
      </c>
      <c r="Z301" s="28"/>
      <c r="AA301" s="20"/>
      <c r="AB301" s="20"/>
      <c r="AC301" s="20"/>
      <c r="AD301" s="20"/>
      <c r="AE301" s="29"/>
      <c r="AF301" s="30"/>
      <c r="AG301" s="20">
        <v>15</v>
      </c>
      <c r="AH301" s="20">
        <f>H301+L301+O301+T301+X301+AA301+AF301+AG301</f>
        <v>717.8</v>
      </c>
      <c r="AI301" s="20">
        <f>I301+P301+U301+AB301</f>
        <v>245.42</v>
      </c>
      <c r="AJ301" s="34">
        <f>SUM(AH301:AI301)</f>
        <v>963.22</v>
      </c>
    </row>
    <row customFormat="1" customHeight="1" ht="17.25" r="302" s="1" spans="1:36">
      <c r="A302" s="16">
        <v>298</v>
      </c>
      <c r="B302" s="36" t="s">
        <v>658</v>
      </c>
      <c r="C302" s="36" t="s">
        <v>659</v>
      </c>
      <c r="D302" s="18" t="s">
        <v>66</v>
      </c>
      <c r="E302" s="18" t="s">
        <v>67</v>
      </c>
      <c r="F302" s="18"/>
      <c r="G302" s="19">
        <v>2231.1</v>
      </c>
      <c r="H302" s="20">
        <f>ROUND(G302*0.2,2)</f>
        <v>446.22</v>
      </c>
      <c r="I302" s="20">
        <f>ROUND(G302*0.08,2)</f>
        <v>178.49</v>
      </c>
      <c r="J302" s="20">
        <f>SUM(H302:I302)</f>
        <v>624.71</v>
      </c>
      <c r="K302" s="19">
        <v>2231.1</v>
      </c>
      <c r="L302" s="25">
        <f>ROUND(K302*0.005,2)</f>
        <v>11.16</v>
      </c>
      <c r="M302" s="25">
        <f>L302</f>
        <v>11.16</v>
      </c>
      <c r="N302" s="19">
        <v>2231.1</v>
      </c>
      <c r="O302" s="20">
        <f>ROUND(N302*0.02,2)</f>
        <v>44.62</v>
      </c>
      <c r="P302" s="20">
        <f>ROUND(N302*0.01,2)</f>
        <v>22.31</v>
      </c>
      <c r="Q302" s="20">
        <f>SUM(O302:P302)</f>
        <v>66.93</v>
      </c>
      <c r="R302" s="19">
        <v>2231.1</v>
      </c>
      <c r="S302" s="19">
        <v>2231.1</v>
      </c>
      <c r="T302" s="20">
        <f>ROUND(R302*0.08,2)</f>
        <v>178.49</v>
      </c>
      <c r="U302" s="20">
        <f>ROUND(S302*0.02,2)</f>
        <v>44.62</v>
      </c>
      <c r="V302" s="20">
        <f>SUM(T302:U302)</f>
        <v>223.11</v>
      </c>
      <c r="W302" s="19">
        <v>2231.1</v>
      </c>
      <c r="X302" s="20">
        <f>ROUND(W302*0.01,2)</f>
        <v>22.31</v>
      </c>
      <c r="Y302" s="20">
        <f>X302</f>
        <v>22.31</v>
      </c>
      <c r="Z302" s="28"/>
      <c r="AA302" s="20"/>
      <c r="AB302" s="20"/>
      <c r="AC302" s="20"/>
      <c r="AD302" s="20"/>
      <c r="AE302" s="29"/>
      <c r="AF302" s="30"/>
      <c r="AG302" s="20">
        <v>15</v>
      </c>
      <c r="AH302" s="20">
        <f>H302+L302+O302+T302+X302+AA302+AF302+AG302</f>
        <v>717.8</v>
      </c>
      <c r="AI302" s="20">
        <f>I302+P302+U302+AB302</f>
        <v>245.42</v>
      </c>
      <c r="AJ302" s="34">
        <f>SUM(AH302:AI302)</f>
        <v>963.22</v>
      </c>
    </row>
    <row customFormat="1" customHeight="1" ht="17.25" r="303" s="1" spans="1:36">
      <c r="A303" s="16">
        <v>299</v>
      </c>
      <c r="B303" s="36" t="s">
        <v>660</v>
      </c>
      <c r="C303" s="36" t="s">
        <v>661</v>
      </c>
      <c r="D303" s="18" t="s">
        <v>66</v>
      </c>
      <c r="E303" s="18" t="s">
        <v>67</v>
      </c>
      <c r="F303" s="18"/>
      <c r="G303" s="19">
        <v>2231.1</v>
      </c>
      <c r="H303" s="20">
        <f>ROUND(G303*0.2,2)</f>
        <v>446.22</v>
      </c>
      <c r="I303" s="20">
        <f>ROUND(G303*0.08,2)</f>
        <v>178.49</v>
      </c>
      <c r="J303" s="20">
        <f>SUM(H303:I303)</f>
        <v>624.71</v>
      </c>
      <c r="K303" s="19">
        <v>2231.1</v>
      </c>
      <c r="L303" s="25">
        <f>ROUND(K303*0.005,2)</f>
        <v>11.16</v>
      </c>
      <c r="M303" s="25">
        <f>L303</f>
        <v>11.16</v>
      </c>
      <c r="N303" s="19">
        <v>2231.1</v>
      </c>
      <c r="O303" s="20">
        <f>ROUND(N303*0.02,2)</f>
        <v>44.62</v>
      </c>
      <c r="P303" s="20">
        <f>ROUND(N303*0.01,2)</f>
        <v>22.31</v>
      </c>
      <c r="Q303" s="20">
        <f>SUM(O303:P303)</f>
        <v>66.93</v>
      </c>
      <c r="R303" s="19">
        <v>2231.1</v>
      </c>
      <c r="S303" s="19">
        <v>2231.1</v>
      </c>
      <c r="T303" s="20">
        <f>ROUND(R303*0.08,2)</f>
        <v>178.49</v>
      </c>
      <c r="U303" s="20">
        <f>ROUND(S303*0.02,2)</f>
        <v>44.62</v>
      </c>
      <c r="V303" s="20">
        <f>SUM(T303:U303)</f>
        <v>223.11</v>
      </c>
      <c r="W303" s="19">
        <v>2231.1</v>
      </c>
      <c r="X303" s="20">
        <f>ROUND(W303*0.01,2)</f>
        <v>22.31</v>
      </c>
      <c r="Y303" s="20">
        <f>X303</f>
        <v>22.31</v>
      </c>
      <c r="Z303" s="28"/>
      <c r="AA303" s="20"/>
      <c r="AB303" s="20"/>
      <c r="AC303" s="20"/>
      <c r="AD303" s="20"/>
      <c r="AE303" s="29"/>
      <c r="AF303" s="30"/>
      <c r="AG303" s="20">
        <v>15</v>
      </c>
      <c r="AH303" s="20">
        <f>H303+L303+O303+T303+X303+AA303+AF303+AG303</f>
        <v>717.8</v>
      </c>
      <c r="AI303" s="20">
        <f>I303+P303+U303+AB303</f>
        <v>245.42</v>
      </c>
      <c r="AJ303" s="34">
        <f>SUM(AH303:AI303)</f>
        <v>963.22</v>
      </c>
    </row>
    <row customFormat="1" customHeight="1" ht="17.25" r="304" s="2" spans="1:36">
      <c r="A304" s="16">
        <v>300</v>
      </c>
      <c r="B304" s="36" t="s">
        <v>662</v>
      </c>
      <c r="C304" s="36" t="s">
        <v>663</v>
      </c>
      <c r="D304" s="18" t="s">
        <v>66</v>
      </c>
      <c r="E304" s="18" t="s">
        <v>67</v>
      </c>
      <c r="F304" s="18"/>
      <c r="G304" s="19">
        <v>2231.1</v>
      </c>
      <c r="H304" s="20">
        <f>ROUND(G304*0.2,2)</f>
        <v>446.22</v>
      </c>
      <c r="I304" s="20">
        <f>ROUND(G304*0.08,2)</f>
        <v>178.49</v>
      </c>
      <c r="J304" s="20">
        <f>SUM(H304:I304)</f>
        <v>624.71</v>
      </c>
      <c r="K304" s="19">
        <v>2231.1</v>
      </c>
      <c r="L304" s="25">
        <f>ROUND(K304*0.005,2)</f>
        <v>11.16</v>
      </c>
      <c r="M304" s="25">
        <f>L304</f>
        <v>11.16</v>
      </c>
      <c r="N304" s="19">
        <v>2231.1</v>
      </c>
      <c r="O304" s="20">
        <f>ROUND(N304*0.02,2)</f>
        <v>44.62</v>
      </c>
      <c r="P304" s="20">
        <f>ROUND(N304*0.01,2)</f>
        <v>22.31</v>
      </c>
      <c r="Q304" s="20">
        <f>SUM(O304:P304)</f>
        <v>66.93</v>
      </c>
      <c r="R304" s="19">
        <v>2231.1</v>
      </c>
      <c r="S304" s="19">
        <v>2231.1</v>
      </c>
      <c r="T304" s="20">
        <f>ROUND(R304*0.08,2)</f>
        <v>178.49</v>
      </c>
      <c r="U304" s="20">
        <f>ROUND(S304*0.02,2)</f>
        <v>44.62</v>
      </c>
      <c r="V304" s="20">
        <f>SUM(T304:U304)</f>
        <v>223.11</v>
      </c>
      <c r="W304" s="19">
        <v>2231.1</v>
      </c>
      <c r="X304" s="20">
        <f>ROUND(W304*0.01,2)</f>
        <v>22.31</v>
      </c>
      <c r="Y304" s="20">
        <f>X304</f>
        <v>22.31</v>
      </c>
      <c r="Z304" s="28"/>
      <c r="AA304" s="20"/>
      <c r="AB304" s="20"/>
      <c r="AC304" s="20"/>
      <c r="AD304" s="20"/>
      <c r="AE304" s="29"/>
      <c r="AF304" s="30"/>
      <c r="AG304" s="20">
        <v>15</v>
      </c>
      <c r="AH304" s="20">
        <f>H304+L304+O304+T304+X304+AA304+AF304+AG304</f>
        <v>717.8</v>
      </c>
      <c r="AI304" s="20">
        <f>I304+P304+U304+AB304</f>
        <v>245.42</v>
      </c>
      <c r="AJ304" s="34">
        <f>SUM(AH304:AI304)</f>
        <v>963.22</v>
      </c>
    </row>
    <row customFormat="1" customHeight="1" ht="17.25" r="305" s="1" spans="1:36">
      <c r="A305" s="16">
        <v>301</v>
      </c>
      <c r="B305" s="36" t="s">
        <v>664</v>
      </c>
      <c r="C305" s="36" t="s">
        <v>665</v>
      </c>
      <c r="D305" s="18" t="s">
        <v>66</v>
      </c>
      <c r="E305" s="18" t="s">
        <v>67</v>
      </c>
      <c r="F305" s="18"/>
      <c r="G305" s="19">
        <v>2231.1</v>
      </c>
      <c r="H305" s="20">
        <f>ROUND(G305*0.2,2)</f>
        <v>446.22</v>
      </c>
      <c r="I305" s="20">
        <f>ROUND(G305*0.08,2)</f>
        <v>178.49</v>
      </c>
      <c r="J305" s="20">
        <f>SUM(H305:I305)</f>
        <v>624.71</v>
      </c>
      <c r="K305" s="19">
        <v>2231.1</v>
      </c>
      <c r="L305" s="25">
        <f>ROUND(K305*0.005,2)</f>
        <v>11.16</v>
      </c>
      <c r="M305" s="25">
        <f>L305</f>
        <v>11.16</v>
      </c>
      <c r="N305" s="19">
        <v>2231.1</v>
      </c>
      <c r="O305" s="20">
        <f>ROUND(N305*0.02,2)</f>
        <v>44.62</v>
      </c>
      <c r="P305" s="20">
        <f>ROUND(N305*0.01,2)</f>
        <v>22.31</v>
      </c>
      <c r="Q305" s="20">
        <f>SUM(O305:P305)</f>
        <v>66.93</v>
      </c>
      <c r="R305" s="19">
        <v>2231.1</v>
      </c>
      <c r="S305" s="19">
        <v>2231.1</v>
      </c>
      <c r="T305" s="20">
        <f>ROUND(R305*0.08,2)</f>
        <v>178.49</v>
      </c>
      <c r="U305" s="20">
        <f>ROUND(S305*0.02,2)</f>
        <v>44.62</v>
      </c>
      <c r="V305" s="20">
        <f>SUM(T305:U305)</f>
        <v>223.11</v>
      </c>
      <c r="W305" s="19">
        <v>2231.1</v>
      </c>
      <c r="X305" s="20">
        <f>ROUND(W305*0.01,2)</f>
        <v>22.31</v>
      </c>
      <c r="Y305" s="20">
        <f>X305</f>
        <v>22.31</v>
      </c>
      <c r="Z305" s="28"/>
      <c r="AA305" s="20"/>
      <c r="AB305" s="20"/>
      <c r="AC305" s="20"/>
      <c r="AD305" s="20"/>
      <c r="AE305" s="29"/>
      <c r="AF305" s="30"/>
      <c r="AG305" s="20">
        <v>15</v>
      </c>
      <c r="AH305" s="20">
        <f>H305+L305+O305+T305+X305+AA305+AF305+AG305</f>
        <v>717.8</v>
      </c>
      <c r="AI305" s="20">
        <f>I305+P305+U305+AB305</f>
        <v>245.42</v>
      </c>
      <c r="AJ305" s="34">
        <f>SUM(AH305:AI305)</f>
        <v>963.22</v>
      </c>
    </row>
    <row customFormat="1" customHeight="1" ht="17.25" r="306" s="1" spans="1:36">
      <c r="A306" s="16">
        <v>302</v>
      </c>
      <c r="B306" s="36" t="s">
        <v>666</v>
      </c>
      <c r="C306" s="36" t="s">
        <v>667</v>
      </c>
      <c r="D306" s="18" t="s">
        <v>66</v>
      </c>
      <c r="E306" s="18" t="s">
        <v>67</v>
      </c>
      <c r="F306" s="18"/>
      <c r="G306" s="19">
        <v>2231.1</v>
      </c>
      <c r="H306" s="20">
        <f>ROUND(G306*0.2,2)</f>
        <v>446.22</v>
      </c>
      <c r="I306" s="20">
        <f>ROUND(G306*0.08,2)</f>
        <v>178.49</v>
      </c>
      <c r="J306" s="20">
        <f>SUM(H306:I306)</f>
        <v>624.71</v>
      </c>
      <c r="K306" s="19">
        <v>2231.1</v>
      </c>
      <c r="L306" s="25">
        <f>ROUND(K306*0.005,2)</f>
        <v>11.16</v>
      </c>
      <c r="M306" s="25">
        <f>L306</f>
        <v>11.16</v>
      </c>
      <c r="N306" s="19">
        <v>2231.1</v>
      </c>
      <c r="O306" s="20">
        <f>ROUND(N306*0.02,2)</f>
        <v>44.62</v>
      </c>
      <c r="P306" s="20">
        <f>ROUND(N306*0.01,2)</f>
        <v>22.31</v>
      </c>
      <c r="Q306" s="20">
        <f>SUM(O306:P306)</f>
        <v>66.93</v>
      </c>
      <c r="R306" s="19">
        <v>2231.1</v>
      </c>
      <c r="S306" s="19">
        <v>2231.1</v>
      </c>
      <c r="T306" s="20">
        <f>ROUND(R306*0.08,2)</f>
        <v>178.49</v>
      </c>
      <c r="U306" s="20">
        <f>ROUND(S306*0.02,2)</f>
        <v>44.62</v>
      </c>
      <c r="V306" s="20">
        <f>SUM(T306:U306)</f>
        <v>223.11</v>
      </c>
      <c r="W306" s="19">
        <v>2231.1</v>
      </c>
      <c r="X306" s="20">
        <f>ROUND(W306*0.01,2)</f>
        <v>22.31</v>
      </c>
      <c r="Y306" s="20">
        <f>X306</f>
        <v>22.31</v>
      </c>
      <c r="Z306" s="28"/>
      <c r="AA306" s="20"/>
      <c r="AB306" s="20"/>
      <c r="AC306" s="20"/>
      <c r="AD306" s="20"/>
      <c r="AE306" s="29"/>
      <c r="AF306" s="30"/>
      <c r="AG306" s="20">
        <v>15</v>
      </c>
      <c r="AH306" s="20">
        <f>H306+L306+O306+T306+X306+AA306+AF306+AG306</f>
        <v>717.8</v>
      </c>
      <c r="AI306" s="20">
        <f>I306+P306+U306+AB306</f>
        <v>245.42</v>
      </c>
      <c r="AJ306" s="34">
        <f>SUM(AH306:AI306)</f>
        <v>963.22</v>
      </c>
    </row>
    <row customFormat="1" customHeight="1" ht="17.25" r="307" s="2" spans="1:36">
      <c r="A307" s="16">
        <v>303</v>
      </c>
      <c r="B307" s="36" t="s">
        <v>668</v>
      </c>
      <c r="C307" s="36" t="s">
        <v>669</v>
      </c>
      <c r="D307" s="18" t="s">
        <v>66</v>
      </c>
      <c r="E307" s="18" t="s">
        <v>67</v>
      </c>
      <c r="F307" s="18"/>
      <c r="G307" s="19">
        <v>2231.1</v>
      </c>
      <c r="H307" s="20">
        <f>ROUND(G307*0.2,2)</f>
        <v>446.22</v>
      </c>
      <c r="I307" s="20">
        <f>ROUND(G307*0.08,2)</f>
        <v>178.49</v>
      </c>
      <c r="J307" s="20">
        <f>SUM(H307:I307)</f>
        <v>624.71</v>
      </c>
      <c r="K307" s="19">
        <v>2231.1</v>
      </c>
      <c r="L307" s="25">
        <f>ROUND(K307*0.005,2)</f>
        <v>11.16</v>
      </c>
      <c r="M307" s="25">
        <f>L307</f>
        <v>11.16</v>
      </c>
      <c r="N307" s="19">
        <v>2231.1</v>
      </c>
      <c r="O307" s="20">
        <f>ROUND(N307*0.02,2)</f>
        <v>44.62</v>
      </c>
      <c r="P307" s="20">
        <f>ROUND(N307*0.01,2)</f>
        <v>22.31</v>
      </c>
      <c r="Q307" s="20">
        <f>SUM(O307:P307)</f>
        <v>66.93</v>
      </c>
      <c r="R307" s="19">
        <v>2231.1</v>
      </c>
      <c r="S307" s="19">
        <v>2231.1</v>
      </c>
      <c r="T307" s="20">
        <f>ROUND(R307*0.08,2)</f>
        <v>178.49</v>
      </c>
      <c r="U307" s="20">
        <f>ROUND(S307*0.02,2)</f>
        <v>44.62</v>
      </c>
      <c r="V307" s="20">
        <f>SUM(T307:U307)</f>
        <v>223.11</v>
      </c>
      <c r="W307" s="19">
        <v>2231.1</v>
      </c>
      <c r="X307" s="20">
        <f>ROUND(W307*0.01,2)</f>
        <v>22.31</v>
      </c>
      <c r="Y307" s="20">
        <f>X307</f>
        <v>22.31</v>
      </c>
      <c r="Z307" s="28"/>
      <c r="AA307" s="20"/>
      <c r="AB307" s="20"/>
      <c r="AC307" s="20"/>
      <c r="AD307" s="20"/>
      <c r="AE307" s="29"/>
      <c r="AF307" s="30"/>
      <c r="AG307" s="20">
        <v>15</v>
      </c>
      <c r="AH307" s="20">
        <f>H307+L307+O307+T307+X307+AA307+AF307+AG307</f>
        <v>717.8</v>
      </c>
      <c r="AI307" s="20">
        <f>I307+P307+U307+AB307</f>
        <v>245.42</v>
      </c>
      <c r="AJ307" s="34">
        <f>SUM(AH307:AI307)</f>
        <v>963.22</v>
      </c>
    </row>
    <row customFormat="1" customHeight="1" ht="17.25" r="308" s="1" spans="1:36">
      <c r="A308" s="16">
        <v>304</v>
      </c>
      <c r="B308" s="36" t="s">
        <v>670</v>
      </c>
      <c r="C308" s="36" t="s">
        <v>671</v>
      </c>
      <c r="D308" s="18" t="s">
        <v>66</v>
      </c>
      <c r="E308" s="18" t="s">
        <v>67</v>
      </c>
      <c r="F308" s="18"/>
      <c r="G308" s="19">
        <v>2231.1</v>
      </c>
      <c r="H308" s="20">
        <f>ROUND(G308*0.2,2)</f>
        <v>446.22</v>
      </c>
      <c r="I308" s="20">
        <f>ROUND(G308*0.08,2)</f>
        <v>178.49</v>
      </c>
      <c r="J308" s="20">
        <f>SUM(H308:I308)</f>
        <v>624.71</v>
      </c>
      <c r="K308" s="19">
        <v>2231.1</v>
      </c>
      <c r="L308" s="25">
        <f>ROUND(K308*0.005,2)</f>
        <v>11.16</v>
      </c>
      <c r="M308" s="25">
        <f>L308</f>
        <v>11.16</v>
      </c>
      <c r="N308" s="19">
        <v>2231.1</v>
      </c>
      <c r="O308" s="20">
        <f>ROUND(N308*0.02,2)</f>
        <v>44.62</v>
      </c>
      <c r="P308" s="20">
        <f>ROUND(N308*0.01,2)</f>
        <v>22.31</v>
      </c>
      <c r="Q308" s="20">
        <f>SUM(O308:P308)</f>
        <v>66.93</v>
      </c>
      <c r="R308" s="19">
        <v>2231.1</v>
      </c>
      <c r="S308" s="19">
        <v>2231.1</v>
      </c>
      <c r="T308" s="20">
        <f>ROUND(R308*0.08,2)</f>
        <v>178.49</v>
      </c>
      <c r="U308" s="20">
        <f>ROUND(S308*0.02,2)</f>
        <v>44.62</v>
      </c>
      <c r="V308" s="20">
        <f>SUM(T308:U308)</f>
        <v>223.11</v>
      </c>
      <c r="W308" s="19">
        <v>2231.1</v>
      </c>
      <c r="X308" s="20">
        <f>ROUND(W308*0.01,2)</f>
        <v>22.31</v>
      </c>
      <c r="Y308" s="20">
        <f>X308</f>
        <v>22.31</v>
      </c>
      <c r="Z308" s="28"/>
      <c r="AA308" s="20"/>
      <c r="AB308" s="20"/>
      <c r="AC308" s="20"/>
      <c r="AD308" s="20"/>
      <c r="AE308" s="29"/>
      <c r="AF308" s="30"/>
      <c r="AG308" s="20">
        <v>15</v>
      </c>
      <c r="AH308" s="20">
        <f>H308+L308+O308+T308+X308+AA308+AF308+AG308</f>
        <v>717.8</v>
      </c>
      <c r="AI308" s="20">
        <f>I308+P308+U308+AB308</f>
        <v>245.42</v>
      </c>
      <c r="AJ308" s="34">
        <f>SUM(AH308:AI308)</f>
        <v>963.22</v>
      </c>
    </row>
    <row customFormat="1" customHeight="1" ht="17.25" r="309" s="1" spans="1:36">
      <c r="A309" s="16">
        <v>305</v>
      </c>
      <c r="B309" s="36" t="s">
        <v>672</v>
      </c>
      <c r="C309" s="36" t="s">
        <v>673</v>
      </c>
      <c r="D309" s="18" t="s">
        <v>66</v>
      </c>
      <c r="E309" s="18" t="s">
        <v>67</v>
      </c>
      <c r="F309" s="18"/>
      <c r="G309" s="19">
        <v>2231.1</v>
      </c>
      <c r="H309" s="20">
        <f>ROUND(G309*0.2,2)</f>
        <v>446.22</v>
      </c>
      <c r="I309" s="20">
        <f>ROUND(G309*0.08,2)</f>
        <v>178.49</v>
      </c>
      <c r="J309" s="20">
        <f>SUM(H309:I309)</f>
        <v>624.71</v>
      </c>
      <c r="K309" s="19">
        <v>2231.1</v>
      </c>
      <c r="L309" s="25">
        <f>ROUND(K309*0.005,2)</f>
        <v>11.16</v>
      </c>
      <c r="M309" s="25">
        <f>L309</f>
        <v>11.16</v>
      </c>
      <c r="N309" s="19">
        <v>2231.1</v>
      </c>
      <c r="O309" s="20">
        <f>ROUND(N309*0.02,2)</f>
        <v>44.62</v>
      </c>
      <c r="P309" s="20">
        <f>ROUND(N309*0.01,2)</f>
        <v>22.31</v>
      </c>
      <c r="Q309" s="20">
        <f>SUM(O309:P309)</f>
        <v>66.93</v>
      </c>
      <c r="R309" s="19">
        <v>2231.1</v>
      </c>
      <c r="S309" s="19">
        <v>2231.1</v>
      </c>
      <c r="T309" s="20">
        <f>ROUND(R309*0.08,2)</f>
        <v>178.49</v>
      </c>
      <c r="U309" s="20">
        <f>ROUND(S309*0.02,2)</f>
        <v>44.62</v>
      </c>
      <c r="V309" s="20">
        <f>SUM(T309:U309)</f>
        <v>223.11</v>
      </c>
      <c r="W309" s="19">
        <v>2231.1</v>
      </c>
      <c r="X309" s="20">
        <f>ROUND(W309*0.01,2)</f>
        <v>22.31</v>
      </c>
      <c r="Y309" s="20">
        <f>X309</f>
        <v>22.31</v>
      </c>
      <c r="Z309" s="28"/>
      <c r="AA309" s="20"/>
      <c r="AB309" s="20"/>
      <c r="AC309" s="20"/>
      <c r="AD309" s="20"/>
      <c r="AE309" s="29"/>
      <c r="AF309" s="30"/>
      <c r="AG309" s="20">
        <v>15</v>
      </c>
      <c r="AH309" s="20">
        <f>H309+L309+O309+T309+X309+AA309+AF309+AG309</f>
        <v>717.8</v>
      </c>
      <c r="AI309" s="20">
        <f>I309+P309+U309+AB309</f>
        <v>245.42</v>
      </c>
      <c r="AJ309" s="34">
        <f>SUM(AH309:AI309)</f>
        <v>963.22</v>
      </c>
    </row>
    <row customFormat="1" customHeight="1" ht="17.25" r="310" s="1" spans="1:36">
      <c r="A310" s="16">
        <v>306</v>
      </c>
      <c r="B310" s="36" t="s">
        <v>674</v>
      </c>
      <c r="C310" s="36" t="s">
        <v>675</v>
      </c>
      <c r="D310" s="18" t="s">
        <v>66</v>
      </c>
      <c r="E310" s="18" t="s">
        <v>67</v>
      </c>
      <c r="F310" s="18"/>
      <c r="G310" s="19">
        <v>2231.1</v>
      </c>
      <c r="H310" s="20">
        <f>ROUND(G310*0.2,2)</f>
        <v>446.22</v>
      </c>
      <c r="I310" s="20">
        <f>ROUND(G310*0.08,2)</f>
        <v>178.49</v>
      </c>
      <c r="J310" s="20">
        <f>SUM(H310:I310)</f>
        <v>624.71</v>
      </c>
      <c r="K310" s="19">
        <v>2231.1</v>
      </c>
      <c r="L310" s="25">
        <f>ROUND(K310*0.005,2)</f>
        <v>11.16</v>
      </c>
      <c r="M310" s="25">
        <f>L310</f>
        <v>11.16</v>
      </c>
      <c r="N310" s="19">
        <v>2231.1</v>
      </c>
      <c r="O310" s="20">
        <f>ROUND(N310*0.02,2)</f>
        <v>44.62</v>
      </c>
      <c r="P310" s="20">
        <f>ROUND(N310*0.01,2)</f>
        <v>22.31</v>
      </c>
      <c r="Q310" s="20">
        <f>SUM(O310:P310)</f>
        <v>66.93</v>
      </c>
      <c r="R310" s="19">
        <v>2231.1</v>
      </c>
      <c r="S310" s="19">
        <v>2231.1</v>
      </c>
      <c r="T310" s="20">
        <f>ROUND(R310*0.08,2)</f>
        <v>178.49</v>
      </c>
      <c r="U310" s="20">
        <f>ROUND(S310*0.02,2)</f>
        <v>44.62</v>
      </c>
      <c r="V310" s="20">
        <f>SUM(T310:U310)</f>
        <v>223.11</v>
      </c>
      <c r="W310" s="19">
        <v>2231.1</v>
      </c>
      <c r="X310" s="20">
        <f>ROUND(W310*0.01,2)</f>
        <v>22.31</v>
      </c>
      <c r="Y310" s="20">
        <f>X310</f>
        <v>22.31</v>
      </c>
      <c r="Z310" s="28"/>
      <c r="AA310" s="20"/>
      <c r="AB310" s="20"/>
      <c r="AC310" s="20"/>
      <c r="AD310" s="20"/>
      <c r="AE310" s="29"/>
      <c r="AF310" s="30"/>
      <c r="AG310" s="20">
        <v>15</v>
      </c>
      <c r="AH310" s="20">
        <f>H310+L310+O310+T310+X310+AA310+AF310+AG310</f>
        <v>717.8</v>
      </c>
      <c r="AI310" s="20">
        <f>I310+P310+U310+AB310</f>
        <v>245.42</v>
      </c>
      <c r="AJ310" s="34">
        <f>SUM(AH310:AI310)</f>
        <v>963.22</v>
      </c>
    </row>
    <row customFormat="1" customHeight="1" ht="17.25" r="311" s="2" spans="1:36">
      <c r="A311" s="16">
        <v>307</v>
      </c>
      <c r="B311" s="36" t="s">
        <v>676</v>
      </c>
      <c r="C311" s="36" t="s">
        <v>677</v>
      </c>
      <c r="D311" s="18" t="s">
        <v>66</v>
      </c>
      <c r="E311" s="18" t="s">
        <v>67</v>
      </c>
      <c r="F311" s="18"/>
      <c r="G311" s="19">
        <v>2231.1</v>
      </c>
      <c r="H311" s="20">
        <f>ROUND(G311*0.2,2)</f>
        <v>446.22</v>
      </c>
      <c r="I311" s="20">
        <f>ROUND(G311*0.08,2)</f>
        <v>178.49</v>
      </c>
      <c r="J311" s="20">
        <f>SUM(H311:I311)</f>
        <v>624.71</v>
      </c>
      <c r="K311" s="19">
        <v>2231.1</v>
      </c>
      <c r="L311" s="25">
        <f>ROUND(K311*0.005,2)</f>
        <v>11.16</v>
      </c>
      <c r="M311" s="25">
        <f>L311</f>
        <v>11.16</v>
      </c>
      <c r="N311" s="19">
        <v>2231.1</v>
      </c>
      <c r="O311" s="20">
        <f>ROUND(N311*0.02,2)</f>
        <v>44.62</v>
      </c>
      <c r="P311" s="20">
        <f>ROUND(N311*0.01,2)</f>
        <v>22.31</v>
      </c>
      <c r="Q311" s="20">
        <f>SUM(O311:P311)</f>
        <v>66.93</v>
      </c>
      <c r="R311" s="19">
        <v>2231.1</v>
      </c>
      <c r="S311" s="19">
        <v>2231.1</v>
      </c>
      <c r="T311" s="20">
        <f>ROUND(R311*0.08,2)</f>
        <v>178.49</v>
      </c>
      <c r="U311" s="20">
        <f>ROUND(S311*0.02,2)</f>
        <v>44.62</v>
      </c>
      <c r="V311" s="20">
        <f>SUM(T311:U311)</f>
        <v>223.11</v>
      </c>
      <c r="W311" s="19">
        <v>2231.1</v>
      </c>
      <c r="X311" s="20">
        <f>ROUND(W311*0.01,2)</f>
        <v>22.31</v>
      </c>
      <c r="Y311" s="20">
        <f>X311</f>
        <v>22.31</v>
      </c>
      <c r="Z311" s="28"/>
      <c r="AA311" s="20"/>
      <c r="AB311" s="20"/>
      <c r="AC311" s="20"/>
      <c r="AD311" s="20"/>
      <c r="AE311" s="29"/>
      <c r="AF311" s="30"/>
      <c r="AG311" s="20">
        <v>15</v>
      </c>
      <c r="AH311" s="20">
        <f>H311+L311+O311+T311+X311+AA311+AF311+AG311</f>
        <v>717.8</v>
      </c>
      <c r="AI311" s="20">
        <f>I311+P311+U311+AB311</f>
        <v>245.42</v>
      </c>
      <c r="AJ311" s="34">
        <f>SUM(AH311:AI311)</f>
        <v>963.22</v>
      </c>
    </row>
    <row customFormat="1" customHeight="1" ht="17.25" r="312" s="1" spans="1:36">
      <c r="A312" s="16">
        <v>308</v>
      </c>
      <c r="B312" s="36" t="s">
        <v>678</v>
      </c>
      <c r="C312" s="36" t="s">
        <v>679</v>
      </c>
      <c r="D312" s="18" t="s">
        <v>66</v>
      </c>
      <c r="E312" s="18" t="s">
        <v>67</v>
      </c>
      <c r="F312" s="18"/>
      <c r="G312" s="19">
        <v>2231.1</v>
      </c>
      <c r="H312" s="20">
        <f>ROUND(G312*0.2,2)</f>
        <v>446.22</v>
      </c>
      <c r="I312" s="20">
        <f>ROUND(G312*0.08,2)</f>
        <v>178.49</v>
      </c>
      <c r="J312" s="20">
        <f>SUM(H312:I312)</f>
        <v>624.71</v>
      </c>
      <c r="K312" s="19">
        <v>2231.1</v>
      </c>
      <c r="L312" s="25">
        <f>ROUND(K312*0.005,2)</f>
        <v>11.16</v>
      </c>
      <c r="M312" s="25">
        <f>L312</f>
        <v>11.16</v>
      </c>
      <c r="N312" s="19">
        <v>2231.1</v>
      </c>
      <c r="O312" s="20">
        <f>ROUND(N312*0.02,2)</f>
        <v>44.62</v>
      </c>
      <c r="P312" s="20">
        <f>ROUND(N312*0.01,2)</f>
        <v>22.31</v>
      </c>
      <c r="Q312" s="20">
        <f>SUM(O312:P312)</f>
        <v>66.93</v>
      </c>
      <c r="R312" s="19">
        <v>2231.1</v>
      </c>
      <c r="S312" s="19">
        <v>2231.1</v>
      </c>
      <c r="T312" s="20">
        <f>ROUND(R312*0.08,2)</f>
        <v>178.49</v>
      </c>
      <c r="U312" s="20">
        <f>ROUND(S312*0.02,2)</f>
        <v>44.62</v>
      </c>
      <c r="V312" s="20">
        <f>SUM(T312:U312)</f>
        <v>223.11</v>
      </c>
      <c r="W312" s="19">
        <v>2231.1</v>
      </c>
      <c r="X312" s="20">
        <f>ROUND(W312*0.01,2)</f>
        <v>22.31</v>
      </c>
      <c r="Y312" s="20">
        <f>X312</f>
        <v>22.31</v>
      </c>
      <c r="Z312" s="28"/>
      <c r="AA312" s="20"/>
      <c r="AB312" s="20"/>
      <c r="AC312" s="20"/>
      <c r="AD312" s="20"/>
      <c r="AE312" s="29"/>
      <c r="AF312" s="30"/>
      <c r="AG312" s="20">
        <v>15</v>
      </c>
      <c r="AH312" s="20">
        <f>H312+L312+O312+T312+X312+AA312+AF312+AG312</f>
        <v>717.8</v>
      </c>
      <c r="AI312" s="20">
        <f>I312+P312+U312+AB312</f>
        <v>245.42</v>
      </c>
      <c r="AJ312" s="34">
        <f>SUM(AH312:AI312)</f>
        <v>963.22</v>
      </c>
    </row>
    <row customFormat="1" customHeight="1" ht="17.25" r="313" s="1" spans="1:36">
      <c r="A313" s="16">
        <v>309</v>
      </c>
      <c r="B313" s="36" t="s">
        <v>680</v>
      </c>
      <c r="C313" s="36" t="s">
        <v>681</v>
      </c>
      <c r="D313" s="18" t="s">
        <v>66</v>
      </c>
      <c r="E313" s="18" t="s">
        <v>67</v>
      </c>
      <c r="F313" s="18"/>
      <c r="G313" s="19">
        <v>2231.1</v>
      </c>
      <c r="H313" s="20">
        <f>ROUND(G313*0.2,2)</f>
        <v>446.22</v>
      </c>
      <c r="I313" s="20">
        <f>ROUND(G313*0.08,2)</f>
        <v>178.49</v>
      </c>
      <c r="J313" s="20">
        <f>SUM(H313:I313)</f>
        <v>624.71</v>
      </c>
      <c r="K313" s="19">
        <v>2231.1</v>
      </c>
      <c r="L313" s="25">
        <f>ROUND(K313*0.005,2)</f>
        <v>11.16</v>
      </c>
      <c r="M313" s="25">
        <f>L313</f>
        <v>11.16</v>
      </c>
      <c r="N313" s="19">
        <v>2231.1</v>
      </c>
      <c r="O313" s="20">
        <f>ROUND(N313*0.02,2)</f>
        <v>44.62</v>
      </c>
      <c r="P313" s="20">
        <f>ROUND(N313*0.01,2)</f>
        <v>22.31</v>
      </c>
      <c r="Q313" s="20">
        <f>SUM(O313:P313)</f>
        <v>66.93</v>
      </c>
      <c r="R313" s="19">
        <v>2231.1</v>
      </c>
      <c r="S313" s="19">
        <v>2231.1</v>
      </c>
      <c r="T313" s="20">
        <f>ROUND(R313*0.08,2)</f>
        <v>178.49</v>
      </c>
      <c r="U313" s="20">
        <f>ROUND(S313*0.02,2)</f>
        <v>44.62</v>
      </c>
      <c r="V313" s="20">
        <f>SUM(T313:U313)</f>
        <v>223.11</v>
      </c>
      <c r="W313" s="19">
        <v>2231.1</v>
      </c>
      <c r="X313" s="20">
        <f>ROUND(W313*0.01,2)</f>
        <v>22.31</v>
      </c>
      <c r="Y313" s="20">
        <f>X313</f>
        <v>22.31</v>
      </c>
      <c r="Z313" s="28"/>
      <c r="AA313" s="20"/>
      <c r="AB313" s="20"/>
      <c r="AC313" s="20"/>
      <c r="AD313" s="20"/>
      <c r="AE313" s="29"/>
      <c r="AF313" s="30"/>
      <c r="AG313" s="20">
        <v>15</v>
      </c>
      <c r="AH313" s="20">
        <f>H313+L313+O313+T313+X313+AA313+AF313+AG313</f>
        <v>717.8</v>
      </c>
      <c r="AI313" s="20">
        <f>I313+P313+U313+AB313</f>
        <v>245.42</v>
      </c>
      <c r="AJ313" s="34">
        <f>SUM(AH313:AI313)</f>
        <v>963.22</v>
      </c>
    </row>
    <row customFormat="1" customHeight="1" ht="17.25" r="314" s="1" spans="1:36">
      <c r="A314" s="16">
        <v>310</v>
      </c>
      <c r="B314" s="36" t="s">
        <v>682</v>
      </c>
      <c r="C314" s="36" t="s">
        <v>683</v>
      </c>
      <c r="D314" s="18" t="s">
        <v>66</v>
      </c>
      <c r="E314" s="18" t="s">
        <v>67</v>
      </c>
      <c r="F314" s="18"/>
      <c r="G314" s="19">
        <v>2231.1</v>
      </c>
      <c r="H314" s="20">
        <f>ROUND(G314*0.2,2)</f>
        <v>446.22</v>
      </c>
      <c r="I314" s="20">
        <f>ROUND(G314*0.08,2)</f>
        <v>178.49</v>
      </c>
      <c r="J314" s="20">
        <f>SUM(H314:I314)</f>
        <v>624.71</v>
      </c>
      <c r="K314" s="19">
        <v>2231.1</v>
      </c>
      <c r="L314" s="25">
        <f>ROUND(K314*0.005,2)</f>
        <v>11.16</v>
      </c>
      <c r="M314" s="25">
        <f>L314</f>
        <v>11.16</v>
      </c>
      <c r="N314" s="19">
        <v>2231.1</v>
      </c>
      <c r="O314" s="20">
        <f>ROUND(N314*0.02,2)</f>
        <v>44.62</v>
      </c>
      <c r="P314" s="20">
        <f>ROUND(N314*0.01,2)</f>
        <v>22.31</v>
      </c>
      <c r="Q314" s="20">
        <f>SUM(O314:P314)</f>
        <v>66.93</v>
      </c>
      <c r="R314" s="19">
        <v>2231.1</v>
      </c>
      <c r="S314" s="19">
        <v>2231.1</v>
      </c>
      <c r="T314" s="20">
        <f>ROUND(R314*0.08,2)</f>
        <v>178.49</v>
      </c>
      <c r="U314" s="20">
        <f>ROUND(S314*0.02,2)</f>
        <v>44.62</v>
      </c>
      <c r="V314" s="20">
        <f>SUM(T314:U314)</f>
        <v>223.11</v>
      </c>
      <c r="W314" s="19">
        <v>2231.1</v>
      </c>
      <c r="X314" s="20">
        <f>ROUND(W314*0.01,2)</f>
        <v>22.31</v>
      </c>
      <c r="Y314" s="20">
        <f>X314</f>
        <v>22.31</v>
      </c>
      <c r="Z314" s="28"/>
      <c r="AA314" s="20"/>
      <c r="AB314" s="20"/>
      <c r="AC314" s="20"/>
      <c r="AD314" s="20"/>
      <c r="AE314" s="29"/>
      <c r="AF314" s="30"/>
      <c r="AG314" s="20">
        <v>15</v>
      </c>
      <c r="AH314" s="20">
        <f>H314+L314+O314+T314+X314+AA314+AF314+AG314</f>
        <v>717.8</v>
      </c>
      <c r="AI314" s="20">
        <f>I314+P314+U314+AB314</f>
        <v>245.42</v>
      </c>
      <c r="AJ314" s="34">
        <f>SUM(AH314:AI314)</f>
        <v>963.22</v>
      </c>
    </row>
    <row customFormat="1" customHeight="1" ht="17.25" r="315" s="1" spans="1:36">
      <c r="A315" s="16">
        <v>311</v>
      </c>
      <c r="B315" s="36" t="s">
        <v>684</v>
      </c>
      <c r="C315" s="36" t="s">
        <v>685</v>
      </c>
      <c r="D315" s="18" t="s">
        <v>66</v>
      </c>
      <c r="E315" s="18" t="s">
        <v>67</v>
      </c>
      <c r="F315" s="18"/>
      <c r="G315" s="19">
        <v>2231.1</v>
      </c>
      <c r="H315" s="20">
        <f>ROUND(G315*0.2,2)</f>
        <v>446.22</v>
      </c>
      <c r="I315" s="20">
        <f>ROUND(G315*0.08,2)</f>
        <v>178.49</v>
      </c>
      <c r="J315" s="20">
        <f>SUM(H315:I315)</f>
        <v>624.71</v>
      </c>
      <c r="K315" s="19">
        <v>2231.1</v>
      </c>
      <c r="L315" s="25">
        <f>ROUND(K315*0.005,2)</f>
        <v>11.16</v>
      </c>
      <c r="M315" s="25">
        <f>L315</f>
        <v>11.16</v>
      </c>
      <c r="N315" s="19">
        <v>2231.1</v>
      </c>
      <c r="O315" s="20">
        <f>ROUND(N315*0.02,2)</f>
        <v>44.62</v>
      </c>
      <c r="P315" s="20">
        <f>ROUND(N315*0.01,2)</f>
        <v>22.31</v>
      </c>
      <c r="Q315" s="20">
        <f>SUM(O315:P315)</f>
        <v>66.93</v>
      </c>
      <c r="R315" s="19">
        <v>2231.1</v>
      </c>
      <c r="S315" s="19">
        <v>2231.1</v>
      </c>
      <c r="T315" s="20">
        <f>ROUND(R315*0.08,2)</f>
        <v>178.49</v>
      </c>
      <c r="U315" s="20">
        <f>ROUND(S315*0.02,2)</f>
        <v>44.62</v>
      </c>
      <c r="V315" s="20">
        <f>SUM(T315:U315)</f>
        <v>223.11</v>
      </c>
      <c r="W315" s="19">
        <v>2231.1</v>
      </c>
      <c r="X315" s="20">
        <f>ROUND(W315*0.01,2)</f>
        <v>22.31</v>
      </c>
      <c r="Y315" s="20">
        <f>X315</f>
        <v>22.31</v>
      </c>
      <c r="Z315" s="28"/>
      <c r="AA315" s="20"/>
      <c r="AB315" s="20"/>
      <c r="AC315" s="20"/>
      <c r="AD315" s="20"/>
      <c r="AE315" s="29"/>
      <c r="AF315" s="30"/>
      <c r="AG315" s="20">
        <v>15</v>
      </c>
      <c r="AH315" s="20">
        <f>H315+L315+O315+T315+X315+AA315+AF315+AG315</f>
        <v>717.8</v>
      </c>
      <c r="AI315" s="20">
        <f>I315+P315+U315+AB315</f>
        <v>245.42</v>
      </c>
      <c r="AJ315" s="34">
        <f>SUM(AH315:AI315)</f>
        <v>963.22</v>
      </c>
    </row>
    <row customFormat="1" customHeight="1" ht="17.25" r="316" s="1" spans="1:36">
      <c r="A316" s="16">
        <v>312</v>
      </c>
      <c r="B316" s="36" t="s">
        <v>686</v>
      </c>
      <c r="C316" s="36" t="s">
        <v>687</v>
      </c>
      <c r="D316" s="18" t="s">
        <v>66</v>
      </c>
      <c r="E316" s="18" t="s">
        <v>67</v>
      </c>
      <c r="F316" s="18"/>
      <c r="G316" s="19">
        <v>2231.1</v>
      </c>
      <c r="H316" s="20">
        <f>ROUND(G316*0.2,2)</f>
        <v>446.22</v>
      </c>
      <c r="I316" s="20">
        <f>ROUND(G316*0.08,2)</f>
        <v>178.49</v>
      </c>
      <c r="J316" s="20">
        <f>SUM(H316:I316)</f>
        <v>624.71</v>
      </c>
      <c r="K316" s="19">
        <v>2231.1</v>
      </c>
      <c r="L316" s="25">
        <f>ROUND(K316*0.005,2)</f>
        <v>11.16</v>
      </c>
      <c r="M316" s="25">
        <f>L316</f>
        <v>11.16</v>
      </c>
      <c r="N316" s="19">
        <v>2231.1</v>
      </c>
      <c r="O316" s="20">
        <f>ROUND(N316*0.02,2)</f>
        <v>44.62</v>
      </c>
      <c r="P316" s="20">
        <f>ROUND(N316*0.01,2)</f>
        <v>22.31</v>
      </c>
      <c r="Q316" s="20">
        <f>SUM(O316:P316)</f>
        <v>66.93</v>
      </c>
      <c r="R316" s="19">
        <v>2231.1</v>
      </c>
      <c r="S316" s="19">
        <v>2231.1</v>
      </c>
      <c r="T316" s="20">
        <f>ROUND(R316*0.08,2)</f>
        <v>178.49</v>
      </c>
      <c r="U316" s="20">
        <f>ROUND(S316*0.02,2)</f>
        <v>44.62</v>
      </c>
      <c r="V316" s="20">
        <f>SUM(T316:U316)</f>
        <v>223.11</v>
      </c>
      <c r="W316" s="19">
        <v>2231.1</v>
      </c>
      <c r="X316" s="20">
        <f>ROUND(W316*0.01,2)</f>
        <v>22.31</v>
      </c>
      <c r="Y316" s="20">
        <f>X316</f>
        <v>22.31</v>
      </c>
      <c r="Z316" s="28"/>
      <c r="AA316" s="20"/>
      <c r="AB316" s="20"/>
      <c r="AC316" s="20"/>
      <c r="AD316" s="20"/>
      <c r="AE316" s="29"/>
      <c r="AF316" s="30"/>
      <c r="AG316" s="20">
        <v>15</v>
      </c>
      <c r="AH316" s="20">
        <f>H316+L316+O316+T316+X316+AA316+AF316+AG316</f>
        <v>717.8</v>
      </c>
      <c r="AI316" s="20">
        <f>I316+P316+U316+AB316</f>
        <v>245.42</v>
      </c>
      <c r="AJ316" s="34">
        <f>SUM(AH316:AI316)</f>
        <v>963.22</v>
      </c>
    </row>
    <row customFormat="1" customHeight="1" ht="17.25" r="317" s="1" spans="1:36">
      <c r="A317" s="16">
        <v>313</v>
      </c>
      <c r="B317" s="36" t="s">
        <v>688</v>
      </c>
      <c r="C317" s="36" t="s">
        <v>689</v>
      </c>
      <c r="D317" s="18" t="s">
        <v>66</v>
      </c>
      <c r="E317" s="18" t="s">
        <v>67</v>
      </c>
      <c r="F317" s="18"/>
      <c r="G317" s="19">
        <v>2231.1</v>
      </c>
      <c r="H317" s="20">
        <f>ROUND(G317*0.2,2)</f>
        <v>446.22</v>
      </c>
      <c r="I317" s="20">
        <f>ROUND(G317*0.08,2)</f>
        <v>178.49</v>
      </c>
      <c r="J317" s="20">
        <f>SUM(H317:I317)</f>
        <v>624.71</v>
      </c>
      <c r="K317" s="19">
        <v>2231.1</v>
      </c>
      <c r="L317" s="25">
        <f>ROUND(K317*0.005,2)</f>
        <v>11.16</v>
      </c>
      <c r="M317" s="25">
        <f>L317</f>
        <v>11.16</v>
      </c>
      <c r="N317" s="19">
        <v>2231.1</v>
      </c>
      <c r="O317" s="20">
        <f>ROUND(N317*0.02,2)</f>
        <v>44.62</v>
      </c>
      <c r="P317" s="20">
        <f>ROUND(N317*0.01,2)</f>
        <v>22.31</v>
      </c>
      <c r="Q317" s="20">
        <f>SUM(O317:P317)</f>
        <v>66.93</v>
      </c>
      <c r="R317" s="19">
        <v>2231.1</v>
      </c>
      <c r="S317" s="19">
        <v>2231.1</v>
      </c>
      <c r="T317" s="20">
        <f>ROUND(R317*0.08,2)</f>
        <v>178.49</v>
      </c>
      <c r="U317" s="20">
        <f>ROUND(S317*0.02,2)</f>
        <v>44.62</v>
      </c>
      <c r="V317" s="20">
        <f>SUM(T317:U317)</f>
        <v>223.11</v>
      </c>
      <c r="W317" s="19">
        <v>2231.1</v>
      </c>
      <c r="X317" s="20">
        <f>ROUND(W317*0.01,2)</f>
        <v>22.31</v>
      </c>
      <c r="Y317" s="20">
        <f>X317</f>
        <v>22.31</v>
      </c>
      <c r="Z317" s="28"/>
      <c r="AA317" s="20"/>
      <c r="AB317" s="20"/>
      <c r="AC317" s="20"/>
      <c r="AD317" s="20"/>
      <c r="AE317" s="29"/>
      <c r="AF317" s="30"/>
      <c r="AG317" s="20">
        <v>15</v>
      </c>
      <c r="AH317" s="20">
        <f>H317+L317+O317+T317+X317+AA317+AF317+AG317</f>
        <v>717.8</v>
      </c>
      <c r="AI317" s="20">
        <f>I317+P317+U317+AB317</f>
        <v>245.42</v>
      </c>
      <c r="AJ317" s="34">
        <f>SUM(AH317:AI317)</f>
        <v>963.22</v>
      </c>
    </row>
    <row customFormat="1" customHeight="1" ht="17.25" r="318" s="2" spans="1:36">
      <c r="A318" s="16">
        <v>314</v>
      </c>
      <c r="B318" s="36" t="s">
        <v>690</v>
      </c>
      <c r="C318" s="36" t="s">
        <v>691</v>
      </c>
      <c r="D318" s="18" t="s">
        <v>66</v>
      </c>
      <c r="E318" s="18" t="s">
        <v>67</v>
      </c>
      <c r="F318" s="18"/>
      <c r="G318" s="19">
        <v>2231.1</v>
      </c>
      <c r="H318" s="20">
        <f>ROUND(G318*0.2,2)</f>
        <v>446.22</v>
      </c>
      <c r="I318" s="20">
        <f>ROUND(G318*0.08,2)</f>
        <v>178.49</v>
      </c>
      <c r="J318" s="20">
        <f>SUM(H318:I318)</f>
        <v>624.71</v>
      </c>
      <c r="K318" s="19">
        <v>2231.1</v>
      </c>
      <c r="L318" s="25">
        <f>ROUND(K318*0.005,2)</f>
        <v>11.16</v>
      </c>
      <c r="M318" s="25">
        <f>L318</f>
        <v>11.16</v>
      </c>
      <c r="N318" s="19">
        <v>2231.1</v>
      </c>
      <c r="O318" s="20">
        <f>ROUND(N318*0.02,2)</f>
        <v>44.62</v>
      </c>
      <c r="P318" s="20">
        <f>ROUND(N318*0.01,2)</f>
        <v>22.31</v>
      </c>
      <c r="Q318" s="20">
        <f>SUM(O318:P318)</f>
        <v>66.93</v>
      </c>
      <c r="R318" s="19">
        <v>2231.1</v>
      </c>
      <c r="S318" s="19">
        <v>2231.1</v>
      </c>
      <c r="T318" s="20">
        <f>ROUND(R318*0.08,2)</f>
        <v>178.49</v>
      </c>
      <c r="U318" s="20">
        <f>ROUND(S318*0.02,2)</f>
        <v>44.62</v>
      </c>
      <c r="V318" s="20">
        <f>SUM(T318:U318)</f>
        <v>223.11</v>
      </c>
      <c r="W318" s="19">
        <v>2231.1</v>
      </c>
      <c r="X318" s="20">
        <f>ROUND(W318*0.01,2)</f>
        <v>22.31</v>
      </c>
      <c r="Y318" s="20">
        <f>X318</f>
        <v>22.31</v>
      </c>
      <c r="Z318" s="28"/>
      <c r="AA318" s="20"/>
      <c r="AB318" s="20"/>
      <c r="AC318" s="20"/>
      <c r="AD318" s="20"/>
      <c r="AE318" s="29"/>
      <c r="AF318" s="30"/>
      <c r="AG318" s="20">
        <v>15</v>
      </c>
      <c r="AH318" s="20">
        <f>H318+L318+O318+T318+X318+AA318+AF318+AG318</f>
        <v>717.8</v>
      </c>
      <c r="AI318" s="20">
        <f>I318+P318+U318+AB318</f>
        <v>245.42</v>
      </c>
      <c r="AJ318" s="34">
        <f>SUM(AH318:AI318)</f>
        <v>963.22</v>
      </c>
    </row>
    <row customFormat="1" customHeight="1" ht="17.25" r="319" s="1" spans="1:36">
      <c r="A319" s="16">
        <v>315</v>
      </c>
      <c r="B319" s="36" t="s">
        <v>692</v>
      </c>
      <c r="C319" s="36" t="s">
        <v>693</v>
      </c>
      <c r="D319" s="18" t="s">
        <v>66</v>
      </c>
      <c r="E319" s="18" t="s">
        <v>67</v>
      </c>
      <c r="F319" s="18"/>
      <c r="G319" s="19">
        <v>2231.1</v>
      </c>
      <c r="H319" s="20">
        <f>ROUND(G319*0.2,2)</f>
        <v>446.22</v>
      </c>
      <c r="I319" s="20">
        <f>ROUND(G319*0.08,2)</f>
        <v>178.49</v>
      </c>
      <c r="J319" s="20">
        <f>SUM(H319:I319)</f>
        <v>624.71</v>
      </c>
      <c r="K319" s="19">
        <v>2231.1</v>
      </c>
      <c r="L319" s="25">
        <f>ROUND(K319*0.005,2)</f>
        <v>11.16</v>
      </c>
      <c r="M319" s="25">
        <f>L319</f>
        <v>11.16</v>
      </c>
      <c r="N319" s="19">
        <v>2231.1</v>
      </c>
      <c r="O319" s="20">
        <f>ROUND(N319*0.02,2)</f>
        <v>44.62</v>
      </c>
      <c r="P319" s="20">
        <f>ROUND(N319*0.01,2)</f>
        <v>22.31</v>
      </c>
      <c r="Q319" s="20">
        <f>SUM(O319:P319)</f>
        <v>66.93</v>
      </c>
      <c r="R319" s="19">
        <v>2231.1</v>
      </c>
      <c r="S319" s="19">
        <v>2231.1</v>
      </c>
      <c r="T319" s="20">
        <f>ROUND(R319*0.08,2)</f>
        <v>178.49</v>
      </c>
      <c r="U319" s="20">
        <f>ROUND(S319*0.02,2)</f>
        <v>44.62</v>
      </c>
      <c r="V319" s="20">
        <f>SUM(T319:U319)</f>
        <v>223.11</v>
      </c>
      <c r="W319" s="19">
        <v>2231.1</v>
      </c>
      <c r="X319" s="20">
        <f>ROUND(W319*0.01,2)</f>
        <v>22.31</v>
      </c>
      <c r="Y319" s="20">
        <f>X319</f>
        <v>22.31</v>
      </c>
      <c r="Z319" s="28"/>
      <c r="AA319" s="20"/>
      <c r="AB319" s="20"/>
      <c r="AC319" s="20"/>
      <c r="AD319" s="20"/>
      <c r="AE319" s="29"/>
      <c r="AF319" s="30"/>
      <c r="AG319" s="20">
        <v>15</v>
      </c>
      <c r="AH319" s="20">
        <f>H319+L319+O319+T319+X319+AA319+AF319+AG319</f>
        <v>717.8</v>
      </c>
      <c r="AI319" s="20">
        <f>I319+P319+U319+AB319</f>
        <v>245.42</v>
      </c>
      <c r="AJ319" s="34">
        <f>SUM(AH319:AI319)</f>
        <v>963.22</v>
      </c>
    </row>
    <row customFormat="1" customHeight="1" ht="17.25" r="320" s="1" spans="1:36">
      <c r="A320" s="16">
        <v>316</v>
      </c>
      <c r="B320" s="36" t="s">
        <v>694</v>
      </c>
      <c r="C320" s="36" t="s">
        <v>695</v>
      </c>
      <c r="D320" s="18" t="s">
        <v>66</v>
      </c>
      <c r="E320" s="18" t="s">
        <v>67</v>
      </c>
      <c r="F320" s="18"/>
      <c r="G320" s="19">
        <v>2231.1</v>
      </c>
      <c r="H320" s="20">
        <f>ROUND(G320*0.2,2)</f>
        <v>446.22</v>
      </c>
      <c r="I320" s="20">
        <f>ROUND(G320*0.08,2)</f>
        <v>178.49</v>
      </c>
      <c r="J320" s="20">
        <f>SUM(H320:I320)</f>
        <v>624.71</v>
      </c>
      <c r="K320" s="19">
        <v>2231.1</v>
      </c>
      <c r="L320" s="25">
        <f>ROUND(K320*0.005,2)</f>
        <v>11.16</v>
      </c>
      <c r="M320" s="25">
        <f>L320</f>
        <v>11.16</v>
      </c>
      <c r="N320" s="19">
        <v>2231.1</v>
      </c>
      <c r="O320" s="20">
        <f>ROUND(N320*0.02,2)</f>
        <v>44.62</v>
      </c>
      <c r="P320" s="20">
        <f>ROUND(N320*0.01,2)</f>
        <v>22.31</v>
      </c>
      <c r="Q320" s="20">
        <f>SUM(O320:P320)</f>
        <v>66.93</v>
      </c>
      <c r="R320" s="19">
        <v>2231.1</v>
      </c>
      <c r="S320" s="19">
        <v>2231.1</v>
      </c>
      <c r="T320" s="20">
        <f>ROUND(R320*0.08,2)</f>
        <v>178.49</v>
      </c>
      <c r="U320" s="20">
        <f>ROUND(S320*0.02,2)</f>
        <v>44.62</v>
      </c>
      <c r="V320" s="20">
        <f>SUM(T320:U320)</f>
        <v>223.11</v>
      </c>
      <c r="W320" s="19">
        <v>2231.1</v>
      </c>
      <c r="X320" s="20">
        <f>ROUND(W320*0.01,2)</f>
        <v>22.31</v>
      </c>
      <c r="Y320" s="20">
        <f>X320</f>
        <v>22.31</v>
      </c>
      <c r="Z320" s="28"/>
      <c r="AA320" s="20"/>
      <c r="AB320" s="20"/>
      <c r="AC320" s="20"/>
      <c r="AD320" s="20"/>
      <c r="AE320" s="29"/>
      <c r="AF320" s="30"/>
      <c r="AG320" s="20">
        <v>15</v>
      </c>
      <c r="AH320" s="20">
        <f>H320+L320+O320+T320+X320+AA320+AF320+AG320</f>
        <v>717.8</v>
      </c>
      <c r="AI320" s="20">
        <f>I320+P320+U320+AB320</f>
        <v>245.42</v>
      </c>
      <c r="AJ320" s="34">
        <f>SUM(AH320:AI320)</f>
        <v>963.22</v>
      </c>
    </row>
    <row customFormat="1" customHeight="1" ht="17.25" r="321" s="1" spans="1:36">
      <c r="A321" s="16">
        <v>317</v>
      </c>
      <c r="B321" s="36" t="s">
        <v>696</v>
      </c>
      <c r="C321" s="36" t="s">
        <v>697</v>
      </c>
      <c r="D321" s="18" t="s">
        <v>66</v>
      </c>
      <c r="E321" s="18" t="s">
        <v>67</v>
      </c>
      <c r="F321" s="18"/>
      <c r="G321" s="19">
        <v>2231.1</v>
      </c>
      <c r="H321" s="20">
        <f>ROUND(G321*0.2,2)</f>
        <v>446.22</v>
      </c>
      <c r="I321" s="20">
        <f>ROUND(G321*0.08,2)</f>
        <v>178.49</v>
      </c>
      <c r="J321" s="20">
        <f>SUM(H321:I321)</f>
        <v>624.71</v>
      </c>
      <c r="K321" s="19">
        <v>2231.1</v>
      </c>
      <c r="L321" s="25">
        <f>ROUND(K321*0.005,2)</f>
        <v>11.16</v>
      </c>
      <c r="M321" s="25">
        <f>L321</f>
        <v>11.16</v>
      </c>
      <c r="N321" s="19">
        <v>2231.1</v>
      </c>
      <c r="O321" s="20">
        <f>ROUND(N321*0.02,2)</f>
        <v>44.62</v>
      </c>
      <c r="P321" s="20">
        <f>ROUND(N321*0.01,2)</f>
        <v>22.31</v>
      </c>
      <c r="Q321" s="20">
        <f>SUM(O321:P321)</f>
        <v>66.93</v>
      </c>
      <c r="R321" s="19">
        <v>2231.1</v>
      </c>
      <c r="S321" s="19">
        <v>2231.1</v>
      </c>
      <c r="T321" s="20">
        <f>ROUND(R321*0.08,2)</f>
        <v>178.49</v>
      </c>
      <c r="U321" s="20">
        <f>ROUND(S321*0.02,2)</f>
        <v>44.62</v>
      </c>
      <c r="V321" s="20">
        <f>SUM(T321:U321)</f>
        <v>223.11</v>
      </c>
      <c r="W321" s="19">
        <v>2231.1</v>
      </c>
      <c r="X321" s="20">
        <f>ROUND(W321*0.01,2)</f>
        <v>22.31</v>
      </c>
      <c r="Y321" s="20">
        <f>X321</f>
        <v>22.31</v>
      </c>
      <c r="Z321" s="28"/>
      <c r="AA321" s="20"/>
      <c r="AB321" s="20"/>
      <c r="AC321" s="20"/>
      <c r="AD321" s="20"/>
      <c r="AE321" s="29"/>
      <c r="AF321" s="30"/>
      <c r="AG321" s="20">
        <v>15</v>
      </c>
      <c r="AH321" s="20">
        <f>H321+L321+O321+T321+X321+AA321+AF321+AG321</f>
        <v>717.8</v>
      </c>
      <c r="AI321" s="20">
        <f>I321+P321+U321+AB321</f>
        <v>245.42</v>
      </c>
      <c r="AJ321" s="34">
        <f>SUM(AH321:AI321)</f>
        <v>963.22</v>
      </c>
    </row>
    <row customFormat="1" customHeight="1" ht="17.25" r="322" s="1" spans="1:36">
      <c r="A322" s="16">
        <v>318</v>
      </c>
      <c r="B322" s="36" t="s">
        <v>698</v>
      </c>
      <c r="C322" s="36" t="s">
        <v>699</v>
      </c>
      <c r="D322" s="18" t="s">
        <v>66</v>
      </c>
      <c r="E322" s="18" t="s">
        <v>67</v>
      </c>
      <c r="F322" s="18"/>
      <c r="G322" s="19">
        <v>2231.1</v>
      </c>
      <c r="H322" s="20">
        <f>ROUND(G322*0.2,2)</f>
        <v>446.22</v>
      </c>
      <c r="I322" s="20">
        <f>ROUND(G322*0.08,2)</f>
        <v>178.49</v>
      </c>
      <c r="J322" s="20">
        <f>SUM(H322:I322)</f>
        <v>624.71</v>
      </c>
      <c r="K322" s="19">
        <v>2231.1</v>
      </c>
      <c r="L322" s="25">
        <f>ROUND(K322*0.005,2)</f>
        <v>11.16</v>
      </c>
      <c r="M322" s="25">
        <f>L322</f>
        <v>11.16</v>
      </c>
      <c r="N322" s="19">
        <v>2231.1</v>
      </c>
      <c r="O322" s="20">
        <f>ROUND(N322*0.02,2)</f>
        <v>44.62</v>
      </c>
      <c r="P322" s="20">
        <f>ROUND(N322*0.01,2)</f>
        <v>22.31</v>
      </c>
      <c r="Q322" s="20">
        <f>SUM(O322:P322)</f>
        <v>66.93</v>
      </c>
      <c r="R322" s="19">
        <v>2231.1</v>
      </c>
      <c r="S322" s="19">
        <v>2231.1</v>
      </c>
      <c r="T322" s="20">
        <f>ROUND(R322*0.08,2)</f>
        <v>178.49</v>
      </c>
      <c r="U322" s="20">
        <f>ROUND(S322*0.02,2)</f>
        <v>44.62</v>
      </c>
      <c r="V322" s="20">
        <f>SUM(T322:U322)</f>
        <v>223.11</v>
      </c>
      <c r="W322" s="19">
        <v>2231.1</v>
      </c>
      <c r="X322" s="20">
        <f>ROUND(W322*0.01,2)</f>
        <v>22.31</v>
      </c>
      <c r="Y322" s="20">
        <f>X322</f>
        <v>22.31</v>
      </c>
      <c r="Z322" s="28"/>
      <c r="AA322" s="20"/>
      <c r="AB322" s="20"/>
      <c r="AC322" s="20"/>
      <c r="AD322" s="20"/>
      <c r="AE322" s="29"/>
      <c r="AF322" s="30"/>
      <c r="AG322" s="20">
        <v>15</v>
      </c>
      <c r="AH322" s="20">
        <f>H322+L322+O322+T322+X322+AA322+AF322+AG322</f>
        <v>717.8</v>
      </c>
      <c r="AI322" s="20">
        <f>I322+P322+U322+AB322</f>
        <v>245.42</v>
      </c>
      <c r="AJ322" s="34">
        <f>SUM(AH322:AI322)</f>
        <v>963.22</v>
      </c>
    </row>
    <row customFormat="1" customHeight="1" ht="17.25" r="323" s="1" spans="1:36">
      <c r="A323" s="16">
        <v>319</v>
      </c>
      <c r="B323" s="36" t="s">
        <v>557</v>
      </c>
      <c r="C323" s="36" t="s">
        <v>700</v>
      </c>
      <c r="D323" s="18" t="s">
        <v>66</v>
      </c>
      <c r="E323" s="18" t="s">
        <v>67</v>
      </c>
      <c r="F323" s="18"/>
      <c r="G323" s="19">
        <v>2231.1</v>
      </c>
      <c r="H323" s="20">
        <f>ROUND(G323*0.2,2)</f>
        <v>446.22</v>
      </c>
      <c r="I323" s="20">
        <f>ROUND(G323*0.08,2)</f>
        <v>178.49</v>
      </c>
      <c r="J323" s="20">
        <f>SUM(H323:I323)</f>
        <v>624.71</v>
      </c>
      <c r="K323" s="19">
        <v>2231.1</v>
      </c>
      <c r="L323" s="25">
        <f>ROUND(K323*0.005,2)</f>
        <v>11.16</v>
      </c>
      <c r="M323" s="25">
        <f>L323</f>
        <v>11.16</v>
      </c>
      <c r="N323" s="19">
        <v>2231.1</v>
      </c>
      <c r="O323" s="20">
        <f>ROUND(N323*0.02,2)</f>
        <v>44.62</v>
      </c>
      <c r="P323" s="20">
        <f>ROUND(N323*0.01,2)</f>
        <v>22.31</v>
      </c>
      <c r="Q323" s="20">
        <f>SUM(O323:P323)</f>
        <v>66.93</v>
      </c>
      <c r="R323" s="19">
        <v>2231.1</v>
      </c>
      <c r="S323" s="19">
        <v>2231.1</v>
      </c>
      <c r="T323" s="20">
        <f>ROUND(R323*0.08,2)</f>
        <v>178.49</v>
      </c>
      <c r="U323" s="20">
        <f>ROUND(S323*0.02,2)</f>
        <v>44.62</v>
      </c>
      <c r="V323" s="20">
        <f>SUM(T323:U323)</f>
        <v>223.11</v>
      </c>
      <c r="W323" s="19">
        <v>2231.1</v>
      </c>
      <c r="X323" s="20">
        <f>ROUND(W323*0.01,2)</f>
        <v>22.31</v>
      </c>
      <c r="Y323" s="20">
        <f>X323</f>
        <v>22.31</v>
      </c>
      <c r="Z323" s="28"/>
      <c r="AA323" s="20"/>
      <c r="AB323" s="20"/>
      <c r="AC323" s="20"/>
      <c r="AD323" s="20"/>
      <c r="AE323" s="29"/>
      <c r="AF323" s="30"/>
      <c r="AG323" s="20">
        <v>15</v>
      </c>
      <c r="AH323" s="20">
        <f>H323+L323+O323+T323+X323+AA323+AF323+AG323</f>
        <v>717.8</v>
      </c>
      <c r="AI323" s="20">
        <f>I323+P323+U323+AB323</f>
        <v>245.42</v>
      </c>
      <c r="AJ323" s="34">
        <f>SUM(AH323:AI323)</f>
        <v>963.22</v>
      </c>
    </row>
    <row customFormat="1" customHeight="1" ht="17.25" r="324" s="1" spans="1:36">
      <c r="A324" s="16">
        <v>320</v>
      </c>
      <c r="B324" s="36" t="s">
        <v>701</v>
      </c>
      <c r="C324" s="36" t="s">
        <v>702</v>
      </c>
      <c r="D324" s="18" t="s">
        <v>66</v>
      </c>
      <c r="E324" s="18" t="s">
        <v>67</v>
      </c>
      <c r="F324" s="18"/>
      <c r="G324" s="19">
        <v>2231.1</v>
      </c>
      <c r="H324" s="20">
        <f>ROUND(G324*0.2,2)</f>
        <v>446.22</v>
      </c>
      <c r="I324" s="20">
        <f>ROUND(G324*0.08,2)</f>
        <v>178.49</v>
      </c>
      <c r="J324" s="20">
        <f>SUM(H324:I324)</f>
        <v>624.71</v>
      </c>
      <c r="K324" s="19">
        <v>2231.1</v>
      </c>
      <c r="L324" s="25">
        <f>ROUND(K324*0.005,2)</f>
        <v>11.16</v>
      </c>
      <c r="M324" s="25">
        <f>L324</f>
        <v>11.16</v>
      </c>
      <c r="N324" s="19">
        <v>2231.1</v>
      </c>
      <c r="O324" s="20">
        <f>ROUND(N324*0.02,2)</f>
        <v>44.62</v>
      </c>
      <c r="P324" s="20">
        <f>ROUND(N324*0.01,2)</f>
        <v>22.31</v>
      </c>
      <c r="Q324" s="20">
        <f>SUM(O324:P324)</f>
        <v>66.93</v>
      </c>
      <c r="R324" s="19">
        <v>2231.1</v>
      </c>
      <c r="S324" s="19">
        <v>2231.1</v>
      </c>
      <c r="T324" s="20">
        <f>ROUND(R324*0.08,2)</f>
        <v>178.49</v>
      </c>
      <c r="U324" s="20">
        <f>ROUND(S324*0.02,2)</f>
        <v>44.62</v>
      </c>
      <c r="V324" s="20">
        <f>SUM(T324:U324)</f>
        <v>223.11</v>
      </c>
      <c r="W324" s="19">
        <v>2231.1</v>
      </c>
      <c r="X324" s="20">
        <f>ROUND(W324*0.01,2)</f>
        <v>22.31</v>
      </c>
      <c r="Y324" s="20">
        <f>X324</f>
        <v>22.31</v>
      </c>
      <c r="Z324" s="28"/>
      <c r="AA324" s="20"/>
      <c r="AB324" s="20"/>
      <c r="AC324" s="20"/>
      <c r="AD324" s="20"/>
      <c r="AE324" s="29"/>
      <c r="AF324" s="30"/>
      <c r="AG324" s="20">
        <v>15</v>
      </c>
      <c r="AH324" s="20">
        <f>H324+L324+O324+T324+X324+AA324+AF324+AG324</f>
        <v>717.8</v>
      </c>
      <c r="AI324" s="20">
        <f>I324+P324+U324+AB324</f>
        <v>245.42</v>
      </c>
      <c r="AJ324" s="34">
        <f>SUM(AH324:AI324)</f>
        <v>963.22</v>
      </c>
    </row>
    <row customFormat="1" customHeight="1" ht="17.25" r="325" s="1" spans="1:36">
      <c r="A325" s="16">
        <v>321</v>
      </c>
      <c r="B325" s="36" t="s">
        <v>703</v>
      </c>
      <c r="C325" s="36" t="s">
        <v>704</v>
      </c>
      <c r="D325" s="18" t="s">
        <v>66</v>
      </c>
      <c r="E325" s="18" t="s">
        <v>67</v>
      </c>
      <c r="F325" s="18"/>
      <c r="G325" s="19">
        <v>2231.1</v>
      </c>
      <c r="H325" s="20">
        <f>ROUND(G325*0.2,2)</f>
        <v>446.22</v>
      </c>
      <c r="I325" s="20">
        <f>ROUND(G325*0.08,2)</f>
        <v>178.49</v>
      </c>
      <c r="J325" s="20">
        <f>SUM(H325:I325)</f>
        <v>624.71</v>
      </c>
      <c r="K325" s="19">
        <v>2231.1</v>
      </c>
      <c r="L325" s="25">
        <f>ROUND(K325*0.005,2)</f>
        <v>11.16</v>
      </c>
      <c r="M325" s="25">
        <f>L325</f>
        <v>11.16</v>
      </c>
      <c r="N325" s="19">
        <v>2231.1</v>
      </c>
      <c r="O325" s="20">
        <f>ROUND(N325*0.02,2)</f>
        <v>44.62</v>
      </c>
      <c r="P325" s="20">
        <f>ROUND(N325*0.01,2)</f>
        <v>22.31</v>
      </c>
      <c r="Q325" s="20">
        <f>SUM(O325:P325)</f>
        <v>66.93</v>
      </c>
      <c r="R325" s="19">
        <v>2231.1</v>
      </c>
      <c r="S325" s="19">
        <v>2231.1</v>
      </c>
      <c r="T325" s="20">
        <f>ROUND(R325*0.08,2)</f>
        <v>178.49</v>
      </c>
      <c r="U325" s="20">
        <f>ROUND(S325*0.02,2)</f>
        <v>44.62</v>
      </c>
      <c r="V325" s="20">
        <f>SUM(T325:U325)</f>
        <v>223.11</v>
      </c>
      <c r="W325" s="19">
        <v>2231.1</v>
      </c>
      <c r="X325" s="20">
        <f>ROUND(W325*0.01,2)</f>
        <v>22.31</v>
      </c>
      <c r="Y325" s="20">
        <f>X325</f>
        <v>22.31</v>
      </c>
      <c r="Z325" s="28"/>
      <c r="AA325" s="20"/>
      <c r="AB325" s="20"/>
      <c r="AC325" s="20"/>
      <c r="AD325" s="20"/>
      <c r="AE325" s="29"/>
      <c r="AF325" s="30"/>
      <c r="AG325" s="20">
        <v>15</v>
      </c>
      <c r="AH325" s="20">
        <f>H325+L325+O325+T325+X325+AA325+AF325+AG325</f>
        <v>717.8</v>
      </c>
      <c r="AI325" s="20">
        <f>I325+P325+U325+AB325</f>
        <v>245.42</v>
      </c>
      <c r="AJ325" s="34">
        <f>SUM(AH325:AI325)</f>
        <v>963.22</v>
      </c>
    </row>
    <row customFormat="1" customHeight="1" ht="17.25" r="326" s="1" spans="1:36">
      <c r="A326" s="16">
        <v>322</v>
      </c>
      <c r="B326" s="36" t="s">
        <v>282</v>
      </c>
      <c r="C326" s="36" t="s">
        <v>705</v>
      </c>
      <c r="D326" s="18" t="s">
        <v>66</v>
      </c>
      <c r="E326" s="18" t="s">
        <v>67</v>
      </c>
      <c r="F326" s="18"/>
      <c r="G326" s="19">
        <v>2231.1</v>
      </c>
      <c r="H326" s="20">
        <f>ROUND(G326*0.2,2)</f>
        <v>446.22</v>
      </c>
      <c r="I326" s="20">
        <f>ROUND(G326*0.08,2)</f>
        <v>178.49</v>
      </c>
      <c r="J326" s="20">
        <f>SUM(H326:I326)</f>
        <v>624.71</v>
      </c>
      <c r="K326" s="19">
        <v>2231.1</v>
      </c>
      <c r="L326" s="25">
        <f>ROUND(K326*0.005,2)</f>
        <v>11.16</v>
      </c>
      <c r="M326" s="25">
        <f>L326</f>
        <v>11.16</v>
      </c>
      <c r="N326" s="19">
        <v>2231.1</v>
      </c>
      <c r="O326" s="20">
        <f>ROUND(N326*0.02,2)</f>
        <v>44.62</v>
      </c>
      <c r="P326" s="20">
        <f>ROUND(N326*0.01,2)</f>
        <v>22.31</v>
      </c>
      <c r="Q326" s="20">
        <f>SUM(O326:P326)</f>
        <v>66.93</v>
      </c>
      <c r="R326" s="19">
        <v>2231.1</v>
      </c>
      <c r="S326" s="19">
        <v>2231.1</v>
      </c>
      <c r="T326" s="20">
        <f>ROUND(R326*0.08,2)</f>
        <v>178.49</v>
      </c>
      <c r="U326" s="20">
        <f>ROUND(S326*0.02,2)</f>
        <v>44.62</v>
      </c>
      <c r="V326" s="20">
        <f>SUM(T326:U326)</f>
        <v>223.11</v>
      </c>
      <c r="W326" s="19">
        <v>2231.1</v>
      </c>
      <c r="X326" s="20">
        <f>ROUND(W326*0.01,2)</f>
        <v>22.31</v>
      </c>
      <c r="Y326" s="20">
        <f>X326</f>
        <v>22.31</v>
      </c>
      <c r="Z326" s="28"/>
      <c r="AA326" s="20"/>
      <c r="AB326" s="20"/>
      <c r="AC326" s="20"/>
      <c r="AD326" s="20"/>
      <c r="AE326" s="29"/>
      <c r="AF326" s="30"/>
      <c r="AG326" s="20">
        <v>15</v>
      </c>
      <c r="AH326" s="20">
        <f>H326+L326+O326+T326+X326+AA326+AF326+AG326</f>
        <v>717.8</v>
      </c>
      <c r="AI326" s="20">
        <f>I326+P326+U326+AB326</f>
        <v>245.42</v>
      </c>
      <c r="AJ326" s="34">
        <f>SUM(AH326:AI326)</f>
        <v>963.22</v>
      </c>
    </row>
    <row customFormat="1" customHeight="1" ht="17.25" r="327" s="1" spans="1:36">
      <c r="A327" s="16">
        <v>323</v>
      </c>
      <c r="B327" s="36" t="s">
        <v>706</v>
      </c>
      <c r="C327" s="36" t="s">
        <v>707</v>
      </c>
      <c r="D327" s="18" t="s">
        <v>66</v>
      </c>
      <c r="E327" s="18" t="s">
        <v>67</v>
      </c>
      <c r="F327" s="18"/>
      <c r="G327" s="19">
        <v>2231.1</v>
      </c>
      <c r="H327" s="20">
        <f>ROUND(G327*0.2,2)</f>
        <v>446.22</v>
      </c>
      <c r="I327" s="20">
        <f>ROUND(G327*0.08,2)</f>
        <v>178.49</v>
      </c>
      <c r="J327" s="20">
        <f>SUM(H327:I327)</f>
        <v>624.71</v>
      </c>
      <c r="K327" s="19">
        <v>2231.1</v>
      </c>
      <c r="L327" s="25">
        <f>ROUND(K327*0.005,2)</f>
        <v>11.16</v>
      </c>
      <c r="M327" s="25">
        <f>L327</f>
        <v>11.16</v>
      </c>
      <c r="N327" s="19">
        <v>2231.1</v>
      </c>
      <c r="O327" s="20">
        <f>ROUND(N327*0.02,2)</f>
        <v>44.62</v>
      </c>
      <c r="P327" s="20">
        <f>ROUND(N327*0.01,2)</f>
        <v>22.31</v>
      </c>
      <c r="Q327" s="20">
        <f>SUM(O327:P327)</f>
        <v>66.93</v>
      </c>
      <c r="R327" s="19">
        <v>2231.1</v>
      </c>
      <c r="S327" s="19">
        <v>2231.1</v>
      </c>
      <c r="T327" s="20">
        <f>ROUND(R327*0.08,2)</f>
        <v>178.49</v>
      </c>
      <c r="U327" s="20">
        <f>ROUND(S327*0.02,2)</f>
        <v>44.62</v>
      </c>
      <c r="V327" s="20">
        <f>SUM(T327:U327)</f>
        <v>223.11</v>
      </c>
      <c r="W327" s="19">
        <v>2231.1</v>
      </c>
      <c r="X327" s="20">
        <f>ROUND(W327*0.01,2)</f>
        <v>22.31</v>
      </c>
      <c r="Y327" s="20">
        <f>X327</f>
        <v>22.31</v>
      </c>
      <c r="Z327" s="28"/>
      <c r="AA327" s="20"/>
      <c r="AB327" s="20"/>
      <c r="AC327" s="20"/>
      <c r="AD327" s="20"/>
      <c r="AE327" s="29"/>
      <c r="AF327" s="30"/>
      <c r="AG327" s="20">
        <v>15</v>
      </c>
      <c r="AH327" s="20">
        <f>H327+L327+O327+T327+X327+AA327+AF327+AG327</f>
        <v>717.8</v>
      </c>
      <c r="AI327" s="20">
        <f>I327+P327+U327+AB327</f>
        <v>245.42</v>
      </c>
      <c r="AJ327" s="34">
        <f>SUM(AH327:AI327)</f>
        <v>963.22</v>
      </c>
    </row>
    <row customFormat="1" customHeight="1" ht="17.25" r="328" s="1" spans="1:36">
      <c r="A328" s="16">
        <v>324</v>
      </c>
      <c r="B328" s="36" t="s">
        <v>708</v>
      </c>
      <c r="C328" s="36" t="s">
        <v>709</v>
      </c>
      <c r="D328" s="18" t="s">
        <v>66</v>
      </c>
      <c r="E328" s="18" t="s">
        <v>67</v>
      </c>
      <c r="F328" s="18"/>
      <c r="G328" s="19">
        <v>2231.1</v>
      </c>
      <c r="H328" s="20">
        <f>ROUND(G328*0.2,2)</f>
        <v>446.22</v>
      </c>
      <c r="I328" s="20">
        <f>ROUND(G328*0.08,2)</f>
        <v>178.49</v>
      </c>
      <c r="J328" s="20">
        <f>SUM(H328:I328)</f>
        <v>624.71</v>
      </c>
      <c r="K328" s="19">
        <v>2231.1</v>
      </c>
      <c r="L328" s="25">
        <f>ROUND(K328*0.005,2)</f>
        <v>11.16</v>
      </c>
      <c r="M328" s="25">
        <f>L328</f>
        <v>11.16</v>
      </c>
      <c r="N328" s="19">
        <v>2231.1</v>
      </c>
      <c r="O328" s="20">
        <f>ROUND(N328*0.02,2)</f>
        <v>44.62</v>
      </c>
      <c r="P328" s="20">
        <f>ROUND(N328*0.01,2)</f>
        <v>22.31</v>
      </c>
      <c r="Q328" s="20">
        <f>SUM(O328:P328)</f>
        <v>66.93</v>
      </c>
      <c r="R328" s="19">
        <v>2231.1</v>
      </c>
      <c r="S328" s="19">
        <v>2231.1</v>
      </c>
      <c r="T328" s="20">
        <f>ROUND(R328*0.08,2)</f>
        <v>178.49</v>
      </c>
      <c r="U328" s="20">
        <f>ROUND(S328*0.02,2)</f>
        <v>44.62</v>
      </c>
      <c r="V328" s="20">
        <f>SUM(T328:U328)</f>
        <v>223.11</v>
      </c>
      <c r="W328" s="19">
        <v>2231.1</v>
      </c>
      <c r="X328" s="20">
        <f>ROUND(W328*0.01,2)</f>
        <v>22.31</v>
      </c>
      <c r="Y328" s="20">
        <f>X328</f>
        <v>22.31</v>
      </c>
      <c r="Z328" s="28"/>
      <c r="AA328" s="20"/>
      <c r="AB328" s="20"/>
      <c r="AC328" s="20"/>
      <c r="AD328" s="20"/>
      <c r="AE328" s="29"/>
      <c r="AF328" s="30"/>
      <c r="AG328" s="20">
        <v>15</v>
      </c>
      <c r="AH328" s="20">
        <f>H328+L328+O328+T328+X328+AA328+AF328+AG328</f>
        <v>717.8</v>
      </c>
      <c r="AI328" s="20">
        <f>I328+P328+U328+AB328</f>
        <v>245.42</v>
      </c>
      <c r="AJ328" s="34">
        <f>SUM(AH328:AI328)</f>
        <v>963.22</v>
      </c>
    </row>
    <row customFormat="1" customHeight="1" ht="17.25" r="329" s="1" spans="1:36">
      <c r="A329" s="16">
        <v>325</v>
      </c>
      <c r="B329" s="36" t="s">
        <v>710</v>
      </c>
      <c r="C329" s="36" t="s">
        <v>711</v>
      </c>
      <c r="D329" s="18" t="s">
        <v>66</v>
      </c>
      <c r="E329" s="18" t="s">
        <v>67</v>
      </c>
      <c r="F329" s="18"/>
      <c r="G329" s="19">
        <v>2231.1</v>
      </c>
      <c r="H329" s="20">
        <f>ROUND(G329*0.2,2)</f>
        <v>446.22</v>
      </c>
      <c r="I329" s="20">
        <f>ROUND(G329*0.08,2)</f>
        <v>178.49</v>
      </c>
      <c r="J329" s="20">
        <f>SUM(H329:I329)</f>
        <v>624.71</v>
      </c>
      <c r="K329" s="19">
        <v>2231.1</v>
      </c>
      <c r="L329" s="25">
        <f>ROUND(K329*0.005,2)</f>
        <v>11.16</v>
      </c>
      <c r="M329" s="25">
        <f>L329</f>
        <v>11.16</v>
      </c>
      <c r="N329" s="19">
        <v>2231.1</v>
      </c>
      <c r="O329" s="20">
        <f>ROUND(N329*0.02,2)</f>
        <v>44.62</v>
      </c>
      <c r="P329" s="20">
        <f>ROUND(N329*0.01,2)</f>
        <v>22.31</v>
      </c>
      <c r="Q329" s="20">
        <f>SUM(O329:P329)</f>
        <v>66.93</v>
      </c>
      <c r="R329" s="19">
        <v>2231.1</v>
      </c>
      <c r="S329" s="19">
        <v>2231.1</v>
      </c>
      <c r="T329" s="20">
        <f>ROUND(R329*0.08,2)</f>
        <v>178.49</v>
      </c>
      <c r="U329" s="20">
        <f>ROUND(S329*0.02,2)</f>
        <v>44.62</v>
      </c>
      <c r="V329" s="20">
        <f>SUM(T329:U329)</f>
        <v>223.11</v>
      </c>
      <c r="W329" s="19">
        <v>2231.1</v>
      </c>
      <c r="X329" s="20">
        <f>ROUND(W329*0.01,2)</f>
        <v>22.31</v>
      </c>
      <c r="Y329" s="20">
        <f>X329</f>
        <v>22.31</v>
      </c>
      <c r="Z329" s="28"/>
      <c r="AA329" s="20"/>
      <c r="AB329" s="20"/>
      <c r="AC329" s="20"/>
      <c r="AD329" s="20"/>
      <c r="AE329" s="29"/>
      <c r="AF329" s="30"/>
      <c r="AG329" s="20">
        <v>15</v>
      </c>
      <c r="AH329" s="20">
        <f>H329+L329+O329+T329+X329+AA329+AF329+AG329</f>
        <v>717.8</v>
      </c>
      <c r="AI329" s="20">
        <f>I329+P329+U329+AB329</f>
        <v>245.42</v>
      </c>
      <c r="AJ329" s="34">
        <f>SUM(AH329:AI329)</f>
        <v>963.22</v>
      </c>
    </row>
    <row customFormat="1" customHeight="1" ht="17.25" r="330" s="2" spans="1:36">
      <c r="A330" s="16">
        <v>326</v>
      </c>
      <c r="B330" s="36" t="s">
        <v>712</v>
      </c>
      <c r="C330" s="36" t="s">
        <v>713</v>
      </c>
      <c r="D330" s="18" t="s">
        <v>66</v>
      </c>
      <c r="E330" s="18" t="s">
        <v>67</v>
      </c>
      <c r="F330" s="18"/>
      <c r="G330" s="19">
        <v>2231.1</v>
      </c>
      <c r="H330" s="20">
        <f>ROUND(G330*0.2,2)</f>
        <v>446.22</v>
      </c>
      <c r="I330" s="20">
        <f>ROUND(G330*0.08,2)</f>
        <v>178.49</v>
      </c>
      <c r="J330" s="20">
        <f>SUM(H330:I330)</f>
        <v>624.71</v>
      </c>
      <c r="K330" s="19">
        <v>2231.1</v>
      </c>
      <c r="L330" s="25">
        <f>ROUND(K330*0.005,2)</f>
        <v>11.16</v>
      </c>
      <c r="M330" s="25">
        <f>L330</f>
        <v>11.16</v>
      </c>
      <c r="N330" s="19">
        <v>2231.1</v>
      </c>
      <c r="O330" s="20">
        <f>ROUND(N330*0.02,2)</f>
        <v>44.62</v>
      </c>
      <c r="P330" s="20">
        <f>ROUND(N330*0.01,2)</f>
        <v>22.31</v>
      </c>
      <c r="Q330" s="20">
        <f>SUM(O330:P330)</f>
        <v>66.93</v>
      </c>
      <c r="R330" s="19">
        <v>2231.1</v>
      </c>
      <c r="S330" s="19">
        <v>2231.1</v>
      </c>
      <c r="T330" s="20">
        <f>ROUND(R330*0.08,2)</f>
        <v>178.49</v>
      </c>
      <c r="U330" s="20">
        <f>ROUND(S330*0.02,2)</f>
        <v>44.62</v>
      </c>
      <c r="V330" s="20">
        <f>SUM(T330:U330)</f>
        <v>223.11</v>
      </c>
      <c r="W330" s="19">
        <v>2231.1</v>
      </c>
      <c r="X330" s="20">
        <f>ROUND(W330*0.01,2)</f>
        <v>22.31</v>
      </c>
      <c r="Y330" s="20">
        <f>X330</f>
        <v>22.31</v>
      </c>
      <c r="Z330" s="28"/>
      <c r="AA330" s="20"/>
      <c r="AB330" s="20"/>
      <c r="AC330" s="20"/>
      <c r="AD330" s="20"/>
      <c r="AE330" s="29"/>
      <c r="AF330" s="30"/>
      <c r="AG330" s="20">
        <v>15</v>
      </c>
      <c r="AH330" s="20">
        <f>H330+L330+O330+T330+X330+AA330+AF330+AG330</f>
        <v>717.8</v>
      </c>
      <c r="AI330" s="20">
        <f>I330+P330+U330+AB330</f>
        <v>245.42</v>
      </c>
      <c r="AJ330" s="34">
        <f>SUM(AH330:AI330)</f>
        <v>963.22</v>
      </c>
    </row>
    <row customFormat="1" customHeight="1" ht="17.25" r="331" s="2" spans="1:36">
      <c r="A331" s="16">
        <v>327</v>
      </c>
      <c r="B331" s="36" t="s">
        <v>714</v>
      </c>
      <c r="C331" s="36" t="s">
        <v>715</v>
      </c>
      <c r="D331" s="18" t="s">
        <v>66</v>
      </c>
      <c r="E331" s="18" t="s">
        <v>67</v>
      </c>
      <c r="F331" s="18"/>
      <c r="G331" s="19">
        <v>2231.1</v>
      </c>
      <c r="H331" s="20">
        <f>ROUND(G331*0.2,2)</f>
        <v>446.22</v>
      </c>
      <c r="I331" s="20">
        <f>ROUND(G331*0.08,2)</f>
        <v>178.49</v>
      </c>
      <c r="J331" s="20">
        <f>SUM(H331:I331)</f>
        <v>624.71</v>
      </c>
      <c r="K331" s="19">
        <v>2231.1</v>
      </c>
      <c r="L331" s="25">
        <f>ROUND(K331*0.005,2)</f>
        <v>11.16</v>
      </c>
      <c r="M331" s="25">
        <f>L331</f>
        <v>11.16</v>
      </c>
      <c r="N331" s="19">
        <v>2231.1</v>
      </c>
      <c r="O331" s="20">
        <f>ROUND(N331*0.02,2)</f>
        <v>44.62</v>
      </c>
      <c r="P331" s="20">
        <f>ROUND(N331*0.01,2)</f>
        <v>22.31</v>
      </c>
      <c r="Q331" s="20">
        <f>SUM(O331:P331)</f>
        <v>66.93</v>
      </c>
      <c r="R331" s="19">
        <v>2231.1</v>
      </c>
      <c r="S331" s="19">
        <v>2231.1</v>
      </c>
      <c r="T331" s="20">
        <f>ROUND(R331*0.08,2)</f>
        <v>178.49</v>
      </c>
      <c r="U331" s="20">
        <f>ROUND(S331*0.02,2)</f>
        <v>44.62</v>
      </c>
      <c r="V331" s="20">
        <f>SUM(T331:U331)</f>
        <v>223.11</v>
      </c>
      <c r="W331" s="19">
        <v>2231.1</v>
      </c>
      <c r="X331" s="20">
        <f>ROUND(W331*0.01,2)</f>
        <v>22.31</v>
      </c>
      <c r="Y331" s="20">
        <f>X331</f>
        <v>22.31</v>
      </c>
      <c r="Z331" s="28"/>
      <c r="AA331" s="20"/>
      <c r="AB331" s="20"/>
      <c r="AC331" s="20"/>
      <c r="AD331" s="20"/>
      <c r="AE331" s="29"/>
      <c r="AF331" s="30"/>
      <c r="AG331" s="20">
        <v>15</v>
      </c>
      <c r="AH331" s="20">
        <f>H331+L331+O331+T331+X331+AA331+AF331+AG331</f>
        <v>717.8</v>
      </c>
      <c r="AI331" s="20">
        <f>I331+P331+U331+AB331</f>
        <v>245.42</v>
      </c>
      <c r="AJ331" s="34">
        <f>SUM(AH331:AI331)</f>
        <v>963.22</v>
      </c>
    </row>
    <row customFormat="1" customHeight="1" ht="17.25" r="332" s="2" spans="1:36">
      <c r="A332" s="16">
        <v>328</v>
      </c>
      <c r="B332" s="36" t="s">
        <v>716</v>
      </c>
      <c r="C332" s="36" t="s">
        <v>717</v>
      </c>
      <c r="D332" s="18" t="s">
        <v>66</v>
      </c>
      <c r="E332" s="18" t="s">
        <v>67</v>
      </c>
      <c r="F332" s="18"/>
      <c r="G332" s="19">
        <v>2231.1</v>
      </c>
      <c r="H332" s="20">
        <f>ROUND(G332*0.2,2)</f>
        <v>446.22</v>
      </c>
      <c r="I332" s="20">
        <f>ROUND(G332*0.08,2)</f>
        <v>178.49</v>
      </c>
      <c r="J332" s="20">
        <f>SUM(H332:I332)</f>
        <v>624.71</v>
      </c>
      <c r="K332" s="19">
        <v>2231.1</v>
      </c>
      <c r="L332" s="25">
        <f>ROUND(K332*0.005,2)</f>
        <v>11.16</v>
      </c>
      <c r="M332" s="25">
        <f>L332</f>
        <v>11.16</v>
      </c>
      <c r="N332" s="19">
        <v>2231.1</v>
      </c>
      <c r="O332" s="20">
        <f>ROUND(N332*0.02,2)</f>
        <v>44.62</v>
      </c>
      <c r="P332" s="20">
        <f>ROUND(N332*0.01,2)</f>
        <v>22.31</v>
      </c>
      <c r="Q332" s="20">
        <f>SUM(O332:P332)</f>
        <v>66.93</v>
      </c>
      <c r="R332" s="19">
        <v>2231.1</v>
      </c>
      <c r="S332" s="19">
        <v>2231.1</v>
      </c>
      <c r="T332" s="20">
        <f>ROUND(R332*0.08,2)</f>
        <v>178.49</v>
      </c>
      <c r="U332" s="20">
        <f>ROUND(S332*0.02,2)</f>
        <v>44.62</v>
      </c>
      <c r="V332" s="20">
        <f>SUM(T332:U332)</f>
        <v>223.11</v>
      </c>
      <c r="W332" s="19">
        <v>2231.1</v>
      </c>
      <c r="X332" s="20">
        <f>ROUND(W332*0.01,2)</f>
        <v>22.31</v>
      </c>
      <c r="Y332" s="20">
        <f>X332</f>
        <v>22.31</v>
      </c>
      <c r="Z332" s="28"/>
      <c r="AA332" s="20"/>
      <c r="AB332" s="20"/>
      <c r="AC332" s="20"/>
      <c r="AD332" s="20"/>
      <c r="AE332" s="29"/>
      <c r="AF332" s="30"/>
      <c r="AG332" s="20">
        <v>15</v>
      </c>
      <c r="AH332" s="20">
        <f>H332+L332+O332+T332+X332+AA332+AF332+AG332</f>
        <v>717.8</v>
      </c>
      <c r="AI332" s="20">
        <f>I332+P332+U332+AB332</f>
        <v>245.42</v>
      </c>
      <c r="AJ332" s="34">
        <f>SUM(AH332:AI332)</f>
        <v>963.22</v>
      </c>
    </row>
    <row customFormat="1" customHeight="1" ht="17.25" r="333" s="1" spans="1:36">
      <c r="A333" s="16">
        <v>329</v>
      </c>
      <c r="B333" s="36" t="s">
        <v>718</v>
      </c>
      <c r="C333" s="36" t="s">
        <v>719</v>
      </c>
      <c r="D333" s="18" t="s">
        <v>66</v>
      </c>
      <c r="E333" s="18" t="s">
        <v>67</v>
      </c>
      <c r="F333" s="18"/>
      <c r="G333" s="19">
        <v>2231.1</v>
      </c>
      <c r="H333" s="20">
        <f>ROUND(G333*0.2,2)</f>
        <v>446.22</v>
      </c>
      <c r="I333" s="20">
        <f>ROUND(G333*0.08,2)</f>
        <v>178.49</v>
      </c>
      <c r="J333" s="20">
        <f>SUM(H333:I333)</f>
        <v>624.71</v>
      </c>
      <c r="K333" s="19">
        <v>2231.1</v>
      </c>
      <c r="L333" s="25">
        <f>ROUND(K333*0.005,2)</f>
        <v>11.16</v>
      </c>
      <c r="M333" s="25">
        <f>L333</f>
        <v>11.16</v>
      </c>
      <c r="N333" s="19">
        <v>2231.1</v>
      </c>
      <c r="O333" s="20">
        <f>ROUND(N333*0.02,2)</f>
        <v>44.62</v>
      </c>
      <c r="P333" s="20">
        <f>ROUND(N333*0.01,2)</f>
        <v>22.31</v>
      </c>
      <c r="Q333" s="20">
        <f>SUM(O333:P333)</f>
        <v>66.93</v>
      </c>
      <c r="R333" s="19">
        <v>2231.1</v>
      </c>
      <c r="S333" s="19">
        <v>2231.1</v>
      </c>
      <c r="T333" s="20">
        <f>ROUND(R333*0.08,2)</f>
        <v>178.49</v>
      </c>
      <c r="U333" s="20">
        <f>ROUND(S333*0.02,2)</f>
        <v>44.62</v>
      </c>
      <c r="V333" s="20">
        <f>SUM(T333:U333)</f>
        <v>223.11</v>
      </c>
      <c r="W333" s="19">
        <v>2231.1</v>
      </c>
      <c r="X333" s="20">
        <f>ROUND(W333*0.01,2)</f>
        <v>22.31</v>
      </c>
      <c r="Y333" s="20">
        <f>X333</f>
        <v>22.31</v>
      </c>
      <c r="Z333" s="28"/>
      <c r="AA333" s="20"/>
      <c r="AB333" s="20"/>
      <c r="AC333" s="20"/>
      <c r="AD333" s="20"/>
      <c r="AE333" s="29"/>
      <c r="AF333" s="30"/>
      <c r="AG333" s="20">
        <v>15</v>
      </c>
      <c r="AH333" s="20">
        <f>H333+L333+O333+T333+X333+AA333+AF333+AG333</f>
        <v>717.8</v>
      </c>
      <c r="AI333" s="20">
        <f>I333+P333+U333+AB333</f>
        <v>245.42</v>
      </c>
      <c r="AJ333" s="34">
        <f>SUM(AH333:AI333)</f>
        <v>963.22</v>
      </c>
    </row>
    <row customFormat="1" customHeight="1" ht="17.25" r="334" s="2" spans="1:36">
      <c r="A334" s="16">
        <v>330</v>
      </c>
      <c r="B334" s="36" t="s">
        <v>720</v>
      </c>
      <c r="C334" s="36" t="s">
        <v>721</v>
      </c>
      <c r="D334" s="18" t="s">
        <v>66</v>
      </c>
      <c r="E334" s="18" t="s">
        <v>67</v>
      </c>
      <c r="F334" s="18"/>
      <c r="G334" s="19">
        <v>2231.1</v>
      </c>
      <c r="H334" s="20">
        <f>ROUND(G334*0.2,2)</f>
        <v>446.22</v>
      </c>
      <c r="I334" s="20">
        <f>ROUND(G334*0.08,2)</f>
        <v>178.49</v>
      </c>
      <c r="J334" s="20">
        <f>SUM(H334:I334)</f>
        <v>624.71</v>
      </c>
      <c r="K334" s="19">
        <v>2231.1</v>
      </c>
      <c r="L334" s="25">
        <f>ROUND(K334*0.005,2)</f>
        <v>11.16</v>
      </c>
      <c r="M334" s="25">
        <f>L334</f>
        <v>11.16</v>
      </c>
      <c r="N334" s="19">
        <v>2231.1</v>
      </c>
      <c r="O334" s="20">
        <f>ROUND(N334*0.02,2)</f>
        <v>44.62</v>
      </c>
      <c r="P334" s="20">
        <f>ROUND(N334*0.01,2)</f>
        <v>22.31</v>
      </c>
      <c r="Q334" s="20">
        <f>SUM(O334:P334)</f>
        <v>66.93</v>
      </c>
      <c r="R334" s="19">
        <v>2231.1</v>
      </c>
      <c r="S334" s="19">
        <v>2231.1</v>
      </c>
      <c r="T334" s="20">
        <f>ROUND(R334*0.08,2)</f>
        <v>178.49</v>
      </c>
      <c r="U334" s="20">
        <f>ROUND(S334*0.02,2)</f>
        <v>44.62</v>
      </c>
      <c r="V334" s="20">
        <f>SUM(T334:U334)</f>
        <v>223.11</v>
      </c>
      <c r="W334" s="19">
        <v>2231.1</v>
      </c>
      <c r="X334" s="20">
        <f>ROUND(W334*0.01,2)</f>
        <v>22.31</v>
      </c>
      <c r="Y334" s="20">
        <f>X334</f>
        <v>22.31</v>
      </c>
      <c r="Z334" s="28"/>
      <c r="AA334" s="20"/>
      <c r="AB334" s="20"/>
      <c r="AC334" s="20"/>
      <c r="AD334" s="20"/>
      <c r="AE334" s="29"/>
      <c r="AF334" s="30"/>
      <c r="AG334" s="20">
        <v>15</v>
      </c>
      <c r="AH334" s="20">
        <f>H334+L334+O334+T334+X334+AA334+AF334+AG334</f>
        <v>717.8</v>
      </c>
      <c r="AI334" s="20">
        <f>I334+P334+U334+AB334</f>
        <v>245.42</v>
      </c>
      <c r="AJ334" s="34">
        <f>SUM(AH334:AI334)</f>
        <v>963.22</v>
      </c>
    </row>
    <row customFormat="1" customHeight="1" ht="17.25" r="335" s="1" spans="1:36">
      <c r="A335" s="16">
        <v>331</v>
      </c>
      <c r="B335" s="36" t="s">
        <v>722</v>
      </c>
      <c r="C335" s="36" t="s">
        <v>723</v>
      </c>
      <c r="D335" s="18" t="s">
        <v>66</v>
      </c>
      <c r="E335" s="18" t="s">
        <v>67</v>
      </c>
      <c r="F335" s="18"/>
      <c r="G335" s="19">
        <v>2231.1</v>
      </c>
      <c r="H335" s="20">
        <f>ROUND(G335*0.2,2)</f>
        <v>446.22</v>
      </c>
      <c r="I335" s="20">
        <f>ROUND(G335*0.08,2)</f>
        <v>178.49</v>
      </c>
      <c r="J335" s="20">
        <f>SUM(H335:I335)</f>
        <v>624.71</v>
      </c>
      <c r="K335" s="19">
        <v>2231.1</v>
      </c>
      <c r="L335" s="25">
        <f>ROUND(K335*0.005,2)</f>
        <v>11.16</v>
      </c>
      <c r="M335" s="25">
        <f>L335</f>
        <v>11.16</v>
      </c>
      <c r="N335" s="19">
        <v>2231.1</v>
      </c>
      <c r="O335" s="20">
        <f>ROUND(N335*0.02,2)</f>
        <v>44.62</v>
      </c>
      <c r="P335" s="20">
        <f>ROUND(N335*0.01,2)</f>
        <v>22.31</v>
      </c>
      <c r="Q335" s="20">
        <f>SUM(O335:P335)</f>
        <v>66.93</v>
      </c>
      <c r="R335" s="19">
        <v>2231.1</v>
      </c>
      <c r="S335" s="19">
        <v>2231.1</v>
      </c>
      <c r="T335" s="20">
        <f>ROUND(R335*0.08,2)</f>
        <v>178.49</v>
      </c>
      <c r="U335" s="20">
        <f>ROUND(S335*0.02,2)</f>
        <v>44.62</v>
      </c>
      <c r="V335" s="20">
        <f>SUM(T335:U335)</f>
        <v>223.11</v>
      </c>
      <c r="W335" s="19">
        <v>2231.1</v>
      </c>
      <c r="X335" s="20">
        <f>ROUND(W335*0.01,2)</f>
        <v>22.31</v>
      </c>
      <c r="Y335" s="20">
        <f>X335</f>
        <v>22.31</v>
      </c>
      <c r="Z335" s="28"/>
      <c r="AA335" s="20"/>
      <c r="AB335" s="20"/>
      <c r="AC335" s="20"/>
      <c r="AD335" s="20"/>
      <c r="AE335" s="29"/>
      <c r="AF335" s="30"/>
      <c r="AG335" s="20">
        <v>15</v>
      </c>
      <c r="AH335" s="20">
        <f>H335+L335+O335+T335+X335+AA335+AF335+AG335</f>
        <v>717.8</v>
      </c>
      <c r="AI335" s="20">
        <f>I335+P335+U335+AB335</f>
        <v>245.42</v>
      </c>
      <c r="AJ335" s="34">
        <f>SUM(AH335:AI335)</f>
        <v>963.22</v>
      </c>
    </row>
    <row customFormat="1" customHeight="1" ht="17.25" r="336" s="1" spans="1:36">
      <c r="A336" s="16">
        <v>332</v>
      </c>
      <c r="B336" s="36" t="s">
        <v>724</v>
      </c>
      <c r="C336" s="36" t="s">
        <v>725</v>
      </c>
      <c r="D336" s="18" t="s">
        <v>66</v>
      </c>
      <c r="E336" s="18" t="s">
        <v>67</v>
      </c>
      <c r="F336" s="18"/>
      <c r="G336" s="19">
        <v>2231.1</v>
      </c>
      <c r="H336" s="20">
        <f>ROUND(G336*0.2,2)</f>
        <v>446.22</v>
      </c>
      <c r="I336" s="20">
        <f>ROUND(G336*0.08,2)</f>
        <v>178.49</v>
      </c>
      <c r="J336" s="20">
        <f>SUM(H336:I336)</f>
        <v>624.71</v>
      </c>
      <c r="K336" s="19">
        <v>2231.1</v>
      </c>
      <c r="L336" s="25">
        <f>ROUND(K336*0.005,2)</f>
        <v>11.16</v>
      </c>
      <c r="M336" s="25">
        <f>L336</f>
        <v>11.16</v>
      </c>
      <c r="N336" s="19">
        <v>2231.1</v>
      </c>
      <c r="O336" s="20">
        <f>ROUND(N336*0.02,2)</f>
        <v>44.62</v>
      </c>
      <c r="P336" s="20">
        <f>ROUND(N336*0.01,2)</f>
        <v>22.31</v>
      </c>
      <c r="Q336" s="20">
        <f>SUM(O336:P336)</f>
        <v>66.93</v>
      </c>
      <c r="R336" s="19">
        <v>2231.1</v>
      </c>
      <c r="S336" s="19">
        <v>2231.1</v>
      </c>
      <c r="T336" s="20">
        <f>ROUND(R336*0.08,2)</f>
        <v>178.49</v>
      </c>
      <c r="U336" s="20">
        <f>ROUND(S336*0.02,2)</f>
        <v>44.62</v>
      </c>
      <c r="V336" s="20">
        <f>SUM(T336:U336)</f>
        <v>223.11</v>
      </c>
      <c r="W336" s="19">
        <v>2231.1</v>
      </c>
      <c r="X336" s="20">
        <f>ROUND(W336*0.01,2)</f>
        <v>22.31</v>
      </c>
      <c r="Y336" s="20">
        <f>X336</f>
        <v>22.31</v>
      </c>
      <c r="Z336" s="28"/>
      <c r="AA336" s="20"/>
      <c r="AB336" s="20"/>
      <c r="AC336" s="20"/>
      <c r="AD336" s="20"/>
      <c r="AE336" s="29"/>
      <c r="AF336" s="30"/>
      <c r="AG336" s="20">
        <v>15</v>
      </c>
      <c r="AH336" s="20">
        <f>H336+L336+O336+T336+X336+AA336+AF336+AG336</f>
        <v>717.8</v>
      </c>
      <c r="AI336" s="20">
        <f>I336+P336+U336+AB336</f>
        <v>245.42</v>
      </c>
      <c r="AJ336" s="34">
        <f>SUM(AH336:AI336)</f>
        <v>963.22</v>
      </c>
    </row>
    <row customFormat="1" customHeight="1" ht="17.25" r="337" s="1" spans="1:36">
      <c r="A337" s="16">
        <v>333</v>
      </c>
      <c r="B337" s="36" t="s">
        <v>726</v>
      </c>
      <c r="C337" s="36" t="s">
        <v>727</v>
      </c>
      <c r="D337" s="18" t="s">
        <v>66</v>
      </c>
      <c r="E337" s="18" t="s">
        <v>67</v>
      </c>
      <c r="F337" s="18"/>
      <c r="G337" s="19">
        <v>2231.1</v>
      </c>
      <c r="H337" s="20">
        <f>ROUND(G337*0.2,2)</f>
        <v>446.22</v>
      </c>
      <c r="I337" s="20">
        <f>ROUND(G337*0.08,2)</f>
        <v>178.49</v>
      </c>
      <c r="J337" s="20">
        <f>SUM(H337:I337)</f>
        <v>624.71</v>
      </c>
      <c r="K337" s="19">
        <v>2231.1</v>
      </c>
      <c r="L337" s="25">
        <f>ROUND(K337*0.005,2)</f>
        <v>11.16</v>
      </c>
      <c r="M337" s="25">
        <f>L337</f>
        <v>11.16</v>
      </c>
      <c r="N337" s="19">
        <v>2231.1</v>
      </c>
      <c r="O337" s="20">
        <f>ROUND(N337*0.02,2)</f>
        <v>44.62</v>
      </c>
      <c r="P337" s="20">
        <f>ROUND(N337*0.01,2)</f>
        <v>22.31</v>
      </c>
      <c r="Q337" s="20">
        <f>SUM(O337:P337)</f>
        <v>66.93</v>
      </c>
      <c r="R337" s="19">
        <v>2231.1</v>
      </c>
      <c r="S337" s="19">
        <v>2231.1</v>
      </c>
      <c r="T337" s="20">
        <f>ROUND(R337*0.08,2)</f>
        <v>178.49</v>
      </c>
      <c r="U337" s="20">
        <f>ROUND(S337*0.02,2)</f>
        <v>44.62</v>
      </c>
      <c r="V337" s="20">
        <f>SUM(T337:U337)</f>
        <v>223.11</v>
      </c>
      <c r="W337" s="19">
        <v>2231.1</v>
      </c>
      <c r="X337" s="20">
        <f>ROUND(W337*0.01,2)</f>
        <v>22.31</v>
      </c>
      <c r="Y337" s="20">
        <f>X337</f>
        <v>22.31</v>
      </c>
      <c r="Z337" s="28"/>
      <c r="AA337" s="20"/>
      <c r="AB337" s="20"/>
      <c r="AC337" s="20"/>
      <c r="AD337" s="20"/>
      <c r="AE337" s="29"/>
      <c r="AF337" s="30"/>
      <c r="AG337" s="20">
        <v>15</v>
      </c>
      <c r="AH337" s="20">
        <f>H337+L337+O337+T337+X337+AA337+AF337+AG337</f>
        <v>717.8</v>
      </c>
      <c r="AI337" s="20">
        <f>I337+P337+U337+AB337</f>
        <v>245.42</v>
      </c>
      <c r="AJ337" s="34">
        <f>SUM(AH337:AI337)</f>
        <v>963.22</v>
      </c>
    </row>
    <row customFormat="1" customHeight="1" ht="17.25" r="338" s="1" spans="1:36">
      <c r="A338" s="16">
        <v>334</v>
      </c>
      <c r="B338" s="36" t="s">
        <v>728</v>
      </c>
      <c r="C338" s="36" t="s">
        <v>729</v>
      </c>
      <c r="D338" s="18" t="s">
        <v>66</v>
      </c>
      <c r="E338" s="18" t="s">
        <v>67</v>
      </c>
      <c r="F338" s="18"/>
      <c r="G338" s="19">
        <v>2231.1</v>
      </c>
      <c r="H338" s="20">
        <f>ROUND(G338*0.2,2)</f>
        <v>446.22</v>
      </c>
      <c r="I338" s="20">
        <f>ROUND(G338*0.08,2)</f>
        <v>178.49</v>
      </c>
      <c r="J338" s="20">
        <f>SUM(H338:I338)</f>
        <v>624.71</v>
      </c>
      <c r="K338" s="19">
        <v>2231.1</v>
      </c>
      <c r="L338" s="25">
        <f>ROUND(K338*0.005,2)</f>
        <v>11.16</v>
      </c>
      <c r="M338" s="25">
        <f>L338</f>
        <v>11.16</v>
      </c>
      <c r="N338" s="19">
        <v>2231.1</v>
      </c>
      <c r="O338" s="20">
        <f>ROUND(N338*0.02,2)</f>
        <v>44.62</v>
      </c>
      <c r="P338" s="20">
        <f>ROUND(N338*0.01,2)</f>
        <v>22.31</v>
      </c>
      <c r="Q338" s="20">
        <f>SUM(O338:P338)</f>
        <v>66.93</v>
      </c>
      <c r="R338" s="19">
        <v>2231.1</v>
      </c>
      <c r="S338" s="19">
        <v>2231.1</v>
      </c>
      <c r="T338" s="20">
        <f>ROUND(R338*0.08,2)</f>
        <v>178.49</v>
      </c>
      <c r="U338" s="20">
        <f>ROUND(S338*0.02,2)</f>
        <v>44.62</v>
      </c>
      <c r="V338" s="20">
        <f>SUM(T338:U338)</f>
        <v>223.11</v>
      </c>
      <c r="W338" s="19">
        <v>2231.1</v>
      </c>
      <c r="X338" s="20">
        <f>ROUND(W338*0.01,2)</f>
        <v>22.31</v>
      </c>
      <c r="Y338" s="20">
        <f>X338</f>
        <v>22.31</v>
      </c>
      <c r="Z338" s="28"/>
      <c r="AA338" s="20"/>
      <c r="AB338" s="20"/>
      <c r="AC338" s="20"/>
      <c r="AD338" s="20"/>
      <c r="AE338" s="29"/>
      <c r="AF338" s="30"/>
      <c r="AG338" s="20">
        <v>15</v>
      </c>
      <c r="AH338" s="20">
        <f>H338+L338+O338+T338+X338+AA338+AF338+AG338</f>
        <v>717.8</v>
      </c>
      <c r="AI338" s="20">
        <f>I338+P338+U338+AB338</f>
        <v>245.42</v>
      </c>
      <c r="AJ338" s="34">
        <f>SUM(AH338:AI338)</f>
        <v>963.22</v>
      </c>
    </row>
    <row customFormat="1" customHeight="1" ht="17.25" r="339" s="1" spans="1:36">
      <c r="A339" s="16">
        <v>335</v>
      </c>
      <c r="B339" s="36" t="s">
        <v>730</v>
      </c>
      <c r="C339" s="36" t="s">
        <v>731</v>
      </c>
      <c r="D339" s="18" t="s">
        <v>66</v>
      </c>
      <c r="E339" s="18" t="s">
        <v>67</v>
      </c>
      <c r="F339" s="18"/>
      <c r="G339" s="19">
        <v>2231.1</v>
      </c>
      <c r="H339" s="20">
        <f>ROUND(G339*0.2,2)</f>
        <v>446.22</v>
      </c>
      <c r="I339" s="20">
        <f>ROUND(G339*0.08,2)</f>
        <v>178.49</v>
      </c>
      <c r="J339" s="20">
        <f>SUM(H339:I339)</f>
        <v>624.71</v>
      </c>
      <c r="K339" s="19">
        <v>2231.1</v>
      </c>
      <c r="L339" s="25">
        <f>ROUND(K339*0.005,2)</f>
        <v>11.16</v>
      </c>
      <c r="M339" s="25">
        <f>L339</f>
        <v>11.16</v>
      </c>
      <c r="N339" s="19">
        <v>2231.1</v>
      </c>
      <c r="O339" s="20">
        <f>ROUND(N339*0.02,2)</f>
        <v>44.62</v>
      </c>
      <c r="P339" s="20">
        <f>ROUND(N339*0.01,2)</f>
        <v>22.31</v>
      </c>
      <c r="Q339" s="20">
        <f>SUM(O339:P339)</f>
        <v>66.93</v>
      </c>
      <c r="R339" s="19">
        <v>2231.1</v>
      </c>
      <c r="S339" s="19">
        <v>2231.1</v>
      </c>
      <c r="T339" s="20">
        <f>ROUND(R339*0.08,2)</f>
        <v>178.49</v>
      </c>
      <c r="U339" s="20">
        <f>ROUND(S339*0.02,2)</f>
        <v>44.62</v>
      </c>
      <c r="V339" s="20">
        <f>SUM(T339:U339)</f>
        <v>223.11</v>
      </c>
      <c r="W339" s="19">
        <v>2231.1</v>
      </c>
      <c r="X339" s="20">
        <f>ROUND(W339*0.01,2)</f>
        <v>22.31</v>
      </c>
      <c r="Y339" s="20">
        <f>X339</f>
        <v>22.31</v>
      </c>
      <c r="Z339" s="28"/>
      <c r="AA339" s="20"/>
      <c r="AB339" s="20"/>
      <c r="AC339" s="20"/>
      <c r="AD339" s="20"/>
      <c r="AE339" s="29"/>
      <c r="AF339" s="30"/>
      <c r="AG339" s="20">
        <v>15</v>
      </c>
      <c r="AH339" s="20">
        <f>H339+L339+O339+T339+X339+AA339+AF339+AG339</f>
        <v>717.8</v>
      </c>
      <c r="AI339" s="20">
        <f>I339+P339+U339+AB339</f>
        <v>245.42</v>
      </c>
      <c r="AJ339" s="34">
        <f>SUM(AH339:AI339)</f>
        <v>963.22</v>
      </c>
    </row>
    <row customFormat="1" customHeight="1" ht="17.25" r="340" s="2" spans="1:36">
      <c r="A340" s="16">
        <v>336</v>
      </c>
      <c r="B340" s="36" t="s">
        <v>732</v>
      </c>
      <c r="C340" s="36" t="s">
        <v>733</v>
      </c>
      <c r="D340" s="18" t="s">
        <v>66</v>
      </c>
      <c r="E340" s="18" t="s">
        <v>67</v>
      </c>
      <c r="F340" s="18"/>
      <c r="G340" s="19">
        <v>2231.1</v>
      </c>
      <c r="H340" s="20">
        <f>ROUND(G340*0.2,2)</f>
        <v>446.22</v>
      </c>
      <c r="I340" s="20">
        <f>ROUND(G340*0.08,2)</f>
        <v>178.49</v>
      </c>
      <c r="J340" s="20">
        <f>SUM(H340:I340)</f>
        <v>624.71</v>
      </c>
      <c r="K340" s="19">
        <v>2231.1</v>
      </c>
      <c r="L340" s="25">
        <f>ROUND(K340*0.005,2)</f>
        <v>11.16</v>
      </c>
      <c r="M340" s="25">
        <f>L340</f>
        <v>11.16</v>
      </c>
      <c r="N340" s="19">
        <v>2231.1</v>
      </c>
      <c r="O340" s="20">
        <f>ROUND(N340*0.02,2)</f>
        <v>44.62</v>
      </c>
      <c r="P340" s="20">
        <f>ROUND(N340*0.01,2)</f>
        <v>22.31</v>
      </c>
      <c r="Q340" s="20">
        <f>SUM(O340:P340)</f>
        <v>66.93</v>
      </c>
      <c r="R340" s="19">
        <v>2231.1</v>
      </c>
      <c r="S340" s="19">
        <v>2231.1</v>
      </c>
      <c r="T340" s="20">
        <f>ROUND(R340*0.08,2)</f>
        <v>178.49</v>
      </c>
      <c r="U340" s="20">
        <f>ROUND(S340*0.02,2)</f>
        <v>44.62</v>
      </c>
      <c r="V340" s="20">
        <f>SUM(T340:U340)</f>
        <v>223.11</v>
      </c>
      <c r="W340" s="19">
        <v>2231.1</v>
      </c>
      <c r="X340" s="20">
        <f>ROUND(W340*0.01,2)</f>
        <v>22.31</v>
      </c>
      <c r="Y340" s="20">
        <f>X340</f>
        <v>22.31</v>
      </c>
      <c r="Z340" s="28"/>
      <c r="AA340" s="20"/>
      <c r="AB340" s="20"/>
      <c r="AC340" s="20"/>
      <c r="AD340" s="20"/>
      <c r="AE340" s="29"/>
      <c r="AF340" s="30"/>
      <c r="AG340" s="20">
        <v>15</v>
      </c>
      <c r="AH340" s="20">
        <f>H340+L340+O340+T340+X340+AA340+AF340+AG340</f>
        <v>717.8</v>
      </c>
      <c r="AI340" s="20">
        <f>I340+P340+U340+AB340</f>
        <v>245.42</v>
      </c>
      <c r="AJ340" s="34">
        <f>SUM(AH340:AI340)</f>
        <v>963.22</v>
      </c>
    </row>
    <row customFormat="1" customHeight="1" ht="17.25" r="341" s="1" spans="1:36">
      <c r="A341" s="16">
        <v>337</v>
      </c>
      <c r="B341" s="36" t="s">
        <v>734</v>
      </c>
      <c r="C341" s="36" t="s">
        <v>735</v>
      </c>
      <c r="D341" s="18" t="s">
        <v>66</v>
      </c>
      <c r="E341" s="18" t="s">
        <v>67</v>
      </c>
      <c r="F341" s="18"/>
      <c r="G341" s="19">
        <v>2231.1</v>
      </c>
      <c r="H341" s="20">
        <f>ROUND(G341*0.2,2)</f>
        <v>446.22</v>
      </c>
      <c r="I341" s="20">
        <f>ROUND(G341*0.08,2)</f>
        <v>178.49</v>
      </c>
      <c r="J341" s="20">
        <f>SUM(H341:I341)</f>
        <v>624.71</v>
      </c>
      <c r="K341" s="19">
        <v>2231.1</v>
      </c>
      <c r="L341" s="25">
        <f>ROUND(K341*0.005,2)</f>
        <v>11.16</v>
      </c>
      <c r="M341" s="25">
        <f>L341</f>
        <v>11.16</v>
      </c>
      <c r="N341" s="19">
        <v>2231.1</v>
      </c>
      <c r="O341" s="20">
        <f>ROUND(N341*0.02,2)</f>
        <v>44.62</v>
      </c>
      <c r="P341" s="20">
        <f>ROUND(N341*0.01,2)</f>
        <v>22.31</v>
      </c>
      <c r="Q341" s="20">
        <f>SUM(O341:P341)</f>
        <v>66.93</v>
      </c>
      <c r="R341" s="19">
        <v>2231.1</v>
      </c>
      <c r="S341" s="19">
        <v>2231.1</v>
      </c>
      <c r="T341" s="20">
        <f>ROUND(R341*0.08,2)</f>
        <v>178.49</v>
      </c>
      <c r="U341" s="20">
        <f>ROUND(S341*0.02,2)</f>
        <v>44.62</v>
      </c>
      <c r="V341" s="20">
        <f>SUM(T341:U341)</f>
        <v>223.11</v>
      </c>
      <c r="W341" s="19">
        <v>2231.1</v>
      </c>
      <c r="X341" s="20">
        <f>ROUND(W341*0.01,2)</f>
        <v>22.31</v>
      </c>
      <c r="Y341" s="20">
        <f>X341</f>
        <v>22.31</v>
      </c>
      <c r="Z341" s="28"/>
      <c r="AA341" s="20"/>
      <c r="AB341" s="20"/>
      <c r="AC341" s="20"/>
      <c r="AD341" s="20"/>
      <c r="AE341" s="29"/>
      <c r="AF341" s="30"/>
      <c r="AG341" s="20">
        <v>15</v>
      </c>
      <c r="AH341" s="20">
        <f>H341+L341+O341+T341+X341+AA341+AF341+AG341</f>
        <v>717.8</v>
      </c>
      <c r="AI341" s="20">
        <f>I341+P341+U341+AB341</f>
        <v>245.42</v>
      </c>
      <c r="AJ341" s="34">
        <f>SUM(AH341:AI341)</f>
        <v>963.22</v>
      </c>
    </row>
    <row customFormat="1" customHeight="1" ht="17.25" r="342" s="1" spans="1:36">
      <c r="A342" s="16">
        <v>338</v>
      </c>
      <c r="B342" s="36" t="s">
        <v>736</v>
      </c>
      <c r="C342" s="36" t="s">
        <v>737</v>
      </c>
      <c r="D342" s="18" t="s">
        <v>66</v>
      </c>
      <c r="E342" s="18" t="s">
        <v>67</v>
      </c>
      <c r="F342" s="18"/>
      <c r="G342" s="19">
        <v>2231.1</v>
      </c>
      <c r="H342" s="20">
        <f>ROUND(G342*0.2,2)</f>
        <v>446.22</v>
      </c>
      <c r="I342" s="20">
        <f>ROUND(G342*0.08,2)</f>
        <v>178.49</v>
      </c>
      <c r="J342" s="20">
        <f>SUM(H342:I342)</f>
        <v>624.71</v>
      </c>
      <c r="K342" s="19">
        <v>2231.1</v>
      </c>
      <c r="L342" s="25">
        <f>ROUND(K342*0.005,2)</f>
        <v>11.16</v>
      </c>
      <c r="M342" s="25">
        <f>L342</f>
        <v>11.16</v>
      </c>
      <c r="N342" s="19">
        <v>2231.1</v>
      </c>
      <c r="O342" s="20">
        <f>ROUND(N342*0.02,2)</f>
        <v>44.62</v>
      </c>
      <c r="P342" s="20">
        <f>ROUND(N342*0.01,2)</f>
        <v>22.31</v>
      </c>
      <c r="Q342" s="20">
        <f>SUM(O342:P342)</f>
        <v>66.93</v>
      </c>
      <c r="R342" s="19">
        <v>2231.1</v>
      </c>
      <c r="S342" s="19">
        <v>2231.1</v>
      </c>
      <c r="T342" s="20">
        <f>ROUND(R342*0.08,2)</f>
        <v>178.49</v>
      </c>
      <c r="U342" s="20">
        <f>ROUND(S342*0.02,2)</f>
        <v>44.62</v>
      </c>
      <c r="V342" s="20">
        <f>SUM(T342:U342)</f>
        <v>223.11</v>
      </c>
      <c r="W342" s="19">
        <v>2231.1</v>
      </c>
      <c r="X342" s="20">
        <f>ROUND(W342*0.01,2)</f>
        <v>22.31</v>
      </c>
      <c r="Y342" s="20">
        <f>X342</f>
        <v>22.31</v>
      </c>
      <c r="Z342" s="28"/>
      <c r="AA342" s="20"/>
      <c r="AB342" s="20"/>
      <c r="AC342" s="20"/>
      <c r="AD342" s="20"/>
      <c r="AE342" s="29"/>
      <c r="AF342" s="30"/>
      <c r="AG342" s="20">
        <v>15</v>
      </c>
      <c r="AH342" s="20">
        <f>H342+L342+O342+T342+X342+AA342+AF342+AG342</f>
        <v>717.8</v>
      </c>
      <c r="AI342" s="20">
        <f>I342+P342+U342+AB342</f>
        <v>245.42</v>
      </c>
      <c r="AJ342" s="34">
        <f>SUM(AH342:AI342)</f>
        <v>963.22</v>
      </c>
    </row>
    <row customFormat="1" customHeight="1" ht="17.25" r="343" s="1" spans="1:36">
      <c r="A343" s="16">
        <v>339</v>
      </c>
      <c r="B343" s="36" t="s">
        <v>738</v>
      </c>
      <c r="C343" s="36" t="s">
        <v>739</v>
      </c>
      <c r="D343" s="18" t="s">
        <v>66</v>
      </c>
      <c r="E343" s="18" t="s">
        <v>67</v>
      </c>
      <c r="F343" s="18"/>
      <c r="G343" s="19">
        <v>2231.1</v>
      </c>
      <c r="H343" s="20">
        <f>ROUND(G343*0.2,2)</f>
        <v>446.22</v>
      </c>
      <c r="I343" s="20">
        <f>ROUND(G343*0.08,2)</f>
        <v>178.49</v>
      </c>
      <c r="J343" s="20">
        <f>SUM(H343:I343)</f>
        <v>624.71</v>
      </c>
      <c r="K343" s="19">
        <v>2231.1</v>
      </c>
      <c r="L343" s="25">
        <f>ROUND(K343*0.005,2)</f>
        <v>11.16</v>
      </c>
      <c r="M343" s="25">
        <f>L343</f>
        <v>11.16</v>
      </c>
      <c r="N343" s="19">
        <v>2231.1</v>
      </c>
      <c r="O343" s="20">
        <f>ROUND(N343*0.02,2)</f>
        <v>44.62</v>
      </c>
      <c r="P343" s="20">
        <f>ROUND(N343*0.01,2)</f>
        <v>22.31</v>
      </c>
      <c r="Q343" s="20">
        <f>SUM(O343:P343)</f>
        <v>66.93</v>
      </c>
      <c r="R343" s="19">
        <v>2231.1</v>
      </c>
      <c r="S343" s="19">
        <v>2231.1</v>
      </c>
      <c r="T343" s="20">
        <f>ROUND(R343*0.08,2)</f>
        <v>178.49</v>
      </c>
      <c r="U343" s="20">
        <f>ROUND(S343*0.02,2)</f>
        <v>44.62</v>
      </c>
      <c r="V343" s="20">
        <f>SUM(T343:U343)</f>
        <v>223.11</v>
      </c>
      <c r="W343" s="19">
        <v>2231.1</v>
      </c>
      <c r="X343" s="20">
        <f>ROUND(W343*0.01,2)</f>
        <v>22.31</v>
      </c>
      <c r="Y343" s="20">
        <f>X343</f>
        <v>22.31</v>
      </c>
      <c r="Z343" s="28"/>
      <c r="AA343" s="20"/>
      <c r="AB343" s="20"/>
      <c r="AC343" s="20"/>
      <c r="AD343" s="20"/>
      <c r="AE343" s="29"/>
      <c r="AF343" s="30"/>
      <c r="AG343" s="20">
        <v>15</v>
      </c>
      <c r="AH343" s="20">
        <f>H343+L343+O343+T343+X343+AA343+AF343+AG343</f>
        <v>717.8</v>
      </c>
      <c r="AI343" s="20">
        <f>I343+P343+U343+AB343</f>
        <v>245.42</v>
      </c>
      <c r="AJ343" s="34">
        <f>SUM(AH343:AI343)</f>
        <v>963.22</v>
      </c>
    </row>
    <row customFormat="1" customHeight="1" ht="17.25" r="344" s="2" spans="1:36">
      <c r="A344" s="16">
        <v>340</v>
      </c>
      <c r="B344" s="36" t="s">
        <v>740</v>
      </c>
      <c r="C344" s="36" t="s">
        <v>741</v>
      </c>
      <c r="D344" s="18" t="s">
        <v>66</v>
      </c>
      <c r="E344" s="18" t="s">
        <v>67</v>
      </c>
      <c r="F344" s="18"/>
      <c r="G344" s="19">
        <v>2231.1</v>
      </c>
      <c r="H344" s="20">
        <f>ROUND(G344*0.2,2)</f>
        <v>446.22</v>
      </c>
      <c r="I344" s="20">
        <f>ROUND(G344*0.08,2)</f>
        <v>178.49</v>
      </c>
      <c r="J344" s="20">
        <f>SUM(H344:I344)</f>
        <v>624.71</v>
      </c>
      <c r="K344" s="19">
        <v>2231.1</v>
      </c>
      <c r="L344" s="25">
        <f>ROUND(K344*0.005,2)</f>
        <v>11.16</v>
      </c>
      <c r="M344" s="25">
        <f>L344</f>
        <v>11.16</v>
      </c>
      <c r="N344" s="19">
        <v>2231.1</v>
      </c>
      <c r="O344" s="20">
        <f>ROUND(N344*0.02,2)</f>
        <v>44.62</v>
      </c>
      <c r="P344" s="20">
        <f>ROUND(N344*0.01,2)</f>
        <v>22.31</v>
      </c>
      <c r="Q344" s="20">
        <f>SUM(O344:P344)</f>
        <v>66.93</v>
      </c>
      <c r="R344" s="19">
        <v>2231.1</v>
      </c>
      <c r="S344" s="19">
        <v>2231.1</v>
      </c>
      <c r="T344" s="20">
        <f>ROUND(R344*0.08,2)</f>
        <v>178.49</v>
      </c>
      <c r="U344" s="20">
        <f>ROUND(S344*0.02,2)</f>
        <v>44.62</v>
      </c>
      <c r="V344" s="20">
        <f>SUM(T344:U344)</f>
        <v>223.11</v>
      </c>
      <c r="W344" s="19">
        <v>2231.1</v>
      </c>
      <c r="X344" s="20">
        <f>ROUND(W344*0.01,2)</f>
        <v>22.31</v>
      </c>
      <c r="Y344" s="20">
        <f>X344</f>
        <v>22.31</v>
      </c>
      <c r="Z344" s="28"/>
      <c r="AA344" s="20"/>
      <c r="AB344" s="20"/>
      <c r="AC344" s="20"/>
      <c r="AD344" s="20"/>
      <c r="AE344" s="29"/>
      <c r="AF344" s="30"/>
      <c r="AG344" s="20">
        <v>15</v>
      </c>
      <c r="AH344" s="20">
        <f>H344+L344+O344+T344+X344+AA344+AF344+AG344</f>
        <v>717.8</v>
      </c>
      <c r="AI344" s="20">
        <f>I344+P344+U344+AB344</f>
        <v>245.42</v>
      </c>
      <c r="AJ344" s="34">
        <f>SUM(AH344:AI344)</f>
        <v>963.22</v>
      </c>
    </row>
    <row customFormat="1" customHeight="1" ht="17.25" r="345" s="1" spans="1:36">
      <c r="A345" s="16">
        <v>341</v>
      </c>
      <c r="B345" s="36" t="s">
        <v>742</v>
      </c>
      <c r="C345" s="36" t="s">
        <v>743</v>
      </c>
      <c r="D345" s="18" t="s">
        <v>66</v>
      </c>
      <c r="E345" s="18" t="s">
        <v>67</v>
      </c>
      <c r="F345" s="18"/>
      <c r="G345" s="19">
        <v>2231.1</v>
      </c>
      <c r="H345" s="20">
        <f>ROUND(G345*0.2,2)</f>
        <v>446.22</v>
      </c>
      <c r="I345" s="20">
        <f>ROUND(G345*0.08,2)</f>
        <v>178.49</v>
      </c>
      <c r="J345" s="20">
        <f>SUM(H345:I345)</f>
        <v>624.71</v>
      </c>
      <c r="K345" s="19">
        <v>2231.1</v>
      </c>
      <c r="L345" s="25">
        <f>ROUND(K345*0.005,2)</f>
        <v>11.16</v>
      </c>
      <c r="M345" s="25">
        <f>L345</f>
        <v>11.16</v>
      </c>
      <c r="N345" s="19">
        <v>2231.1</v>
      </c>
      <c r="O345" s="20">
        <f>ROUND(N345*0.02,2)</f>
        <v>44.62</v>
      </c>
      <c r="P345" s="20">
        <f>ROUND(N345*0.01,2)</f>
        <v>22.31</v>
      </c>
      <c r="Q345" s="20">
        <f>SUM(O345:P345)</f>
        <v>66.93</v>
      </c>
      <c r="R345" s="19">
        <v>2231.1</v>
      </c>
      <c r="S345" s="19">
        <v>2231.1</v>
      </c>
      <c r="T345" s="20">
        <f>ROUND(R345*0.08,2)</f>
        <v>178.49</v>
      </c>
      <c r="U345" s="20">
        <f>ROUND(S345*0.02,2)</f>
        <v>44.62</v>
      </c>
      <c r="V345" s="20">
        <f>SUM(T345:U345)</f>
        <v>223.11</v>
      </c>
      <c r="W345" s="19">
        <v>2231.1</v>
      </c>
      <c r="X345" s="20">
        <f>ROUND(W345*0.01,2)</f>
        <v>22.31</v>
      </c>
      <c r="Y345" s="20">
        <f>X345</f>
        <v>22.31</v>
      </c>
      <c r="Z345" s="28"/>
      <c r="AA345" s="20"/>
      <c r="AB345" s="20"/>
      <c r="AC345" s="20"/>
      <c r="AD345" s="20"/>
      <c r="AE345" s="29"/>
      <c r="AF345" s="30"/>
      <c r="AG345" s="20">
        <v>15</v>
      </c>
      <c r="AH345" s="20">
        <f>H345+L345+O345+T345+X345+AA345+AF345+AG345</f>
        <v>717.8</v>
      </c>
      <c r="AI345" s="20">
        <f>I345+P345+U345+AB345</f>
        <v>245.42</v>
      </c>
      <c r="AJ345" s="34">
        <f>SUM(AH345:AI345)</f>
        <v>963.22</v>
      </c>
    </row>
    <row customFormat="1" customHeight="1" ht="17.25" r="346" s="1" spans="1:36">
      <c r="A346" s="16">
        <v>342</v>
      </c>
      <c r="B346" s="36" t="s">
        <v>744</v>
      </c>
      <c r="C346" s="36" t="s">
        <v>745</v>
      </c>
      <c r="D346" s="18" t="s">
        <v>66</v>
      </c>
      <c r="E346" s="18" t="s">
        <v>67</v>
      </c>
      <c r="F346" s="18"/>
      <c r="G346" s="19">
        <v>2231.1</v>
      </c>
      <c r="H346" s="20">
        <f>ROUND(G346*0.2,2)</f>
        <v>446.22</v>
      </c>
      <c r="I346" s="20">
        <f>ROUND(G346*0.08,2)</f>
        <v>178.49</v>
      </c>
      <c r="J346" s="20">
        <f>SUM(H346:I346)</f>
        <v>624.71</v>
      </c>
      <c r="K346" s="19">
        <v>2231.1</v>
      </c>
      <c r="L346" s="25">
        <f>ROUND(K346*0.005,2)</f>
        <v>11.16</v>
      </c>
      <c r="M346" s="25">
        <f>L346</f>
        <v>11.16</v>
      </c>
      <c r="N346" s="19">
        <v>2231.1</v>
      </c>
      <c r="O346" s="20">
        <f>ROUND(N346*0.02,2)</f>
        <v>44.62</v>
      </c>
      <c r="P346" s="20">
        <f>ROUND(N346*0.01,2)</f>
        <v>22.31</v>
      </c>
      <c r="Q346" s="20">
        <f>SUM(O346:P346)</f>
        <v>66.93</v>
      </c>
      <c r="R346" s="19">
        <v>2231.1</v>
      </c>
      <c r="S346" s="19">
        <v>2231.1</v>
      </c>
      <c r="T346" s="20">
        <f>ROUND(R346*0.08,2)</f>
        <v>178.49</v>
      </c>
      <c r="U346" s="20">
        <f>ROUND(S346*0.02,2)</f>
        <v>44.62</v>
      </c>
      <c r="V346" s="20">
        <f>SUM(T346:U346)</f>
        <v>223.11</v>
      </c>
      <c r="W346" s="19">
        <v>2231.1</v>
      </c>
      <c r="X346" s="20">
        <f>ROUND(W346*0.01,2)</f>
        <v>22.31</v>
      </c>
      <c r="Y346" s="20">
        <f>X346</f>
        <v>22.31</v>
      </c>
      <c r="Z346" s="28"/>
      <c r="AA346" s="20"/>
      <c r="AB346" s="20"/>
      <c r="AC346" s="20"/>
      <c r="AD346" s="20"/>
      <c r="AE346" s="29"/>
      <c r="AF346" s="30"/>
      <c r="AG346" s="20">
        <v>15</v>
      </c>
      <c r="AH346" s="20">
        <f>H346+L346+O346+T346+X346+AA346+AF346+AG346</f>
        <v>717.8</v>
      </c>
      <c r="AI346" s="20">
        <f>I346+P346+U346+AB346</f>
        <v>245.42</v>
      </c>
      <c r="AJ346" s="34">
        <f>SUM(AH346:AI346)</f>
        <v>963.22</v>
      </c>
    </row>
    <row customFormat="1" customHeight="1" ht="17.25" r="347" s="1" spans="1:36">
      <c r="A347" s="16">
        <v>343</v>
      </c>
      <c r="B347" s="36" t="s">
        <v>746</v>
      </c>
      <c r="C347" s="36" t="s">
        <v>747</v>
      </c>
      <c r="D347" s="18" t="s">
        <v>66</v>
      </c>
      <c r="E347" s="18" t="s">
        <v>67</v>
      </c>
      <c r="F347" s="18"/>
      <c r="G347" s="19">
        <v>2231.1</v>
      </c>
      <c r="H347" s="20">
        <f>ROUND(G347*0.2,2)</f>
        <v>446.22</v>
      </c>
      <c r="I347" s="20">
        <f>ROUND(G347*0.08,2)</f>
        <v>178.49</v>
      </c>
      <c r="J347" s="20">
        <f>SUM(H347:I347)</f>
        <v>624.71</v>
      </c>
      <c r="K347" s="19">
        <v>2231.1</v>
      </c>
      <c r="L347" s="25">
        <f>ROUND(K347*0.005,2)</f>
        <v>11.16</v>
      </c>
      <c r="M347" s="25">
        <f>L347</f>
        <v>11.16</v>
      </c>
      <c r="N347" s="19">
        <v>2231.1</v>
      </c>
      <c r="O347" s="20">
        <f>ROUND(N347*0.02,2)</f>
        <v>44.62</v>
      </c>
      <c r="P347" s="20">
        <f>ROUND(N347*0.01,2)</f>
        <v>22.31</v>
      </c>
      <c r="Q347" s="20">
        <f>SUM(O347:P347)</f>
        <v>66.93</v>
      </c>
      <c r="R347" s="19">
        <v>2231.1</v>
      </c>
      <c r="S347" s="19">
        <v>2231.1</v>
      </c>
      <c r="T347" s="20">
        <f>ROUND(R347*0.08,2)</f>
        <v>178.49</v>
      </c>
      <c r="U347" s="20">
        <f>ROUND(S347*0.02,2)</f>
        <v>44.62</v>
      </c>
      <c r="V347" s="20">
        <f>SUM(T347:U347)</f>
        <v>223.11</v>
      </c>
      <c r="W347" s="19">
        <v>2231.1</v>
      </c>
      <c r="X347" s="20">
        <f>ROUND(W347*0.01,2)</f>
        <v>22.31</v>
      </c>
      <c r="Y347" s="20">
        <f>X347</f>
        <v>22.31</v>
      </c>
      <c r="Z347" s="28"/>
      <c r="AA347" s="20"/>
      <c r="AB347" s="20"/>
      <c r="AC347" s="20"/>
      <c r="AD347" s="20"/>
      <c r="AE347" s="29"/>
      <c r="AF347" s="30"/>
      <c r="AG347" s="20">
        <v>15</v>
      </c>
      <c r="AH347" s="20">
        <f>H347+L347+O347+T347+X347+AA347+AF347+AG347</f>
        <v>717.8</v>
      </c>
      <c r="AI347" s="20">
        <f>I347+P347+U347+AB347</f>
        <v>245.42</v>
      </c>
      <c r="AJ347" s="34">
        <f>SUM(AH347:AI347)</f>
        <v>963.22</v>
      </c>
    </row>
    <row customFormat="1" customHeight="1" ht="17.25" r="348" s="1" spans="1:36">
      <c r="A348" s="16">
        <v>344</v>
      </c>
      <c r="B348" s="36" t="s">
        <v>748</v>
      </c>
      <c r="C348" s="36" t="s">
        <v>749</v>
      </c>
      <c r="D348" s="18" t="s">
        <v>66</v>
      </c>
      <c r="E348" s="18" t="s">
        <v>67</v>
      </c>
      <c r="F348" s="18"/>
      <c r="G348" s="19">
        <v>2231.1</v>
      </c>
      <c r="H348" s="20">
        <f>ROUND(G348*0.2,2)</f>
        <v>446.22</v>
      </c>
      <c r="I348" s="20">
        <f>ROUND(G348*0.08,2)</f>
        <v>178.49</v>
      </c>
      <c r="J348" s="20">
        <f>SUM(H348:I348)</f>
        <v>624.71</v>
      </c>
      <c r="K348" s="19">
        <v>2231.1</v>
      </c>
      <c r="L348" s="25">
        <f>ROUND(K348*0.005,2)</f>
        <v>11.16</v>
      </c>
      <c r="M348" s="25">
        <f>L348</f>
        <v>11.16</v>
      </c>
      <c r="N348" s="19">
        <v>2231.1</v>
      </c>
      <c r="O348" s="20">
        <f>ROUND(N348*0.02,2)</f>
        <v>44.62</v>
      </c>
      <c r="P348" s="20">
        <f>ROUND(N348*0.01,2)</f>
        <v>22.31</v>
      </c>
      <c r="Q348" s="20">
        <f>SUM(O348:P348)</f>
        <v>66.93</v>
      </c>
      <c r="R348" s="19">
        <v>2231.1</v>
      </c>
      <c r="S348" s="19">
        <v>2231.1</v>
      </c>
      <c r="T348" s="20">
        <f>ROUND(R348*0.08,2)</f>
        <v>178.49</v>
      </c>
      <c r="U348" s="20">
        <f>ROUND(S348*0.02,2)</f>
        <v>44.62</v>
      </c>
      <c r="V348" s="20">
        <f>SUM(T348:U348)</f>
        <v>223.11</v>
      </c>
      <c r="W348" s="19">
        <v>2231.1</v>
      </c>
      <c r="X348" s="20">
        <f>ROUND(W348*0.01,2)</f>
        <v>22.31</v>
      </c>
      <c r="Y348" s="20">
        <f>X348</f>
        <v>22.31</v>
      </c>
      <c r="Z348" s="28"/>
      <c r="AA348" s="20"/>
      <c r="AB348" s="20"/>
      <c r="AC348" s="20"/>
      <c r="AD348" s="20"/>
      <c r="AE348" s="29"/>
      <c r="AF348" s="30"/>
      <c r="AG348" s="20">
        <v>15</v>
      </c>
      <c r="AH348" s="20">
        <f>H348+L348+O348+T348+X348+AA348+AF348+AG348</f>
        <v>717.8</v>
      </c>
      <c r="AI348" s="20">
        <f>I348+P348+U348+AB348</f>
        <v>245.42</v>
      </c>
      <c r="AJ348" s="34">
        <f>SUM(AH348:AI348)</f>
        <v>963.22</v>
      </c>
    </row>
    <row customFormat="1" customHeight="1" ht="17.25" r="349" s="1" spans="1:36">
      <c r="A349" s="16">
        <v>345</v>
      </c>
      <c r="B349" s="36" t="s">
        <v>750</v>
      </c>
      <c r="C349" s="36" t="s">
        <v>751</v>
      </c>
      <c r="D349" s="18" t="s">
        <v>66</v>
      </c>
      <c r="E349" s="18" t="s">
        <v>67</v>
      </c>
      <c r="F349" s="18"/>
      <c r="G349" s="19">
        <v>2231.1</v>
      </c>
      <c r="H349" s="20">
        <f>ROUND(G349*0.2,2)</f>
        <v>446.22</v>
      </c>
      <c r="I349" s="20">
        <f>ROUND(G349*0.08,2)</f>
        <v>178.49</v>
      </c>
      <c r="J349" s="20">
        <f>SUM(H349:I349)</f>
        <v>624.71</v>
      </c>
      <c r="K349" s="19">
        <v>2231.1</v>
      </c>
      <c r="L349" s="25">
        <f>ROUND(K349*0.005,2)</f>
        <v>11.16</v>
      </c>
      <c r="M349" s="25">
        <f>L349</f>
        <v>11.16</v>
      </c>
      <c r="N349" s="19">
        <v>2231.1</v>
      </c>
      <c r="O349" s="20">
        <f>ROUND(N349*0.02,2)</f>
        <v>44.62</v>
      </c>
      <c r="P349" s="20">
        <f>ROUND(N349*0.01,2)</f>
        <v>22.31</v>
      </c>
      <c r="Q349" s="20">
        <f>SUM(O349:P349)</f>
        <v>66.93</v>
      </c>
      <c r="R349" s="19">
        <v>2231.1</v>
      </c>
      <c r="S349" s="19">
        <v>2231.1</v>
      </c>
      <c r="T349" s="20">
        <f>ROUND(R349*0.08,2)</f>
        <v>178.49</v>
      </c>
      <c r="U349" s="20">
        <f>ROUND(S349*0.02,2)</f>
        <v>44.62</v>
      </c>
      <c r="V349" s="20">
        <f>SUM(T349:U349)</f>
        <v>223.11</v>
      </c>
      <c r="W349" s="19">
        <v>2231.1</v>
      </c>
      <c r="X349" s="20">
        <f>ROUND(W349*0.01,2)</f>
        <v>22.31</v>
      </c>
      <c r="Y349" s="20">
        <f>X349</f>
        <v>22.31</v>
      </c>
      <c r="Z349" s="28"/>
      <c r="AA349" s="20"/>
      <c r="AB349" s="20"/>
      <c r="AC349" s="20"/>
      <c r="AD349" s="20"/>
      <c r="AE349" s="29"/>
      <c r="AF349" s="30"/>
      <c r="AG349" s="20">
        <v>15</v>
      </c>
      <c r="AH349" s="20">
        <f>H349+L349+O349+T349+X349+AA349+AF349+AG349</f>
        <v>717.8</v>
      </c>
      <c r="AI349" s="20">
        <f>I349+P349+U349+AB349</f>
        <v>245.42</v>
      </c>
      <c r="AJ349" s="34">
        <f>SUM(AH349:AI349)</f>
        <v>963.22</v>
      </c>
    </row>
    <row customFormat="1" customHeight="1" ht="17.25" r="350" s="1" spans="1:36">
      <c r="A350" s="16">
        <v>346</v>
      </c>
      <c r="B350" s="36" t="s">
        <v>752</v>
      </c>
      <c r="C350" s="36" t="s">
        <v>753</v>
      </c>
      <c r="D350" s="18" t="s">
        <v>66</v>
      </c>
      <c r="E350" s="18" t="s">
        <v>67</v>
      </c>
      <c r="F350" s="18"/>
      <c r="G350" s="19">
        <v>2231.1</v>
      </c>
      <c r="H350" s="20">
        <f>ROUND(G350*0.2,2)</f>
        <v>446.22</v>
      </c>
      <c r="I350" s="20">
        <f>ROUND(G350*0.08,2)</f>
        <v>178.49</v>
      </c>
      <c r="J350" s="20">
        <f>SUM(H350:I350)</f>
        <v>624.71</v>
      </c>
      <c r="K350" s="19">
        <v>2231.1</v>
      </c>
      <c r="L350" s="25">
        <f>ROUND(K350*0.005,2)</f>
        <v>11.16</v>
      </c>
      <c r="M350" s="25">
        <f>L350</f>
        <v>11.16</v>
      </c>
      <c r="N350" s="19">
        <v>2231.1</v>
      </c>
      <c r="O350" s="20">
        <f>ROUND(N350*0.02,2)</f>
        <v>44.62</v>
      </c>
      <c r="P350" s="20">
        <f>ROUND(N350*0.01,2)</f>
        <v>22.31</v>
      </c>
      <c r="Q350" s="20">
        <f>SUM(O350:P350)</f>
        <v>66.93</v>
      </c>
      <c r="R350" s="19">
        <v>2231.1</v>
      </c>
      <c r="S350" s="19">
        <v>2231.1</v>
      </c>
      <c r="T350" s="20">
        <f>ROUND(R350*0.08,2)</f>
        <v>178.49</v>
      </c>
      <c r="U350" s="20">
        <f>ROUND(S350*0.02,2)</f>
        <v>44.62</v>
      </c>
      <c r="V350" s="20">
        <f>SUM(T350:U350)</f>
        <v>223.11</v>
      </c>
      <c r="W350" s="19">
        <v>2231.1</v>
      </c>
      <c r="X350" s="20">
        <f>ROUND(W350*0.01,2)</f>
        <v>22.31</v>
      </c>
      <c r="Y350" s="20">
        <f>X350</f>
        <v>22.31</v>
      </c>
      <c r="Z350" s="28"/>
      <c r="AA350" s="20"/>
      <c r="AB350" s="20"/>
      <c r="AC350" s="20"/>
      <c r="AD350" s="20"/>
      <c r="AE350" s="29"/>
      <c r="AF350" s="30"/>
      <c r="AG350" s="20">
        <v>15</v>
      </c>
      <c r="AH350" s="20">
        <f>H350+L350+O350+T350+X350+AA350+AF350+AG350</f>
        <v>717.8</v>
      </c>
      <c r="AI350" s="20">
        <f>I350+P350+U350+AB350</f>
        <v>245.42</v>
      </c>
      <c r="AJ350" s="34">
        <f>SUM(AH350:AI350)</f>
        <v>963.22</v>
      </c>
    </row>
    <row customFormat="1" customHeight="1" ht="17.25" r="351" s="2" spans="1:36">
      <c r="A351" s="16">
        <v>347</v>
      </c>
      <c r="B351" s="36" t="s">
        <v>754</v>
      </c>
      <c r="C351" s="36" t="s">
        <v>755</v>
      </c>
      <c r="D351" s="18" t="s">
        <v>66</v>
      </c>
      <c r="E351" s="18" t="s">
        <v>67</v>
      </c>
      <c r="F351" s="18"/>
      <c r="G351" s="19">
        <v>2231.1</v>
      </c>
      <c r="H351" s="20">
        <f>ROUND(G351*0.2,2)</f>
        <v>446.22</v>
      </c>
      <c r="I351" s="20">
        <f>ROUND(G351*0.08,2)</f>
        <v>178.49</v>
      </c>
      <c r="J351" s="20">
        <f>SUM(H351:I351)</f>
        <v>624.71</v>
      </c>
      <c r="K351" s="19">
        <v>2231.1</v>
      </c>
      <c r="L351" s="25">
        <f>ROUND(K351*0.005,2)</f>
        <v>11.16</v>
      </c>
      <c r="M351" s="25">
        <f>L351</f>
        <v>11.16</v>
      </c>
      <c r="N351" s="19">
        <v>2231.1</v>
      </c>
      <c r="O351" s="20">
        <f>ROUND(N351*0.02,2)</f>
        <v>44.62</v>
      </c>
      <c r="P351" s="20">
        <f>ROUND(N351*0.01,2)</f>
        <v>22.31</v>
      </c>
      <c r="Q351" s="20">
        <f>SUM(O351:P351)</f>
        <v>66.93</v>
      </c>
      <c r="R351" s="19">
        <v>2231.1</v>
      </c>
      <c r="S351" s="19">
        <v>2231.1</v>
      </c>
      <c r="T351" s="20">
        <f>ROUND(R351*0.08,2)</f>
        <v>178.49</v>
      </c>
      <c r="U351" s="20">
        <f>ROUND(S351*0.02,2)</f>
        <v>44.62</v>
      </c>
      <c r="V351" s="20">
        <f>SUM(T351:U351)</f>
        <v>223.11</v>
      </c>
      <c r="W351" s="19">
        <v>2231.1</v>
      </c>
      <c r="X351" s="20">
        <f>ROUND(W351*0.01,2)</f>
        <v>22.31</v>
      </c>
      <c r="Y351" s="20">
        <f>X351</f>
        <v>22.31</v>
      </c>
      <c r="Z351" s="28"/>
      <c r="AA351" s="20"/>
      <c r="AB351" s="20"/>
      <c r="AC351" s="20"/>
      <c r="AD351" s="20"/>
      <c r="AE351" s="29"/>
      <c r="AF351" s="30"/>
      <c r="AG351" s="20">
        <v>15</v>
      </c>
      <c r="AH351" s="20">
        <f>H351+L351+O351+T351+X351+AA351+AF351+AG351</f>
        <v>717.8</v>
      </c>
      <c r="AI351" s="20">
        <f>I351+P351+U351+AB351</f>
        <v>245.42</v>
      </c>
      <c r="AJ351" s="34">
        <f>SUM(AH351:AI351)</f>
        <v>963.22</v>
      </c>
    </row>
    <row customFormat="1" customHeight="1" ht="17.25" r="352" s="1" spans="1:36">
      <c r="A352" s="16">
        <v>348</v>
      </c>
      <c r="B352" s="36" t="s">
        <v>756</v>
      </c>
      <c r="C352" s="36" t="s">
        <v>757</v>
      </c>
      <c r="D352" s="18" t="s">
        <v>66</v>
      </c>
      <c r="E352" s="18" t="s">
        <v>67</v>
      </c>
      <c r="F352" s="18"/>
      <c r="G352" s="19">
        <v>2231.1</v>
      </c>
      <c r="H352" s="20">
        <f>ROUND(G352*0.2,2)</f>
        <v>446.22</v>
      </c>
      <c r="I352" s="20">
        <f>ROUND(G352*0.08,2)</f>
        <v>178.49</v>
      </c>
      <c r="J352" s="20">
        <f>SUM(H352:I352)</f>
        <v>624.71</v>
      </c>
      <c r="K352" s="19">
        <v>2231.1</v>
      </c>
      <c r="L352" s="25">
        <f>ROUND(K352*0.005,2)</f>
        <v>11.16</v>
      </c>
      <c r="M352" s="25">
        <f>L352</f>
        <v>11.16</v>
      </c>
      <c r="N352" s="19">
        <v>2231.1</v>
      </c>
      <c r="O352" s="20">
        <f>ROUND(N352*0.02,2)</f>
        <v>44.62</v>
      </c>
      <c r="P352" s="20">
        <f>ROUND(N352*0.01,2)</f>
        <v>22.31</v>
      </c>
      <c r="Q352" s="20">
        <f>SUM(O352:P352)</f>
        <v>66.93</v>
      </c>
      <c r="R352" s="19">
        <v>2231.1</v>
      </c>
      <c r="S352" s="19">
        <v>2231.1</v>
      </c>
      <c r="T352" s="20">
        <f>ROUND(R352*0.08,2)</f>
        <v>178.49</v>
      </c>
      <c r="U352" s="20">
        <f>ROUND(S352*0.02,2)</f>
        <v>44.62</v>
      </c>
      <c r="V352" s="20">
        <f>SUM(T352:U352)</f>
        <v>223.11</v>
      </c>
      <c r="W352" s="19">
        <v>2231.1</v>
      </c>
      <c r="X352" s="20">
        <f>ROUND(W352*0.01,2)</f>
        <v>22.31</v>
      </c>
      <c r="Y352" s="20">
        <f>X352</f>
        <v>22.31</v>
      </c>
      <c r="Z352" s="28"/>
      <c r="AA352" s="20"/>
      <c r="AB352" s="20"/>
      <c r="AC352" s="20"/>
      <c r="AD352" s="20"/>
      <c r="AE352" s="29"/>
      <c r="AF352" s="30"/>
      <c r="AG352" s="20">
        <v>15</v>
      </c>
      <c r="AH352" s="20">
        <f>H352+L352+O352+T352+X352+AA352+AF352+AG352</f>
        <v>717.8</v>
      </c>
      <c r="AI352" s="20">
        <f>I352+P352+U352+AB352</f>
        <v>245.42</v>
      </c>
      <c r="AJ352" s="34">
        <f>SUM(AH352:AI352)</f>
        <v>963.22</v>
      </c>
    </row>
    <row customFormat="1" customHeight="1" ht="17.25" r="353" s="2" spans="1:36">
      <c r="A353" s="16">
        <v>349</v>
      </c>
      <c r="B353" s="36" t="s">
        <v>758</v>
      </c>
      <c r="C353" s="36" t="s">
        <v>759</v>
      </c>
      <c r="D353" s="18" t="s">
        <v>66</v>
      </c>
      <c r="E353" s="18" t="s">
        <v>67</v>
      </c>
      <c r="F353" s="18"/>
      <c r="G353" s="19">
        <v>2231.1</v>
      </c>
      <c r="H353" s="20">
        <f>ROUND(G353*0.2,2)</f>
        <v>446.22</v>
      </c>
      <c r="I353" s="20">
        <f>ROUND(G353*0.08,2)</f>
        <v>178.49</v>
      </c>
      <c r="J353" s="20">
        <f>SUM(H353:I353)</f>
        <v>624.71</v>
      </c>
      <c r="K353" s="19">
        <v>2231.1</v>
      </c>
      <c r="L353" s="25">
        <f>ROUND(K353*0.005,2)</f>
        <v>11.16</v>
      </c>
      <c r="M353" s="25">
        <f>L353</f>
        <v>11.16</v>
      </c>
      <c r="N353" s="19">
        <v>2231.1</v>
      </c>
      <c r="O353" s="20">
        <f>ROUND(N353*0.02,2)</f>
        <v>44.62</v>
      </c>
      <c r="P353" s="20">
        <f>ROUND(N353*0.01,2)</f>
        <v>22.31</v>
      </c>
      <c r="Q353" s="20">
        <f>SUM(O353:P353)</f>
        <v>66.93</v>
      </c>
      <c r="R353" s="19">
        <v>2231.1</v>
      </c>
      <c r="S353" s="19">
        <v>2231.1</v>
      </c>
      <c r="T353" s="20">
        <f>ROUND(R353*0.08,2)</f>
        <v>178.49</v>
      </c>
      <c r="U353" s="20">
        <f>ROUND(S353*0.02,2)</f>
        <v>44.62</v>
      </c>
      <c r="V353" s="20">
        <f>SUM(T353:U353)</f>
        <v>223.11</v>
      </c>
      <c r="W353" s="19">
        <v>2231.1</v>
      </c>
      <c r="X353" s="20">
        <f>ROUND(W353*0.01,2)</f>
        <v>22.31</v>
      </c>
      <c r="Y353" s="20">
        <f>X353</f>
        <v>22.31</v>
      </c>
      <c r="Z353" s="28"/>
      <c r="AA353" s="20"/>
      <c r="AB353" s="20"/>
      <c r="AC353" s="20"/>
      <c r="AD353" s="20"/>
      <c r="AE353" s="29"/>
      <c r="AF353" s="30"/>
      <c r="AG353" s="20">
        <v>15</v>
      </c>
      <c r="AH353" s="20">
        <f>H353+L353+O353+T353+X353+AA353+AF353+AG353</f>
        <v>717.8</v>
      </c>
      <c r="AI353" s="20">
        <f>I353+P353+U353+AB353</f>
        <v>245.42</v>
      </c>
      <c r="AJ353" s="34">
        <f>SUM(AH353:AI353)</f>
        <v>963.22</v>
      </c>
    </row>
    <row customFormat="1" customHeight="1" ht="17.25" r="354" s="2" spans="1:36">
      <c r="A354" s="16">
        <v>350</v>
      </c>
      <c r="B354" s="36" t="s">
        <v>760</v>
      </c>
      <c r="C354" s="36" t="s">
        <v>761</v>
      </c>
      <c r="D354" s="18" t="s">
        <v>66</v>
      </c>
      <c r="E354" s="18" t="s">
        <v>67</v>
      </c>
      <c r="F354" s="18"/>
      <c r="G354" s="19">
        <v>2231.1</v>
      </c>
      <c r="H354" s="20">
        <f>ROUND(G354*0.2,2)</f>
        <v>446.22</v>
      </c>
      <c r="I354" s="20">
        <f>ROUND(G354*0.08,2)</f>
        <v>178.49</v>
      </c>
      <c r="J354" s="20">
        <f>SUM(H354:I354)</f>
        <v>624.71</v>
      </c>
      <c r="K354" s="19">
        <v>2231.1</v>
      </c>
      <c r="L354" s="25">
        <f>ROUND(K354*0.005,2)</f>
        <v>11.16</v>
      </c>
      <c r="M354" s="25">
        <f>L354</f>
        <v>11.16</v>
      </c>
      <c r="N354" s="19">
        <v>2231.1</v>
      </c>
      <c r="O354" s="20">
        <f>ROUND(N354*0.02,2)</f>
        <v>44.62</v>
      </c>
      <c r="P354" s="20">
        <f>ROUND(N354*0.01,2)</f>
        <v>22.31</v>
      </c>
      <c r="Q354" s="20">
        <f>SUM(O354:P354)</f>
        <v>66.93</v>
      </c>
      <c r="R354" s="19">
        <v>2231.1</v>
      </c>
      <c r="S354" s="19">
        <v>2231.1</v>
      </c>
      <c r="T354" s="20">
        <f>ROUND(R354*0.08,2)</f>
        <v>178.49</v>
      </c>
      <c r="U354" s="20">
        <f>ROUND(S354*0.02,2)</f>
        <v>44.62</v>
      </c>
      <c r="V354" s="20">
        <f>SUM(T354:U354)</f>
        <v>223.11</v>
      </c>
      <c r="W354" s="19">
        <v>2231.1</v>
      </c>
      <c r="X354" s="20">
        <f>ROUND(W354*0.01,2)</f>
        <v>22.31</v>
      </c>
      <c r="Y354" s="20">
        <f>X354</f>
        <v>22.31</v>
      </c>
      <c r="Z354" s="28"/>
      <c r="AA354" s="20"/>
      <c r="AB354" s="20"/>
      <c r="AC354" s="20"/>
      <c r="AD354" s="20"/>
      <c r="AE354" s="29"/>
      <c r="AF354" s="30"/>
      <c r="AG354" s="20">
        <v>15</v>
      </c>
      <c r="AH354" s="20">
        <f>H354+L354+O354+T354+X354+AA354+AF354+AG354</f>
        <v>717.8</v>
      </c>
      <c r="AI354" s="20">
        <f>I354+P354+U354+AB354</f>
        <v>245.42</v>
      </c>
      <c r="AJ354" s="34">
        <f>SUM(AH354:AI354)</f>
        <v>963.22</v>
      </c>
    </row>
    <row customFormat="1" customHeight="1" ht="17.25" r="355" s="1" spans="1:36">
      <c r="A355" s="16">
        <v>351</v>
      </c>
      <c r="B355" s="36" t="s">
        <v>762</v>
      </c>
      <c r="C355" s="36" t="s">
        <v>763</v>
      </c>
      <c r="D355" s="18" t="s">
        <v>66</v>
      </c>
      <c r="E355" s="18" t="s">
        <v>67</v>
      </c>
      <c r="F355" s="18"/>
      <c r="G355" s="19">
        <v>2231.1</v>
      </c>
      <c r="H355" s="20">
        <f>ROUND(G355*0.2,2)</f>
        <v>446.22</v>
      </c>
      <c r="I355" s="20">
        <f>ROUND(G355*0.08,2)</f>
        <v>178.49</v>
      </c>
      <c r="J355" s="20">
        <f>SUM(H355:I355)</f>
        <v>624.71</v>
      </c>
      <c r="K355" s="19">
        <v>2231.1</v>
      </c>
      <c r="L355" s="25">
        <f>ROUND(K355*0.005,2)</f>
        <v>11.16</v>
      </c>
      <c r="M355" s="25">
        <f>L355</f>
        <v>11.16</v>
      </c>
      <c r="N355" s="19">
        <v>2231.1</v>
      </c>
      <c r="O355" s="20">
        <f>ROUND(N355*0.02,2)</f>
        <v>44.62</v>
      </c>
      <c r="P355" s="20">
        <f>ROUND(N355*0.01,2)</f>
        <v>22.31</v>
      </c>
      <c r="Q355" s="20">
        <f>SUM(O355:P355)</f>
        <v>66.93</v>
      </c>
      <c r="R355" s="19">
        <v>2231.1</v>
      </c>
      <c r="S355" s="19">
        <v>2231.1</v>
      </c>
      <c r="T355" s="20">
        <f>ROUND(R355*0.08,2)</f>
        <v>178.49</v>
      </c>
      <c r="U355" s="20">
        <f>ROUND(S355*0.02,2)</f>
        <v>44.62</v>
      </c>
      <c r="V355" s="20">
        <f>SUM(T355:U355)</f>
        <v>223.11</v>
      </c>
      <c r="W355" s="19">
        <v>2231.1</v>
      </c>
      <c r="X355" s="20">
        <f>ROUND(W355*0.01,2)</f>
        <v>22.31</v>
      </c>
      <c r="Y355" s="20">
        <f>X355</f>
        <v>22.31</v>
      </c>
      <c r="Z355" s="28"/>
      <c r="AA355" s="20"/>
      <c r="AB355" s="20"/>
      <c r="AC355" s="20"/>
      <c r="AD355" s="20"/>
      <c r="AE355" s="29"/>
      <c r="AF355" s="30"/>
      <c r="AG355" s="20">
        <v>15</v>
      </c>
      <c r="AH355" s="20">
        <f>H355+L355+O355+T355+X355+AA355+AF355+AG355</f>
        <v>717.8</v>
      </c>
      <c r="AI355" s="20">
        <f>I355+P355+U355+AB355</f>
        <v>245.42</v>
      </c>
      <c r="AJ355" s="34">
        <f>SUM(AH355:AI355)</f>
        <v>963.22</v>
      </c>
    </row>
    <row customFormat="1" customHeight="1" ht="17.25" r="356" s="1" spans="1:36">
      <c r="A356" s="16">
        <v>352</v>
      </c>
      <c r="B356" s="36" t="s">
        <v>764</v>
      </c>
      <c r="C356" s="36" t="s">
        <v>765</v>
      </c>
      <c r="D356" s="18" t="s">
        <v>66</v>
      </c>
      <c r="E356" s="18" t="s">
        <v>67</v>
      </c>
      <c r="F356" s="18"/>
      <c r="G356" s="19">
        <v>2231.1</v>
      </c>
      <c r="H356" s="20">
        <f>ROUND(G356*0.2,2)</f>
        <v>446.22</v>
      </c>
      <c r="I356" s="20">
        <f>ROUND(G356*0.08,2)</f>
        <v>178.49</v>
      </c>
      <c r="J356" s="20">
        <f>SUM(H356:I356)</f>
        <v>624.71</v>
      </c>
      <c r="K356" s="19">
        <v>2231.1</v>
      </c>
      <c r="L356" s="25">
        <f>ROUND(K356*0.005,2)</f>
        <v>11.16</v>
      </c>
      <c r="M356" s="25">
        <f>L356</f>
        <v>11.16</v>
      </c>
      <c r="N356" s="19">
        <v>2231.1</v>
      </c>
      <c r="O356" s="20">
        <f>ROUND(N356*0.02,2)</f>
        <v>44.62</v>
      </c>
      <c r="P356" s="20">
        <f>ROUND(N356*0.01,2)</f>
        <v>22.31</v>
      </c>
      <c r="Q356" s="20">
        <f>SUM(O356:P356)</f>
        <v>66.93</v>
      </c>
      <c r="R356" s="19">
        <v>2231.1</v>
      </c>
      <c r="S356" s="19">
        <v>2231.1</v>
      </c>
      <c r="T356" s="20">
        <f>ROUND(R356*0.08,2)</f>
        <v>178.49</v>
      </c>
      <c r="U356" s="20">
        <f>ROUND(S356*0.02,2)</f>
        <v>44.62</v>
      </c>
      <c r="V356" s="20">
        <f>SUM(T356:U356)</f>
        <v>223.11</v>
      </c>
      <c r="W356" s="19">
        <v>2231.1</v>
      </c>
      <c r="X356" s="20">
        <f>ROUND(W356*0.01,2)</f>
        <v>22.31</v>
      </c>
      <c r="Y356" s="20">
        <f>X356</f>
        <v>22.31</v>
      </c>
      <c r="Z356" s="28"/>
      <c r="AA356" s="20"/>
      <c r="AB356" s="20"/>
      <c r="AC356" s="20"/>
      <c r="AD356" s="20"/>
      <c r="AE356" s="29"/>
      <c r="AF356" s="30"/>
      <c r="AG356" s="20">
        <v>15</v>
      </c>
      <c r="AH356" s="20">
        <f>H356+L356+O356+T356+X356+AA356+AF356+AG356</f>
        <v>717.8</v>
      </c>
      <c r="AI356" s="20">
        <f>I356+P356+U356+AB356</f>
        <v>245.42</v>
      </c>
      <c r="AJ356" s="34">
        <f>SUM(AH356:AI356)</f>
        <v>963.22</v>
      </c>
    </row>
    <row customFormat="1" customHeight="1" ht="17.25" r="357" s="1" spans="1:36">
      <c r="A357" s="16">
        <v>353</v>
      </c>
      <c r="B357" s="36" t="s">
        <v>368</v>
      </c>
      <c r="C357" s="36" t="s">
        <v>766</v>
      </c>
      <c r="D357" s="18" t="s">
        <v>66</v>
      </c>
      <c r="E357" s="18" t="s">
        <v>67</v>
      </c>
      <c r="F357" s="18"/>
      <c r="G357" s="19">
        <v>2231.1</v>
      </c>
      <c r="H357" s="20">
        <f>ROUND(G357*0.2,2)</f>
        <v>446.22</v>
      </c>
      <c r="I357" s="20">
        <f>ROUND(G357*0.08,2)</f>
        <v>178.49</v>
      </c>
      <c r="J357" s="20">
        <f>SUM(H357:I357)</f>
        <v>624.71</v>
      </c>
      <c r="K357" s="19">
        <v>2231.1</v>
      </c>
      <c r="L357" s="25">
        <f>ROUND(K357*0.005,2)</f>
        <v>11.16</v>
      </c>
      <c r="M357" s="25">
        <f>L357</f>
        <v>11.16</v>
      </c>
      <c r="N357" s="19">
        <v>2231.1</v>
      </c>
      <c r="O357" s="20">
        <f>ROUND(N357*0.02,2)</f>
        <v>44.62</v>
      </c>
      <c r="P357" s="20">
        <f>ROUND(N357*0.01,2)</f>
        <v>22.31</v>
      </c>
      <c r="Q357" s="20">
        <f>SUM(O357:P357)</f>
        <v>66.93</v>
      </c>
      <c r="R357" s="19">
        <v>2231.1</v>
      </c>
      <c r="S357" s="19">
        <v>2231.1</v>
      </c>
      <c r="T357" s="20">
        <f>ROUND(R357*0.08,2)</f>
        <v>178.49</v>
      </c>
      <c r="U357" s="20">
        <f>ROUND(S357*0.02,2)</f>
        <v>44.62</v>
      </c>
      <c r="V357" s="20">
        <f>SUM(T357:U357)</f>
        <v>223.11</v>
      </c>
      <c r="W357" s="19">
        <v>2231.1</v>
      </c>
      <c r="X357" s="20">
        <f>ROUND(W357*0.01,2)</f>
        <v>22.31</v>
      </c>
      <c r="Y357" s="20">
        <f>X357</f>
        <v>22.31</v>
      </c>
      <c r="Z357" s="28"/>
      <c r="AA357" s="20"/>
      <c r="AB357" s="20"/>
      <c r="AC357" s="20"/>
      <c r="AD357" s="20"/>
      <c r="AE357" s="29"/>
      <c r="AF357" s="30"/>
      <c r="AG357" s="20">
        <v>15</v>
      </c>
      <c r="AH357" s="20">
        <f>H357+L357+O357+T357+X357+AA357+AF357+AG357</f>
        <v>717.8</v>
      </c>
      <c r="AI357" s="20">
        <f>I357+P357+U357+AB357</f>
        <v>245.42</v>
      </c>
      <c r="AJ357" s="34">
        <f>SUM(AH357:AI357)</f>
        <v>963.22</v>
      </c>
    </row>
    <row customFormat="1" customHeight="1" ht="17.25" r="358" s="1" spans="1:36">
      <c r="A358" s="16">
        <v>354</v>
      </c>
      <c r="B358" s="36" t="s">
        <v>767</v>
      </c>
      <c r="C358" s="36" t="s">
        <v>768</v>
      </c>
      <c r="D358" s="18" t="s">
        <v>66</v>
      </c>
      <c r="E358" s="18" t="s">
        <v>67</v>
      </c>
      <c r="F358" s="18"/>
      <c r="G358" s="19">
        <v>2231.1</v>
      </c>
      <c r="H358" s="20">
        <f>ROUND(G358*0.2,2)</f>
        <v>446.22</v>
      </c>
      <c r="I358" s="20">
        <f>ROUND(G358*0.08,2)</f>
        <v>178.49</v>
      </c>
      <c r="J358" s="20">
        <f>SUM(H358:I358)</f>
        <v>624.71</v>
      </c>
      <c r="K358" s="19">
        <v>2231.1</v>
      </c>
      <c r="L358" s="25">
        <f>ROUND(K358*0.005,2)</f>
        <v>11.16</v>
      </c>
      <c r="M358" s="25">
        <f>L358</f>
        <v>11.16</v>
      </c>
      <c r="N358" s="19">
        <v>2231.1</v>
      </c>
      <c r="O358" s="20">
        <f>ROUND(N358*0.02,2)</f>
        <v>44.62</v>
      </c>
      <c r="P358" s="20">
        <f>ROUND(N358*0.01,2)</f>
        <v>22.31</v>
      </c>
      <c r="Q358" s="20">
        <f>SUM(O358:P358)</f>
        <v>66.93</v>
      </c>
      <c r="R358" s="19">
        <v>2231.1</v>
      </c>
      <c r="S358" s="19">
        <v>2231.1</v>
      </c>
      <c r="T358" s="20">
        <f>ROUND(R358*0.08,2)</f>
        <v>178.49</v>
      </c>
      <c r="U358" s="20">
        <f>ROUND(S358*0.02,2)</f>
        <v>44.62</v>
      </c>
      <c r="V358" s="20">
        <f>SUM(T358:U358)</f>
        <v>223.11</v>
      </c>
      <c r="W358" s="19">
        <v>2231.1</v>
      </c>
      <c r="X358" s="20">
        <f>ROUND(W358*0.01,2)</f>
        <v>22.31</v>
      </c>
      <c r="Y358" s="20">
        <f>X358</f>
        <v>22.31</v>
      </c>
      <c r="Z358" s="28"/>
      <c r="AA358" s="20"/>
      <c r="AB358" s="20"/>
      <c r="AC358" s="20"/>
      <c r="AD358" s="20"/>
      <c r="AE358" s="29"/>
      <c r="AF358" s="30"/>
      <c r="AG358" s="20">
        <v>15</v>
      </c>
      <c r="AH358" s="20">
        <f>H358+L358+O358+T358+X358+AA358+AF358+AG358</f>
        <v>717.8</v>
      </c>
      <c r="AI358" s="20">
        <f>I358+P358+U358+AB358</f>
        <v>245.42</v>
      </c>
      <c r="AJ358" s="34">
        <f>SUM(AH358:AI358)</f>
        <v>963.22</v>
      </c>
    </row>
    <row customFormat="1" customHeight="1" ht="17.25" r="359" s="1" spans="1:36">
      <c r="A359" s="16">
        <v>355</v>
      </c>
      <c r="B359" s="36" t="s">
        <v>769</v>
      </c>
      <c r="C359" s="36" t="s">
        <v>770</v>
      </c>
      <c r="D359" s="18" t="s">
        <v>66</v>
      </c>
      <c r="E359" s="18" t="s">
        <v>67</v>
      </c>
      <c r="F359" s="18"/>
      <c r="G359" s="19">
        <v>2231.1</v>
      </c>
      <c r="H359" s="20">
        <f>ROUND(G359*0.2,2)</f>
        <v>446.22</v>
      </c>
      <c r="I359" s="20">
        <f>ROUND(G359*0.08,2)</f>
        <v>178.49</v>
      </c>
      <c r="J359" s="20">
        <f>SUM(H359:I359)</f>
        <v>624.71</v>
      </c>
      <c r="K359" s="19">
        <v>2231.1</v>
      </c>
      <c r="L359" s="25">
        <f>ROUND(K359*0.005,2)</f>
        <v>11.16</v>
      </c>
      <c r="M359" s="25">
        <f>L359</f>
        <v>11.16</v>
      </c>
      <c r="N359" s="19">
        <v>2231.1</v>
      </c>
      <c r="O359" s="20">
        <f>ROUND(N359*0.02,2)</f>
        <v>44.62</v>
      </c>
      <c r="P359" s="20">
        <f>ROUND(N359*0.01,2)</f>
        <v>22.31</v>
      </c>
      <c r="Q359" s="20">
        <f>SUM(O359:P359)</f>
        <v>66.93</v>
      </c>
      <c r="R359" s="19">
        <v>2231.1</v>
      </c>
      <c r="S359" s="19">
        <v>2231.1</v>
      </c>
      <c r="T359" s="20">
        <f>ROUND(R359*0.08,2)</f>
        <v>178.49</v>
      </c>
      <c r="U359" s="20">
        <f>ROUND(S359*0.02,2)</f>
        <v>44.62</v>
      </c>
      <c r="V359" s="20">
        <f>SUM(T359:U359)</f>
        <v>223.11</v>
      </c>
      <c r="W359" s="19">
        <v>2231.1</v>
      </c>
      <c r="X359" s="20">
        <f>ROUND(W359*0.01,2)</f>
        <v>22.31</v>
      </c>
      <c r="Y359" s="20">
        <f>X359</f>
        <v>22.31</v>
      </c>
      <c r="Z359" s="28"/>
      <c r="AA359" s="20"/>
      <c r="AB359" s="20"/>
      <c r="AC359" s="20"/>
      <c r="AD359" s="20"/>
      <c r="AE359" s="29"/>
      <c r="AF359" s="30"/>
      <c r="AG359" s="20">
        <v>15</v>
      </c>
      <c r="AH359" s="20">
        <f>H359+L359+O359+T359+X359+AA359+AF359+AG359</f>
        <v>717.8</v>
      </c>
      <c r="AI359" s="20">
        <f>I359+P359+U359+AB359</f>
        <v>245.42</v>
      </c>
      <c r="AJ359" s="34">
        <f>SUM(AH359:AI359)</f>
        <v>963.22</v>
      </c>
    </row>
    <row customFormat="1" customHeight="1" ht="17.25" r="360" s="1" spans="1:36">
      <c r="A360" s="16">
        <v>356</v>
      </c>
      <c r="B360" s="36" t="s">
        <v>771</v>
      </c>
      <c r="C360" s="36" t="s">
        <v>772</v>
      </c>
      <c r="D360" s="18" t="s">
        <v>66</v>
      </c>
      <c r="E360" s="18" t="s">
        <v>67</v>
      </c>
      <c r="F360" s="18"/>
      <c r="G360" s="19">
        <v>2231.1</v>
      </c>
      <c r="H360" s="20">
        <f>ROUND(G360*0.2,2)</f>
        <v>446.22</v>
      </c>
      <c r="I360" s="20">
        <f>ROUND(G360*0.08,2)</f>
        <v>178.49</v>
      </c>
      <c r="J360" s="20">
        <f>SUM(H360:I360)</f>
        <v>624.71</v>
      </c>
      <c r="K360" s="19">
        <v>2231.1</v>
      </c>
      <c r="L360" s="25">
        <f>ROUND(K360*0.005,2)</f>
        <v>11.16</v>
      </c>
      <c r="M360" s="25">
        <f>L360</f>
        <v>11.16</v>
      </c>
      <c r="N360" s="19">
        <v>2231.1</v>
      </c>
      <c r="O360" s="20">
        <f>ROUND(N360*0.02,2)</f>
        <v>44.62</v>
      </c>
      <c r="P360" s="20">
        <f>ROUND(N360*0.01,2)</f>
        <v>22.31</v>
      </c>
      <c r="Q360" s="20">
        <f>SUM(O360:P360)</f>
        <v>66.93</v>
      </c>
      <c r="R360" s="19">
        <v>2231.1</v>
      </c>
      <c r="S360" s="19">
        <v>2231.1</v>
      </c>
      <c r="T360" s="20">
        <f>ROUND(R360*0.08,2)</f>
        <v>178.49</v>
      </c>
      <c r="U360" s="20">
        <f>ROUND(S360*0.02,2)</f>
        <v>44.62</v>
      </c>
      <c r="V360" s="20">
        <f>SUM(T360:U360)</f>
        <v>223.11</v>
      </c>
      <c r="W360" s="19">
        <v>2231.1</v>
      </c>
      <c r="X360" s="20">
        <f>ROUND(W360*0.01,2)</f>
        <v>22.31</v>
      </c>
      <c r="Y360" s="20">
        <f>X360</f>
        <v>22.31</v>
      </c>
      <c r="Z360" s="28"/>
      <c r="AA360" s="20"/>
      <c r="AB360" s="20"/>
      <c r="AC360" s="20"/>
      <c r="AD360" s="20"/>
      <c r="AE360" s="29"/>
      <c r="AF360" s="30"/>
      <c r="AG360" s="20">
        <v>15</v>
      </c>
      <c r="AH360" s="20">
        <f>H360+L360+O360+T360+X360+AA360+AF360+AG360</f>
        <v>717.8</v>
      </c>
      <c r="AI360" s="20">
        <f>I360+P360+U360+AB360</f>
        <v>245.42</v>
      </c>
      <c r="AJ360" s="34">
        <f>SUM(AH360:AI360)</f>
        <v>963.22</v>
      </c>
    </row>
    <row customFormat="1" customHeight="1" ht="17.25" r="361" s="1" spans="1:36">
      <c r="A361" s="16">
        <v>357</v>
      </c>
      <c r="B361" s="36" t="s">
        <v>773</v>
      </c>
      <c r="C361" s="36" t="s">
        <v>774</v>
      </c>
      <c r="D361" s="18" t="s">
        <v>66</v>
      </c>
      <c r="E361" s="18" t="s">
        <v>67</v>
      </c>
      <c r="F361" s="18"/>
      <c r="G361" s="19">
        <v>2231.1</v>
      </c>
      <c r="H361" s="20">
        <f>ROUND(G361*0.2,2)</f>
        <v>446.22</v>
      </c>
      <c r="I361" s="20">
        <f>ROUND(G361*0.08,2)</f>
        <v>178.49</v>
      </c>
      <c r="J361" s="20">
        <f>SUM(H361:I361)</f>
        <v>624.71</v>
      </c>
      <c r="K361" s="19">
        <v>2231.1</v>
      </c>
      <c r="L361" s="25">
        <f>ROUND(K361*0.005,2)</f>
        <v>11.16</v>
      </c>
      <c r="M361" s="25">
        <f>L361</f>
        <v>11.16</v>
      </c>
      <c r="N361" s="19">
        <v>2231.1</v>
      </c>
      <c r="O361" s="20">
        <f>ROUND(N361*0.02,2)</f>
        <v>44.62</v>
      </c>
      <c r="P361" s="20">
        <f>ROUND(N361*0.01,2)</f>
        <v>22.31</v>
      </c>
      <c r="Q361" s="20">
        <f>SUM(O361:P361)</f>
        <v>66.93</v>
      </c>
      <c r="R361" s="19">
        <v>2231.1</v>
      </c>
      <c r="S361" s="19">
        <v>2231.1</v>
      </c>
      <c r="T361" s="20">
        <f>ROUND(R361*0.08,2)</f>
        <v>178.49</v>
      </c>
      <c r="U361" s="20">
        <f>ROUND(S361*0.02,2)</f>
        <v>44.62</v>
      </c>
      <c r="V361" s="20">
        <f>SUM(T361:U361)</f>
        <v>223.11</v>
      </c>
      <c r="W361" s="19">
        <v>2231.1</v>
      </c>
      <c r="X361" s="20">
        <f>ROUND(W361*0.01,2)</f>
        <v>22.31</v>
      </c>
      <c r="Y361" s="20">
        <f>X361</f>
        <v>22.31</v>
      </c>
      <c r="Z361" s="28"/>
      <c r="AA361" s="20"/>
      <c r="AB361" s="20"/>
      <c r="AC361" s="20"/>
      <c r="AD361" s="20"/>
      <c r="AE361" s="29"/>
      <c r="AF361" s="30"/>
      <c r="AG361" s="20">
        <v>15</v>
      </c>
      <c r="AH361" s="20">
        <f>H361+L361+O361+T361+X361+AA361+AF361+AG361</f>
        <v>717.8</v>
      </c>
      <c r="AI361" s="20">
        <f>I361+P361+U361+AB361</f>
        <v>245.42</v>
      </c>
      <c r="AJ361" s="34">
        <f>SUM(AH361:AI361)</f>
        <v>963.22</v>
      </c>
    </row>
    <row customFormat="1" customHeight="1" ht="17.25" r="362" s="1" spans="1:36">
      <c r="A362" s="16">
        <v>358</v>
      </c>
      <c r="B362" s="36" t="s">
        <v>775</v>
      </c>
      <c r="C362" s="36" t="s">
        <v>776</v>
      </c>
      <c r="D362" s="18" t="s">
        <v>66</v>
      </c>
      <c r="E362" s="18" t="s">
        <v>67</v>
      </c>
      <c r="F362" s="18"/>
      <c r="G362" s="19">
        <v>2231.1</v>
      </c>
      <c r="H362" s="20">
        <f>ROUND(G362*0.2,2)</f>
        <v>446.22</v>
      </c>
      <c r="I362" s="20">
        <f>ROUND(G362*0.08,2)</f>
        <v>178.49</v>
      </c>
      <c r="J362" s="20">
        <f>SUM(H362:I362)</f>
        <v>624.71</v>
      </c>
      <c r="K362" s="19">
        <v>2231.1</v>
      </c>
      <c r="L362" s="25">
        <f>ROUND(K362*0.005,2)</f>
        <v>11.16</v>
      </c>
      <c r="M362" s="25">
        <f>L362</f>
        <v>11.16</v>
      </c>
      <c r="N362" s="19">
        <v>2231.1</v>
      </c>
      <c r="O362" s="20">
        <f>ROUND(N362*0.02,2)</f>
        <v>44.62</v>
      </c>
      <c r="P362" s="20">
        <f>ROUND(N362*0.01,2)</f>
        <v>22.31</v>
      </c>
      <c r="Q362" s="20">
        <f>SUM(O362:P362)</f>
        <v>66.93</v>
      </c>
      <c r="R362" s="19">
        <v>2231.1</v>
      </c>
      <c r="S362" s="19">
        <v>2231.1</v>
      </c>
      <c r="T362" s="20">
        <f>ROUND(R362*0.08,2)</f>
        <v>178.49</v>
      </c>
      <c r="U362" s="20">
        <f>ROUND(S362*0.02,2)</f>
        <v>44.62</v>
      </c>
      <c r="V362" s="20">
        <f>SUM(T362:U362)</f>
        <v>223.11</v>
      </c>
      <c r="W362" s="19">
        <v>2231.1</v>
      </c>
      <c r="X362" s="20">
        <f>ROUND(W362*0.01,2)</f>
        <v>22.31</v>
      </c>
      <c r="Y362" s="20">
        <f>X362</f>
        <v>22.31</v>
      </c>
      <c r="Z362" s="28"/>
      <c r="AA362" s="20"/>
      <c r="AB362" s="20"/>
      <c r="AC362" s="20"/>
      <c r="AD362" s="20"/>
      <c r="AE362" s="29"/>
      <c r="AF362" s="30"/>
      <c r="AG362" s="20">
        <v>15</v>
      </c>
      <c r="AH362" s="20">
        <f>H362+L362+O362+T362+X362+AA362+AF362+AG362</f>
        <v>717.8</v>
      </c>
      <c r="AI362" s="20">
        <f>I362+P362+U362+AB362</f>
        <v>245.42</v>
      </c>
      <c r="AJ362" s="34">
        <f>SUM(AH362:AI362)</f>
        <v>963.22</v>
      </c>
    </row>
    <row customFormat="1" customHeight="1" ht="17.25" r="363" s="1" spans="1:36">
      <c r="A363" s="16">
        <v>359</v>
      </c>
      <c r="B363" s="36" t="s">
        <v>777</v>
      </c>
      <c r="C363" s="36" t="s">
        <v>778</v>
      </c>
      <c r="D363" s="18" t="s">
        <v>66</v>
      </c>
      <c r="E363" s="18" t="s">
        <v>67</v>
      </c>
      <c r="F363" s="18"/>
      <c r="G363" s="19">
        <v>2231.1</v>
      </c>
      <c r="H363" s="20">
        <f>ROUND(G363*0.2,2)</f>
        <v>446.22</v>
      </c>
      <c r="I363" s="20">
        <f>ROUND(G363*0.08,2)</f>
        <v>178.49</v>
      </c>
      <c r="J363" s="20">
        <f>SUM(H363:I363)</f>
        <v>624.71</v>
      </c>
      <c r="K363" s="19">
        <v>2231.1</v>
      </c>
      <c r="L363" s="25">
        <f>ROUND(K363*0.005,2)</f>
        <v>11.16</v>
      </c>
      <c r="M363" s="25">
        <f>L363</f>
        <v>11.16</v>
      </c>
      <c r="N363" s="19">
        <v>2231.1</v>
      </c>
      <c r="O363" s="20">
        <f>ROUND(N363*0.02,2)</f>
        <v>44.62</v>
      </c>
      <c r="P363" s="20">
        <f>ROUND(N363*0.01,2)</f>
        <v>22.31</v>
      </c>
      <c r="Q363" s="20">
        <f>SUM(O363:P363)</f>
        <v>66.93</v>
      </c>
      <c r="R363" s="19">
        <v>2231.1</v>
      </c>
      <c r="S363" s="19">
        <v>2231.1</v>
      </c>
      <c r="T363" s="20">
        <f>ROUND(R363*0.08,2)</f>
        <v>178.49</v>
      </c>
      <c r="U363" s="20">
        <f>ROUND(S363*0.02,2)</f>
        <v>44.62</v>
      </c>
      <c r="V363" s="20">
        <f>SUM(T363:U363)</f>
        <v>223.11</v>
      </c>
      <c r="W363" s="19">
        <v>2231.1</v>
      </c>
      <c r="X363" s="20">
        <f>ROUND(W363*0.01,2)</f>
        <v>22.31</v>
      </c>
      <c r="Y363" s="20">
        <f>X363</f>
        <v>22.31</v>
      </c>
      <c r="Z363" s="28"/>
      <c r="AA363" s="20"/>
      <c r="AB363" s="20"/>
      <c r="AC363" s="20"/>
      <c r="AD363" s="20"/>
      <c r="AE363" s="29"/>
      <c r="AF363" s="30"/>
      <c r="AG363" s="20">
        <v>15</v>
      </c>
      <c r="AH363" s="20">
        <f>H363+L363+O363+T363+X363+AA363+AF363+AG363</f>
        <v>717.8</v>
      </c>
      <c r="AI363" s="20">
        <f>I363+P363+U363+AB363</f>
        <v>245.42</v>
      </c>
      <c r="AJ363" s="34">
        <f>SUM(AH363:AI363)</f>
        <v>963.22</v>
      </c>
    </row>
    <row customFormat="1" customHeight="1" ht="17.25" r="364" s="1" spans="1:36">
      <c r="A364" s="16">
        <v>360</v>
      </c>
      <c r="B364" s="36" t="s">
        <v>779</v>
      </c>
      <c r="C364" s="36" t="s">
        <v>780</v>
      </c>
      <c r="D364" s="18" t="s">
        <v>66</v>
      </c>
      <c r="E364" s="18" t="s">
        <v>67</v>
      </c>
      <c r="F364" s="18"/>
      <c r="G364" s="19">
        <v>2231.1</v>
      </c>
      <c r="H364" s="20">
        <f>ROUND(G364*0.2,2)</f>
        <v>446.22</v>
      </c>
      <c r="I364" s="20">
        <f>ROUND(G364*0.08,2)</f>
        <v>178.49</v>
      </c>
      <c r="J364" s="20">
        <f>SUM(H364:I364)</f>
        <v>624.71</v>
      </c>
      <c r="K364" s="19">
        <v>2231.1</v>
      </c>
      <c r="L364" s="25">
        <f>ROUND(K364*0.005,2)</f>
        <v>11.16</v>
      </c>
      <c r="M364" s="25">
        <f>L364</f>
        <v>11.16</v>
      </c>
      <c r="N364" s="19">
        <v>2231.1</v>
      </c>
      <c r="O364" s="20">
        <f>ROUND(N364*0.02,2)</f>
        <v>44.62</v>
      </c>
      <c r="P364" s="20">
        <f>ROUND(N364*0.01,2)</f>
        <v>22.31</v>
      </c>
      <c r="Q364" s="20">
        <f>SUM(O364:P364)</f>
        <v>66.93</v>
      </c>
      <c r="R364" s="19">
        <v>2231.1</v>
      </c>
      <c r="S364" s="19">
        <v>2231.1</v>
      </c>
      <c r="T364" s="20">
        <f>ROUND(R364*0.08,2)</f>
        <v>178.49</v>
      </c>
      <c r="U364" s="20">
        <f>ROUND(S364*0.02,2)</f>
        <v>44.62</v>
      </c>
      <c r="V364" s="20">
        <f>SUM(T364:U364)</f>
        <v>223.11</v>
      </c>
      <c r="W364" s="19">
        <v>2231.1</v>
      </c>
      <c r="X364" s="20">
        <f>ROUND(W364*0.01,2)</f>
        <v>22.31</v>
      </c>
      <c r="Y364" s="20">
        <f>X364</f>
        <v>22.31</v>
      </c>
      <c r="Z364" s="28"/>
      <c r="AA364" s="20"/>
      <c r="AB364" s="20"/>
      <c r="AC364" s="20"/>
      <c r="AD364" s="20"/>
      <c r="AE364" s="29"/>
      <c r="AF364" s="30"/>
      <c r="AG364" s="20">
        <v>15</v>
      </c>
      <c r="AH364" s="20">
        <f>H364+L364+O364+T364+X364+AA364+AF364+AG364</f>
        <v>717.8</v>
      </c>
      <c r="AI364" s="20">
        <f>I364+P364+U364+AB364</f>
        <v>245.42</v>
      </c>
      <c r="AJ364" s="34">
        <f>SUM(AH364:AI364)</f>
        <v>963.22</v>
      </c>
    </row>
    <row customFormat="1" customHeight="1" ht="17.25" r="365" s="1" spans="1:36">
      <c r="A365" s="16">
        <v>361</v>
      </c>
      <c r="B365" s="36" t="s">
        <v>224</v>
      </c>
      <c r="C365" s="36" t="s">
        <v>781</v>
      </c>
      <c r="D365" s="18" t="s">
        <v>66</v>
      </c>
      <c r="E365" s="18" t="s">
        <v>67</v>
      </c>
      <c r="F365" s="18"/>
      <c r="G365" s="19">
        <v>2231.1</v>
      </c>
      <c r="H365" s="20">
        <f>ROUND(G365*0.2,2)</f>
        <v>446.22</v>
      </c>
      <c r="I365" s="20">
        <f>ROUND(G365*0.08,2)</f>
        <v>178.49</v>
      </c>
      <c r="J365" s="20">
        <f>SUM(H365:I365)</f>
        <v>624.71</v>
      </c>
      <c r="K365" s="19">
        <v>2231.1</v>
      </c>
      <c r="L365" s="25">
        <f>ROUND(K365*0.005,2)</f>
        <v>11.16</v>
      </c>
      <c r="M365" s="25">
        <f>L365</f>
        <v>11.16</v>
      </c>
      <c r="N365" s="19">
        <v>2231.1</v>
      </c>
      <c r="O365" s="20">
        <f>ROUND(N365*0.02,2)</f>
        <v>44.62</v>
      </c>
      <c r="P365" s="20">
        <f>ROUND(N365*0.01,2)</f>
        <v>22.31</v>
      </c>
      <c r="Q365" s="20">
        <f>SUM(O365:P365)</f>
        <v>66.93</v>
      </c>
      <c r="R365" s="19">
        <v>2231.1</v>
      </c>
      <c r="S365" s="19">
        <v>2231.1</v>
      </c>
      <c r="T365" s="20">
        <f>ROUND(R365*0.08,2)</f>
        <v>178.49</v>
      </c>
      <c r="U365" s="20">
        <f>ROUND(S365*0.02,2)</f>
        <v>44.62</v>
      </c>
      <c r="V365" s="20">
        <f>SUM(T365:U365)</f>
        <v>223.11</v>
      </c>
      <c r="W365" s="19">
        <v>2231.1</v>
      </c>
      <c r="X365" s="20">
        <f>ROUND(W365*0.01,2)</f>
        <v>22.31</v>
      </c>
      <c r="Y365" s="20">
        <f>X365</f>
        <v>22.31</v>
      </c>
      <c r="Z365" s="28"/>
      <c r="AA365" s="20"/>
      <c r="AB365" s="20"/>
      <c r="AC365" s="20"/>
      <c r="AD365" s="20"/>
      <c r="AE365" s="29"/>
      <c r="AF365" s="30"/>
      <c r="AG365" s="20">
        <v>15</v>
      </c>
      <c r="AH365" s="20">
        <f>H365+L365+O365+T365+X365+AA365+AF365+AG365</f>
        <v>717.8</v>
      </c>
      <c r="AI365" s="20">
        <f>I365+P365+U365+AB365</f>
        <v>245.42</v>
      </c>
      <c r="AJ365" s="34">
        <f>SUM(AH365:AI365)</f>
        <v>963.22</v>
      </c>
    </row>
    <row customFormat="1" customHeight="1" ht="17.25" r="366" s="1" spans="1:36">
      <c r="A366" s="16">
        <v>362</v>
      </c>
      <c r="B366" s="36" t="s">
        <v>782</v>
      </c>
      <c r="C366" s="36" t="s">
        <v>783</v>
      </c>
      <c r="D366" s="18" t="s">
        <v>66</v>
      </c>
      <c r="E366" s="18" t="s">
        <v>67</v>
      </c>
      <c r="F366" s="18"/>
      <c r="G366" s="19">
        <v>2231.1</v>
      </c>
      <c r="H366" s="20">
        <f>ROUND(G366*0.2,2)</f>
        <v>446.22</v>
      </c>
      <c r="I366" s="20">
        <f>ROUND(G366*0.08,2)</f>
        <v>178.49</v>
      </c>
      <c r="J366" s="20">
        <f>SUM(H366:I366)</f>
        <v>624.71</v>
      </c>
      <c r="K366" s="19">
        <v>2231.1</v>
      </c>
      <c r="L366" s="25">
        <f>ROUND(K366*0.005,2)</f>
        <v>11.16</v>
      </c>
      <c r="M366" s="25">
        <f>L366</f>
        <v>11.16</v>
      </c>
      <c r="N366" s="19">
        <v>2231.1</v>
      </c>
      <c r="O366" s="20">
        <f>ROUND(N366*0.02,2)</f>
        <v>44.62</v>
      </c>
      <c r="P366" s="20">
        <f>ROUND(N366*0.01,2)</f>
        <v>22.31</v>
      </c>
      <c r="Q366" s="20">
        <f>SUM(O366:P366)</f>
        <v>66.93</v>
      </c>
      <c r="R366" s="19">
        <v>2231.1</v>
      </c>
      <c r="S366" s="19">
        <v>2231.1</v>
      </c>
      <c r="T366" s="20">
        <f>ROUND(R366*0.08,2)</f>
        <v>178.49</v>
      </c>
      <c r="U366" s="20">
        <f>ROUND(S366*0.02,2)</f>
        <v>44.62</v>
      </c>
      <c r="V366" s="20">
        <f>SUM(T366:U366)</f>
        <v>223.11</v>
      </c>
      <c r="W366" s="19">
        <v>2231.1</v>
      </c>
      <c r="X366" s="20">
        <f>ROUND(W366*0.01,2)</f>
        <v>22.31</v>
      </c>
      <c r="Y366" s="20">
        <f>X366</f>
        <v>22.31</v>
      </c>
      <c r="Z366" s="28"/>
      <c r="AA366" s="20"/>
      <c r="AB366" s="20"/>
      <c r="AC366" s="20"/>
      <c r="AD366" s="20"/>
      <c r="AE366" s="29"/>
      <c r="AF366" s="30"/>
      <c r="AG366" s="20">
        <v>15</v>
      </c>
      <c r="AH366" s="20">
        <f>H366+L366+O366+T366+X366+AA366+AF366+AG366</f>
        <v>717.8</v>
      </c>
      <c r="AI366" s="20">
        <f>I366+P366+U366+AB366</f>
        <v>245.42</v>
      </c>
      <c r="AJ366" s="34">
        <f>SUM(AH366:AI366)</f>
        <v>963.22</v>
      </c>
    </row>
    <row customFormat="1" customHeight="1" ht="17.25" r="367" s="1" spans="1:36">
      <c r="A367" s="16">
        <v>363</v>
      </c>
      <c r="B367" s="37" t="s">
        <v>784</v>
      </c>
      <c r="C367" s="36" t="s">
        <v>785</v>
      </c>
      <c r="D367" s="18" t="s">
        <v>66</v>
      </c>
      <c r="E367" s="18" t="s">
        <v>67</v>
      </c>
      <c r="F367" s="18"/>
      <c r="G367" s="19">
        <v>2231.1</v>
      </c>
      <c r="H367" s="20">
        <f>ROUND(G367*0.2,2)</f>
        <v>446.22</v>
      </c>
      <c r="I367" s="20">
        <f>ROUND(G367*0.08,2)</f>
        <v>178.49</v>
      </c>
      <c r="J367" s="20">
        <f>SUM(H367:I367)</f>
        <v>624.71</v>
      </c>
      <c r="K367" s="19">
        <v>2231.1</v>
      </c>
      <c r="L367" s="25">
        <f>ROUND(K367*0.005,2)</f>
        <v>11.16</v>
      </c>
      <c r="M367" s="25">
        <f>L367</f>
        <v>11.16</v>
      </c>
      <c r="N367" s="19">
        <v>2231.1</v>
      </c>
      <c r="O367" s="20">
        <f>ROUND(N367*0.02,2)</f>
        <v>44.62</v>
      </c>
      <c r="P367" s="20">
        <f>ROUND(N367*0.01,2)</f>
        <v>22.31</v>
      </c>
      <c r="Q367" s="20">
        <f>SUM(O367:P367)</f>
        <v>66.93</v>
      </c>
      <c r="R367" s="19">
        <v>2231.1</v>
      </c>
      <c r="S367" s="19">
        <v>2231.1</v>
      </c>
      <c r="T367" s="20">
        <f>ROUND(R367*0.08,2)</f>
        <v>178.49</v>
      </c>
      <c r="U367" s="20">
        <f>ROUND(S367*0.02,2)</f>
        <v>44.62</v>
      </c>
      <c r="V367" s="20">
        <f>SUM(T367:U367)</f>
        <v>223.11</v>
      </c>
      <c r="W367" s="19">
        <v>2231.1</v>
      </c>
      <c r="X367" s="20">
        <f>ROUND(W367*0.01,2)</f>
        <v>22.31</v>
      </c>
      <c r="Y367" s="20">
        <f>X367</f>
        <v>22.31</v>
      </c>
      <c r="Z367" s="28"/>
      <c r="AA367" s="20"/>
      <c r="AB367" s="20"/>
      <c r="AC367" s="20"/>
      <c r="AD367" s="20"/>
      <c r="AE367" s="29"/>
      <c r="AF367" s="30"/>
      <c r="AG367" s="20">
        <v>15</v>
      </c>
      <c r="AH367" s="20">
        <f>H367+L367+O367+T367+X367+AA367+AF367+AG367</f>
        <v>717.8</v>
      </c>
      <c r="AI367" s="20">
        <f>I367+P367+U367+AB367</f>
        <v>245.42</v>
      </c>
      <c r="AJ367" s="34">
        <f>SUM(AH367:AI367)</f>
        <v>963.22</v>
      </c>
    </row>
    <row customFormat="1" customHeight="1" ht="17.25" r="368" s="1" spans="1:36">
      <c r="A368" s="16">
        <v>364</v>
      </c>
      <c r="B368" s="36" t="s">
        <v>786</v>
      </c>
      <c r="C368" s="36" t="s">
        <v>787</v>
      </c>
      <c r="D368" s="18" t="s">
        <v>66</v>
      </c>
      <c r="E368" s="18" t="s">
        <v>67</v>
      </c>
      <c r="F368" s="18"/>
      <c r="G368" s="19">
        <v>2231.1</v>
      </c>
      <c r="H368" s="20">
        <f>ROUND(G368*0.2,2)</f>
        <v>446.22</v>
      </c>
      <c r="I368" s="20">
        <f>ROUND(G368*0.08,2)</f>
        <v>178.49</v>
      </c>
      <c r="J368" s="20">
        <f>SUM(H368:I368)</f>
        <v>624.71</v>
      </c>
      <c r="K368" s="19">
        <v>2231.1</v>
      </c>
      <c r="L368" s="25">
        <f>ROUND(K368*0.005,2)</f>
        <v>11.16</v>
      </c>
      <c r="M368" s="25">
        <f>L368</f>
        <v>11.16</v>
      </c>
      <c r="N368" s="19">
        <v>2231.1</v>
      </c>
      <c r="O368" s="20">
        <f>ROUND(N368*0.02,2)</f>
        <v>44.62</v>
      </c>
      <c r="P368" s="20">
        <f>ROUND(N368*0.01,2)</f>
        <v>22.31</v>
      </c>
      <c r="Q368" s="20">
        <f>SUM(O368:P368)</f>
        <v>66.93</v>
      </c>
      <c r="R368" s="19">
        <v>2231.1</v>
      </c>
      <c r="S368" s="19">
        <v>2231.1</v>
      </c>
      <c r="T368" s="20">
        <f>ROUND(R368*0.08,2)</f>
        <v>178.49</v>
      </c>
      <c r="U368" s="20">
        <f>ROUND(S368*0.02,2)</f>
        <v>44.62</v>
      </c>
      <c r="V368" s="20">
        <f>SUM(T368:U368)</f>
        <v>223.11</v>
      </c>
      <c r="W368" s="19">
        <v>2231.1</v>
      </c>
      <c r="X368" s="20">
        <f>ROUND(W368*0.01,2)</f>
        <v>22.31</v>
      </c>
      <c r="Y368" s="20">
        <f>X368</f>
        <v>22.31</v>
      </c>
      <c r="Z368" s="28"/>
      <c r="AA368" s="20"/>
      <c r="AB368" s="20"/>
      <c r="AC368" s="20"/>
      <c r="AD368" s="20"/>
      <c r="AE368" s="29"/>
      <c r="AF368" s="30"/>
      <c r="AG368" s="20">
        <v>15</v>
      </c>
      <c r="AH368" s="20">
        <f>H368+L368+O368+T368+X368+AA368+AF368+AG368</f>
        <v>717.8</v>
      </c>
      <c r="AI368" s="20">
        <f>I368+P368+U368+AB368</f>
        <v>245.42</v>
      </c>
      <c r="AJ368" s="34">
        <f>SUM(AH368:AI368)</f>
        <v>963.22</v>
      </c>
    </row>
    <row customFormat="1" customHeight="1" ht="17.25" r="369" s="1" spans="1:36">
      <c r="A369" s="16">
        <v>365</v>
      </c>
      <c r="B369" s="36" t="s">
        <v>788</v>
      </c>
      <c r="C369" s="36" t="s">
        <v>789</v>
      </c>
      <c r="D369" s="18" t="s">
        <v>66</v>
      </c>
      <c r="E369" s="18" t="s">
        <v>67</v>
      </c>
      <c r="F369" s="18"/>
      <c r="G369" s="19">
        <v>2231.1</v>
      </c>
      <c r="H369" s="20">
        <f>ROUND(G369*0.2,2)</f>
        <v>446.22</v>
      </c>
      <c r="I369" s="20">
        <f>ROUND(G369*0.08,2)</f>
        <v>178.49</v>
      </c>
      <c r="J369" s="20">
        <f>SUM(H369:I369)</f>
        <v>624.71</v>
      </c>
      <c r="K369" s="19">
        <v>2231.1</v>
      </c>
      <c r="L369" s="25">
        <f>ROUND(K369*0.005,2)</f>
        <v>11.16</v>
      </c>
      <c r="M369" s="25">
        <f>L369</f>
        <v>11.16</v>
      </c>
      <c r="N369" s="19">
        <v>2231.1</v>
      </c>
      <c r="O369" s="20">
        <f>ROUND(N369*0.02,2)</f>
        <v>44.62</v>
      </c>
      <c r="P369" s="20">
        <f>ROUND(N369*0.01,2)</f>
        <v>22.31</v>
      </c>
      <c r="Q369" s="20">
        <f>SUM(O369:P369)</f>
        <v>66.93</v>
      </c>
      <c r="R369" s="19">
        <v>2231.1</v>
      </c>
      <c r="S369" s="19">
        <v>2231.1</v>
      </c>
      <c r="T369" s="20">
        <f>ROUND(R369*0.08,2)</f>
        <v>178.49</v>
      </c>
      <c r="U369" s="20">
        <f>ROUND(S369*0.02,2)</f>
        <v>44.62</v>
      </c>
      <c r="V369" s="20">
        <f>SUM(T369:U369)</f>
        <v>223.11</v>
      </c>
      <c r="W369" s="19">
        <v>2231.1</v>
      </c>
      <c r="X369" s="20">
        <f>ROUND(W369*0.01,2)</f>
        <v>22.31</v>
      </c>
      <c r="Y369" s="20">
        <f>X369</f>
        <v>22.31</v>
      </c>
      <c r="Z369" s="28"/>
      <c r="AA369" s="20"/>
      <c r="AB369" s="20"/>
      <c r="AC369" s="20"/>
      <c r="AD369" s="20"/>
      <c r="AE369" s="29"/>
      <c r="AF369" s="30"/>
      <c r="AG369" s="20">
        <v>15</v>
      </c>
      <c r="AH369" s="20">
        <f>H369+L369+O369+T369+X369+AA369+AF369+AG369</f>
        <v>717.8</v>
      </c>
      <c r="AI369" s="20">
        <f>I369+P369+U369+AB369</f>
        <v>245.42</v>
      </c>
      <c r="AJ369" s="34">
        <f>SUM(AH369:AI369)</f>
        <v>963.22</v>
      </c>
    </row>
    <row customFormat="1" customHeight="1" ht="17.25" r="370" s="1" spans="1:36">
      <c r="A370" s="16">
        <v>366</v>
      </c>
      <c r="B370" s="36" t="s">
        <v>624</v>
      </c>
      <c r="C370" s="36" t="s">
        <v>790</v>
      </c>
      <c r="D370" s="18" t="s">
        <v>66</v>
      </c>
      <c r="E370" s="18" t="s">
        <v>67</v>
      </c>
      <c r="F370" s="18"/>
      <c r="G370" s="19">
        <v>2231.1</v>
      </c>
      <c r="H370" s="20">
        <f>ROUND(G370*0.2,2)</f>
        <v>446.22</v>
      </c>
      <c r="I370" s="20">
        <f>ROUND(G370*0.08,2)</f>
        <v>178.49</v>
      </c>
      <c r="J370" s="20">
        <f>SUM(H370:I370)</f>
        <v>624.71</v>
      </c>
      <c r="K370" s="19">
        <v>2231.1</v>
      </c>
      <c r="L370" s="25">
        <f>ROUND(K370*0.005,2)</f>
        <v>11.16</v>
      </c>
      <c r="M370" s="25">
        <f>L370</f>
        <v>11.16</v>
      </c>
      <c r="N370" s="19">
        <v>2231.1</v>
      </c>
      <c r="O370" s="20">
        <f>ROUND(N370*0.02,2)</f>
        <v>44.62</v>
      </c>
      <c r="P370" s="20">
        <f>ROUND(N370*0.01,2)</f>
        <v>22.31</v>
      </c>
      <c r="Q370" s="20">
        <f>SUM(O370:P370)</f>
        <v>66.93</v>
      </c>
      <c r="R370" s="19">
        <v>2231.1</v>
      </c>
      <c r="S370" s="19">
        <v>2231.1</v>
      </c>
      <c r="T370" s="20">
        <f>ROUND(R370*0.08,2)</f>
        <v>178.49</v>
      </c>
      <c r="U370" s="20">
        <f>ROUND(S370*0.02,2)</f>
        <v>44.62</v>
      </c>
      <c r="V370" s="20">
        <f>SUM(T370:U370)</f>
        <v>223.11</v>
      </c>
      <c r="W370" s="19">
        <v>2231.1</v>
      </c>
      <c r="X370" s="20">
        <f>ROUND(W370*0.01,2)</f>
        <v>22.31</v>
      </c>
      <c r="Y370" s="20">
        <f>X370</f>
        <v>22.31</v>
      </c>
      <c r="Z370" s="28"/>
      <c r="AA370" s="20"/>
      <c r="AB370" s="20"/>
      <c r="AC370" s="20"/>
      <c r="AD370" s="20"/>
      <c r="AE370" s="29"/>
      <c r="AF370" s="30"/>
      <c r="AG370" s="20">
        <v>15</v>
      </c>
      <c r="AH370" s="20">
        <f>H370+L370+O370+T370+X370+AA370+AF370+AG370</f>
        <v>717.8</v>
      </c>
      <c r="AI370" s="20">
        <f>I370+P370+U370+AB370</f>
        <v>245.42</v>
      </c>
      <c r="AJ370" s="34">
        <f>SUM(AH370:AI370)</f>
        <v>963.22</v>
      </c>
    </row>
    <row customFormat="1" customHeight="1" ht="17.25" r="371" s="1" spans="1:36">
      <c r="A371" s="16">
        <v>367</v>
      </c>
      <c r="B371" s="36" t="s">
        <v>791</v>
      </c>
      <c r="C371" s="36" t="s">
        <v>792</v>
      </c>
      <c r="D371" s="18" t="s">
        <v>66</v>
      </c>
      <c r="E371" s="18" t="s">
        <v>67</v>
      </c>
      <c r="F371" s="18"/>
      <c r="G371" s="19">
        <v>2231.1</v>
      </c>
      <c r="H371" s="20">
        <f>ROUND(G371*0.2,2)</f>
        <v>446.22</v>
      </c>
      <c r="I371" s="20">
        <f>ROUND(G371*0.08,2)</f>
        <v>178.49</v>
      </c>
      <c r="J371" s="20">
        <f>SUM(H371:I371)</f>
        <v>624.71</v>
      </c>
      <c r="K371" s="19">
        <v>2231.1</v>
      </c>
      <c r="L371" s="25">
        <f>ROUND(K371*0.005,2)</f>
        <v>11.16</v>
      </c>
      <c r="M371" s="25">
        <f>L371</f>
        <v>11.16</v>
      </c>
      <c r="N371" s="19">
        <v>2231.1</v>
      </c>
      <c r="O371" s="20">
        <f>ROUND(N371*0.02,2)</f>
        <v>44.62</v>
      </c>
      <c r="P371" s="20">
        <f>ROUND(N371*0.01,2)</f>
        <v>22.31</v>
      </c>
      <c r="Q371" s="20">
        <f>SUM(O371:P371)</f>
        <v>66.93</v>
      </c>
      <c r="R371" s="19">
        <v>2231.1</v>
      </c>
      <c r="S371" s="19">
        <v>2231.1</v>
      </c>
      <c r="T371" s="20">
        <f>ROUND(R371*0.08,2)</f>
        <v>178.49</v>
      </c>
      <c r="U371" s="20">
        <f>ROUND(S371*0.02,2)</f>
        <v>44.62</v>
      </c>
      <c r="V371" s="20">
        <f>SUM(T371:U371)</f>
        <v>223.11</v>
      </c>
      <c r="W371" s="19">
        <v>2231.1</v>
      </c>
      <c r="X371" s="20">
        <f>ROUND(W371*0.01,2)</f>
        <v>22.31</v>
      </c>
      <c r="Y371" s="20">
        <f>X371</f>
        <v>22.31</v>
      </c>
      <c r="Z371" s="28"/>
      <c r="AA371" s="20"/>
      <c r="AB371" s="20"/>
      <c r="AC371" s="20"/>
      <c r="AD371" s="20"/>
      <c r="AE371" s="29"/>
      <c r="AF371" s="30"/>
      <c r="AG371" s="20">
        <v>15</v>
      </c>
      <c r="AH371" s="20">
        <f>H371+L371+O371+T371+X371+AA371+AF371+AG371</f>
        <v>717.8</v>
      </c>
      <c r="AI371" s="20">
        <f>I371+P371+U371+AB371</f>
        <v>245.42</v>
      </c>
      <c r="AJ371" s="34">
        <f>SUM(AH371:AI371)</f>
        <v>963.22</v>
      </c>
    </row>
    <row customFormat="1" customHeight="1" ht="17.25" r="372" s="1" spans="1:36">
      <c r="A372" s="16">
        <v>368</v>
      </c>
      <c r="B372" s="36" t="s">
        <v>793</v>
      </c>
      <c r="C372" s="36" t="s">
        <v>794</v>
      </c>
      <c r="D372" s="18" t="s">
        <v>66</v>
      </c>
      <c r="E372" s="18" t="s">
        <v>67</v>
      </c>
      <c r="F372" s="18"/>
      <c r="G372" s="19">
        <v>2231.1</v>
      </c>
      <c r="H372" s="20">
        <f>ROUND(G372*0.2,2)</f>
        <v>446.22</v>
      </c>
      <c r="I372" s="20">
        <f>ROUND(G372*0.08,2)</f>
        <v>178.49</v>
      </c>
      <c r="J372" s="20">
        <f>SUM(H372:I372)</f>
        <v>624.71</v>
      </c>
      <c r="K372" s="19">
        <v>2231.1</v>
      </c>
      <c r="L372" s="25">
        <f>ROUND(K372*0.005,2)</f>
        <v>11.16</v>
      </c>
      <c r="M372" s="25">
        <f>L372</f>
        <v>11.16</v>
      </c>
      <c r="N372" s="19">
        <v>2231.1</v>
      </c>
      <c r="O372" s="20">
        <f>ROUND(N372*0.02,2)</f>
        <v>44.62</v>
      </c>
      <c r="P372" s="20">
        <f>ROUND(N372*0.01,2)</f>
        <v>22.31</v>
      </c>
      <c r="Q372" s="20">
        <f>SUM(O372:P372)</f>
        <v>66.93</v>
      </c>
      <c r="R372" s="19">
        <v>2231.1</v>
      </c>
      <c r="S372" s="19">
        <v>2231.1</v>
      </c>
      <c r="T372" s="20">
        <f>ROUND(R372*0.08,2)</f>
        <v>178.49</v>
      </c>
      <c r="U372" s="20">
        <f>ROUND(S372*0.02,2)</f>
        <v>44.62</v>
      </c>
      <c r="V372" s="20">
        <f>SUM(T372:U372)</f>
        <v>223.11</v>
      </c>
      <c r="W372" s="19">
        <v>2231.1</v>
      </c>
      <c r="X372" s="20">
        <f>ROUND(W372*0.01,2)</f>
        <v>22.31</v>
      </c>
      <c r="Y372" s="20">
        <f>X372</f>
        <v>22.31</v>
      </c>
      <c r="Z372" s="28"/>
      <c r="AA372" s="20"/>
      <c r="AB372" s="20"/>
      <c r="AC372" s="20"/>
      <c r="AD372" s="20"/>
      <c r="AE372" s="29"/>
      <c r="AF372" s="30"/>
      <c r="AG372" s="20">
        <v>15</v>
      </c>
      <c r="AH372" s="20">
        <f>H372+L372+O372+T372+X372+AA372+AF372+AG372</f>
        <v>717.8</v>
      </c>
      <c r="AI372" s="20">
        <f>I372+P372+U372+AB372</f>
        <v>245.42</v>
      </c>
      <c r="AJ372" s="34">
        <f>SUM(AH372:AI372)</f>
        <v>963.22</v>
      </c>
    </row>
    <row customFormat="1" customHeight="1" ht="17.25" r="373" s="1" spans="1:36">
      <c r="A373" s="16">
        <v>369</v>
      </c>
      <c r="B373" s="36" t="s">
        <v>795</v>
      </c>
      <c r="C373" s="36" t="s">
        <v>796</v>
      </c>
      <c r="D373" s="18" t="s">
        <v>66</v>
      </c>
      <c r="E373" s="18" t="s">
        <v>67</v>
      </c>
      <c r="F373" s="18"/>
      <c r="G373" s="19">
        <v>2231.1</v>
      </c>
      <c r="H373" s="20">
        <f>ROUND(G373*0.2,2)</f>
        <v>446.22</v>
      </c>
      <c r="I373" s="20">
        <f>ROUND(G373*0.08,2)</f>
        <v>178.49</v>
      </c>
      <c r="J373" s="20">
        <f>SUM(H373:I373)</f>
        <v>624.71</v>
      </c>
      <c r="K373" s="19">
        <v>2231.1</v>
      </c>
      <c r="L373" s="25">
        <f>ROUND(K373*0.005,2)</f>
        <v>11.16</v>
      </c>
      <c r="M373" s="25">
        <f>L373</f>
        <v>11.16</v>
      </c>
      <c r="N373" s="19">
        <v>2231.1</v>
      </c>
      <c r="O373" s="20">
        <f>ROUND(N373*0.02,2)</f>
        <v>44.62</v>
      </c>
      <c r="P373" s="20">
        <f>ROUND(N373*0.01,2)</f>
        <v>22.31</v>
      </c>
      <c r="Q373" s="20">
        <f>SUM(O373:P373)</f>
        <v>66.93</v>
      </c>
      <c r="R373" s="19">
        <v>2231.1</v>
      </c>
      <c r="S373" s="19">
        <v>2231.1</v>
      </c>
      <c r="T373" s="20">
        <f>ROUND(R373*0.08,2)</f>
        <v>178.49</v>
      </c>
      <c r="U373" s="20">
        <f>ROUND(S373*0.02,2)</f>
        <v>44.62</v>
      </c>
      <c r="V373" s="20">
        <f>SUM(T373:U373)</f>
        <v>223.11</v>
      </c>
      <c r="W373" s="19">
        <v>2231.1</v>
      </c>
      <c r="X373" s="20">
        <f>ROUND(W373*0.01,2)</f>
        <v>22.31</v>
      </c>
      <c r="Y373" s="20">
        <f>X373</f>
        <v>22.31</v>
      </c>
      <c r="Z373" s="28"/>
      <c r="AA373" s="20"/>
      <c r="AB373" s="20"/>
      <c r="AC373" s="20"/>
      <c r="AD373" s="20"/>
      <c r="AE373" s="29"/>
      <c r="AF373" s="30"/>
      <c r="AG373" s="20">
        <v>15</v>
      </c>
      <c r="AH373" s="20">
        <f>H373+L373+O373+T373+X373+AA373+AF373+AG373</f>
        <v>717.8</v>
      </c>
      <c r="AI373" s="20">
        <f>I373+P373+U373+AB373</f>
        <v>245.42</v>
      </c>
      <c r="AJ373" s="34">
        <f>SUM(AH373:AI373)</f>
        <v>963.22</v>
      </c>
    </row>
    <row customFormat="1" customHeight="1" ht="17.25" r="374" s="1" spans="1:36">
      <c r="A374" s="16">
        <v>370</v>
      </c>
      <c r="B374" s="36" t="s">
        <v>797</v>
      </c>
      <c r="C374" s="36" t="s">
        <v>798</v>
      </c>
      <c r="D374" s="18" t="s">
        <v>66</v>
      </c>
      <c r="E374" s="18" t="s">
        <v>67</v>
      </c>
      <c r="F374" s="18"/>
      <c r="G374" s="19">
        <v>2231.1</v>
      </c>
      <c r="H374" s="20">
        <f>ROUND(G374*0.2,2)</f>
        <v>446.22</v>
      </c>
      <c r="I374" s="20">
        <f>ROUND(G374*0.08,2)</f>
        <v>178.49</v>
      </c>
      <c r="J374" s="20">
        <f>SUM(H374:I374)</f>
        <v>624.71</v>
      </c>
      <c r="K374" s="19">
        <v>2231.1</v>
      </c>
      <c r="L374" s="25">
        <f>ROUND(K374*0.005,2)</f>
        <v>11.16</v>
      </c>
      <c r="M374" s="25">
        <f>L374</f>
        <v>11.16</v>
      </c>
      <c r="N374" s="19">
        <v>2231.1</v>
      </c>
      <c r="O374" s="20">
        <f>ROUND(N374*0.02,2)</f>
        <v>44.62</v>
      </c>
      <c r="P374" s="20">
        <f>ROUND(N374*0.01,2)</f>
        <v>22.31</v>
      </c>
      <c r="Q374" s="20">
        <f>SUM(O374:P374)</f>
        <v>66.93</v>
      </c>
      <c r="R374" s="19">
        <v>2231.1</v>
      </c>
      <c r="S374" s="19">
        <v>2231.1</v>
      </c>
      <c r="T374" s="20">
        <f>ROUND(R374*0.08,2)</f>
        <v>178.49</v>
      </c>
      <c r="U374" s="20">
        <f>ROUND(S374*0.02,2)</f>
        <v>44.62</v>
      </c>
      <c r="V374" s="20">
        <f>SUM(T374:U374)</f>
        <v>223.11</v>
      </c>
      <c r="W374" s="19">
        <v>2231.1</v>
      </c>
      <c r="X374" s="20">
        <f>ROUND(W374*0.01,2)</f>
        <v>22.31</v>
      </c>
      <c r="Y374" s="20">
        <f>X374</f>
        <v>22.31</v>
      </c>
      <c r="Z374" s="28"/>
      <c r="AA374" s="20"/>
      <c r="AB374" s="20"/>
      <c r="AC374" s="20"/>
      <c r="AD374" s="20"/>
      <c r="AE374" s="29"/>
      <c r="AF374" s="30"/>
      <c r="AG374" s="20">
        <v>15</v>
      </c>
      <c r="AH374" s="20">
        <f>H374+L374+O374+T374+X374+AA374+AF374+AG374</f>
        <v>717.8</v>
      </c>
      <c r="AI374" s="20">
        <f>I374+P374+U374+AB374</f>
        <v>245.42</v>
      </c>
      <c r="AJ374" s="34">
        <f>SUM(AH374:AI374)</f>
        <v>963.22</v>
      </c>
    </row>
    <row customFormat="1" customHeight="1" ht="17.25" r="375" s="1" spans="1:36">
      <c r="A375" s="16">
        <v>371</v>
      </c>
      <c r="B375" s="36" t="s">
        <v>799</v>
      </c>
      <c r="C375" s="36" t="s">
        <v>800</v>
      </c>
      <c r="D375" s="18" t="s">
        <v>66</v>
      </c>
      <c r="E375" s="18" t="s">
        <v>67</v>
      </c>
      <c r="F375" s="18"/>
      <c r="G375" s="19">
        <v>2231.1</v>
      </c>
      <c r="H375" s="20">
        <f>ROUND(G375*0.2,2)</f>
        <v>446.22</v>
      </c>
      <c r="I375" s="20">
        <f>ROUND(G375*0.08,2)</f>
        <v>178.49</v>
      </c>
      <c r="J375" s="20">
        <f>SUM(H375:I375)</f>
        <v>624.71</v>
      </c>
      <c r="K375" s="19">
        <v>2231.1</v>
      </c>
      <c r="L375" s="25">
        <f>ROUND(K375*0.005,2)</f>
        <v>11.16</v>
      </c>
      <c r="M375" s="25">
        <f>L375</f>
        <v>11.16</v>
      </c>
      <c r="N375" s="19">
        <v>2231.1</v>
      </c>
      <c r="O375" s="20">
        <f>ROUND(N375*0.02,2)</f>
        <v>44.62</v>
      </c>
      <c r="P375" s="20">
        <f>ROUND(N375*0.01,2)</f>
        <v>22.31</v>
      </c>
      <c r="Q375" s="20">
        <f>SUM(O375:P375)</f>
        <v>66.93</v>
      </c>
      <c r="R375" s="19">
        <v>2231.1</v>
      </c>
      <c r="S375" s="19">
        <v>2231.1</v>
      </c>
      <c r="T375" s="20">
        <f>ROUND(R375*0.08,2)</f>
        <v>178.49</v>
      </c>
      <c r="U375" s="20">
        <f>ROUND(S375*0.02,2)</f>
        <v>44.62</v>
      </c>
      <c r="V375" s="20">
        <f>SUM(T375:U375)</f>
        <v>223.11</v>
      </c>
      <c r="W375" s="19">
        <v>2231.1</v>
      </c>
      <c r="X375" s="20">
        <f>ROUND(W375*0.01,2)</f>
        <v>22.31</v>
      </c>
      <c r="Y375" s="20">
        <f>X375</f>
        <v>22.31</v>
      </c>
      <c r="Z375" s="28"/>
      <c r="AA375" s="20"/>
      <c r="AB375" s="20"/>
      <c r="AC375" s="20"/>
      <c r="AD375" s="20"/>
      <c r="AE375" s="29"/>
      <c r="AF375" s="30"/>
      <c r="AG375" s="20">
        <v>15</v>
      </c>
      <c r="AH375" s="20">
        <f>H375+L375+O375+T375+X375+AA375+AF375+AG375</f>
        <v>717.8</v>
      </c>
      <c r="AI375" s="20">
        <f>I375+P375+U375+AB375</f>
        <v>245.42</v>
      </c>
      <c r="AJ375" s="34">
        <f>SUM(AH375:AI375)</f>
        <v>963.22</v>
      </c>
    </row>
    <row customFormat="1" customHeight="1" ht="17.25" r="376" s="1" spans="1:36">
      <c r="A376" s="16">
        <v>372</v>
      </c>
      <c r="B376" s="36" t="s">
        <v>801</v>
      </c>
      <c r="C376" s="36" t="s">
        <v>802</v>
      </c>
      <c r="D376" s="18" t="s">
        <v>66</v>
      </c>
      <c r="E376" s="18" t="s">
        <v>67</v>
      </c>
      <c r="F376" s="18"/>
      <c r="G376" s="19">
        <v>2231.1</v>
      </c>
      <c r="H376" s="20">
        <f>ROUND(G376*0.2,2)</f>
        <v>446.22</v>
      </c>
      <c r="I376" s="20">
        <f>ROUND(G376*0.08,2)</f>
        <v>178.49</v>
      </c>
      <c r="J376" s="20">
        <f>SUM(H376:I376)</f>
        <v>624.71</v>
      </c>
      <c r="K376" s="19">
        <v>2231.1</v>
      </c>
      <c r="L376" s="25">
        <f>ROUND(K376*0.005,2)</f>
        <v>11.16</v>
      </c>
      <c r="M376" s="25">
        <f>L376</f>
        <v>11.16</v>
      </c>
      <c r="N376" s="19">
        <v>2231.1</v>
      </c>
      <c r="O376" s="20">
        <f>ROUND(N376*0.02,2)</f>
        <v>44.62</v>
      </c>
      <c r="P376" s="20">
        <f>ROUND(N376*0.01,2)</f>
        <v>22.31</v>
      </c>
      <c r="Q376" s="20">
        <f>SUM(O376:P376)</f>
        <v>66.93</v>
      </c>
      <c r="R376" s="19">
        <v>2231.1</v>
      </c>
      <c r="S376" s="19">
        <v>2231.1</v>
      </c>
      <c r="T376" s="20">
        <f>ROUND(R376*0.08,2)</f>
        <v>178.49</v>
      </c>
      <c r="U376" s="20">
        <f>ROUND(S376*0.02,2)</f>
        <v>44.62</v>
      </c>
      <c r="V376" s="20">
        <f>SUM(T376:U376)</f>
        <v>223.11</v>
      </c>
      <c r="W376" s="19">
        <v>2231.1</v>
      </c>
      <c r="X376" s="20">
        <f>ROUND(W376*0.01,2)</f>
        <v>22.31</v>
      </c>
      <c r="Y376" s="20">
        <f>X376</f>
        <v>22.31</v>
      </c>
      <c r="Z376" s="28"/>
      <c r="AA376" s="20"/>
      <c r="AB376" s="20"/>
      <c r="AC376" s="20"/>
      <c r="AD376" s="20"/>
      <c r="AE376" s="29"/>
      <c r="AF376" s="30"/>
      <c r="AG376" s="20">
        <v>15</v>
      </c>
      <c r="AH376" s="20">
        <f>H376+L376+O376+T376+X376+AA376+AF376+AG376</f>
        <v>717.8</v>
      </c>
      <c r="AI376" s="20">
        <f>I376+P376+U376+AB376</f>
        <v>245.42</v>
      </c>
      <c r="AJ376" s="34">
        <f>SUM(AH376:AI376)</f>
        <v>963.22</v>
      </c>
    </row>
    <row customFormat="1" customHeight="1" ht="17.25" r="377" s="1" spans="1:36">
      <c r="A377" s="16">
        <v>373</v>
      </c>
      <c r="B377" s="36" t="s">
        <v>803</v>
      </c>
      <c r="C377" s="36" t="s">
        <v>804</v>
      </c>
      <c r="D377" s="18" t="s">
        <v>66</v>
      </c>
      <c r="E377" s="18" t="s">
        <v>67</v>
      </c>
      <c r="F377" s="18"/>
      <c r="G377" s="19">
        <v>2231.1</v>
      </c>
      <c r="H377" s="20">
        <f>ROUND(G377*0.2,2)</f>
        <v>446.22</v>
      </c>
      <c r="I377" s="20">
        <f>ROUND(G377*0.08,2)</f>
        <v>178.49</v>
      </c>
      <c r="J377" s="20">
        <f>SUM(H377:I377)</f>
        <v>624.71</v>
      </c>
      <c r="K377" s="19">
        <v>2231.1</v>
      </c>
      <c r="L377" s="25">
        <f>ROUND(K377*0.005,2)</f>
        <v>11.16</v>
      </c>
      <c r="M377" s="25">
        <f>L377</f>
        <v>11.16</v>
      </c>
      <c r="N377" s="19">
        <v>2231.1</v>
      </c>
      <c r="O377" s="20">
        <f>ROUND(N377*0.02,2)</f>
        <v>44.62</v>
      </c>
      <c r="P377" s="20">
        <f>ROUND(N377*0.01,2)</f>
        <v>22.31</v>
      </c>
      <c r="Q377" s="20">
        <f>SUM(O377:P377)</f>
        <v>66.93</v>
      </c>
      <c r="R377" s="19">
        <v>2231.1</v>
      </c>
      <c r="S377" s="19">
        <v>2231.1</v>
      </c>
      <c r="T377" s="20">
        <f>ROUND(R377*0.08,2)</f>
        <v>178.49</v>
      </c>
      <c r="U377" s="20">
        <f>ROUND(S377*0.02,2)</f>
        <v>44.62</v>
      </c>
      <c r="V377" s="20">
        <f>SUM(T377:U377)</f>
        <v>223.11</v>
      </c>
      <c r="W377" s="19">
        <v>2231.1</v>
      </c>
      <c r="X377" s="20">
        <f>ROUND(W377*0.01,2)</f>
        <v>22.31</v>
      </c>
      <c r="Y377" s="20">
        <f>X377</f>
        <v>22.31</v>
      </c>
      <c r="Z377" s="28"/>
      <c r="AA377" s="20"/>
      <c r="AB377" s="20"/>
      <c r="AC377" s="20"/>
      <c r="AD377" s="20"/>
      <c r="AE377" s="29"/>
      <c r="AF377" s="30"/>
      <c r="AG377" s="20">
        <v>15</v>
      </c>
      <c r="AH377" s="20">
        <f>H377+L377+O377+T377+X377+AA377+AF377+AG377</f>
        <v>717.8</v>
      </c>
      <c r="AI377" s="20">
        <f>I377+P377+U377+AB377</f>
        <v>245.42</v>
      </c>
      <c r="AJ377" s="34">
        <f>SUM(AH377:AI377)</f>
        <v>963.22</v>
      </c>
    </row>
    <row customFormat="1" customHeight="1" ht="17.25" r="378" s="1" spans="1:36">
      <c r="A378" s="16">
        <v>374</v>
      </c>
      <c r="B378" s="36" t="s">
        <v>805</v>
      </c>
      <c r="C378" s="36" t="s">
        <v>806</v>
      </c>
      <c r="D378" s="18" t="s">
        <v>66</v>
      </c>
      <c r="E378" s="18" t="s">
        <v>67</v>
      </c>
      <c r="F378" s="18"/>
      <c r="G378" s="19">
        <v>2231.1</v>
      </c>
      <c r="H378" s="20">
        <f>ROUND(G378*0.2,2)</f>
        <v>446.22</v>
      </c>
      <c r="I378" s="20">
        <f>ROUND(G378*0.08,2)</f>
        <v>178.49</v>
      </c>
      <c r="J378" s="20">
        <f>SUM(H378:I378)</f>
        <v>624.71</v>
      </c>
      <c r="K378" s="19">
        <v>2231.1</v>
      </c>
      <c r="L378" s="25">
        <f>ROUND(K378*0.005,2)</f>
        <v>11.16</v>
      </c>
      <c r="M378" s="25">
        <f>L378</f>
        <v>11.16</v>
      </c>
      <c r="N378" s="19">
        <v>2231.1</v>
      </c>
      <c r="O378" s="20">
        <f>ROUND(N378*0.02,2)</f>
        <v>44.62</v>
      </c>
      <c r="P378" s="20">
        <f>ROUND(N378*0.01,2)</f>
        <v>22.31</v>
      </c>
      <c r="Q378" s="20">
        <f>SUM(O378:P378)</f>
        <v>66.93</v>
      </c>
      <c r="R378" s="19">
        <v>2231.1</v>
      </c>
      <c r="S378" s="19">
        <v>2231.1</v>
      </c>
      <c r="T378" s="20">
        <f>ROUND(R378*0.08,2)</f>
        <v>178.49</v>
      </c>
      <c r="U378" s="20">
        <f>ROUND(S378*0.02,2)</f>
        <v>44.62</v>
      </c>
      <c r="V378" s="20">
        <f>SUM(T378:U378)</f>
        <v>223.11</v>
      </c>
      <c r="W378" s="19">
        <v>2231.1</v>
      </c>
      <c r="X378" s="20">
        <f>ROUND(W378*0.01,2)</f>
        <v>22.31</v>
      </c>
      <c r="Y378" s="20">
        <f>X378</f>
        <v>22.31</v>
      </c>
      <c r="Z378" s="28"/>
      <c r="AA378" s="20"/>
      <c r="AB378" s="20"/>
      <c r="AC378" s="20"/>
      <c r="AD378" s="20"/>
      <c r="AE378" s="29"/>
      <c r="AF378" s="30"/>
      <c r="AG378" s="20">
        <v>15</v>
      </c>
      <c r="AH378" s="20">
        <f>H378+L378+O378+T378+X378+AA378+AF378+AG378</f>
        <v>717.8</v>
      </c>
      <c r="AI378" s="20">
        <f>I378+P378+U378+AB378</f>
        <v>245.42</v>
      </c>
      <c r="AJ378" s="34">
        <f>SUM(AH378:AI378)</f>
        <v>963.22</v>
      </c>
    </row>
    <row customFormat="1" customHeight="1" ht="17.25" r="379" s="2" spans="1:36">
      <c r="A379" s="16">
        <v>375</v>
      </c>
      <c r="B379" s="36" t="s">
        <v>807</v>
      </c>
      <c r="C379" s="36" t="s">
        <v>808</v>
      </c>
      <c r="D379" s="18" t="s">
        <v>66</v>
      </c>
      <c r="E379" s="18" t="s">
        <v>67</v>
      </c>
      <c r="F379" s="18"/>
      <c r="G379" s="19">
        <v>2231.1</v>
      </c>
      <c r="H379" s="20">
        <f>ROUND(G379*0.2,2)</f>
        <v>446.22</v>
      </c>
      <c r="I379" s="20">
        <f>ROUND(G379*0.08,2)</f>
        <v>178.49</v>
      </c>
      <c r="J379" s="20">
        <f>SUM(H379:I379)</f>
        <v>624.71</v>
      </c>
      <c r="K379" s="19">
        <v>2231.1</v>
      </c>
      <c r="L379" s="25">
        <f>ROUND(K379*0.005,2)</f>
        <v>11.16</v>
      </c>
      <c r="M379" s="25">
        <f>L379</f>
        <v>11.16</v>
      </c>
      <c r="N379" s="19">
        <v>2231.1</v>
      </c>
      <c r="O379" s="20">
        <f>ROUND(N379*0.02,2)</f>
        <v>44.62</v>
      </c>
      <c r="P379" s="20">
        <f>ROUND(N379*0.01,2)</f>
        <v>22.31</v>
      </c>
      <c r="Q379" s="20">
        <f>SUM(O379:P379)</f>
        <v>66.93</v>
      </c>
      <c r="R379" s="19">
        <v>2231.1</v>
      </c>
      <c r="S379" s="19">
        <v>2231.1</v>
      </c>
      <c r="T379" s="20">
        <f>ROUND(R379*0.08,2)</f>
        <v>178.49</v>
      </c>
      <c r="U379" s="20">
        <f>ROUND(S379*0.02,2)</f>
        <v>44.62</v>
      </c>
      <c r="V379" s="20">
        <f>SUM(T379:U379)</f>
        <v>223.11</v>
      </c>
      <c r="W379" s="19">
        <v>2231.1</v>
      </c>
      <c r="X379" s="20">
        <f>ROUND(W379*0.01,2)</f>
        <v>22.31</v>
      </c>
      <c r="Y379" s="20">
        <f>X379</f>
        <v>22.31</v>
      </c>
      <c r="Z379" s="28"/>
      <c r="AA379" s="20"/>
      <c r="AB379" s="20"/>
      <c r="AC379" s="20"/>
      <c r="AD379" s="20"/>
      <c r="AE379" s="29"/>
      <c r="AF379" s="30"/>
      <c r="AG379" s="20">
        <v>15</v>
      </c>
      <c r="AH379" s="20">
        <f>H379+L379+O379+T379+X379+AA379+AF379+AG379</f>
        <v>717.8</v>
      </c>
      <c r="AI379" s="20">
        <f>I379+P379+U379+AB379</f>
        <v>245.42</v>
      </c>
      <c r="AJ379" s="34">
        <f>SUM(AH379:AI379)</f>
        <v>963.22</v>
      </c>
    </row>
    <row customFormat="1" customHeight="1" ht="17.25" r="380" s="1" spans="1:36">
      <c r="A380" s="16">
        <v>376</v>
      </c>
      <c r="B380" s="36" t="s">
        <v>809</v>
      </c>
      <c r="C380" s="36" t="s">
        <v>810</v>
      </c>
      <c r="D380" s="18" t="s">
        <v>66</v>
      </c>
      <c r="E380" s="18" t="s">
        <v>67</v>
      </c>
      <c r="F380" s="18"/>
      <c r="G380" s="19">
        <v>2231.1</v>
      </c>
      <c r="H380" s="20">
        <f>ROUND(G380*0.2,2)</f>
        <v>446.22</v>
      </c>
      <c r="I380" s="20">
        <f>ROUND(G380*0.08,2)</f>
        <v>178.49</v>
      </c>
      <c r="J380" s="20">
        <f>SUM(H380:I380)</f>
        <v>624.71</v>
      </c>
      <c r="K380" s="19">
        <v>2231.1</v>
      </c>
      <c r="L380" s="25">
        <f>ROUND(K380*0.005,2)</f>
        <v>11.16</v>
      </c>
      <c r="M380" s="25">
        <f>L380</f>
        <v>11.16</v>
      </c>
      <c r="N380" s="19">
        <v>2231.1</v>
      </c>
      <c r="O380" s="20">
        <f>ROUND(N380*0.02,2)</f>
        <v>44.62</v>
      </c>
      <c r="P380" s="20">
        <f>ROUND(N380*0.01,2)</f>
        <v>22.31</v>
      </c>
      <c r="Q380" s="20">
        <f>SUM(O380:P380)</f>
        <v>66.93</v>
      </c>
      <c r="R380" s="19">
        <v>2231.1</v>
      </c>
      <c r="S380" s="19">
        <v>2231.1</v>
      </c>
      <c r="T380" s="20">
        <f>ROUND(R380*0.08,2)</f>
        <v>178.49</v>
      </c>
      <c r="U380" s="20">
        <f>ROUND(S380*0.02,2)</f>
        <v>44.62</v>
      </c>
      <c r="V380" s="20">
        <f>SUM(T380:U380)</f>
        <v>223.11</v>
      </c>
      <c r="W380" s="19">
        <v>2231.1</v>
      </c>
      <c r="X380" s="20">
        <f>ROUND(W380*0.01,2)</f>
        <v>22.31</v>
      </c>
      <c r="Y380" s="20">
        <f>X380</f>
        <v>22.31</v>
      </c>
      <c r="Z380" s="28"/>
      <c r="AA380" s="20"/>
      <c r="AB380" s="20"/>
      <c r="AC380" s="20"/>
      <c r="AD380" s="20"/>
      <c r="AE380" s="29"/>
      <c r="AF380" s="30"/>
      <c r="AG380" s="20">
        <v>15</v>
      </c>
      <c r="AH380" s="20">
        <f>H380+L380+O380+T380+X380+AA380+AF380+AG380</f>
        <v>717.8</v>
      </c>
      <c r="AI380" s="20">
        <f>I380+P380+U380+AB380</f>
        <v>245.42</v>
      </c>
      <c r="AJ380" s="34">
        <f>SUM(AH380:AI380)</f>
        <v>963.22</v>
      </c>
    </row>
    <row customFormat="1" customHeight="1" ht="17.25" r="381" s="1" spans="1:36">
      <c r="A381" s="16">
        <v>377</v>
      </c>
      <c r="B381" s="36" t="s">
        <v>811</v>
      </c>
      <c r="C381" s="36" t="s">
        <v>812</v>
      </c>
      <c r="D381" s="18" t="s">
        <v>66</v>
      </c>
      <c r="E381" s="18" t="s">
        <v>67</v>
      </c>
      <c r="F381" s="18"/>
      <c r="G381" s="19">
        <v>2231.1</v>
      </c>
      <c r="H381" s="20">
        <f>ROUND(G381*0.2,2)</f>
        <v>446.22</v>
      </c>
      <c r="I381" s="20">
        <f>ROUND(G381*0.08,2)</f>
        <v>178.49</v>
      </c>
      <c r="J381" s="20">
        <f>SUM(H381:I381)</f>
        <v>624.71</v>
      </c>
      <c r="K381" s="19">
        <v>2231.1</v>
      </c>
      <c r="L381" s="25">
        <f>ROUND(K381*0.005,2)</f>
        <v>11.16</v>
      </c>
      <c r="M381" s="25">
        <f>L381</f>
        <v>11.16</v>
      </c>
      <c r="N381" s="19">
        <v>2231.1</v>
      </c>
      <c r="O381" s="20">
        <f>ROUND(N381*0.02,2)</f>
        <v>44.62</v>
      </c>
      <c r="P381" s="20">
        <f>ROUND(N381*0.01,2)</f>
        <v>22.31</v>
      </c>
      <c r="Q381" s="20">
        <f>SUM(O381:P381)</f>
        <v>66.93</v>
      </c>
      <c r="R381" s="19">
        <v>2231.1</v>
      </c>
      <c r="S381" s="19">
        <v>2231.1</v>
      </c>
      <c r="T381" s="20">
        <f>ROUND(R381*0.08,2)</f>
        <v>178.49</v>
      </c>
      <c r="U381" s="20">
        <f>ROUND(S381*0.02,2)</f>
        <v>44.62</v>
      </c>
      <c r="V381" s="20">
        <f>SUM(T381:U381)</f>
        <v>223.11</v>
      </c>
      <c r="W381" s="19">
        <v>2231.1</v>
      </c>
      <c r="X381" s="20">
        <f>ROUND(W381*0.01,2)</f>
        <v>22.31</v>
      </c>
      <c r="Y381" s="20">
        <f>X381</f>
        <v>22.31</v>
      </c>
      <c r="Z381" s="28"/>
      <c r="AA381" s="20"/>
      <c r="AB381" s="20"/>
      <c r="AC381" s="20"/>
      <c r="AD381" s="20"/>
      <c r="AE381" s="29"/>
      <c r="AF381" s="30"/>
      <c r="AG381" s="20">
        <v>15</v>
      </c>
      <c r="AH381" s="20">
        <f>H381+L381+O381+T381+X381+AA381+AF381+AG381</f>
        <v>717.8</v>
      </c>
      <c r="AI381" s="20">
        <f>I381+P381+U381+AB381</f>
        <v>245.42</v>
      </c>
      <c r="AJ381" s="34">
        <f>SUM(AH381:AI381)</f>
        <v>963.22</v>
      </c>
    </row>
    <row customFormat="1" customHeight="1" ht="17.25" r="382" s="1" spans="1:36">
      <c r="A382" s="16">
        <v>378</v>
      </c>
      <c r="B382" s="36" t="s">
        <v>813</v>
      </c>
      <c r="C382" s="36" t="s">
        <v>814</v>
      </c>
      <c r="D382" s="18" t="s">
        <v>66</v>
      </c>
      <c r="E382" s="18" t="s">
        <v>67</v>
      </c>
      <c r="F382" s="18"/>
      <c r="G382" s="19">
        <v>2231.1</v>
      </c>
      <c r="H382" s="20">
        <f>ROUND(G382*0.2,2)</f>
        <v>446.22</v>
      </c>
      <c r="I382" s="20">
        <f>ROUND(G382*0.08,2)</f>
        <v>178.49</v>
      </c>
      <c r="J382" s="20">
        <f>SUM(H382:I382)</f>
        <v>624.71</v>
      </c>
      <c r="K382" s="19">
        <v>2231.1</v>
      </c>
      <c r="L382" s="25">
        <f>ROUND(K382*0.005,2)</f>
        <v>11.16</v>
      </c>
      <c r="M382" s="25">
        <f>L382</f>
        <v>11.16</v>
      </c>
      <c r="N382" s="19">
        <v>2231.1</v>
      </c>
      <c r="O382" s="20">
        <f>ROUND(N382*0.02,2)</f>
        <v>44.62</v>
      </c>
      <c r="P382" s="20">
        <f>ROUND(N382*0.01,2)</f>
        <v>22.31</v>
      </c>
      <c r="Q382" s="20">
        <f>SUM(O382:P382)</f>
        <v>66.93</v>
      </c>
      <c r="R382" s="19">
        <v>2231.1</v>
      </c>
      <c r="S382" s="19">
        <v>2231.1</v>
      </c>
      <c r="T382" s="20">
        <f>ROUND(R382*0.08,2)</f>
        <v>178.49</v>
      </c>
      <c r="U382" s="20">
        <f>ROUND(S382*0.02,2)</f>
        <v>44.62</v>
      </c>
      <c r="V382" s="20">
        <f>SUM(T382:U382)</f>
        <v>223.11</v>
      </c>
      <c r="W382" s="19">
        <v>2231.1</v>
      </c>
      <c r="X382" s="20">
        <f>ROUND(W382*0.01,2)</f>
        <v>22.31</v>
      </c>
      <c r="Y382" s="20">
        <f>X382</f>
        <v>22.31</v>
      </c>
      <c r="Z382" s="28"/>
      <c r="AA382" s="20"/>
      <c r="AB382" s="20"/>
      <c r="AC382" s="20"/>
      <c r="AD382" s="20"/>
      <c r="AE382" s="29"/>
      <c r="AF382" s="30"/>
      <c r="AG382" s="20">
        <v>15</v>
      </c>
      <c r="AH382" s="20">
        <f>H382+L382+O382+T382+X382+AA382+AF382+AG382</f>
        <v>717.8</v>
      </c>
      <c r="AI382" s="20">
        <f>I382+P382+U382+AB382</f>
        <v>245.42</v>
      </c>
      <c r="AJ382" s="34">
        <f>SUM(AH382:AI382)</f>
        <v>963.22</v>
      </c>
    </row>
    <row customFormat="1" customHeight="1" ht="17.25" r="383" s="1" spans="1:36">
      <c r="A383" s="16">
        <v>379</v>
      </c>
      <c r="B383" s="36" t="s">
        <v>815</v>
      </c>
      <c r="C383" s="36" t="s">
        <v>816</v>
      </c>
      <c r="D383" s="18" t="s">
        <v>66</v>
      </c>
      <c r="E383" s="18" t="s">
        <v>67</v>
      </c>
      <c r="F383" s="18"/>
      <c r="G383" s="19">
        <v>2231.1</v>
      </c>
      <c r="H383" s="20">
        <f>ROUND(G383*0.2,2)</f>
        <v>446.22</v>
      </c>
      <c r="I383" s="20">
        <f>ROUND(G383*0.08,2)</f>
        <v>178.49</v>
      </c>
      <c r="J383" s="20">
        <f>SUM(H383:I383)</f>
        <v>624.71</v>
      </c>
      <c r="K383" s="19">
        <v>2231.1</v>
      </c>
      <c r="L383" s="25">
        <f>ROUND(K383*0.005,2)</f>
        <v>11.16</v>
      </c>
      <c r="M383" s="25">
        <f>L383</f>
        <v>11.16</v>
      </c>
      <c r="N383" s="19">
        <v>2231.1</v>
      </c>
      <c r="O383" s="20">
        <f>ROUND(N383*0.02,2)</f>
        <v>44.62</v>
      </c>
      <c r="P383" s="20">
        <f>ROUND(N383*0.01,2)</f>
        <v>22.31</v>
      </c>
      <c r="Q383" s="20">
        <f>SUM(O383:P383)</f>
        <v>66.93</v>
      </c>
      <c r="R383" s="19">
        <v>2231.1</v>
      </c>
      <c r="S383" s="19">
        <v>2231.1</v>
      </c>
      <c r="T383" s="20">
        <f>ROUND(R383*0.08,2)</f>
        <v>178.49</v>
      </c>
      <c r="U383" s="20">
        <f>ROUND(S383*0.02,2)</f>
        <v>44.62</v>
      </c>
      <c r="V383" s="20">
        <f>SUM(T383:U383)</f>
        <v>223.11</v>
      </c>
      <c r="W383" s="19">
        <v>2231.1</v>
      </c>
      <c r="X383" s="20">
        <f>ROUND(W383*0.01,2)</f>
        <v>22.31</v>
      </c>
      <c r="Y383" s="20">
        <f>X383</f>
        <v>22.31</v>
      </c>
      <c r="Z383" s="28"/>
      <c r="AA383" s="20"/>
      <c r="AB383" s="20"/>
      <c r="AC383" s="20"/>
      <c r="AD383" s="20"/>
      <c r="AE383" s="29"/>
      <c r="AF383" s="30"/>
      <c r="AG383" s="20">
        <v>15</v>
      </c>
      <c r="AH383" s="20">
        <f>H383+L383+O383+T383+X383+AA383+AF383+AG383</f>
        <v>717.8</v>
      </c>
      <c r="AI383" s="20">
        <f>I383+P383+U383+AB383</f>
        <v>245.42</v>
      </c>
      <c r="AJ383" s="34">
        <f>SUM(AH383:AI383)</f>
        <v>963.22</v>
      </c>
    </row>
    <row customFormat="1" customHeight="1" ht="17.25" r="384" s="2" spans="1:36">
      <c r="A384" s="16">
        <v>380</v>
      </c>
      <c r="B384" s="36" t="s">
        <v>817</v>
      </c>
      <c r="C384" s="36" t="s">
        <v>818</v>
      </c>
      <c r="D384" s="18" t="s">
        <v>66</v>
      </c>
      <c r="E384" s="18" t="s">
        <v>67</v>
      </c>
      <c r="F384" s="18"/>
      <c r="G384" s="19">
        <v>2231.1</v>
      </c>
      <c r="H384" s="20">
        <f>ROUND(G384*0.2,2)</f>
        <v>446.22</v>
      </c>
      <c r="I384" s="20">
        <f>ROUND(G384*0.08,2)</f>
        <v>178.49</v>
      </c>
      <c r="J384" s="20">
        <f>SUM(H384:I384)</f>
        <v>624.71</v>
      </c>
      <c r="K384" s="19">
        <v>2231.1</v>
      </c>
      <c r="L384" s="25">
        <f>ROUND(K384*0.005,2)</f>
        <v>11.16</v>
      </c>
      <c r="M384" s="25">
        <f>L384</f>
        <v>11.16</v>
      </c>
      <c r="N384" s="19">
        <v>2231.1</v>
      </c>
      <c r="O384" s="20">
        <f>ROUND(N384*0.02,2)</f>
        <v>44.62</v>
      </c>
      <c r="P384" s="20">
        <f>ROUND(N384*0.01,2)</f>
        <v>22.31</v>
      </c>
      <c r="Q384" s="20">
        <f>SUM(O384:P384)</f>
        <v>66.93</v>
      </c>
      <c r="R384" s="19">
        <v>2231.1</v>
      </c>
      <c r="S384" s="19">
        <v>2231.1</v>
      </c>
      <c r="T384" s="20">
        <f>ROUND(R384*0.08,2)</f>
        <v>178.49</v>
      </c>
      <c r="U384" s="20">
        <f>ROUND(S384*0.02,2)</f>
        <v>44.62</v>
      </c>
      <c r="V384" s="20">
        <f>SUM(T384:U384)</f>
        <v>223.11</v>
      </c>
      <c r="W384" s="19">
        <v>2231.1</v>
      </c>
      <c r="X384" s="20">
        <f>ROUND(W384*0.01,2)</f>
        <v>22.31</v>
      </c>
      <c r="Y384" s="20">
        <f>X384</f>
        <v>22.31</v>
      </c>
      <c r="Z384" s="28"/>
      <c r="AA384" s="20"/>
      <c r="AB384" s="20"/>
      <c r="AC384" s="20"/>
      <c r="AD384" s="20"/>
      <c r="AE384" s="29"/>
      <c r="AF384" s="30"/>
      <c r="AG384" s="20">
        <v>15</v>
      </c>
      <c r="AH384" s="20">
        <f>H384+L384+O384+T384+X384+AA384+AF384+AG384</f>
        <v>717.8</v>
      </c>
      <c r="AI384" s="20">
        <f>I384+P384+U384+AB384</f>
        <v>245.42</v>
      </c>
      <c r="AJ384" s="34">
        <f>SUM(AH384:AI384)</f>
        <v>963.22</v>
      </c>
    </row>
    <row customFormat="1" customHeight="1" ht="17.25" r="385" s="2" spans="1:36">
      <c r="A385" s="16">
        <v>381</v>
      </c>
      <c r="B385" s="36" t="s">
        <v>819</v>
      </c>
      <c r="C385" s="36" t="s">
        <v>820</v>
      </c>
      <c r="D385" s="18" t="s">
        <v>66</v>
      </c>
      <c r="E385" s="18" t="s">
        <v>67</v>
      </c>
      <c r="F385" s="18"/>
      <c r="G385" s="19">
        <v>2231.1</v>
      </c>
      <c r="H385" s="20">
        <f>ROUND(G385*0.2,2)</f>
        <v>446.22</v>
      </c>
      <c r="I385" s="20">
        <f>ROUND(G385*0.08,2)</f>
        <v>178.49</v>
      </c>
      <c r="J385" s="20">
        <f>SUM(H385:I385)</f>
        <v>624.71</v>
      </c>
      <c r="K385" s="19">
        <v>2231.1</v>
      </c>
      <c r="L385" s="25">
        <f>ROUND(K385*0.005,2)</f>
        <v>11.16</v>
      </c>
      <c r="M385" s="25">
        <f>L385</f>
        <v>11.16</v>
      </c>
      <c r="N385" s="19">
        <v>2231.1</v>
      </c>
      <c r="O385" s="20">
        <f>ROUND(N385*0.02,2)</f>
        <v>44.62</v>
      </c>
      <c r="P385" s="20">
        <f>ROUND(N385*0.01,2)</f>
        <v>22.31</v>
      </c>
      <c r="Q385" s="20">
        <f>SUM(O385:P385)</f>
        <v>66.93</v>
      </c>
      <c r="R385" s="19">
        <v>2231.1</v>
      </c>
      <c r="S385" s="19">
        <v>2231.1</v>
      </c>
      <c r="T385" s="20">
        <f>ROUND(R385*0.08,2)</f>
        <v>178.49</v>
      </c>
      <c r="U385" s="20">
        <f>ROUND(S385*0.02,2)</f>
        <v>44.62</v>
      </c>
      <c r="V385" s="20">
        <f>SUM(T385:U385)</f>
        <v>223.11</v>
      </c>
      <c r="W385" s="19">
        <v>2231.1</v>
      </c>
      <c r="X385" s="20">
        <f>ROUND(W385*0.01,2)</f>
        <v>22.31</v>
      </c>
      <c r="Y385" s="20">
        <f>X385</f>
        <v>22.31</v>
      </c>
      <c r="Z385" s="28"/>
      <c r="AA385" s="20"/>
      <c r="AB385" s="20"/>
      <c r="AC385" s="20"/>
      <c r="AD385" s="20"/>
      <c r="AE385" s="29"/>
      <c r="AF385" s="30"/>
      <c r="AG385" s="20">
        <v>15</v>
      </c>
      <c r="AH385" s="20">
        <f>H385+L385+O385+T385+X385+AA385+AF385+AG385</f>
        <v>717.8</v>
      </c>
      <c r="AI385" s="20">
        <f>I385+P385+U385+AB385</f>
        <v>245.42</v>
      </c>
      <c r="AJ385" s="34">
        <f>SUM(AH385:AI385)</f>
        <v>963.22</v>
      </c>
    </row>
    <row customFormat="1" customHeight="1" ht="17.25" r="386" s="1" spans="1:36">
      <c r="A386" s="16">
        <v>382</v>
      </c>
      <c r="B386" s="36" t="s">
        <v>821</v>
      </c>
      <c r="C386" s="36" t="s">
        <v>822</v>
      </c>
      <c r="D386" s="18" t="s">
        <v>66</v>
      </c>
      <c r="E386" s="18" t="s">
        <v>67</v>
      </c>
      <c r="F386" s="18"/>
      <c r="G386" s="19">
        <v>2231.1</v>
      </c>
      <c r="H386" s="20">
        <f>ROUND(G386*0.2,2)</f>
        <v>446.22</v>
      </c>
      <c r="I386" s="20">
        <f>ROUND(G386*0.08,2)</f>
        <v>178.49</v>
      </c>
      <c r="J386" s="20">
        <f>SUM(H386:I386)</f>
        <v>624.71</v>
      </c>
      <c r="K386" s="19">
        <v>2231.1</v>
      </c>
      <c r="L386" s="25">
        <f>ROUND(K386*0.005,2)</f>
        <v>11.16</v>
      </c>
      <c r="M386" s="25">
        <f>L386</f>
        <v>11.16</v>
      </c>
      <c r="N386" s="19">
        <v>2231.1</v>
      </c>
      <c r="O386" s="20">
        <f>ROUND(N386*0.02,2)</f>
        <v>44.62</v>
      </c>
      <c r="P386" s="20">
        <f>ROUND(N386*0.01,2)</f>
        <v>22.31</v>
      </c>
      <c r="Q386" s="20">
        <f>SUM(O386:P386)</f>
        <v>66.93</v>
      </c>
      <c r="R386" s="19">
        <v>2231.1</v>
      </c>
      <c r="S386" s="19">
        <v>2231.1</v>
      </c>
      <c r="T386" s="20">
        <f>ROUND(R386*0.08,2)</f>
        <v>178.49</v>
      </c>
      <c r="U386" s="20">
        <f>ROUND(S386*0.02,2)</f>
        <v>44.62</v>
      </c>
      <c r="V386" s="20">
        <f>SUM(T386:U386)</f>
        <v>223.11</v>
      </c>
      <c r="W386" s="19">
        <v>2231.1</v>
      </c>
      <c r="X386" s="20">
        <f>ROUND(W386*0.01,2)</f>
        <v>22.31</v>
      </c>
      <c r="Y386" s="20">
        <f>X386</f>
        <v>22.31</v>
      </c>
      <c r="Z386" s="28"/>
      <c r="AA386" s="20"/>
      <c r="AB386" s="20"/>
      <c r="AC386" s="20"/>
      <c r="AD386" s="20"/>
      <c r="AE386" s="29"/>
      <c r="AF386" s="30"/>
      <c r="AG386" s="20">
        <v>15</v>
      </c>
      <c r="AH386" s="20">
        <f>H386+L386+O386+T386+X386+AA386+AF386+AG386</f>
        <v>717.8</v>
      </c>
      <c r="AI386" s="20">
        <f>I386+P386+U386+AB386</f>
        <v>245.42</v>
      </c>
      <c r="AJ386" s="34">
        <f>SUM(AH386:AI386)</f>
        <v>963.22</v>
      </c>
    </row>
    <row customFormat="1" customHeight="1" ht="17.25" r="387" s="1" spans="1:36">
      <c r="A387" s="16">
        <v>383</v>
      </c>
      <c r="B387" s="36" t="s">
        <v>823</v>
      </c>
      <c r="C387" s="36" t="s">
        <v>824</v>
      </c>
      <c r="D387" s="18" t="s">
        <v>66</v>
      </c>
      <c r="E387" s="18" t="s">
        <v>67</v>
      </c>
      <c r="F387" s="18"/>
      <c r="G387" s="19">
        <v>2231.1</v>
      </c>
      <c r="H387" s="20">
        <f>ROUND(G387*0.2,2)</f>
        <v>446.22</v>
      </c>
      <c r="I387" s="20">
        <f>ROUND(G387*0.08,2)</f>
        <v>178.49</v>
      </c>
      <c r="J387" s="20">
        <f>SUM(H387:I387)</f>
        <v>624.71</v>
      </c>
      <c r="K387" s="19">
        <v>2231.1</v>
      </c>
      <c r="L387" s="25">
        <f>ROUND(K387*0.005,2)</f>
        <v>11.16</v>
      </c>
      <c r="M387" s="25">
        <f>L387</f>
        <v>11.16</v>
      </c>
      <c r="N387" s="19">
        <v>2231.1</v>
      </c>
      <c r="O387" s="20">
        <f>ROUND(N387*0.02,2)</f>
        <v>44.62</v>
      </c>
      <c r="P387" s="20">
        <f>ROUND(N387*0.01,2)</f>
        <v>22.31</v>
      </c>
      <c r="Q387" s="20">
        <f>SUM(O387:P387)</f>
        <v>66.93</v>
      </c>
      <c r="R387" s="19">
        <v>2231.1</v>
      </c>
      <c r="S387" s="19">
        <v>2231.1</v>
      </c>
      <c r="T387" s="20">
        <f>ROUND(R387*0.08,2)</f>
        <v>178.49</v>
      </c>
      <c r="U387" s="20">
        <f>ROUND(S387*0.02,2)</f>
        <v>44.62</v>
      </c>
      <c r="V387" s="20">
        <f>SUM(T387:U387)</f>
        <v>223.11</v>
      </c>
      <c r="W387" s="19">
        <v>2231.1</v>
      </c>
      <c r="X387" s="20">
        <f>ROUND(W387*0.01,2)</f>
        <v>22.31</v>
      </c>
      <c r="Y387" s="20">
        <f>X387</f>
        <v>22.31</v>
      </c>
      <c r="Z387" s="28"/>
      <c r="AA387" s="20"/>
      <c r="AB387" s="20"/>
      <c r="AC387" s="20"/>
      <c r="AD387" s="20"/>
      <c r="AE387" s="29"/>
      <c r="AF387" s="30"/>
      <c r="AG387" s="20">
        <v>15</v>
      </c>
      <c r="AH387" s="20">
        <f>H387+L387+O387+T387+X387+AA387+AF387+AG387</f>
        <v>717.8</v>
      </c>
      <c r="AI387" s="20">
        <f>I387+P387+U387+AB387</f>
        <v>245.42</v>
      </c>
      <c r="AJ387" s="34">
        <f>SUM(AH387:AI387)</f>
        <v>963.22</v>
      </c>
    </row>
    <row customFormat="1" customHeight="1" ht="17.25" r="388" s="2" spans="1:36">
      <c r="A388" s="16">
        <v>384</v>
      </c>
      <c r="B388" s="36" t="s">
        <v>825</v>
      </c>
      <c r="C388" s="36" t="s">
        <v>826</v>
      </c>
      <c r="D388" s="18" t="s">
        <v>66</v>
      </c>
      <c r="E388" s="18" t="s">
        <v>67</v>
      </c>
      <c r="F388" s="18"/>
      <c r="G388" s="19">
        <v>2231.1</v>
      </c>
      <c r="H388" s="20">
        <f>ROUND(G388*0.2,2)</f>
        <v>446.22</v>
      </c>
      <c r="I388" s="20">
        <f>ROUND(G388*0.08,2)</f>
        <v>178.49</v>
      </c>
      <c r="J388" s="20">
        <f>SUM(H388:I388)</f>
        <v>624.71</v>
      </c>
      <c r="K388" s="19">
        <v>2231.1</v>
      </c>
      <c r="L388" s="25">
        <f>ROUND(K388*0.005,2)</f>
        <v>11.16</v>
      </c>
      <c r="M388" s="25">
        <f>L388</f>
        <v>11.16</v>
      </c>
      <c r="N388" s="19">
        <v>2231.1</v>
      </c>
      <c r="O388" s="20">
        <f>ROUND(N388*0.02,2)</f>
        <v>44.62</v>
      </c>
      <c r="P388" s="20">
        <f>ROUND(N388*0.01,2)</f>
        <v>22.31</v>
      </c>
      <c r="Q388" s="20">
        <f>SUM(O388:P388)</f>
        <v>66.93</v>
      </c>
      <c r="R388" s="19">
        <v>2231.1</v>
      </c>
      <c r="S388" s="19">
        <v>2231.1</v>
      </c>
      <c r="T388" s="20">
        <f>ROUND(R388*0.08,2)</f>
        <v>178.49</v>
      </c>
      <c r="U388" s="20">
        <f>ROUND(S388*0.02,2)</f>
        <v>44.62</v>
      </c>
      <c r="V388" s="20">
        <f>SUM(T388:U388)</f>
        <v>223.11</v>
      </c>
      <c r="W388" s="19">
        <v>2231.1</v>
      </c>
      <c r="X388" s="20">
        <f>ROUND(W388*0.01,2)</f>
        <v>22.31</v>
      </c>
      <c r="Y388" s="20">
        <f>X388</f>
        <v>22.31</v>
      </c>
      <c r="Z388" s="28"/>
      <c r="AA388" s="20"/>
      <c r="AB388" s="20"/>
      <c r="AC388" s="20"/>
      <c r="AD388" s="20"/>
      <c r="AE388" s="29"/>
      <c r="AF388" s="30"/>
      <c r="AG388" s="20">
        <v>15</v>
      </c>
      <c r="AH388" s="20">
        <f>H388+L388+O388+T388+X388+AA388+AF388+AG388</f>
        <v>717.8</v>
      </c>
      <c r="AI388" s="20">
        <f>I388+P388+U388+AB388</f>
        <v>245.42</v>
      </c>
      <c r="AJ388" s="34">
        <f>SUM(AH388:AI388)</f>
        <v>963.22</v>
      </c>
    </row>
    <row customFormat="1" customHeight="1" ht="17.25" r="389" s="1" spans="1:36">
      <c r="A389" s="16">
        <v>385</v>
      </c>
      <c r="B389" s="36" t="s">
        <v>827</v>
      </c>
      <c r="C389" s="36" t="s">
        <v>828</v>
      </c>
      <c r="D389" s="18" t="s">
        <v>66</v>
      </c>
      <c r="E389" s="18" t="s">
        <v>67</v>
      </c>
      <c r="F389" s="18"/>
      <c r="G389" s="19">
        <v>2231.1</v>
      </c>
      <c r="H389" s="20">
        <f>ROUND(G389*0.2,2)</f>
        <v>446.22</v>
      </c>
      <c r="I389" s="20">
        <f>ROUND(G389*0.08,2)</f>
        <v>178.49</v>
      </c>
      <c r="J389" s="20">
        <f>SUM(H389:I389)</f>
        <v>624.71</v>
      </c>
      <c r="K389" s="19">
        <v>2231.1</v>
      </c>
      <c r="L389" s="25">
        <f>ROUND(K389*0.005,2)</f>
        <v>11.16</v>
      </c>
      <c r="M389" s="25">
        <f>L389</f>
        <v>11.16</v>
      </c>
      <c r="N389" s="19">
        <v>2231.1</v>
      </c>
      <c r="O389" s="20">
        <f>ROUND(N389*0.02,2)</f>
        <v>44.62</v>
      </c>
      <c r="P389" s="20">
        <f>ROUND(N389*0.01,2)</f>
        <v>22.31</v>
      </c>
      <c r="Q389" s="20">
        <f>SUM(O389:P389)</f>
        <v>66.93</v>
      </c>
      <c r="R389" s="19">
        <v>2231.1</v>
      </c>
      <c r="S389" s="19">
        <v>2231.1</v>
      </c>
      <c r="T389" s="20">
        <f>ROUND(R389*0.08,2)</f>
        <v>178.49</v>
      </c>
      <c r="U389" s="20">
        <f>ROUND(S389*0.02,2)</f>
        <v>44.62</v>
      </c>
      <c r="V389" s="20">
        <f>SUM(T389:U389)</f>
        <v>223.11</v>
      </c>
      <c r="W389" s="19">
        <v>2231.1</v>
      </c>
      <c r="X389" s="20">
        <f>ROUND(W389*0.01,2)</f>
        <v>22.31</v>
      </c>
      <c r="Y389" s="20">
        <f>X389</f>
        <v>22.31</v>
      </c>
      <c r="Z389" s="28"/>
      <c r="AA389" s="20"/>
      <c r="AB389" s="20"/>
      <c r="AC389" s="20"/>
      <c r="AD389" s="20"/>
      <c r="AE389" s="29"/>
      <c r="AF389" s="30"/>
      <c r="AG389" s="20">
        <v>15</v>
      </c>
      <c r="AH389" s="20">
        <f>H389+L389+O389+T389+X389+AA389+AF389+AG389</f>
        <v>717.8</v>
      </c>
      <c r="AI389" s="20">
        <f>I389+P389+U389+AB389</f>
        <v>245.42</v>
      </c>
      <c r="AJ389" s="34">
        <f>SUM(AH389:AI389)</f>
        <v>963.22</v>
      </c>
    </row>
    <row customFormat="1" customHeight="1" ht="17.25" r="390" s="2" spans="1:36">
      <c r="A390" s="16">
        <v>386</v>
      </c>
      <c r="B390" s="36" t="s">
        <v>829</v>
      </c>
      <c r="C390" s="36" t="s">
        <v>830</v>
      </c>
      <c r="D390" s="18" t="s">
        <v>66</v>
      </c>
      <c r="E390" s="18" t="s">
        <v>67</v>
      </c>
      <c r="F390" s="18"/>
      <c r="G390" s="19">
        <v>2231.1</v>
      </c>
      <c r="H390" s="20">
        <f>ROUND(G390*0.2,2)</f>
        <v>446.22</v>
      </c>
      <c r="I390" s="20">
        <f>ROUND(G390*0.08,2)</f>
        <v>178.49</v>
      </c>
      <c r="J390" s="20">
        <f>SUM(H390:I390)</f>
        <v>624.71</v>
      </c>
      <c r="K390" s="19">
        <v>2231.1</v>
      </c>
      <c r="L390" s="25">
        <f>ROUND(K390*0.005,2)</f>
        <v>11.16</v>
      </c>
      <c r="M390" s="25">
        <f>L390</f>
        <v>11.16</v>
      </c>
      <c r="N390" s="19">
        <v>2231.1</v>
      </c>
      <c r="O390" s="20">
        <f>ROUND(N390*0.02,2)</f>
        <v>44.62</v>
      </c>
      <c r="P390" s="20">
        <f>ROUND(N390*0.01,2)</f>
        <v>22.31</v>
      </c>
      <c r="Q390" s="20">
        <f>SUM(O390:P390)</f>
        <v>66.93</v>
      </c>
      <c r="R390" s="19">
        <v>2231.1</v>
      </c>
      <c r="S390" s="19">
        <v>2231.1</v>
      </c>
      <c r="T390" s="20">
        <f>ROUND(R390*0.08,2)</f>
        <v>178.49</v>
      </c>
      <c r="U390" s="20">
        <f>ROUND(S390*0.02,2)</f>
        <v>44.62</v>
      </c>
      <c r="V390" s="20">
        <f>SUM(T390:U390)</f>
        <v>223.11</v>
      </c>
      <c r="W390" s="19">
        <v>2231.1</v>
      </c>
      <c r="X390" s="20">
        <f>ROUND(W390*0.01,2)</f>
        <v>22.31</v>
      </c>
      <c r="Y390" s="20">
        <f>X390</f>
        <v>22.31</v>
      </c>
      <c r="Z390" s="28"/>
      <c r="AA390" s="20"/>
      <c r="AB390" s="20"/>
      <c r="AC390" s="20"/>
      <c r="AD390" s="20"/>
      <c r="AE390" s="29"/>
      <c r="AF390" s="30"/>
      <c r="AG390" s="20">
        <v>15</v>
      </c>
      <c r="AH390" s="20">
        <f>H390+L390+O390+T390+X390+AA390+AF390+AG390</f>
        <v>717.8</v>
      </c>
      <c r="AI390" s="20">
        <f>I390+P390+U390+AB390</f>
        <v>245.42</v>
      </c>
      <c r="AJ390" s="34">
        <f>SUM(AH390:AI390)</f>
        <v>963.22</v>
      </c>
    </row>
    <row customFormat="1" customHeight="1" ht="17.25" r="391" s="1" spans="1:36">
      <c r="A391" s="16">
        <v>387</v>
      </c>
      <c r="B391" s="36" t="s">
        <v>831</v>
      </c>
      <c r="C391" s="36" t="s">
        <v>832</v>
      </c>
      <c r="D391" s="18" t="s">
        <v>66</v>
      </c>
      <c r="E391" s="18" t="s">
        <v>67</v>
      </c>
      <c r="F391" s="18"/>
      <c r="G391" s="19">
        <v>2231.1</v>
      </c>
      <c r="H391" s="20">
        <f>ROUND(G391*0.2,2)</f>
        <v>446.22</v>
      </c>
      <c r="I391" s="20">
        <f>ROUND(G391*0.08,2)</f>
        <v>178.49</v>
      </c>
      <c r="J391" s="20">
        <f>SUM(H391:I391)</f>
        <v>624.71</v>
      </c>
      <c r="K391" s="19">
        <v>2231.1</v>
      </c>
      <c r="L391" s="25">
        <f>ROUND(K391*0.005,2)</f>
        <v>11.16</v>
      </c>
      <c r="M391" s="25">
        <f>L391</f>
        <v>11.16</v>
      </c>
      <c r="N391" s="19">
        <v>2231.1</v>
      </c>
      <c r="O391" s="20">
        <f>ROUND(N391*0.02,2)</f>
        <v>44.62</v>
      </c>
      <c r="P391" s="20">
        <f>ROUND(N391*0.01,2)</f>
        <v>22.31</v>
      </c>
      <c r="Q391" s="20">
        <f>SUM(O391:P391)</f>
        <v>66.93</v>
      </c>
      <c r="R391" s="19">
        <v>2231.1</v>
      </c>
      <c r="S391" s="19">
        <v>2231.1</v>
      </c>
      <c r="T391" s="20">
        <f>ROUND(R391*0.08,2)</f>
        <v>178.49</v>
      </c>
      <c r="U391" s="20">
        <f>ROUND(S391*0.02,2)</f>
        <v>44.62</v>
      </c>
      <c r="V391" s="20">
        <f>SUM(T391:U391)</f>
        <v>223.11</v>
      </c>
      <c r="W391" s="19">
        <v>2231.1</v>
      </c>
      <c r="X391" s="20">
        <f>ROUND(W391*0.01,2)</f>
        <v>22.31</v>
      </c>
      <c r="Y391" s="20">
        <f>X391</f>
        <v>22.31</v>
      </c>
      <c r="Z391" s="28"/>
      <c r="AA391" s="20"/>
      <c r="AB391" s="20"/>
      <c r="AC391" s="20"/>
      <c r="AD391" s="20"/>
      <c r="AE391" s="29"/>
      <c r="AF391" s="30"/>
      <c r="AG391" s="20">
        <v>15</v>
      </c>
      <c r="AH391" s="20">
        <f>H391+L391+O391+T391+X391+AA391+AF391+AG391</f>
        <v>717.8</v>
      </c>
      <c r="AI391" s="20">
        <f>I391+P391+U391+AB391</f>
        <v>245.42</v>
      </c>
      <c r="AJ391" s="34">
        <f>SUM(AH391:AI391)</f>
        <v>963.22</v>
      </c>
    </row>
    <row customFormat="1" customHeight="1" ht="17.25" r="392" s="1" spans="1:36">
      <c r="A392" s="16">
        <v>388</v>
      </c>
      <c r="B392" s="36" t="s">
        <v>833</v>
      </c>
      <c r="C392" s="36" t="s">
        <v>834</v>
      </c>
      <c r="D392" s="18" t="s">
        <v>66</v>
      </c>
      <c r="E392" s="18" t="s">
        <v>67</v>
      </c>
      <c r="F392" s="18"/>
      <c r="G392" s="19">
        <v>2231.1</v>
      </c>
      <c r="H392" s="20">
        <f>ROUND(G392*0.2,2)</f>
        <v>446.22</v>
      </c>
      <c r="I392" s="20">
        <f>ROUND(G392*0.08,2)</f>
        <v>178.49</v>
      </c>
      <c r="J392" s="20">
        <f>SUM(H392:I392)</f>
        <v>624.71</v>
      </c>
      <c r="K392" s="19">
        <v>2231.1</v>
      </c>
      <c r="L392" s="25">
        <f>ROUND(K392*0.005,2)</f>
        <v>11.16</v>
      </c>
      <c r="M392" s="25">
        <f>L392</f>
        <v>11.16</v>
      </c>
      <c r="N392" s="19">
        <v>2231.1</v>
      </c>
      <c r="O392" s="20">
        <f>ROUND(N392*0.02,2)</f>
        <v>44.62</v>
      </c>
      <c r="P392" s="20">
        <f>ROUND(N392*0.01,2)</f>
        <v>22.31</v>
      </c>
      <c r="Q392" s="20">
        <f>SUM(O392:P392)</f>
        <v>66.93</v>
      </c>
      <c r="R392" s="19">
        <v>2231.1</v>
      </c>
      <c r="S392" s="19">
        <v>2231.1</v>
      </c>
      <c r="T392" s="20">
        <f>ROUND(R392*0.08,2)</f>
        <v>178.49</v>
      </c>
      <c r="U392" s="20">
        <f>ROUND(S392*0.02,2)</f>
        <v>44.62</v>
      </c>
      <c r="V392" s="20">
        <f>SUM(T392:U392)</f>
        <v>223.11</v>
      </c>
      <c r="W392" s="19">
        <v>2231.1</v>
      </c>
      <c r="X392" s="20">
        <f>ROUND(W392*0.01,2)</f>
        <v>22.31</v>
      </c>
      <c r="Y392" s="20">
        <f>X392</f>
        <v>22.31</v>
      </c>
      <c r="Z392" s="28"/>
      <c r="AA392" s="20"/>
      <c r="AB392" s="20"/>
      <c r="AC392" s="20"/>
      <c r="AD392" s="20"/>
      <c r="AE392" s="29"/>
      <c r="AF392" s="30"/>
      <c r="AG392" s="20">
        <v>15</v>
      </c>
      <c r="AH392" s="20">
        <f>H392+L392+O392+T392+X392+AA392+AF392+AG392</f>
        <v>717.8</v>
      </c>
      <c r="AI392" s="20">
        <f>I392+P392+U392+AB392</f>
        <v>245.42</v>
      </c>
      <c r="AJ392" s="34">
        <f>SUM(AH392:AI392)</f>
        <v>963.22</v>
      </c>
    </row>
    <row customFormat="1" customHeight="1" ht="17.25" r="393" s="1" spans="1:36">
      <c r="A393" s="16">
        <v>389</v>
      </c>
      <c r="B393" s="36" t="s">
        <v>835</v>
      </c>
      <c r="C393" s="36" t="s">
        <v>836</v>
      </c>
      <c r="D393" s="18" t="s">
        <v>66</v>
      </c>
      <c r="E393" s="18" t="s">
        <v>67</v>
      </c>
      <c r="F393" s="18"/>
      <c r="G393" s="19">
        <v>2231.1</v>
      </c>
      <c r="H393" s="20">
        <f>ROUND(G393*0.2,2)</f>
        <v>446.22</v>
      </c>
      <c r="I393" s="20">
        <f>ROUND(G393*0.08,2)</f>
        <v>178.49</v>
      </c>
      <c r="J393" s="20">
        <f>SUM(H393:I393)</f>
        <v>624.71</v>
      </c>
      <c r="K393" s="19">
        <v>2231.1</v>
      </c>
      <c r="L393" s="25">
        <f>ROUND(K393*0.005,2)</f>
        <v>11.16</v>
      </c>
      <c r="M393" s="25">
        <f>L393</f>
        <v>11.16</v>
      </c>
      <c r="N393" s="19">
        <v>2231.1</v>
      </c>
      <c r="O393" s="20">
        <f>ROUND(N393*0.02,2)</f>
        <v>44.62</v>
      </c>
      <c r="P393" s="20">
        <f>ROUND(N393*0.01,2)</f>
        <v>22.31</v>
      </c>
      <c r="Q393" s="20">
        <f>SUM(O393:P393)</f>
        <v>66.93</v>
      </c>
      <c r="R393" s="19">
        <v>2231.1</v>
      </c>
      <c r="S393" s="19">
        <v>2231.1</v>
      </c>
      <c r="T393" s="20">
        <f>ROUND(R393*0.08,2)</f>
        <v>178.49</v>
      </c>
      <c r="U393" s="20">
        <f>ROUND(S393*0.02,2)</f>
        <v>44.62</v>
      </c>
      <c r="V393" s="20">
        <f>SUM(T393:U393)</f>
        <v>223.11</v>
      </c>
      <c r="W393" s="19">
        <v>2231.1</v>
      </c>
      <c r="X393" s="20">
        <f>ROUND(W393*0.01,2)</f>
        <v>22.31</v>
      </c>
      <c r="Y393" s="20">
        <f>X393</f>
        <v>22.31</v>
      </c>
      <c r="Z393" s="28"/>
      <c r="AA393" s="20"/>
      <c r="AB393" s="20"/>
      <c r="AC393" s="20"/>
      <c r="AD393" s="20"/>
      <c r="AE393" s="29"/>
      <c r="AF393" s="30"/>
      <c r="AG393" s="20">
        <v>15</v>
      </c>
      <c r="AH393" s="20">
        <f>H393+L393+O393+T393+X393+AA393+AF393+AG393</f>
        <v>717.8</v>
      </c>
      <c r="AI393" s="20">
        <f>I393+P393+U393+AB393</f>
        <v>245.42</v>
      </c>
      <c r="AJ393" s="34">
        <f>SUM(AH393:AI393)</f>
        <v>963.22</v>
      </c>
    </row>
    <row customFormat="1" customHeight="1" ht="17.25" r="394" s="2" spans="1:36">
      <c r="A394" s="16">
        <v>390</v>
      </c>
      <c r="B394" s="36" t="s">
        <v>837</v>
      </c>
      <c r="C394" s="36" t="s">
        <v>838</v>
      </c>
      <c r="D394" s="18" t="s">
        <v>66</v>
      </c>
      <c r="E394" s="18" t="s">
        <v>67</v>
      </c>
      <c r="F394" s="18"/>
      <c r="G394" s="19">
        <v>2231.1</v>
      </c>
      <c r="H394" s="20">
        <f>ROUND(G394*0.2,2)</f>
        <v>446.22</v>
      </c>
      <c r="I394" s="20">
        <f>ROUND(G394*0.08,2)</f>
        <v>178.49</v>
      </c>
      <c r="J394" s="20">
        <f>SUM(H394:I394)</f>
        <v>624.71</v>
      </c>
      <c r="K394" s="19">
        <v>2231.1</v>
      </c>
      <c r="L394" s="25">
        <f>ROUND(K394*0.005,2)</f>
        <v>11.16</v>
      </c>
      <c r="M394" s="25">
        <f>L394</f>
        <v>11.16</v>
      </c>
      <c r="N394" s="19">
        <v>2231.1</v>
      </c>
      <c r="O394" s="20">
        <f>ROUND(N394*0.02,2)</f>
        <v>44.62</v>
      </c>
      <c r="P394" s="20">
        <f>ROUND(N394*0.01,2)</f>
        <v>22.31</v>
      </c>
      <c r="Q394" s="20">
        <f>SUM(O394:P394)</f>
        <v>66.93</v>
      </c>
      <c r="R394" s="19">
        <v>2231.1</v>
      </c>
      <c r="S394" s="19">
        <v>2231.1</v>
      </c>
      <c r="T394" s="20">
        <f>ROUND(R394*0.08,2)</f>
        <v>178.49</v>
      </c>
      <c r="U394" s="20">
        <f>ROUND(S394*0.02,2)</f>
        <v>44.62</v>
      </c>
      <c r="V394" s="20">
        <f>SUM(T394:U394)</f>
        <v>223.11</v>
      </c>
      <c r="W394" s="19">
        <v>2231.1</v>
      </c>
      <c r="X394" s="20">
        <f>ROUND(W394*0.01,2)</f>
        <v>22.31</v>
      </c>
      <c r="Y394" s="20">
        <f>X394</f>
        <v>22.31</v>
      </c>
      <c r="Z394" s="28"/>
      <c r="AA394" s="20"/>
      <c r="AB394" s="20"/>
      <c r="AC394" s="20"/>
      <c r="AD394" s="20"/>
      <c r="AE394" s="29"/>
      <c r="AF394" s="30"/>
      <c r="AG394" s="20">
        <v>15</v>
      </c>
      <c r="AH394" s="20">
        <f>H394+L394+O394+T394+X394+AA394+AF394+AG394</f>
        <v>717.8</v>
      </c>
      <c r="AI394" s="20">
        <f>I394+P394+U394+AB394</f>
        <v>245.42</v>
      </c>
      <c r="AJ394" s="34">
        <f>SUM(AH394:AI394)</f>
        <v>963.22</v>
      </c>
    </row>
    <row customFormat="1" customHeight="1" ht="17.25" r="395" s="1" spans="1:36">
      <c r="A395" s="16">
        <v>391</v>
      </c>
      <c r="B395" s="36" t="s">
        <v>839</v>
      </c>
      <c r="C395" s="36" t="s">
        <v>840</v>
      </c>
      <c r="D395" s="18" t="s">
        <v>66</v>
      </c>
      <c r="E395" s="18" t="s">
        <v>67</v>
      </c>
      <c r="F395" s="18"/>
      <c r="G395" s="19">
        <v>2231.1</v>
      </c>
      <c r="H395" s="20">
        <f>ROUND(G395*0.2,2)</f>
        <v>446.22</v>
      </c>
      <c r="I395" s="20">
        <f>ROUND(G395*0.08,2)</f>
        <v>178.49</v>
      </c>
      <c r="J395" s="20">
        <f>SUM(H395:I395)</f>
        <v>624.71</v>
      </c>
      <c r="K395" s="19">
        <v>2231.1</v>
      </c>
      <c r="L395" s="25">
        <f>ROUND(K395*0.005,2)</f>
        <v>11.16</v>
      </c>
      <c r="M395" s="25">
        <f>L395</f>
        <v>11.16</v>
      </c>
      <c r="N395" s="19">
        <v>2231.1</v>
      </c>
      <c r="O395" s="20">
        <f>ROUND(N395*0.02,2)</f>
        <v>44.62</v>
      </c>
      <c r="P395" s="20">
        <f>ROUND(N395*0.01,2)</f>
        <v>22.31</v>
      </c>
      <c r="Q395" s="20">
        <f>SUM(O395:P395)</f>
        <v>66.93</v>
      </c>
      <c r="R395" s="19">
        <v>2231.1</v>
      </c>
      <c r="S395" s="19">
        <v>2231.1</v>
      </c>
      <c r="T395" s="20">
        <f>ROUND(R395*0.08,2)</f>
        <v>178.49</v>
      </c>
      <c r="U395" s="20">
        <f>ROUND(S395*0.02,2)</f>
        <v>44.62</v>
      </c>
      <c r="V395" s="20">
        <f>SUM(T395:U395)</f>
        <v>223.11</v>
      </c>
      <c r="W395" s="19">
        <v>2231.1</v>
      </c>
      <c r="X395" s="20">
        <f>ROUND(W395*0.01,2)</f>
        <v>22.31</v>
      </c>
      <c r="Y395" s="20">
        <f>X395</f>
        <v>22.31</v>
      </c>
      <c r="Z395" s="28"/>
      <c r="AA395" s="20"/>
      <c r="AB395" s="20"/>
      <c r="AC395" s="20"/>
      <c r="AD395" s="20"/>
      <c r="AE395" s="29"/>
      <c r="AF395" s="30"/>
      <c r="AG395" s="20">
        <v>15</v>
      </c>
      <c r="AH395" s="20">
        <f>H395+L395+O395+T395+X395+AA395+AF395+AG395</f>
        <v>717.8</v>
      </c>
      <c r="AI395" s="20">
        <f>I395+P395+U395+AB395</f>
        <v>245.42</v>
      </c>
      <c r="AJ395" s="34">
        <f>SUM(AH395:AI395)</f>
        <v>963.22</v>
      </c>
    </row>
    <row customFormat="1" customHeight="1" ht="17.25" r="396" s="1" spans="1:36">
      <c r="A396" s="16">
        <v>392</v>
      </c>
      <c r="B396" s="36" t="s">
        <v>841</v>
      </c>
      <c r="C396" s="36" t="s">
        <v>842</v>
      </c>
      <c r="D396" s="18" t="s">
        <v>66</v>
      </c>
      <c r="E396" s="18" t="s">
        <v>67</v>
      </c>
      <c r="F396" s="18"/>
      <c r="G396" s="19">
        <v>2231.1</v>
      </c>
      <c r="H396" s="20">
        <f>ROUND(G396*0.2,2)</f>
        <v>446.22</v>
      </c>
      <c r="I396" s="20">
        <f>ROUND(G396*0.08,2)</f>
        <v>178.49</v>
      </c>
      <c r="J396" s="20">
        <f>SUM(H396:I396)</f>
        <v>624.71</v>
      </c>
      <c r="K396" s="19">
        <v>2231.1</v>
      </c>
      <c r="L396" s="25">
        <f>ROUND(K396*0.005,2)</f>
        <v>11.16</v>
      </c>
      <c r="M396" s="25">
        <f>L396</f>
        <v>11.16</v>
      </c>
      <c r="N396" s="19">
        <v>2231.1</v>
      </c>
      <c r="O396" s="20">
        <f>ROUND(N396*0.02,2)</f>
        <v>44.62</v>
      </c>
      <c r="P396" s="20">
        <f>ROUND(N396*0.01,2)</f>
        <v>22.31</v>
      </c>
      <c r="Q396" s="20">
        <f>SUM(O396:P396)</f>
        <v>66.93</v>
      </c>
      <c r="R396" s="19">
        <v>2231.1</v>
      </c>
      <c r="S396" s="19">
        <v>2231.1</v>
      </c>
      <c r="T396" s="20">
        <f>ROUND(R396*0.08,2)</f>
        <v>178.49</v>
      </c>
      <c r="U396" s="20">
        <f>ROUND(S396*0.02,2)</f>
        <v>44.62</v>
      </c>
      <c r="V396" s="20">
        <f>SUM(T396:U396)</f>
        <v>223.11</v>
      </c>
      <c r="W396" s="19">
        <v>2231.1</v>
      </c>
      <c r="X396" s="20">
        <f>ROUND(W396*0.01,2)</f>
        <v>22.31</v>
      </c>
      <c r="Y396" s="20">
        <f>X396</f>
        <v>22.31</v>
      </c>
      <c r="Z396" s="28"/>
      <c r="AA396" s="20"/>
      <c r="AB396" s="20"/>
      <c r="AC396" s="20"/>
      <c r="AD396" s="20"/>
      <c r="AE396" s="29"/>
      <c r="AF396" s="30"/>
      <c r="AG396" s="20">
        <v>15</v>
      </c>
      <c r="AH396" s="20">
        <f>H396+L396+O396+T396+X396+AA396+AF396+AG396</f>
        <v>717.8</v>
      </c>
      <c r="AI396" s="20">
        <f>I396+P396+U396+AB396</f>
        <v>245.42</v>
      </c>
      <c r="AJ396" s="34">
        <f>SUM(AH396:AI396)</f>
        <v>963.22</v>
      </c>
    </row>
    <row customFormat="1" customHeight="1" ht="17.25" r="397" s="1" spans="1:36">
      <c r="A397" s="16">
        <v>393</v>
      </c>
      <c r="B397" s="36" t="s">
        <v>843</v>
      </c>
      <c r="C397" s="36" t="s">
        <v>844</v>
      </c>
      <c r="D397" s="18" t="s">
        <v>66</v>
      </c>
      <c r="E397" s="18" t="s">
        <v>67</v>
      </c>
      <c r="F397" s="18"/>
      <c r="G397" s="19">
        <v>2231.1</v>
      </c>
      <c r="H397" s="20">
        <f>ROUND(G397*0.2,2)</f>
        <v>446.22</v>
      </c>
      <c r="I397" s="20">
        <f>ROUND(G397*0.08,2)</f>
        <v>178.49</v>
      </c>
      <c r="J397" s="20">
        <f>SUM(H397:I397)</f>
        <v>624.71</v>
      </c>
      <c r="K397" s="19">
        <v>2231.1</v>
      </c>
      <c r="L397" s="25">
        <f>ROUND(K397*0.005,2)</f>
        <v>11.16</v>
      </c>
      <c r="M397" s="25">
        <f>L397</f>
        <v>11.16</v>
      </c>
      <c r="N397" s="19">
        <v>2231.1</v>
      </c>
      <c r="O397" s="20">
        <f>ROUND(N397*0.02,2)</f>
        <v>44.62</v>
      </c>
      <c r="P397" s="20">
        <f>ROUND(N397*0.01,2)</f>
        <v>22.31</v>
      </c>
      <c r="Q397" s="20">
        <f>SUM(O397:P397)</f>
        <v>66.93</v>
      </c>
      <c r="R397" s="19">
        <v>2231.1</v>
      </c>
      <c r="S397" s="19">
        <v>2231.1</v>
      </c>
      <c r="T397" s="20">
        <f>ROUND(R397*0.08,2)</f>
        <v>178.49</v>
      </c>
      <c r="U397" s="20">
        <f>ROUND(S397*0.02,2)</f>
        <v>44.62</v>
      </c>
      <c r="V397" s="20">
        <f>SUM(T397:U397)</f>
        <v>223.11</v>
      </c>
      <c r="W397" s="19">
        <v>2231.1</v>
      </c>
      <c r="X397" s="20">
        <f>ROUND(W397*0.01,2)</f>
        <v>22.31</v>
      </c>
      <c r="Y397" s="20">
        <f>X397</f>
        <v>22.31</v>
      </c>
      <c r="Z397" s="28"/>
      <c r="AA397" s="20"/>
      <c r="AB397" s="20"/>
      <c r="AC397" s="20"/>
      <c r="AD397" s="20"/>
      <c r="AE397" s="29"/>
      <c r="AF397" s="30"/>
      <c r="AG397" s="20">
        <v>15</v>
      </c>
      <c r="AH397" s="20">
        <f>H397+L397+O397+T397+X397+AA397+AF397+AG397</f>
        <v>717.8</v>
      </c>
      <c r="AI397" s="20">
        <f>I397+P397+U397+AB397</f>
        <v>245.42</v>
      </c>
      <c r="AJ397" s="34">
        <f>SUM(AH397:AI397)</f>
        <v>963.22</v>
      </c>
    </row>
    <row customFormat="1" customHeight="1" ht="17.25" r="398" s="1" spans="1:36">
      <c r="A398" s="16">
        <v>394</v>
      </c>
      <c r="B398" s="36" t="s">
        <v>845</v>
      </c>
      <c r="C398" s="36" t="s">
        <v>846</v>
      </c>
      <c r="D398" s="18" t="s">
        <v>66</v>
      </c>
      <c r="E398" s="18" t="s">
        <v>67</v>
      </c>
      <c r="F398" s="18"/>
      <c r="G398" s="19">
        <v>2231.1</v>
      </c>
      <c r="H398" s="20">
        <f>ROUND(G398*0.2,2)</f>
        <v>446.22</v>
      </c>
      <c r="I398" s="20">
        <f>ROUND(G398*0.08,2)</f>
        <v>178.49</v>
      </c>
      <c r="J398" s="20">
        <f>SUM(H398:I398)</f>
        <v>624.71</v>
      </c>
      <c r="K398" s="19">
        <v>2231.1</v>
      </c>
      <c r="L398" s="25">
        <f>ROUND(K398*0.005,2)</f>
        <v>11.16</v>
      </c>
      <c r="M398" s="25">
        <f>L398</f>
        <v>11.16</v>
      </c>
      <c r="N398" s="19">
        <v>2231.1</v>
      </c>
      <c r="O398" s="20">
        <f>ROUND(N398*0.02,2)</f>
        <v>44.62</v>
      </c>
      <c r="P398" s="20">
        <f>ROUND(N398*0.01,2)</f>
        <v>22.31</v>
      </c>
      <c r="Q398" s="20">
        <f>SUM(O398:P398)</f>
        <v>66.93</v>
      </c>
      <c r="R398" s="19">
        <v>2231.1</v>
      </c>
      <c r="S398" s="19">
        <v>2231.1</v>
      </c>
      <c r="T398" s="20">
        <f>ROUND(R398*0.08,2)</f>
        <v>178.49</v>
      </c>
      <c r="U398" s="20">
        <f>ROUND(S398*0.02,2)</f>
        <v>44.62</v>
      </c>
      <c r="V398" s="20">
        <f>SUM(T398:U398)</f>
        <v>223.11</v>
      </c>
      <c r="W398" s="19">
        <v>2231.1</v>
      </c>
      <c r="X398" s="20">
        <f>ROUND(W398*0.01,2)</f>
        <v>22.31</v>
      </c>
      <c r="Y398" s="20">
        <f>X398</f>
        <v>22.31</v>
      </c>
      <c r="Z398" s="28"/>
      <c r="AA398" s="20"/>
      <c r="AB398" s="20"/>
      <c r="AC398" s="20"/>
      <c r="AD398" s="20"/>
      <c r="AE398" s="29"/>
      <c r="AF398" s="30"/>
      <c r="AG398" s="20">
        <v>15</v>
      </c>
      <c r="AH398" s="20">
        <f>H398+L398+O398+T398+X398+AA398+AF398+AG398</f>
        <v>717.8</v>
      </c>
      <c r="AI398" s="20">
        <f>I398+P398+U398+AB398</f>
        <v>245.42</v>
      </c>
      <c r="AJ398" s="34">
        <f>SUM(AH398:AI398)</f>
        <v>963.22</v>
      </c>
    </row>
    <row customFormat="1" customHeight="1" ht="17.25" r="399" s="1" spans="1:36">
      <c r="A399" s="16">
        <v>395</v>
      </c>
      <c r="B399" s="36" t="s">
        <v>847</v>
      </c>
      <c r="C399" s="36" t="s">
        <v>848</v>
      </c>
      <c r="D399" s="18" t="s">
        <v>66</v>
      </c>
      <c r="E399" s="18" t="s">
        <v>67</v>
      </c>
      <c r="F399" s="18"/>
      <c r="G399" s="19">
        <v>2231.1</v>
      </c>
      <c r="H399" s="20">
        <f>ROUND(G399*0.2,2)</f>
        <v>446.22</v>
      </c>
      <c r="I399" s="20">
        <f>ROUND(G399*0.08,2)</f>
        <v>178.49</v>
      </c>
      <c r="J399" s="20">
        <f>SUM(H399:I399)</f>
        <v>624.71</v>
      </c>
      <c r="K399" s="19">
        <v>2231.1</v>
      </c>
      <c r="L399" s="25">
        <f>ROUND(K399*0.005,2)</f>
        <v>11.16</v>
      </c>
      <c r="M399" s="25">
        <f>L399</f>
        <v>11.16</v>
      </c>
      <c r="N399" s="19">
        <v>2231.1</v>
      </c>
      <c r="O399" s="20">
        <f>ROUND(N399*0.02,2)</f>
        <v>44.62</v>
      </c>
      <c r="P399" s="20">
        <f>ROUND(N399*0.01,2)</f>
        <v>22.31</v>
      </c>
      <c r="Q399" s="20">
        <f>SUM(O399:P399)</f>
        <v>66.93</v>
      </c>
      <c r="R399" s="19">
        <v>2231.1</v>
      </c>
      <c r="S399" s="19">
        <v>2231.1</v>
      </c>
      <c r="T399" s="20">
        <f>ROUND(R399*0.08,2)</f>
        <v>178.49</v>
      </c>
      <c r="U399" s="20">
        <f>ROUND(S399*0.02,2)</f>
        <v>44.62</v>
      </c>
      <c r="V399" s="20">
        <f>SUM(T399:U399)</f>
        <v>223.11</v>
      </c>
      <c r="W399" s="19">
        <v>2231.1</v>
      </c>
      <c r="X399" s="20">
        <f>ROUND(W399*0.01,2)</f>
        <v>22.31</v>
      </c>
      <c r="Y399" s="20">
        <f>X399</f>
        <v>22.31</v>
      </c>
      <c r="Z399" s="28"/>
      <c r="AA399" s="20"/>
      <c r="AB399" s="20"/>
      <c r="AC399" s="20"/>
      <c r="AD399" s="20"/>
      <c r="AE399" s="29"/>
      <c r="AF399" s="30"/>
      <c r="AG399" s="20">
        <v>15</v>
      </c>
      <c r="AH399" s="20">
        <f>H399+L399+O399+T399+X399+AA399+AF399+AG399</f>
        <v>717.8</v>
      </c>
      <c r="AI399" s="20">
        <f>I399+P399+U399+AB399</f>
        <v>245.42</v>
      </c>
      <c r="AJ399" s="34">
        <f>SUM(AH399:AI399)</f>
        <v>963.22</v>
      </c>
    </row>
    <row customFormat="1" customHeight="1" ht="17.25" r="400" s="1" spans="1:36">
      <c r="A400" s="16">
        <v>396</v>
      </c>
      <c r="B400" s="36" t="s">
        <v>849</v>
      </c>
      <c r="C400" s="36" t="s">
        <v>850</v>
      </c>
      <c r="D400" s="18" t="s">
        <v>66</v>
      </c>
      <c r="E400" s="18" t="s">
        <v>67</v>
      </c>
      <c r="F400" s="18"/>
      <c r="G400" s="19">
        <v>2231.1</v>
      </c>
      <c r="H400" s="20">
        <f>ROUND(G400*0.2,2)</f>
        <v>446.22</v>
      </c>
      <c r="I400" s="20">
        <f>ROUND(G400*0.08,2)</f>
        <v>178.49</v>
      </c>
      <c r="J400" s="20">
        <f>SUM(H400:I400)</f>
        <v>624.71</v>
      </c>
      <c r="K400" s="19">
        <v>2231.1</v>
      </c>
      <c r="L400" s="25">
        <f>ROUND(K400*0.005,2)</f>
        <v>11.16</v>
      </c>
      <c r="M400" s="25">
        <f>L400</f>
        <v>11.16</v>
      </c>
      <c r="N400" s="19">
        <v>2231.1</v>
      </c>
      <c r="O400" s="20">
        <f>ROUND(N400*0.02,2)</f>
        <v>44.62</v>
      </c>
      <c r="P400" s="20">
        <f>ROUND(N400*0.01,2)</f>
        <v>22.31</v>
      </c>
      <c r="Q400" s="20">
        <f>SUM(O400:P400)</f>
        <v>66.93</v>
      </c>
      <c r="R400" s="19">
        <v>2231.1</v>
      </c>
      <c r="S400" s="19">
        <v>2231.1</v>
      </c>
      <c r="T400" s="20">
        <f>ROUND(R400*0.08,2)</f>
        <v>178.49</v>
      </c>
      <c r="U400" s="20">
        <f>ROUND(S400*0.02,2)</f>
        <v>44.62</v>
      </c>
      <c r="V400" s="20">
        <f>SUM(T400:U400)</f>
        <v>223.11</v>
      </c>
      <c r="W400" s="19">
        <v>2231.1</v>
      </c>
      <c r="X400" s="20">
        <f>ROUND(W400*0.01,2)</f>
        <v>22.31</v>
      </c>
      <c r="Y400" s="20">
        <f>X400</f>
        <v>22.31</v>
      </c>
      <c r="Z400" s="28"/>
      <c r="AA400" s="20"/>
      <c r="AB400" s="20"/>
      <c r="AC400" s="20"/>
      <c r="AD400" s="20"/>
      <c r="AE400" s="29"/>
      <c r="AF400" s="30"/>
      <c r="AG400" s="20">
        <v>15</v>
      </c>
      <c r="AH400" s="20">
        <f>H400+L400+O400+T400+X400+AA400+AF400+AG400</f>
        <v>717.8</v>
      </c>
      <c r="AI400" s="20">
        <f>I400+P400+U400+AB400</f>
        <v>245.42</v>
      </c>
      <c r="AJ400" s="34">
        <f>SUM(AH400:AI400)</f>
        <v>963.22</v>
      </c>
    </row>
    <row customFormat="1" customHeight="1" ht="17.25" r="401" s="1" spans="1:36">
      <c r="A401" s="16">
        <v>397</v>
      </c>
      <c r="B401" s="36" t="s">
        <v>851</v>
      </c>
      <c r="C401" s="36" t="s">
        <v>852</v>
      </c>
      <c r="D401" s="18" t="s">
        <v>66</v>
      </c>
      <c r="E401" s="18" t="s">
        <v>67</v>
      </c>
      <c r="F401" s="18"/>
      <c r="G401" s="19">
        <v>2231.1</v>
      </c>
      <c r="H401" s="20">
        <f>ROUND(G401*0.2,2)</f>
        <v>446.22</v>
      </c>
      <c r="I401" s="20">
        <f>ROUND(G401*0.08,2)</f>
        <v>178.49</v>
      </c>
      <c r="J401" s="20">
        <f>SUM(H401:I401)</f>
        <v>624.71</v>
      </c>
      <c r="K401" s="19">
        <v>2231.1</v>
      </c>
      <c r="L401" s="25">
        <f>ROUND(K401*0.005,2)</f>
        <v>11.16</v>
      </c>
      <c r="M401" s="25">
        <f>L401</f>
        <v>11.16</v>
      </c>
      <c r="N401" s="19">
        <v>2231.1</v>
      </c>
      <c r="O401" s="20">
        <f>ROUND(N401*0.02,2)</f>
        <v>44.62</v>
      </c>
      <c r="P401" s="20">
        <f>ROUND(N401*0.01,2)</f>
        <v>22.31</v>
      </c>
      <c r="Q401" s="20">
        <f>SUM(O401:P401)</f>
        <v>66.93</v>
      </c>
      <c r="R401" s="19">
        <v>2231.1</v>
      </c>
      <c r="S401" s="19">
        <v>2231.1</v>
      </c>
      <c r="T401" s="20">
        <f>ROUND(R401*0.08,2)</f>
        <v>178.49</v>
      </c>
      <c r="U401" s="20">
        <f>ROUND(S401*0.02,2)</f>
        <v>44.62</v>
      </c>
      <c r="V401" s="20">
        <f>SUM(T401:U401)</f>
        <v>223.11</v>
      </c>
      <c r="W401" s="19">
        <v>2231.1</v>
      </c>
      <c r="X401" s="20">
        <f>ROUND(W401*0.01,2)</f>
        <v>22.31</v>
      </c>
      <c r="Y401" s="20">
        <f>X401</f>
        <v>22.31</v>
      </c>
      <c r="Z401" s="28"/>
      <c r="AA401" s="20"/>
      <c r="AB401" s="20"/>
      <c r="AC401" s="20"/>
      <c r="AD401" s="20"/>
      <c r="AE401" s="29"/>
      <c r="AF401" s="30"/>
      <c r="AG401" s="20">
        <v>15</v>
      </c>
      <c r="AH401" s="20">
        <f>H401+L401+O401+T401+X401+AA401+AF401+AG401</f>
        <v>717.8</v>
      </c>
      <c r="AI401" s="20">
        <f>I401+P401+U401+AB401</f>
        <v>245.42</v>
      </c>
      <c r="AJ401" s="34">
        <f>SUM(AH401:AI401)</f>
        <v>963.22</v>
      </c>
    </row>
    <row customFormat="1" customHeight="1" ht="17.25" r="402" s="1" spans="1:36">
      <c r="A402" s="16">
        <v>398</v>
      </c>
      <c r="B402" s="36" t="s">
        <v>853</v>
      </c>
      <c r="C402" s="36" t="s">
        <v>854</v>
      </c>
      <c r="D402" s="18" t="s">
        <v>66</v>
      </c>
      <c r="E402" s="18" t="s">
        <v>67</v>
      </c>
      <c r="F402" s="18"/>
      <c r="G402" s="19">
        <v>2231.1</v>
      </c>
      <c r="H402" s="20">
        <f>ROUND(G402*0.2,2)</f>
        <v>446.22</v>
      </c>
      <c r="I402" s="20">
        <f>ROUND(G402*0.08,2)</f>
        <v>178.49</v>
      </c>
      <c r="J402" s="20">
        <f>SUM(H402:I402)</f>
        <v>624.71</v>
      </c>
      <c r="K402" s="19">
        <v>2231.1</v>
      </c>
      <c r="L402" s="25">
        <f>ROUND(K402*0.005,2)</f>
        <v>11.16</v>
      </c>
      <c r="M402" s="25">
        <f>L402</f>
        <v>11.16</v>
      </c>
      <c r="N402" s="19">
        <v>2231.1</v>
      </c>
      <c r="O402" s="20">
        <f>ROUND(N402*0.02,2)</f>
        <v>44.62</v>
      </c>
      <c r="P402" s="20">
        <f>ROUND(N402*0.01,2)</f>
        <v>22.31</v>
      </c>
      <c r="Q402" s="20">
        <f>SUM(O402:P402)</f>
        <v>66.93</v>
      </c>
      <c r="R402" s="19">
        <v>2231.1</v>
      </c>
      <c r="S402" s="19">
        <v>2231.1</v>
      </c>
      <c r="T402" s="20">
        <f>ROUND(R402*0.08,2)</f>
        <v>178.49</v>
      </c>
      <c r="U402" s="20">
        <f>ROUND(S402*0.02,2)</f>
        <v>44.62</v>
      </c>
      <c r="V402" s="20">
        <f>SUM(T402:U402)</f>
        <v>223.11</v>
      </c>
      <c r="W402" s="19">
        <v>2231.1</v>
      </c>
      <c r="X402" s="20">
        <f>ROUND(W402*0.01,2)</f>
        <v>22.31</v>
      </c>
      <c r="Y402" s="20">
        <f>X402</f>
        <v>22.31</v>
      </c>
      <c r="Z402" s="28"/>
      <c r="AA402" s="20"/>
      <c r="AB402" s="20"/>
      <c r="AC402" s="20"/>
      <c r="AD402" s="20"/>
      <c r="AE402" s="29"/>
      <c r="AF402" s="30"/>
      <c r="AG402" s="20">
        <v>15</v>
      </c>
      <c r="AH402" s="20">
        <f>H402+L402+O402+T402+X402+AA402+AF402+AG402</f>
        <v>717.8</v>
      </c>
      <c r="AI402" s="20">
        <f>I402+P402+U402+AB402</f>
        <v>245.42</v>
      </c>
      <c r="AJ402" s="34">
        <f>SUM(AH402:AI402)</f>
        <v>963.22</v>
      </c>
    </row>
    <row customFormat="1" customHeight="1" ht="17.25" r="403" s="1" spans="1:36">
      <c r="A403" s="16">
        <v>399</v>
      </c>
      <c r="B403" s="36" t="s">
        <v>855</v>
      </c>
      <c r="C403" s="36" t="s">
        <v>856</v>
      </c>
      <c r="D403" s="18" t="s">
        <v>66</v>
      </c>
      <c r="E403" s="18" t="s">
        <v>67</v>
      </c>
      <c r="F403" s="18"/>
      <c r="G403" s="19">
        <v>2231.1</v>
      </c>
      <c r="H403" s="20">
        <f>ROUND(G403*0.2,2)</f>
        <v>446.22</v>
      </c>
      <c r="I403" s="20">
        <f>ROUND(G403*0.08,2)</f>
        <v>178.49</v>
      </c>
      <c r="J403" s="20">
        <f>SUM(H403:I403)</f>
        <v>624.71</v>
      </c>
      <c r="K403" s="19">
        <v>2231.1</v>
      </c>
      <c r="L403" s="25">
        <f>ROUND(K403*0.005,2)</f>
        <v>11.16</v>
      </c>
      <c r="M403" s="25">
        <f>L403</f>
        <v>11.16</v>
      </c>
      <c r="N403" s="19">
        <v>2231.1</v>
      </c>
      <c r="O403" s="20">
        <f>ROUND(N403*0.02,2)</f>
        <v>44.62</v>
      </c>
      <c r="P403" s="20">
        <f>ROUND(N403*0.01,2)</f>
        <v>22.31</v>
      </c>
      <c r="Q403" s="20">
        <f>SUM(O403:P403)</f>
        <v>66.93</v>
      </c>
      <c r="R403" s="19">
        <v>2231.1</v>
      </c>
      <c r="S403" s="19">
        <v>2231.1</v>
      </c>
      <c r="T403" s="20">
        <f>ROUND(R403*0.08,2)</f>
        <v>178.49</v>
      </c>
      <c r="U403" s="20">
        <f>ROUND(S403*0.02,2)</f>
        <v>44.62</v>
      </c>
      <c r="V403" s="20">
        <f>SUM(T403:U403)</f>
        <v>223.11</v>
      </c>
      <c r="W403" s="19">
        <v>2231.1</v>
      </c>
      <c r="X403" s="20">
        <f>ROUND(W403*0.01,2)</f>
        <v>22.31</v>
      </c>
      <c r="Y403" s="20">
        <f>X403</f>
        <v>22.31</v>
      </c>
      <c r="Z403" s="28"/>
      <c r="AA403" s="20"/>
      <c r="AB403" s="20"/>
      <c r="AC403" s="20"/>
      <c r="AD403" s="20"/>
      <c r="AE403" s="29"/>
      <c r="AF403" s="30"/>
      <c r="AG403" s="20">
        <v>15</v>
      </c>
      <c r="AH403" s="20">
        <f>H403+L403+O403+T403+X403+AA403+AF403+AG403</f>
        <v>717.8</v>
      </c>
      <c r="AI403" s="20">
        <f>I403+P403+U403+AB403</f>
        <v>245.42</v>
      </c>
      <c r="AJ403" s="34">
        <f>SUM(AH403:AI403)</f>
        <v>963.22</v>
      </c>
    </row>
    <row customFormat="1" customHeight="1" ht="17.25" r="404" s="1" spans="1:36">
      <c r="A404" s="16">
        <v>400</v>
      </c>
      <c r="B404" s="36" t="s">
        <v>857</v>
      </c>
      <c r="C404" s="36" t="s">
        <v>858</v>
      </c>
      <c r="D404" s="18" t="s">
        <v>66</v>
      </c>
      <c r="E404" s="18" t="s">
        <v>67</v>
      </c>
      <c r="F404" s="18"/>
      <c r="G404" s="19">
        <v>2231.1</v>
      </c>
      <c r="H404" s="20">
        <f>ROUND(G404*0.2,2)</f>
        <v>446.22</v>
      </c>
      <c r="I404" s="20">
        <f>ROUND(G404*0.08,2)</f>
        <v>178.49</v>
      </c>
      <c r="J404" s="20">
        <f>SUM(H404:I404)</f>
        <v>624.71</v>
      </c>
      <c r="K404" s="19">
        <v>2231.1</v>
      </c>
      <c r="L404" s="25">
        <f>ROUND(K404*0.005,2)</f>
        <v>11.16</v>
      </c>
      <c r="M404" s="25">
        <f>L404</f>
        <v>11.16</v>
      </c>
      <c r="N404" s="19">
        <v>2231.1</v>
      </c>
      <c r="O404" s="20">
        <f>ROUND(N404*0.02,2)</f>
        <v>44.62</v>
      </c>
      <c r="P404" s="20">
        <f>ROUND(N404*0.01,2)</f>
        <v>22.31</v>
      </c>
      <c r="Q404" s="20">
        <f>SUM(O404:P404)</f>
        <v>66.93</v>
      </c>
      <c r="R404" s="19">
        <v>2231.1</v>
      </c>
      <c r="S404" s="19">
        <v>2231.1</v>
      </c>
      <c r="T404" s="20">
        <f>ROUND(R404*0.08,2)</f>
        <v>178.49</v>
      </c>
      <c r="U404" s="20">
        <f>ROUND(S404*0.02,2)</f>
        <v>44.62</v>
      </c>
      <c r="V404" s="20">
        <f>SUM(T404:U404)</f>
        <v>223.11</v>
      </c>
      <c r="W404" s="19">
        <v>2231.1</v>
      </c>
      <c r="X404" s="20">
        <f>ROUND(W404*0.01,2)</f>
        <v>22.31</v>
      </c>
      <c r="Y404" s="20">
        <f>X404</f>
        <v>22.31</v>
      </c>
      <c r="Z404" s="28"/>
      <c r="AA404" s="20"/>
      <c r="AB404" s="20"/>
      <c r="AC404" s="20"/>
      <c r="AD404" s="20"/>
      <c r="AE404" s="29"/>
      <c r="AF404" s="30"/>
      <c r="AG404" s="20">
        <v>15</v>
      </c>
      <c r="AH404" s="20">
        <f>H404+L404+O404+T404+X404+AA404+AF404+AG404</f>
        <v>717.8</v>
      </c>
      <c r="AI404" s="20">
        <f>I404+P404+U404+AB404</f>
        <v>245.42</v>
      </c>
      <c r="AJ404" s="34">
        <f>SUM(AH404:AI404)</f>
        <v>963.22</v>
      </c>
    </row>
    <row customFormat="1" customHeight="1" ht="17.25" r="405" s="1" spans="1:36">
      <c r="A405" s="16">
        <v>401</v>
      </c>
      <c r="B405" s="36" t="s">
        <v>859</v>
      </c>
      <c r="C405" s="36" t="s">
        <v>860</v>
      </c>
      <c r="D405" s="18" t="s">
        <v>66</v>
      </c>
      <c r="E405" s="18" t="s">
        <v>67</v>
      </c>
      <c r="F405" s="18"/>
      <c r="G405" s="19">
        <v>2231.1</v>
      </c>
      <c r="H405" s="20">
        <f>ROUND(G405*0.2,2)</f>
        <v>446.22</v>
      </c>
      <c r="I405" s="20">
        <f>ROUND(G405*0.08,2)</f>
        <v>178.49</v>
      </c>
      <c r="J405" s="20">
        <f>SUM(H405:I405)</f>
        <v>624.71</v>
      </c>
      <c r="K405" s="19">
        <v>2231.1</v>
      </c>
      <c r="L405" s="25">
        <f>ROUND(K405*0.005,2)</f>
        <v>11.16</v>
      </c>
      <c r="M405" s="25">
        <f>L405</f>
        <v>11.16</v>
      </c>
      <c r="N405" s="19">
        <v>2231.1</v>
      </c>
      <c r="O405" s="20">
        <f>ROUND(N405*0.02,2)</f>
        <v>44.62</v>
      </c>
      <c r="P405" s="20">
        <f>ROUND(N405*0.01,2)</f>
        <v>22.31</v>
      </c>
      <c r="Q405" s="20">
        <f>SUM(O405:P405)</f>
        <v>66.93</v>
      </c>
      <c r="R405" s="19">
        <v>2231.1</v>
      </c>
      <c r="S405" s="19">
        <v>2231.1</v>
      </c>
      <c r="T405" s="20">
        <f>ROUND(R405*0.08,2)</f>
        <v>178.49</v>
      </c>
      <c r="U405" s="20">
        <f>ROUND(S405*0.02,2)</f>
        <v>44.62</v>
      </c>
      <c r="V405" s="20">
        <f>SUM(T405:U405)</f>
        <v>223.11</v>
      </c>
      <c r="W405" s="19">
        <v>2231.1</v>
      </c>
      <c r="X405" s="20">
        <f>ROUND(W405*0.01,2)</f>
        <v>22.31</v>
      </c>
      <c r="Y405" s="20">
        <f>X405</f>
        <v>22.31</v>
      </c>
      <c r="Z405" s="28"/>
      <c r="AA405" s="20"/>
      <c r="AB405" s="20"/>
      <c r="AC405" s="20"/>
      <c r="AD405" s="20"/>
      <c r="AE405" s="29"/>
      <c r="AF405" s="30"/>
      <c r="AG405" s="20">
        <v>15</v>
      </c>
      <c r="AH405" s="20">
        <f>H405+L405+O405+T405+X405+AA405+AF405+AG405</f>
        <v>717.8</v>
      </c>
      <c r="AI405" s="20">
        <f>I405+P405+U405+AB405</f>
        <v>245.42</v>
      </c>
      <c r="AJ405" s="34">
        <f>SUM(AH405:AI405)</f>
        <v>963.22</v>
      </c>
    </row>
    <row customFormat="1" customHeight="1" ht="17.25" r="406" s="1" spans="1:36">
      <c r="A406" s="16">
        <v>402</v>
      </c>
      <c r="B406" s="36" t="s">
        <v>861</v>
      </c>
      <c r="C406" s="36" t="s">
        <v>862</v>
      </c>
      <c r="D406" s="18" t="s">
        <v>66</v>
      </c>
      <c r="E406" s="18" t="s">
        <v>67</v>
      </c>
      <c r="F406" s="18"/>
      <c r="G406" s="19">
        <v>2231.1</v>
      </c>
      <c r="H406" s="20">
        <f>ROUND(G406*0.2,2)</f>
        <v>446.22</v>
      </c>
      <c r="I406" s="20">
        <f>ROUND(G406*0.08,2)</f>
        <v>178.49</v>
      </c>
      <c r="J406" s="20">
        <f>SUM(H406:I406)</f>
        <v>624.71</v>
      </c>
      <c r="K406" s="19">
        <v>2231.1</v>
      </c>
      <c r="L406" s="25">
        <f>ROUND(K406*0.005,2)</f>
        <v>11.16</v>
      </c>
      <c r="M406" s="25">
        <f>L406</f>
        <v>11.16</v>
      </c>
      <c r="N406" s="19">
        <v>2231.1</v>
      </c>
      <c r="O406" s="20">
        <f>ROUND(N406*0.02,2)</f>
        <v>44.62</v>
      </c>
      <c r="P406" s="20">
        <f>ROUND(N406*0.01,2)</f>
        <v>22.31</v>
      </c>
      <c r="Q406" s="20">
        <f>SUM(O406:P406)</f>
        <v>66.93</v>
      </c>
      <c r="R406" s="19">
        <v>2231.1</v>
      </c>
      <c r="S406" s="19">
        <v>2231.1</v>
      </c>
      <c r="T406" s="20">
        <f>ROUND(R406*0.08,2)</f>
        <v>178.49</v>
      </c>
      <c r="U406" s="20">
        <f>ROUND(S406*0.02,2)</f>
        <v>44.62</v>
      </c>
      <c r="V406" s="20">
        <f>SUM(T406:U406)</f>
        <v>223.11</v>
      </c>
      <c r="W406" s="19">
        <v>2231.1</v>
      </c>
      <c r="X406" s="20">
        <f>ROUND(W406*0.01,2)</f>
        <v>22.31</v>
      </c>
      <c r="Y406" s="20">
        <f>X406</f>
        <v>22.31</v>
      </c>
      <c r="Z406" s="28"/>
      <c r="AA406" s="20"/>
      <c r="AB406" s="20"/>
      <c r="AC406" s="20"/>
      <c r="AD406" s="20"/>
      <c r="AE406" s="29"/>
      <c r="AF406" s="30"/>
      <c r="AG406" s="20">
        <v>15</v>
      </c>
      <c r="AH406" s="20">
        <f>H406+L406+O406+T406+X406+AA406+AF406+AG406</f>
        <v>717.8</v>
      </c>
      <c r="AI406" s="20">
        <f>I406+P406+U406+AB406</f>
        <v>245.42</v>
      </c>
      <c r="AJ406" s="34">
        <f>SUM(AH406:AI406)</f>
        <v>963.22</v>
      </c>
    </row>
    <row customFormat="1" customHeight="1" ht="17.25" r="407" s="1" spans="1:36">
      <c r="A407" s="16">
        <v>403</v>
      </c>
      <c r="B407" s="36" t="s">
        <v>863</v>
      </c>
      <c r="C407" s="36" t="s">
        <v>864</v>
      </c>
      <c r="D407" s="18" t="s">
        <v>66</v>
      </c>
      <c r="E407" s="18" t="s">
        <v>67</v>
      </c>
      <c r="F407" s="18"/>
      <c r="G407" s="19">
        <v>2231.1</v>
      </c>
      <c r="H407" s="20">
        <f>ROUND(G407*0.2,2)</f>
        <v>446.22</v>
      </c>
      <c r="I407" s="20">
        <f>ROUND(G407*0.08,2)</f>
        <v>178.49</v>
      </c>
      <c r="J407" s="20">
        <f>SUM(H407:I407)</f>
        <v>624.71</v>
      </c>
      <c r="K407" s="19">
        <v>2231.1</v>
      </c>
      <c r="L407" s="25">
        <f>ROUND(K407*0.005,2)</f>
        <v>11.16</v>
      </c>
      <c r="M407" s="25">
        <f>L407</f>
        <v>11.16</v>
      </c>
      <c r="N407" s="19">
        <v>2231.1</v>
      </c>
      <c r="O407" s="20">
        <f>ROUND(N407*0.02,2)</f>
        <v>44.62</v>
      </c>
      <c r="P407" s="20">
        <f>ROUND(N407*0.01,2)</f>
        <v>22.31</v>
      </c>
      <c r="Q407" s="20">
        <f>SUM(O407:P407)</f>
        <v>66.93</v>
      </c>
      <c r="R407" s="19">
        <v>2231.1</v>
      </c>
      <c r="S407" s="19">
        <v>2231.1</v>
      </c>
      <c r="T407" s="20">
        <f>ROUND(R407*0.08,2)</f>
        <v>178.49</v>
      </c>
      <c r="U407" s="20">
        <f>ROUND(S407*0.02,2)</f>
        <v>44.62</v>
      </c>
      <c r="V407" s="20">
        <f>SUM(T407:U407)</f>
        <v>223.11</v>
      </c>
      <c r="W407" s="19">
        <v>2231.1</v>
      </c>
      <c r="X407" s="20">
        <f>ROUND(W407*0.01,2)</f>
        <v>22.31</v>
      </c>
      <c r="Y407" s="20">
        <f>X407</f>
        <v>22.31</v>
      </c>
      <c r="Z407" s="28"/>
      <c r="AA407" s="20"/>
      <c r="AB407" s="20"/>
      <c r="AC407" s="20"/>
      <c r="AD407" s="20"/>
      <c r="AE407" s="29"/>
      <c r="AF407" s="30"/>
      <c r="AG407" s="20">
        <v>15</v>
      </c>
      <c r="AH407" s="20">
        <f>H407+L407+O407+T407+X407+AA407+AF407+AG407</f>
        <v>717.8</v>
      </c>
      <c r="AI407" s="20">
        <f>I407+P407+U407+AB407</f>
        <v>245.42</v>
      </c>
      <c r="AJ407" s="34">
        <f>SUM(AH407:AI407)</f>
        <v>963.22</v>
      </c>
    </row>
    <row customFormat="1" customHeight="1" ht="17.25" r="408" s="1" spans="1:36">
      <c r="A408" s="16">
        <v>404</v>
      </c>
      <c r="B408" s="36" t="s">
        <v>865</v>
      </c>
      <c r="C408" s="36" t="s">
        <v>866</v>
      </c>
      <c r="D408" s="18" t="s">
        <v>66</v>
      </c>
      <c r="E408" s="18" t="s">
        <v>67</v>
      </c>
      <c r="F408" s="18"/>
      <c r="G408" s="19">
        <v>2231.1</v>
      </c>
      <c r="H408" s="20">
        <f>ROUND(G408*0.2,2)</f>
        <v>446.22</v>
      </c>
      <c r="I408" s="20">
        <f>ROUND(G408*0.08,2)</f>
        <v>178.49</v>
      </c>
      <c r="J408" s="20">
        <f>SUM(H408:I408)</f>
        <v>624.71</v>
      </c>
      <c r="K408" s="19">
        <v>2231.1</v>
      </c>
      <c r="L408" s="25">
        <f>ROUND(K408*0.005,2)</f>
        <v>11.16</v>
      </c>
      <c r="M408" s="25">
        <f>L408</f>
        <v>11.16</v>
      </c>
      <c r="N408" s="19">
        <v>2231.1</v>
      </c>
      <c r="O408" s="20">
        <f>ROUND(N408*0.02,2)</f>
        <v>44.62</v>
      </c>
      <c r="P408" s="20">
        <f>ROUND(N408*0.01,2)</f>
        <v>22.31</v>
      </c>
      <c r="Q408" s="20">
        <f>SUM(O408:P408)</f>
        <v>66.93</v>
      </c>
      <c r="R408" s="19">
        <v>2231.1</v>
      </c>
      <c r="S408" s="19">
        <v>2231.1</v>
      </c>
      <c r="T408" s="20">
        <f>ROUND(R408*0.08,2)</f>
        <v>178.49</v>
      </c>
      <c r="U408" s="20">
        <f>ROUND(S408*0.02,2)</f>
        <v>44.62</v>
      </c>
      <c r="V408" s="20">
        <f>SUM(T408:U408)</f>
        <v>223.11</v>
      </c>
      <c r="W408" s="19">
        <v>2231.1</v>
      </c>
      <c r="X408" s="20">
        <f>ROUND(W408*0.01,2)</f>
        <v>22.31</v>
      </c>
      <c r="Y408" s="20">
        <f>X408</f>
        <v>22.31</v>
      </c>
      <c r="Z408" s="28"/>
      <c r="AA408" s="20"/>
      <c r="AB408" s="20"/>
      <c r="AC408" s="20"/>
      <c r="AD408" s="20"/>
      <c r="AE408" s="29"/>
      <c r="AF408" s="30"/>
      <c r="AG408" s="20">
        <v>15</v>
      </c>
      <c r="AH408" s="20">
        <f>H408+L408+O408+T408+X408+AA408+AF408+AG408</f>
        <v>717.8</v>
      </c>
      <c r="AI408" s="20">
        <f>I408+P408+U408+AB408</f>
        <v>245.42</v>
      </c>
      <c r="AJ408" s="34">
        <f>SUM(AH408:AI408)</f>
        <v>963.22</v>
      </c>
    </row>
    <row customFormat="1" customHeight="1" ht="17.25" r="409" s="1" spans="1:36">
      <c r="A409" s="16">
        <v>405</v>
      </c>
      <c r="B409" s="36" t="s">
        <v>867</v>
      </c>
      <c r="C409" s="36" t="s">
        <v>868</v>
      </c>
      <c r="D409" s="18" t="s">
        <v>66</v>
      </c>
      <c r="E409" s="18" t="s">
        <v>67</v>
      </c>
      <c r="F409" s="18"/>
      <c r="G409" s="19">
        <v>2231.1</v>
      </c>
      <c r="H409" s="20">
        <f>ROUND(G409*0.2,2)</f>
        <v>446.22</v>
      </c>
      <c r="I409" s="20">
        <f>ROUND(G409*0.08,2)</f>
        <v>178.49</v>
      </c>
      <c r="J409" s="20">
        <f>SUM(H409:I409)</f>
        <v>624.71</v>
      </c>
      <c r="K409" s="19">
        <v>2231.1</v>
      </c>
      <c r="L409" s="25">
        <f>ROUND(K409*0.005,2)</f>
        <v>11.16</v>
      </c>
      <c r="M409" s="25">
        <f>L409</f>
        <v>11.16</v>
      </c>
      <c r="N409" s="19">
        <v>2231.1</v>
      </c>
      <c r="O409" s="20">
        <f>ROUND(N409*0.02,2)</f>
        <v>44.62</v>
      </c>
      <c r="P409" s="20">
        <f>ROUND(N409*0.01,2)</f>
        <v>22.31</v>
      </c>
      <c r="Q409" s="20">
        <f>SUM(O409:P409)</f>
        <v>66.93</v>
      </c>
      <c r="R409" s="19">
        <v>2231.1</v>
      </c>
      <c r="S409" s="19">
        <v>2231.1</v>
      </c>
      <c r="T409" s="20">
        <f>ROUND(R409*0.08,2)</f>
        <v>178.49</v>
      </c>
      <c r="U409" s="20">
        <f>ROUND(S409*0.02,2)</f>
        <v>44.62</v>
      </c>
      <c r="V409" s="20">
        <f>SUM(T409:U409)</f>
        <v>223.11</v>
      </c>
      <c r="W409" s="19">
        <v>2231.1</v>
      </c>
      <c r="X409" s="20">
        <f>ROUND(W409*0.01,2)</f>
        <v>22.31</v>
      </c>
      <c r="Y409" s="20">
        <f>X409</f>
        <v>22.31</v>
      </c>
      <c r="Z409" s="28"/>
      <c r="AA409" s="20"/>
      <c r="AB409" s="20"/>
      <c r="AC409" s="20"/>
      <c r="AD409" s="20"/>
      <c r="AE409" s="29"/>
      <c r="AF409" s="30"/>
      <c r="AG409" s="20">
        <v>15</v>
      </c>
      <c r="AH409" s="20">
        <f>H409+L409+O409+T409+X409+AA409+AF409+AG409</f>
        <v>717.8</v>
      </c>
      <c r="AI409" s="20">
        <f>I409+P409+U409+AB409</f>
        <v>245.42</v>
      </c>
      <c r="AJ409" s="34">
        <f>SUM(AH409:AI409)</f>
        <v>963.22</v>
      </c>
    </row>
    <row customFormat="1" customHeight="1" ht="17.25" r="410" s="1" spans="1:36">
      <c r="A410" s="16">
        <v>406</v>
      </c>
      <c r="B410" s="36" t="s">
        <v>869</v>
      </c>
      <c r="C410" s="36" t="s">
        <v>870</v>
      </c>
      <c r="D410" s="18" t="s">
        <v>66</v>
      </c>
      <c r="E410" s="18" t="s">
        <v>67</v>
      </c>
      <c r="F410" s="18"/>
      <c r="G410" s="19">
        <v>2231.1</v>
      </c>
      <c r="H410" s="20">
        <f>ROUND(G410*0.2,2)</f>
        <v>446.22</v>
      </c>
      <c r="I410" s="20">
        <f>ROUND(G410*0.08,2)</f>
        <v>178.49</v>
      </c>
      <c r="J410" s="20">
        <f>SUM(H410:I410)</f>
        <v>624.71</v>
      </c>
      <c r="K410" s="19">
        <v>2231.1</v>
      </c>
      <c r="L410" s="25">
        <f>ROUND(K410*0.005,2)</f>
        <v>11.16</v>
      </c>
      <c r="M410" s="25">
        <f>L410</f>
        <v>11.16</v>
      </c>
      <c r="N410" s="19">
        <v>2231.1</v>
      </c>
      <c r="O410" s="20">
        <f>ROUND(N410*0.02,2)</f>
        <v>44.62</v>
      </c>
      <c r="P410" s="20">
        <f>ROUND(N410*0.01,2)</f>
        <v>22.31</v>
      </c>
      <c r="Q410" s="20">
        <f>SUM(O410:P410)</f>
        <v>66.93</v>
      </c>
      <c r="R410" s="19">
        <v>2231.1</v>
      </c>
      <c r="S410" s="19">
        <v>2231.1</v>
      </c>
      <c r="T410" s="20">
        <f>ROUND(R410*0.08,2)</f>
        <v>178.49</v>
      </c>
      <c r="U410" s="20">
        <f>ROUND(S410*0.02,2)</f>
        <v>44.62</v>
      </c>
      <c r="V410" s="20">
        <f>SUM(T410:U410)</f>
        <v>223.11</v>
      </c>
      <c r="W410" s="19">
        <v>2231.1</v>
      </c>
      <c r="X410" s="20">
        <f>ROUND(W410*0.01,2)</f>
        <v>22.31</v>
      </c>
      <c r="Y410" s="20">
        <f>X410</f>
        <v>22.31</v>
      </c>
      <c r="Z410" s="28"/>
      <c r="AA410" s="20"/>
      <c r="AB410" s="20"/>
      <c r="AC410" s="20"/>
      <c r="AD410" s="20"/>
      <c r="AE410" s="29"/>
      <c r="AF410" s="30"/>
      <c r="AG410" s="20">
        <v>15</v>
      </c>
      <c r="AH410" s="20">
        <f>H410+L410+O410+T410+X410+AA410+AF410+AG410</f>
        <v>717.8</v>
      </c>
      <c r="AI410" s="20">
        <f>I410+P410+U410+AB410</f>
        <v>245.42</v>
      </c>
      <c r="AJ410" s="34">
        <f>SUM(AH410:AI410)</f>
        <v>963.22</v>
      </c>
    </row>
    <row customFormat="1" customHeight="1" ht="17.25" r="411" s="1" spans="1:36">
      <c r="A411" s="16">
        <v>407</v>
      </c>
      <c r="B411" s="36" t="s">
        <v>871</v>
      </c>
      <c r="C411" s="36" t="s">
        <v>872</v>
      </c>
      <c r="D411" s="18" t="s">
        <v>66</v>
      </c>
      <c r="E411" s="18" t="s">
        <v>67</v>
      </c>
      <c r="F411" s="18"/>
      <c r="G411" s="19">
        <v>2231.1</v>
      </c>
      <c r="H411" s="20">
        <f>ROUND(G411*0.2,2)</f>
        <v>446.22</v>
      </c>
      <c r="I411" s="20">
        <f>ROUND(G411*0.08,2)</f>
        <v>178.49</v>
      </c>
      <c r="J411" s="20">
        <f>SUM(H411:I411)</f>
        <v>624.71</v>
      </c>
      <c r="K411" s="19">
        <v>2231.1</v>
      </c>
      <c r="L411" s="25">
        <f>ROUND(K411*0.005,2)</f>
        <v>11.16</v>
      </c>
      <c r="M411" s="25">
        <f>L411</f>
        <v>11.16</v>
      </c>
      <c r="N411" s="19">
        <v>2231.1</v>
      </c>
      <c r="O411" s="20">
        <f>ROUND(N411*0.02,2)</f>
        <v>44.62</v>
      </c>
      <c r="P411" s="20">
        <f>ROUND(N411*0.01,2)</f>
        <v>22.31</v>
      </c>
      <c r="Q411" s="20">
        <f>SUM(O411:P411)</f>
        <v>66.93</v>
      </c>
      <c r="R411" s="19">
        <v>2231.1</v>
      </c>
      <c r="S411" s="19">
        <v>2231.1</v>
      </c>
      <c r="T411" s="20">
        <f>ROUND(R411*0.08,2)</f>
        <v>178.49</v>
      </c>
      <c r="U411" s="20">
        <f>ROUND(S411*0.02,2)</f>
        <v>44.62</v>
      </c>
      <c r="V411" s="20">
        <f>SUM(T411:U411)</f>
        <v>223.11</v>
      </c>
      <c r="W411" s="19">
        <v>2231.1</v>
      </c>
      <c r="X411" s="20">
        <f>ROUND(W411*0.01,2)</f>
        <v>22.31</v>
      </c>
      <c r="Y411" s="20">
        <f>X411</f>
        <v>22.31</v>
      </c>
      <c r="Z411" s="28"/>
      <c r="AA411" s="20"/>
      <c r="AB411" s="20"/>
      <c r="AC411" s="20"/>
      <c r="AD411" s="20"/>
      <c r="AE411" s="29"/>
      <c r="AF411" s="30"/>
      <c r="AG411" s="20">
        <v>15</v>
      </c>
      <c r="AH411" s="20">
        <f>H411+L411+O411+T411+X411+AA411+AF411+AG411</f>
        <v>717.8</v>
      </c>
      <c r="AI411" s="20">
        <f>I411+P411+U411+AB411</f>
        <v>245.42</v>
      </c>
      <c r="AJ411" s="34">
        <f>SUM(AH411:AI411)</f>
        <v>963.22</v>
      </c>
    </row>
    <row customFormat="1" customHeight="1" ht="17.25" r="412" s="1" spans="1:36">
      <c r="A412" s="16">
        <v>408</v>
      </c>
      <c r="B412" s="36" t="s">
        <v>873</v>
      </c>
      <c r="C412" s="36" t="s">
        <v>874</v>
      </c>
      <c r="D412" s="18" t="s">
        <v>66</v>
      </c>
      <c r="E412" s="18" t="s">
        <v>67</v>
      </c>
      <c r="F412" s="18"/>
      <c r="G412" s="19">
        <v>2231.1</v>
      </c>
      <c r="H412" s="20">
        <f>ROUND(G412*0.2,2)</f>
        <v>446.22</v>
      </c>
      <c r="I412" s="20">
        <f>ROUND(G412*0.08,2)</f>
        <v>178.49</v>
      </c>
      <c r="J412" s="20">
        <f>SUM(H412:I412)</f>
        <v>624.71</v>
      </c>
      <c r="K412" s="19">
        <v>2231.1</v>
      </c>
      <c r="L412" s="25">
        <f>ROUND(K412*0.005,2)</f>
        <v>11.16</v>
      </c>
      <c r="M412" s="25">
        <f>L412</f>
        <v>11.16</v>
      </c>
      <c r="N412" s="19">
        <v>2231.1</v>
      </c>
      <c r="O412" s="20">
        <f>ROUND(N412*0.02,2)</f>
        <v>44.62</v>
      </c>
      <c r="P412" s="20">
        <f>ROUND(N412*0.01,2)</f>
        <v>22.31</v>
      </c>
      <c r="Q412" s="20">
        <f>SUM(O412:P412)</f>
        <v>66.93</v>
      </c>
      <c r="R412" s="19">
        <v>2231.1</v>
      </c>
      <c r="S412" s="19">
        <v>2231.1</v>
      </c>
      <c r="T412" s="20">
        <f>ROUND(R412*0.08,2)</f>
        <v>178.49</v>
      </c>
      <c r="U412" s="20">
        <f>ROUND(S412*0.02,2)</f>
        <v>44.62</v>
      </c>
      <c r="V412" s="20">
        <f>SUM(T412:U412)</f>
        <v>223.11</v>
      </c>
      <c r="W412" s="19">
        <v>2231.1</v>
      </c>
      <c r="X412" s="20">
        <f>ROUND(W412*0.01,2)</f>
        <v>22.31</v>
      </c>
      <c r="Y412" s="20">
        <f>X412</f>
        <v>22.31</v>
      </c>
      <c r="Z412" s="28"/>
      <c r="AA412" s="20"/>
      <c r="AB412" s="20"/>
      <c r="AC412" s="20"/>
      <c r="AD412" s="20"/>
      <c r="AE412" s="29"/>
      <c r="AF412" s="30"/>
      <c r="AG412" s="20">
        <v>15</v>
      </c>
      <c r="AH412" s="20">
        <f>H412+L412+O412+T412+X412+AA412+AF412+AG412</f>
        <v>717.8</v>
      </c>
      <c r="AI412" s="20">
        <f>I412+P412+U412+AB412</f>
        <v>245.42</v>
      </c>
      <c r="AJ412" s="34">
        <f>SUM(AH412:AI412)</f>
        <v>963.22</v>
      </c>
    </row>
    <row customFormat="1" customHeight="1" ht="17.25" r="413" s="1" spans="1:36">
      <c r="A413" s="16">
        <v>409</v>
      </c>
      <c r="B413" s="36" t="s">
        <v>875</v>
      </c>
      <c r="C413" s="36" t="s">
        <v>876</v>
      </c>
      <c r="D413" s="18" t="s">
        <v>66</v>
      </c>
      <c r="E413" s="18" t="s">
        <v>67</v>
      </c>
      <c r="F413" s="18"/>
      <c r="G413" s="19">
        <v>2231.1</v>
      </c>
      <c r="H413" s="20">
        <f>ROUND(G413*0.2,2)</f>
        <v>446.22</v>
      </c>
      <c r="I413" s="20">
        <f>ROUND(G413*0.08,2)</f>
        <v>178.49</v>
      </c>
      <c r="J413" s="20">
        <f>SUM(H413:I413)</f>
        <v>624.71</v>
      </c>
      <c r="K413" s="19">
        <v>2231.1</v>
      </c>
      <c r="L413" s="25">
        <f>ROUND(K413*0.005,2)</f>
        <v>11.16</v>
      </c>
      <c r="M413" s="25">
        <f>L413</f>
        <v>11.16</v>
      </c>
      <c r="N413" s="19">
        <v>2231.1</v>
      </c>
      <c r="O413" s="20">
        <f>ROUND(N413*0.02,2)</f>
        <v>44.62</v>
      </c>
      <c r="P413" s="20">
        <f>ROUND(N413*0.01,2)</f>
        <v>22.31</v>
      </c>
      <c r="Q413" s="20">
        <f>SUM(O413:P413)</f>
        <v>66.93</v>
      </c>
      <c r="R413" s="19">
        <v>2231.1</v>
      </c>
      <c r="S413" s="19">
        <v>2231.1</v>
      </c>
      <c r="T413" s="20">
        <f>ROUND(R413*0.08,2)</f>
        <v>178.49</v>
      </c>
      <c r="U413" s="20">
        <f>ROUND(S413*0.02,2)</f>
        <v>44.62</v>
      </c>
      <c r="V413" s="20">
        <f>SUM(T413:U413)</f>
        <v>223.11</v>
      </c>
      <c r="W413" s="19">
        <v>2231.1</v>
      </c>
      <c r="X413" s="20">
        <f>ROUND(W413*0.01,2)</f>
        <v>22.31</v>
      </c>
      <c r="Y413" s="20">
        <f>X413</f>
        <v>22.31</v>
      </c>
      <c r="Z413" s="28"/>
      <c r="AA413" s="20"/>
      <c r="AB413" s="20"/>
      <c r="AC413" s="20"/>
      <c r="AD413" s="20"/>
      <c r="AE413" s="29"/>
      <c r="AF413" s="30"/>
      <c r="AG413" s="20">
        <v>15</v>
      </c>
      <c r="AH413" s="20">
        <f>H413+L413+O413+T413+X413+AA413+AF413+AG413</f>
        <v>717.8</v>
      </c>
      <c r="AI413" s="20">
        <f>I413+P413+U413+AB413</f>
        <v>245.42</v>
      </c>
      <c r="AJ413" s="34">
        <f>SUM(AH413:AI413)</f>
        <v>963.22</v>
      </c>
    </row>
    <row customFormat="1" customHeight="1" ht="17.25" r="414" s="1" spans="1:36">
      <c r="A414" s="16">
        <v>410</v>
      </c>
      <c r="B414" s="36" t="s">
        <v>877</v>
      </c>
      <c r="C414" s="36" t="s">
        <v>878</v>
      </c>
      <c r="D414" s="18" t="s">
        <v>66</v>
      </c>
      <c r="E414" s="18" t="s">
        <v>67</v>
      </c>
      <c r="F414" s="18"/>
      <c r="G414" s="19">
        <v>2231.1</v>
      </c>
      <c r="H414" s="20">
        <f>ROUND(G414*0.2,2)</f>
        <v>446.22</v>
      </c>
      <c r="I414" s="20">
        <f>ROUND(G414*0.08,2)</f>
        <v>178.49</v>
      </c>
      <c r="J414" s="20">
        <f>SUM(H414:I414)</f>
        <v>624.71</v>
      </c>
      <c r="K414" s="19">
        <v>2231.1</v>
      </c>
      <c r="L414" s="25">
        <f>ROUND(K414*0.005,2)</f>
        <v>11.16</v>
      </c>
      <c r="M414" s="25">
        <f>L414</f>
        <v>11.16</v>
      </c>
      <c r="N414" s="19">
        <v>2231.1</v>
      </c>
      <c r="O414" s="20">
        <f>ROUND(N414*0.02,2)</f>
        <v>44.62</v>
      </c>
      <c r="P414" s="20">
        <f>ROUND(N414*0.01,2)</f>
        <v>22.31</v>
      </c>
      <c r="Q414" s="20">
        <f>SUM(O414:P414)</f>
        <v>66.93</v>
      </c>
      <c r="R414" s="19">
        <v>2231.1</v>
      </c>
      <c r="S414" s="19">
        <v>2231.1</v>
      </c>
      <c r="T414" s="20">
        <f>ROUND(R414*0.08,2)</f>
        <v>178.49</v>
      </c>
      <c r="U414" s="20">
        <f>ROUND(S414*0.02,2)</f>
        <v>44.62</v>
      </c>
      <c r="V414" s="20">
        <f>SUM(T414:U414)</f>
        <v>223.11</v>
      </c>
      <c r="W414" s="19">
        <v>2231.1</v>
      </c>
      <c r="X414" s="20">
        <f>ROUND(W414*0.01,2)</f>
        <v>22.31</v>
      </c>
      <c r="Y414" s="20">
        <f>X414</f>
        <v>22.31</v>
      </c>
      <c r="Z414" s="28"/>
      <c r="AA414" s="20"/>
      <c r="AB414" s="20"/>
      <c r="AC414" s="20"/>
      <c r="AD414" s="20"/>
      <c r="AE414" s="29"/>
      <c r="AF414" s="30"/>
      <c r="AG414" s="20">
        <v>15</v>
      </c>
      <c r="AH414" s="20">
        <f>H414+L414+O414+T414+X414+AA414+AF414+AG414</f>
        <v>717.8</v>
      </c>
      <c r="AI414" s="20">
        <f>I414+P414+U414+AB414</f>
        <v>245.42</v>
      </c>
      <c r="AJ414" s="34">
        <f>SUM(AH414:AI414)</f>
        <v>963.22</v>
      </c>
    </row>
    <row customFormat="1" customHeight="1" ht="17.25" r="415" s="1" spans="1:36">
      <c r="A415" s="16">
        <v>411</v>
      </c>
      <c r="B415" s="36" t="s">
        <v>879</v>
      </c>
      <c r="C415" s="36" t="s">
        <v>880</v>
      </c>
      <c r="D415" s="18" t="s">
        <v>66</v>
      </c>
      <c r="E415" s="18" t="s">
        <v>67</v>
      </c>
      <c r="F415" s="18"/>
      <c r="G415" s="19">
        <v>2231.1</v>
      </c>
      <c r="H415" s="20">
        <f>ROUND(G415*0.2,2)</f>
        <v>446.22</v>
      </c>
      <c r="I415" s="20">
        <f>ROUND(G415*0.08,2)</f>
        <v>178.49</v>
      </c>
      <c r="J415" s="20">
        <f>SUM(H415:I415)</f>
        <v>624.71</v>
      </c>
      <c r="K415" s="19">
        <v>2231.1</v>
      </c>
      <c r="L415" s="25">
        <f>ROUND(K415*0.005,2)</f>
        <v>11.16</v>
      </c>
      <c r="M415" s="25">
        <f>L415</f>
        <v>11.16</v>
      </c>
      <c r="N415" s="19">
        <v>2231.1</v>
      </c>
      <c r="O415" s="20">
        <f>ROUND(N415*0.02,2)</f>
        <v>44.62</v>
      </c>
      <c r="P415" s="20">
        <f>ROUND(N415*0.01,2)</f>
        <v>22.31</v>
      </c>
      <c r="Q415" s="20">
        <f>SUM(O415:P415)</f>
        <v>66.93</v>
      </c>
      <c r="R415" s="19">
        <v>2231.1</v>
      </c>
      <c r="S415" s="19">
        <v>2231.1</v>
      </c>
      <c r="T415" s="20">
        <f>ROUND(R415*0.08,2)</f>
        <v>178.49</v>
      </c>
      <c r="U415" s="20">
        <f>ROUND(S415*0.02,2)</f>
        <v>44.62</v>
      </c>
      <c r="V415" s="20">
        <f>SUM(T415:U415)</f>
        <v>223.11</v>
      </c>
      <c r="W415" s="19">
        <v>2231.1</v>
      </c>
      <c r="X415" s="20">
        <f>ROUND(W415*0.01,2)</f>
        <v>22.31</v>
      </c>
      <c r="Y415" s="20">
        <f>X415</f>
        <v>22.31</v>
      </c>
      <c r="Z415" s="28"/>
      <c r="AA415" s="20"/>
      <c r="AB415" s="20"/>
      <c r="AC415" s="20"/>
      <c r="AD415" s="20"/>
      <c r="AE415" s="29"/>
      <c r="AF415" s="30"/>
      <c r="AG415" s="20">
        <v>15</v>
      </c>
      <c r="AH415" s="20">
        <f>H415+L415+O415+T415+X415+AA415+AF415+AG415</f>
        <v>717.8</v>
      </c>
      <c r="AI415" s="20">
        <f>I415+P415+U415+AB415</f>
        <v>245.42</v>
      </c>
      <c r="AJ415" s="34">
        <f>SUM(AH415:AI415)</f>
        <v>963.22</v>
      </c>
    </row>
    <row customFormat="1" customHeight="1" ht="17.25" r="416" s="1" spans="1:36">
      <c r="A416" s="16">
        <v>412</v>
      </c>
      <c r="B416" s="36" t="s">
        <v>881</v>
      </c>
      <c r="C416" s="36" t="s">
        <v>882</v>
      </c>
      <c r="D416" s="18" t="s">
        <v>66</v>
      </c>
      <c r="E416" s="18" t="s">
        <v>67</v>
      </c>
      <c r="F416" s="18"/>
      <c r="G416" s="19">
        <v>2231.1</v>
      </c>
      <c r="H416" s="20">
        <f>ROUND(G416*0.2,2)</f>
        <v>446.22</v>
      </c>
      <c r="I416" s="20">
        <f>ROUND(G416*0.08,2)</f>
        <v>178.49</v>
      </c>
      <c r="J416" s="20">
        <f>SUM(H416:I416)</f>
        <v>624.71</v>
      </c>
      <c r="K416" s="19">
        <v>2231.1</v>
      </c>
      <c r="L416" s="25">
        <f>ROUND(K416*0.005,2)</f>
        <v>11.16</v>
      </c>
      <c r="M416" s="25">
        <f>L416</f>
        <v>11.16</v>
      </c>
      <c r="N416" s="19">
        <v>2231.1</v>
      </c>
      <c r="O416" s="20">
        <f>ROUND(N416*0.02,2)</f>
        <v>44.62</v>
      </c>
      <c r="P416" s="20">
        <f>ROUND(N416*0.01,2)</f>
        <v>22.31</v>
      </c>
      <c r="Q416" s="20">
        <f>SUM(O416:P416)</f>
        <v>66.93</v>
      </c>
      <c r="R416" s="19">
        <v>2231.1</v>
      </c>
      <c r="S416" s="19">
        <v>2231.1</v>
      </c>
      <c r="T416" s="20">
        <f>ROUND(R416*0.08,2)</f>
        <v>178.49</v>
      </c>
      <c r="U416" s="20">
        <f>ROUND(S416*0.02,2)</f>
        <v>44.62</v>
      </c>
      <c r="V416" s="20">
        <f>SUM(T416:U416)</f>
        <v>223.11</v>
      </c>
      <c r="W416" s="19">
        <v>2231.1</v>
      </c>
      <c r="X416" s="20">
        <f>ROUND(W416*0.01,2)</f>
        <v>22.31</v>
      </c>
      <c r="Y416" s="20">
        <f>X416</f>
        <v>22.31</v>
      </c>
      <c r="Z416" s="28"/>
      <c r="AA416" s="20"/>
      <c r="AB416" s="20"/>
      <c r="AC416" s="20"/>
      <c r="AD416" s="20"/>
      <c r="AE416" s="29"/>
      <c r="AF416" s="30"/>
      <c r="AG416" s="20">
        <v>15</v>
      </c>
      <c r="AH416" s="20">
        <f>H416+L416+O416+T416+X416+AA416+AF416+AG416</f>
        <v>717.8</v>
      </c>
      <c r="AI416" s="20">
        <f>I416+P416+U416+AB416</f>
        <v>245.42</v>
      </c>
      <c r="AJ416" s="34">
        <f>SUM(AH416:AI416)</f>
        <v>963.22</v>
      </c>
    </row>
    <row customFormat="1" customHeight="1" ht="17.25" r="417" s="1" spans="1:36">
      <c r="A417" s="16">
        <v>413</v>
      </c>
      <c r="B417" s="36" t="s">
        <v>883</v>
      </c>
      <c r="C417" s="36" t="s">
        <v>884</v>
      </c>
      <c r="D417" s="18" t="s">
        <v>66</v>
      </c>
      <c r="E417" s="18" t="s">
        <v>67</v>
      </c>
      <c r="F417" s="18"/>
      <c r="G417" s="19">
        <v>2231.1</v>
      </c>
      <c r="H417" s="20">
        <f>ROUND(G417*0.2,2)</f>
        <v>446.22</v>
      </c>
      <c r="I417" s="20">
        <f>ROUND(G417*0.08,2)</f>
        <v>178.49</v>
      </c>
      <c r="J417" s="20">
        <f>SUM(H417:I417)</f>
        <v>624.71</v>
      </c>
      <c r="K417" s="19">
        <v>2231.1</v>
      </c>
      <c r="L417" s="25">
        <f>ROUND(K417*0.005,2)</f>
        <v>11.16</v>
      </c>
      <c r="M417" s="25">
        <f>L417</f>
        <v>11.16</v>
      </c>
      <c r="N417" s="19">
        <v>2231.1</v>
      </c>
      <c r="O417" s="20">
        <f>ROUND(N417*0.02,2)</f>
        <v>44.62</v>
      </c>
      <c r="P417" s="20">
        <f>ROUND(N417*0.01,2)</f>
        <v>22.31</v>
      </c>
      <c r="Q417" s="20">
        <f>SUM(O417:P417)</f>
        <v>66.93</v>
      </c>
      <c r="R417" s="19">
        <v>2231.1</v>
      </c>
      <c r="S417" s="19">
        <v>2231.1</v>
      </c>
      <c r="T417" s="20">
        <f>ROUND(R417*0.08,2)</f>
        <v>178.49</v>
      </c>
      <c r="U417" s="20">
        <f>ROUND(S417*0.02,2)</f>
        <v>44.62</v>
      </c>
      <c r="V417" s="20">
        <f>SUM(T417:U417)</f>
        <v>223.11</v>
      </c>
      <c r="W417" s="19">
        <v>2231.1</v>
      </c>
      <c r="X417" s="20">
        <f>ROUND(W417*0.01,2)</f>
        <v>22.31</v>
      </c>
      <c r="Y417" s="20">
        <f>X417</f>
        <v>22.31</v>
      </c>
      <c r="Z417" s="28"/>
      <c r="AA417" s="20"/>
      <c r="AB417" s="20"/>
      <c r="AC417" s="20"/>
      <c r="AD417" s="20"/>
      <c r="AE417" s="29"/>
      <c r="AF417" s="30"/>
      <c r="AG417" s="20">
        <v>15</v>
      </c>
      <c r="AH417" s="20">
        <f>H417+L417+O417+T417+X417+AA417+AF417+AG417</f>
        <v>717.8</v>
      </c>
      <c r="AI417" s="20">
        <f>I417+P417+U417+AB417</f>
        <v>245.42</v>
      </c>
      <c r="AJ417" s="34">
        <f>SUM(AH417:AI417)</f>
        <v>963.22</v>
      </c>
    </row>
    <row customFormat="1" customHeight="1" ht="17.25" r="418" s="1" spans="1:36">
      <c r="A418" s="16">
        <v>414</v>
      </c>
      <c r="B418" s="36" t="s">
        <v>885</v>
      </c>
      <c r="C418" s="36" t="s">
        <v>886</v>
      </c>
      <c r="D418" s="18" t="s">
        <v>66</v>
      </c>
      <c r="E418" s="18" t="s">
        <v>67</v>
      </c>
      <c r="F418" s="18"/>
      <c r="G418" s="19">
        <v>2231.1</v>
      </c>
      <c r="H418" s="20">
        <f>ROUND(G418*0.2,2)</f>
        <v>446.22</v>
      </c>
      <c r="I418" s="20">
        <f>ROUND(G418*0.08,2)</f>
        <v>178.49</v>
      </c>
      <c r="J418" s="20">
        <f>SUM(H418:I418)</f>
        <v>624.71</v>
      </c>
      <c r="K418" s="19">
        <v>2231.1</v>
      </c>
      <c r="L418" s="25">
        <f>ROUND(K418*0.005,2)</f>
        <v>11.16</v>
      </c>
      <c r="M418" s="25">
        <f>L418</f>
        <v>11.16</v>
      </c>
      <c r="N418" s="19">
        <v>2231.1</v>
      </c>
      <c r="O418" s="20">
        <f>ROUND(N418*0.02,2)</f>
        <v>44.62</v>
      </c>
      <c r="P418" s="20">
        <f>ROUND(N418*0.01,2)</f>
        <v>22.31</v>
      </c>
      <c r="Q418" s="20">
        <f>SUM(O418:P418)</f>
        <v>66.93</v>
      </c>
      <c r="R418" s="19">
        <v>2231.1</v>
      </c>
      <c r="S418" s="19">
        <v>2231.1</v>
      </c>
      <c r="T418" s="20">
        <f>ROUND(R418*0.08,2)</f>
        <v>178.49</v>
      </c>
      <c r="U418" s="20">
        <f>ROUND(S418*0.02,2)</f>
        <v>44.62</v>
      </c>
      <c r="V418" s="20">
        <f>SUM(T418:U418)</f>
        <v>223.11</v>
      </c>
      <c r="W418" s="19">
        <v>2231.1</v>
      </c>
      <c r="X418" s="20">
        <f>ROUND(W418*0.01,2)</f>
        <v>22.31</v>
      </c>
      <c r="Y418" s="20">
        <f>X418</f>
        <v>22.31</v>
      </c>
      <c r="Z418" s="28"/>
      <c r="AA418" s="20"/>
      <c r="AB418" s="20"/>
      <c r="AC418" s="20"/>
      <c r="AD418" s="20"/>
      <c r="AE418" s="29"/>
      <c r="AF418" s="30"/>
      <c r="AG418" s="20">
        <v>15</v>
      </c>
      <c r="AH418" s="20">
        <f>H418+L418+O418+T418+X418+AA418+AF418+AG418</f>
        <v>717.8</v>
      </c>
      <c r="AI418" s="20">
        <f>I418+P418+U418+AB418</f>
        <v>245.42</v>
      </c>
      <c r="AJ418" s="34">
        <f>SUM(AH418:AI418)</f>
        <v>963.22</v>
      </c>
    </row>
    <row customFormat="1" customHeight="1" ht="17.25" r="419" s="1" spans="1:36">
      <c r="A419" s="16">
        <v>415</v>
      </c>
      <c r="B419" s="36" t="s">
        <v>887</v>
      </c>
      <c r="C419" s="36" t="s">
        <v>888</v>
      </c>
      <c r="D419" s="18" t="s">
        <v>66</v>
      </c>
      <c r="E419" s="18" t="s">
        <v>67</v>
      </c>
      <c r="F419" s="18"/>
      <c r="G419" s="19">
        <v>2231.1</v>
      </c>
      <c r="H419" s="20">
        <f>ROUND(G419*0.2,2)</f>
        <v>446.22</v>
      </c>
      <c r="I419" s="20">
        <f>ROUND(G419*0.08,2)</f>
        <v>178.49</v>
      </c>
      <c r="J419" s="20">
        <f>SUM(H419:I419)</f>
        <v>624.71</v>
      </c>
      <c r="K419" s="19">
        <v>2231.1</v>
      </c>
      <c r="L419" s="25">
        <f>ROUND(K419*0.005,2)</f>
        <v>11.16</v>
      </c>
      <c r="M419" s="25">
        <f>L419</f>
        <v>11.16</v>
      </c>
      <c r="N419" s="19">
        <v>2231.1</v>
      </c>
      <c r="O419" s="20">
        <f>ROUND(N419*0.02,2)</f>
        <v>44.62</v>
      </c>
      <c r="P419" s="20">
        <f>ROUND(N419*0.01,2)</f>
        <v>22.31</v>
      </c>
      <c r="Q419" s="20">
        <f>SUM(O419:P419)</f>
        <v>66.93</v>
      </c>
      <c r="R419" s="19">
        <v>2231.1</v>
      </c>
      <c r="S419" s="19">
        <v>2231.1</v>
      </c>
      <c r="T419" s="20">
        <f>ROUND(R419*0.08,2)</f>
        <v>178.49</v>
      </c>
      <c r="U419" s="20">
        <f>ROUND(S419*0.02,2)</f>
        <v>44.62</v>
      </c>
      <c r="V419" s="20">
        <f>SUM(T419:U419)</f>
        <v>223.11</v>
      </c>
      <c r="W419" s="19">
        <v>2231.1</v>
      </c>
      <c r="X419" s="20">
        <f>ROUND(W419*0.01,2)</f>
        <v>22.31</v>
      </c>
      <c r="Y419" s="20">
        <f>X419</f>
        <v>22.31</v>
      </c>
      <c r="Z419" s="28"/>
      <c r="AA419" s="20"/>
      <c r="AB419" s="20"/>
      <c r="AC419" s="20"/>
      <c r="AD419" s="20"/>
      <c r="AE419" s="29"/>
      <c r="AF419" s="30"/>
      <c r="AG419" s="20">
        <v>15</v>
      </c>
      <c r="AH419" s="20">
        <f>H419+L419+O419+T419+X419+AA419+AF419+AG419</f>
        <v>717.8</v>
      </c>
      <c r="AI419" s="20">
        <f>I419+P419+U419+AB419</f>
        <v>245.42</v>
      </c>
      <c r="AJ419" s="34">
        <f>SUM(AH419:AI419)</f>
        <v>963.22</v>
      </c>
    </row>
    <row customFormat="1" customHeight="1" ht="17.25" r="420" s="1" spans="1:36">
      <c r="A420" s="16">
        <v>416</v>
      </c>
      <c r="B420" s="36" t="s">
        <v>889</v>
      </c>
      <c r="C420" s="36" t="s">
        <v>890</v>
      </c>
      <c r="D420" s="18" t="s">
        <v>66</v>
      </c>
      <c r="E420" s="18" t="s">
        <v>67</v>
      </c>
      <c r="F420" s="18"/>
      <c r="G420" s="19">
        <v>2231.1</v>
      </c>
      <c r="H420" s="20">
        <f>ROUND(G420*0.2,2)</f>
        <v>446.22</v>
      </c>
      <c r="I420" s="20">
        <f>ROUND(G420*0.08,2)</f>
        <v>178.49</v>
      </c>
      <c r="J420" s="20">
        <f>SUM(H420:I420)</f>
        <v>624.71</v>
      </c>
      <c r="K420" s="19">
        <v>2231.1</v>
      </c>
      <c r="L420" s="25">
        <f>ROUND(K420*0.005,2)</f>
        <v>11.16</v>
      </c>
      <c r="M420" s="25">
        <f>L420</f>
        <v>11.16</v>
      </c>
      <c r="N420" s="19">
        <v>2231.1</v>
      </c>
      <c r="O420" s="20">
        <f>ROUND(N420*0.02,2)</f>
        <v>44.62</v>
      </c>
      <c r="P420" s="20">
        <f>ROUND(N420*0.01,2)</f>
        <v>22.31</v>
      </c>
      <c r="Q420" s="20">
        <f>SUM(O420:P420)</f>
        <v>66.93</v>
      </c>
      <c r="R420" s="19">
        <v>2231.1</v>
      </c>
      <c r="S420" s="19">
        <v>2231.1</v>
      </c>
      <c r="T420" s="20">
        <f>ROUND(R420*0.08,2)</f>
        <v>178.49</v>
      </c>
      <c r="U420" s="20">
        <f>ROUND(S420*0.02,2)</f>
        <v>44.62</v>
      </c>
      <c r="V420" s="20">
        <f>SUM(T420:U420)</f>
        <v>223.11</v>
      </c>
      <c r="W420" s="19">
        <v>2231.1</v>
      </c>
      <c r="X420" s="20">
        <f>ROUND(W420*0.01,2)</f>
        <v>22.31</v>
      </c>
      <c r="Y420" s="20">
        <f>X420</f>
        <v>22.31</v>
      </c>
      <c r="Z420" s="28"/>
      <c r="AA420" s="20"/>
      <c r="AB420" s="20"/>
      <c r="AC420" s="20"/>
      <c r="AD420" s="20"/>
      <c r="AE420" s="29"/>
      <c r="AF420" s="30"/>
      <c r="AG420" s="20">
        <v>15</v>
      </c>
      <c r="AH420" s="20">
        <f>H420+L420+O420+T420+X420+AA420+AF420+AG420</f>
        <v>717.8</v>
      </c>
      <c r="AI420" s="20">
        <f>I420+P420+U420+AB420</f>
        <v>245.42</v>
      </c>
      <c r="AJ420" s="34">
        <f>SUM(AH420:AI420)</f>
        <v>963.22</v>
      </c>
    </row>
    <row customFormat="1" customHeight="1" ht="17.25" r="421" s="1" spans="1:36">
      <c r="A421" s="16">
        <v>417</v>
      </c>
      <c r="B421" s="36" t="s">
        <v>891</v>
      </c>
      <c r="C421" s="36" t="s">
        <v>892</v>
      </c>
      <c r="D421" s="18" t="s">
        <v>66</v>
      </c>
      <c r="E421" s="18" t="s">
        <v>67</v>
      </c>
      <c r="F421" s="18"/>
      <c r="G421" s="19">
        <v>2231.1</v>
      </c>
      <c r="H421" s="20">
        <f>ROUND(G421*0.2,2)</f>
        <v>446.22</v>
      </c>
      <c r="I421" s="20">
        <f>ROUND(G421*0.08,2)</f>
        <v>178.49</v>
      </c>
      <c r="J421" s="20">
        <f>SUM(H421:I421)</f>
        <v>624.71</v>
      </c>
      <c r="K421" s="19">
        <v>2231.1</v>
      </c>
      <c r="L421" s="25">
        <f>ROUND(K421*0.005,2)</f>
        <v>11.16</v>
      </c>
      <c r="M421" s="25">
        <f>L421</f>
        <v>11.16</v>
      </c>
      <c r="N421" s="19">
        <v>2231.1</v>
      </c>
      <c r="O421" s="20">
        <f>ROUND(N421*0.02,2)</f>
        <v>44.62</v>
      </c>
      <c r="P421" s="20">
        <f>ROUND(N421*0.01,2)</f>
        <v>22.31</v>
      </c>
      <c r="Q421" s="20">
        <f>SUM(O421:P421)</f>
        <v>66.93</v>
      </c>
      <c r="R421" s="19">
        <v>2231.1</v>
      </c>
      <c r="S421" s="19">
        <v>2231.1</v>
      </c>
      <c r="T421" s="20">
        <f>ROUND(R421*0.08,2)</f>
        <v>178.49</v>
      </c>
      <c r="U421" s="20">
        <f>ROUND(S421*0.02,2)</f>
        <v>44.62</v>
      </c>
      <c r="V421" s="20">
        <f>SUM(T421:U421)</f>
        <v>223.11</v>
      </c>
      <c r="W421" s="19">
        <v>2231.1</v>
      </c>
      <c r="X421" s="20">
        <f>ROUND(W421*0.01,2)</f>
        <v>22.31</v>
      </c>
      <c r="Y421" s="20">
        <f>X421</f>
        <v>22.31</v>
      </c>
      <c r="Z421" s="28"/>
      <c r="AA421" s="20"/>
      <c r="AB421" s="20"/>
      <c r="AC421" s="20"/>
      <c r="AD421" s="20"/>
      <c r="AE421" s="29"/>
      <c r="AF421" s="30"/>
      <c r="AG421" s="20">
        <v>15</v>
      </c>
      <c r="AH421" s="20">
        <f>H421+L421+O421+T421+X421+AA421+AF421+AG421</f>
        <v>717.8</v>
      </c>
      <c r="AI421" s="20">
        <f>I421+P421+U421+AB421</f>
        <v>245.42</v>
      </c>
      <c r="AJ421" s="34">
        <f>SUM(AH421:AI421)</f>
        <v>963.22</v>
      </c>
    </row>
    <row customFormat="1" customHeight="1" ht="17.25" r="422" s="1" spans="1:36">
      <c r="A422" s="16">
        <v>418</v>
      </c>
      <c r="B422" s="36" t="s">
        <v>893</v>
      </c>
      <c r="C422" s="36" t="s">
        <v>894</v>
      </c>
      <c r="D422" s="18" t="s">
        <v>66</v>
      </c>
      <c r="E422" s="18" t="s">
        <v>67</v>
      </c>
      <c r="F422" s="18"/>
      <c r="G422" s="19">
        <v>2231.1</v>
      </c>
      <c r="H422" s="20">
        <f>ROUND(G422*0.2,2)</f>
        <v>446.22</v>
      </c>
      <c r="I422" s="20">
        <f>ROUND(G422*0.08,2)</f>
        <v>178.49</v>
      </c>
      <c r="J422" s="20">
        <f>SUM(H422:I422)</f>
        <v>624.71</v>
      </c>
      <c r="K422" s="19">
        <v>2231.1</v>
      </c>
      <c r="L422" s="25">
        <f>ROUND(K422*0.005,2)</f>
        <v>11.16</v>
      </c>
      <c r="M422" s="25">
        <f>L422</f>
        <v>11.16</v>
      </c>
      <c r="N422" s="19">
        <v>2231.1</v>
      </c>
      <c r="O422" s="20">
        <f>ROUND(N422*0.02,2)</f>
        <v>44.62</v>
      </c>
      <c r="P422" s="20">
        <f>ROUND(N422*0.01,2)</f>
        <v>22.31</v>
      </c>
      <c r="Q422" s="20">
        <f>SUM(O422:P422)</f>
        <v>66.93</v>
      </c>
      <c r="R422" s="19">
        <v>2231.1</v>
      </c>
      <c r="S422" s="19">
        <v>2231.1</v>
      </c>
      <c r="T422" s="20">
        <f>ROUND(R422*0.08,2)</f>
        <v>178.49</v>
      </c>
      <c r="U422" s="20">
        <f>ROUND(S422*0.02,2)</f>
        <v>44.62</v>
      </c>
      <c r="V422" s="20">
        <f>SUM(T422:U422)</f>
        <v>223.11</v>
      </c>
      <c r="W422" s="19">
        <v>2231.1</v>
      </c>
      <c r="X422" s="20">
        <f>ROUND(W422*0.01,2)</f>
        <v>22.31</v>
      </c>
      <c r="Y422" s="20">
        <f>X422</f>
        <v>22.31</v>
      </c>
      <c r="Z422" s="28"/>
      <c r="AA422" s="20"/>
      <c r="AB422" s="20"/>
      <c r="AC422" s="20"/>
      <c r="AD422" s="20"/>
      <c r="AE422" s="29"/>
      <c r="AF422" s="30"/>
      <c r="AG422" s="20">
        <v>15</v>
      </c>
      <c r="AH422" s="20">
        <f>H422+L422+O422+T422+X422+AA422+AF422+AG422</f>
        <v>717.8</v>
      </c>
      <c r="AI422" s="20">
        <f>I422+P422+U422+AB422</f>
        <v>245.42</v>
      </c>
      <c r="AJ422" s="34">
        <f>SUM(AH422:AI422)</f>
        <v>963.22</v>
      </c>
    </row>
    <row customFormat="1" customHeight="1" ht="17.25" r="423" s="2" spans="1:36">
      <c r="A423" s="16">
        <v>419</v>
      </c>
      <c r="B423" s="36" t="s">
        <v>895</v>
      </c>
      <c r="C423" s="36" t="s">
        <v>896</v>
      </c>
      <c r="D423" s="18" t="s">
        <v>66</v>
      </c>
      <c r="E423" s="18" t="s">
        <v>67</v>
      </c>
      <c r="F423" s="18"/>
      <c r="G423" s="19">
        <v>2231.1</v>
      </c>
      <c r="H423" s="20">
        <f>ROUND(G423*0.2,2)</f>
        <v>446.22</v>
      </c>
      <c r="I423" s="20">
        <f>ROUND(G423*0.08,2)</f>
        <v>178.49</v>
      </c>
      <c r="J423" s="20">
        <f>SUM(H423:I423)</f>
        <v>624.71</v>
      </c>
      <c r="K423" s="19">
        <v>2231.1</v>
      </c>
      <c r="L423" s="25">
        <f>ROUND(K423*0.005,2)</f>
        <v>11.16</v>
      </c>
      <c r="M423" s="25">
        <f>L423</f>
        <v>11.16</v>
      </c>
      <c r="N423" s="19">
        <v>2231.1</v>
      </c>
      <c r="O423" s="20">
        <f>ROUND(N423*0.02,2)</f>
        <v>44.62</v>
      </c>
      <c r="P423" s="20">
        <f>ROUND(N423*0.01,2)</f>
        <v>22.31</v>
      </c>
      <c r="Q423" s="20">
        <f>SUM(O423:P423)</f>
        <v>66.93</v>
      </c>
      <c r="R423" s="19">
        <v>2231.1</v>
      </c>
      <c r="S423" s="19">
        <v>2231.1</v>
      </c>
      <c r="T423" s="20">
        <f>ROUND(R423*0.08,2)</f>
        <v>178.49</v>
      </c>
      <c r="U423" s="20">
        <f>ROUND(S423*0.02,2)</f>
        <v>44.62</v>
      </c>
      <c r="V423" s="20">
        <f>SUM(T423:U423)</f>
        <v>223.11</v>
      </c>
      <c r="W423" s="19">
        <v>2231.1</v>
      </c>
      <c r="X423" s="20">
        <f>ROUND(W423*0.01,2)</f>
        <v>22.31</v>
      </c>
      <c r="Y423" s="20">
        <f>X423</f>
        <v>22.31</v>
      </c>
      <c r="Z423" s="28"/>
      <c r="AA423" s="20"/>
      <c r="AB423" s="20"/>
      <c r="AC423" s="20"/>
      <c r="AD423" s="20"/>
      <c r="AE423" s="29"/>
      <c r="AF423" s="30"/>
      <c r="AG423" s="20">
        <v>15</v>
      </c>
      <c r="AH423" s="20">
        <f>H423+L423+O423+T423+X423+AA423+AF423+AG423</f>
        <v>717.8</v>
      </c>
      <c r="AI423" s="20">
        <f>I423+P423+U423+AB423</f>
        <v>245.42</v>
      </c>
      <c r="AJ423" s="34">
        <f>SUM(AH423:AI423)</f>
        <v>963.22</v>
      </c>
    </row>
    <row customFormat="1" customHeight="1" ht="17.25" r="424" s="1" spans="1:36">
      <c r="A424" s="16">
        <v>420</v>
      </c>
      <c r="B424" s="36" t="s">
        <v>897</v>
      </c>
      <c r="C424" s="36" t="s">
        <v>898</v>
      </c>
      <c r="D424" s="18" t="s">
        <v>66</v>
      </c>
      <c r="E424" s="18" t="s">
        <v>67</v>
      </c>
      <c r="F424" s="18"/>
      <c r="G424" s="19">
        <v>2231.1</v>
      </c>
      <c r="H424" s="20">
        <f>ROUND(G424*0.2,2)</f>
        <v>446.22</v>
      </c>
      <c r="I424" s="20">
        <f>ROUND(G424*0.08,2)</f>
        <v>178.49</v>
      </c>
      <c r="J424" s="20">
        <f>SUM(H424:I424)</f>
        <v>624.71</v>
      </c>
      <c r="K424" s="19">
        <v>2231.1</v>
      </c>
      <c r="L424" s="25">
        <f>ROUND(K424*0.005,2)</f>
        <v>11.16</v>
      </c>
      <c r="M424" s="25">
        <f>L424</f>
        <v>11.16</v>
      </c>
      <c r="N424" s="19">
        <v>2231.1</v>
      </c>
      <c r="O424" s="20">
        <f>ROUND(N424*0.02,2)</f>
        <v>44.62</v>
      </c>
      <c r="P424" s="20">
        <f>ROUND(N424*0.01,2)</f>
        <v>22.31</v>
      </c>
      <c r="Q424" s="20">
        <f>SUM(O424:P424)</f>
        <v>66.93</v>
      </c>
      <c r="R424" s="19">
        <v>2231.1</v>
      </c>
      <c r="S424" s="19">
        <v>2231.1</v>
      </c>
      <c r="T424" s="20">
        <f>ROUND(R424*0.08,2)</f>
        <v>178.49</v>
      </c>
      <c r="U424" s="20">
        <f>ROUND(S424*0.02,2)</f>
        <v>44.62</v>
      </c>
      <c r="V424" s="20">
        <f>SUM(T424:U424)</f>
        <v>223.11</v>
      </c>
      <c r="W424" s="19">
        <v>2231.1</v>
      </c>
      <c r="X424" s="20">
        <f>ROUND(W424*0.01,2)</f>
        <v>22.31</v>
      </c>
      <c r="Y424" s="20">
        <f>X424</f>
        <v>22.31</v>
      </c>
      <c r="Z424" s="28"/>
      <c r="AA424" s="20"/>
      <c r="AB424" s="20"/>
      <c r="AC424" s="20"/>
      <c r="AD424" s="20"/>
      <c r="AE424" s="29"/>
      <c r="AF424" s="30"/>
      <c r="AG424" s="20">
        <v>15</v>
      </c>
      <c r="AH424" s="20">
        <f>H424+L424+O424+T424+X424+AA424+AF424+AG424</f>
        <v>717.8</v>
      </c>
      <c r="AI424" s="20">
        <f>I424+P424+U424+AB424</f>
        <v>245.42</v>
      </c>
      <c r="AJ424" s="34">
        <f>SUM(AH424:AI424)</f>
        <v>963.22</v>
      </c>
    </row>
    <row customFormat="1" customHeight="1" ht="17.25" r="425" s="1" spans="1:36">
      <c r="A425" s="16">
        <v>421</v>
      </c>
      <c r="B425" s="36" t="s">
        <v>899</v>
      </c>
      <c r="C425" s="36" t="s">
        <v>900</v>
      </c>
      <c r="D425" s="18" t="s">
        <v>66</v>
      </c>
      <c r="E425" s="18" t="s">
        <v>67</v>
      </c>
      <c r="F425" s="18"/>
      <c r="G425" s="19">
        <v>2231.1</v>
      </c>
      <c r="H425" s="20">
        <f>ROUND(G425*0.2,2)</f>
        <v>446.22</v>
      </c>
      <c r="I425" s="20">
        <f>ROUND(G425*0.08,2)</f>
        <v>178.49</v>
      </c>
      <c r="J425" s="20">
        <f>SUM(H425:I425)</f>
        <v>624.71</v>
      </c>
      <c r="K425" s="19">
        <v>2231.1</v>
      </c>
      <c r="L425" s="25">
        <f>ROUND(K425*0.005,2)</f>
        <v>11.16</v>
      </c>
      <c r="M425" s="25">
        <f>L425</f>
        <v>11.16</v>
      </c>
      <c r="N425" s="19">
        <v>2231.1</v>
      </c>
      <c r="O425" s="20">
        <f>ROUND(N425*0.02,2)</f>
        <v>44.62</v>
      </c>
      <c r="P425" s="20">
        <f>ROUND(N425*0.01,2)</f>
        <v>22.31</v>
      </c>
      <c r="Q425" s="20">
        <f>SUM(O425:P425)</f>
        <v>66.93</v>
      </c>
      <c r="R425" s="19">
        <v>2231.1</v>
      </c>
      <c r="S425" s="19">
        <v>2231.1</v>
      </c>
      <c r="T425" s="20">
        <f>ROUND(R425*0.08,2)</f>
        <v>178.49</v>
      </c>
      <c r="U425" s="20">
        <f>ROUND(S425*0.02,2)</f>
        <v>44.62</v>
      </c>
      <c r="V425" s="20">
        <f>SUM(T425:U425)</f>
        <v>223.11</v>
      </c>
      <c r="W425" s="19">
        <v>2231.1</v>
      </c>
      <c r="X425" s="20">
        <f>ROUND(W425*0.01,2)</f>
        <v>22.31</v>
      </c>
      <c r="Y425" s="20">
        <f>X425</f>
        <v>22.31</v>
      </c>
      <c r="Z425" s="28"/>
      <c r="AA425" s="20"/>
      <c r="AB425" s="20"/>
      <c r="AC425" s="20"/>
      <c r="AD425" s="20"/>
      <c r="AE425" s="29"/>
      <c r="AF425" s="30"/>
      <c r="AG425" s="20">
        <v>15</v>
      </c>
      <c r="AH425" s="20">
        <f>H425+L425+O425+T425+X425+AA425+AF425+AG425</f>
        <v>717.8</v>
      </c>
      <c r="AI425" s="20">
        <f>I425+P425+U425+AB425</f>
        <v>245.42</v>
      </c>
      <c r="AJ425" s="34">
        <f>SUM(AH425:AI425)</f>
        <v>963.22</v>
      </c>
    </row>
    <row customFormat="1" customHeight="1" ht="17.25" r="426" s="2" spans="1:36">
      <c r="A426" s="16">
        <v>422</v>
      </c>
      <c r="B426" s="36" t="s">
        <v>901</v>
      </c>
      <c r="C426" s="36" t="s">
        <v>902</v>
      </c>
      <c r="D426" s="18" t="s">
        <v>66</v>
      </c>
      <c r="E426" s="18" t="s">
        <v>67</v>
      </c>
      <c r="F426" s="18"/>
      <c r="G426" s="19">
        <v>2231.1</v>
      </c>
      <c r="H426" s="20">
        <f>ROUND(G426*0.2,2)</f>
        <v>446.22</v>
      </c>
      <c r="I426" s="20">
        <f>ROUND(G426*0.08,2)</f>
        <v>178.49</v>
      </c>
      <c r="J426" s="20">
        <f>SUM(H426:I426)</f>
        <v>624.71</v>
      </c>
      <c r="K426" s="19">
        <v>2231.1</v>
      </c>
      <c r="L426" s="25">
        <f>ROUND(K426*0.005,2)</f>
        <v>11.16</v>
      </c>
      <c r="M426" s="25">
        <f>L426</f>
        <v>11.16</v>
      </c>
      <c r="N426" s="19">
        <v>2231.1</v>
      </c>
      <c r="O426" s="20">
        <f>ROUND(N426*0.02,2)</f>
        <v>44.62</v>
      </c>
      <c r="P426" s="20">
        <f>ROUND(N426*0.01,2)</f>
        <v>22.31</v>
      </c>
      <c r="Q426" s="20">
        <f>SUM(O426:P426)</f>
        <v>66.93</v>
      </c>
      <c r="R426" s="19">
        <v>2231.1</v>
      </c>
      <c r="S426" s="19">
        <v>2231.1</v>
      </c>
      <c r="T426" s="20">
        <f>ROUND(R426*0.08,2)</f>
        <v>178.49</v>
      </c>
      <c r="U426" s="20">
        <f>ROUND(S426*0.02,2)</f>
        <v>44.62</v>
      </c>
      <c r="V426" s="20">
        <f>SUM(T426:U426)</f>
        <v>223.11</v>
      </c>
      <c r="W426" s="19">
        <v>2231.1</v>
      </c>
      <c r="X426" s="20">
        <f>ROUND(W426*0.01,2)</f>
        <v>22.31</v>
      </c>
      <c r="Y426" s="20">
        <f>X426</f>
        <v>22.31</v>
      </c>
      <c r="Z426" s="28"/>
      <c r="AA426" s="20"/>
      <c r="AB426" s="20"/>
      <c r="AC426" s="20"/>
      <c r="AD426" s="20"/>
      <c r="AE426" s="29"/>
      <c r="AF426" s="30"/>
      <c r="AG426" s="20">
        <v>15</v>
      </c>
      <c r="AH426" s="20">
        <f>H426+L426+O426+T426+X426+AA426+AF426+AG426</f>
        <v>717.8</v>
      </c>
      <c r="AI426" s="20">
        <f>I426+P426+U426+AB426</f>
        <v>245.42</v>
      </c>
      <c r="AJ426" s="34">
        <f>SUM(AH426:AI426)</f>
        <v>963.22</v>
      </c>
    </row>
    <row customFormat="1" customHeight="1" ht="17.25" r="427" s="1" spans="1:36">
      <c r="A427" s="16">
        <v>423</v>
      </c>
      <c r="B427" s="36" t="s">
        <v>903</v>
      </c>
      <c r="C427" s="36" t="s">
        <v>904</v>
      </c>
      <c r="D427" s="18" t="s">
        <v>66</v>
      </c>
      <c r="E427" s="18" t="s">
        <v>67</v>
      </c>
      <c r="F427" s="18"/>
      <c r="G427" s="19">
        <v>2231.1</v>
      </c>
      <c r="H427" s="20">
        <f>ROUND(G427*0.2,2)</f>
        <v>446.22</v>
      </c>
      <c r="I427" s="20">
        <f>ROUND(G427*0.08,2)</f>
        <v>178.49</v>
      </c>
      <c r="J427" s="20">
        <f>SUM(H427:I427)</f>
        <v>624.71</v>
      </c>
      <c r="K427" s="19">
        <v>2231.1</v>
      </c>
      <c r="L427" s="25">
        <f>ROUND(K427*0.005,2)</f>
        <v>11.16</v>
      </c>
      <c r="M427" s="25">
        <f>L427</f>
        <v>11.16</v>
      </c>
      <c r="N427" s="19">
        <v>2231.1</v>
      </c>
      <c r="O427" s="20">
        <f>ROUND(N427*0.02,2)</f>
        <v>44.62</v>
      </c>
      <c r="P427" s="20">
        <f>ROUND(N427*0.01,2)</f>
        <v>22.31</v>
      </c>
      <c r="Q427" s="20">
        <f>SUM(O427:P427)</f>
        <v>66.93</v>
      </c>
      <c r="R427" s="19">
        <v>2231.1</v>
      </c>
      <c r="S427" s="19">
        <v>2231.1</v>
      </c>
      <c r="T427" s="20">
        <f>ROUND(R427*0.08,2)</f>
        <v>178.49</v>
      </c>
      <c r="U427" s="20">
        <f>ROUND(S427*0.02,2)</f>
        <v>44.62</v>
      </c>
      <c r="V427" s="20">
        <f>SUM(T427:U427)</f>
        <v>223.11</v>
      </c>
      <c r="W427" s="19">
        <v>2231.1</v>
      </c>
      <c r="X427" s="20">
        <f>ROUND(W427*0.01,2)</f>
        <v>22.31</v>
      </c>
      <c r="Y427" s="20">
        <f>X427</f>
        <v>22.31</v>
      </c>
      <c r="Z427" s="28"/>
      <c r="AA427" s="20"/>
      <c r="AB427" s="20"/>
      <c r="AC427" s="20"/>
      <c r="AD427" s="20"/>
      <c r="AE427" s="29"/>
      <c r="AF427" s="30"/>
      <c r="AG427" s="20">
        <v>15</v>
      </c>
      <c r="AH427" s="20">
        <f>H427+L427+O427+T427+X427+AA427+AF427+AG427</f>
        <v>717.8</v>
      </c>
      <c r="AI427" s="20">
        <f>I427+P427+U427+AB427</f>
        <v>245.42</v>
      </c>
      <c r="AJ427" s="34">
        <f>SUM(AH427:AI427)</f>
        <v>963.22</v>
      </c>
    </row>
    <row customFormat="1" customHeight="1" ht="17.25" r="428" s="1" spans="1:36">
      <c r="A428" s="16">
        <v>424</v>
      </c>
      <c r="B428" s="36" t="s">
        <v>905</v>
      </c>
      <c r="C428" s="36" t="s">
        <v>906</v>
      </c>
      <c r="D428" s="18" t="s">
        <v>66</v>
      </c>
      <c r="E428" s="18" t="s">
        <v>67</v>
      </c>
      <c r="F428" s="18"/>
      <c r="G428" s="19">
        <v>2231.1</v>
      </c>
      <c r="H428" s="20">
        <f>ROUND(G428*0.2,2)</f>
        <v>446.22</v>
      </c>
      <c r="I428" s="20">
        <f>ROUND(G428*0.08,2)</f>
        <v>178.49</v>
      </c>
      <c r="J428" s="20">
        <f>SUM(H428:I428)</f>
        <v>624.71</v>
      </c>
      <c r="K428" s="19">
        <v>2231.1</v>
      </c>
      <c r="L428" s="25">
        <f>ROUND(K428*0.005,2)</f>
        <v>11.16</v>
      </c>
      <c r="M428" s="25">
        <f>L428</f>
        <v>11.16</v>
      </c>
      <c r="N428" s="19">
        <v>2231.1</v>
      </c>
      <c r="O428" s="20">
        <f>ROUND(N428*0.02,2)</f>
        <v>44.62</v>
      </c>
      <c r="P428" s="20">
        <f>ROUND(N428*0.01,2)</f>
        <v>22.31</v>
      </c>
      <c r="Q428" s="20">
        <f>SUM(O428:P428)</f>
        <v>66.93</v>
      </c>
      <c r="R428" s="19">
        <v>2231.1</v>
      </c>
      <c r="S428" s="19">
        <v>2231.1</v>
      </c>
      <c r="T428" s="20">
        <f>ROUND(R428*0.08,2)</f>
        <v>178.49</v>
      </c>
      <c r="U428" s="20">
        <f>ROUND(S428*0.02,2)</f>
        <v>44.62</v>
      </c>
      <c r="V428" s="20">
        <f>SUM(T428:U428)</f>
        <v>223.11</v>
      </c>
      <c r="W428" s="19">
        <v>2231.1</v>
      </c>
      <c r="X428" s="20">
        <f>ROUND(W428*0.01,2)</f>
        <v>22.31</v>
      </c>
      <c r="Y428" s="20">
        <f>X428</f>
        <v>22.31</v>
      </c>
      <c r="Z428" s="28"/>
      <c r="AA428" s="20"/>
      <c r="AB428" s="20"/>
      <c r="AC428" s="20"/>
      <c r="AD428" s="20"/>
      <c r="AE428" s="29"/>
      <c r="AF428" s="30"/>
      <c r="AG428" s="20">
        <v>15</v>
      </c>
      <c r="AH428" s="20">
        <f>H428+L428+O428+T428+X428+AA428+AF428+AG428</f>
        <v>717.8</v>
      </c>
      <c r="AI428" s="20">
        <f>I428+P428+U428+AB428</f>
        <v>245.42</v>
      </c>
      <c r="AJ428" s="34">
        <f>SUM(AH428:AI428)</f>
        <v>963.22</v>
      </c>
    </row>
    <row customFormat="1" customHeight="1" ht="17.25" r="429" s="1" spans="1:36">
      <c r="A429" s="16">
        <v>425</v>
      </c>
      <c r="B429" s="36" t="s">
        <v>907</v>
      </c>
      <c r="C429" s="36" t="s">
        <v>908</v>
      </c>
      <c r="D429" s="18" t="s">
        <v>66</v>
      </c>
      <c r="E429" s="18" t="s">
        <v>67</v>
      </c>
      <c r="F429" s="18"/>
      <c r="G429" s="19">
        <v>2231.1</v>
      </c>
      <c r="H429" s="20">
        <f>ROUND(G429*0.2,2)</f>
        <v>446.22</v>
      </c>
      <c r="I429" s="20">
        <f>ROUND(G429*0.08,2)</f>
        <v>178.49</v>
      </c>
      <c r="J429" s="20">
        <f>SUM(H429:I429)</f>
        <v>624.71</v>
      </c>
      <c r="K429" s="19">
        <v>2231.1</v>
      </c>
      <c r="L429" s="25">
        <f>ROUND(K429*0.005,2)</f>
        <v>11.16</v>
      </c>
      <c r="M429" s="25">
        <f>L429</f>
        <v>11.16</v>
      </c>
      <c r="N429" s="19">
        <v>2231.1</v>
      </c>
      <c r="O429" s="20">
        <f>ROUND(N429*0.02,2)</f>
        <v>44.62</v>
      </c>
      <c r="P429" s="20">
        <f>ROUND(N429*0.01,2)</f>
        <v>22.31</v>
      </c>
      <c r="Q429" s="20">
        <f>SUM(O429:P429)</f>
        <v>66.93</v>
      </c>
      <c r="R429" s="19">
        <v>2231.1</v>
      </c>
      <c r="S429" s="19">
        <v>2231.1</v>
      </c>
      <c r="T429" s="20">
        <f>ROUND(R429*0.08,2)</f>
        <v>178.49</v>
      </c>
      <c r="U429" s="20">
        <f>ROUND(S429*0.02,2)</f>
        <v>44.62</v>
      </c>
      <c r="V429" s="20">
        <f>SUM(T429:U429)</f>
        <v>223.11</v>
      </c>
      <c r="W429" s="19">
        <v>2231.1</v>
      </c>
      <c r="X429" s="20">
        <f>ROUND(W429*0.01,2)</f>
        <v>22.31</v>
      </c>
      <c r="Y429" s="20">
        <f>X429</f>
        <v>22.31</v>
      </c>
      <c r="Z429" s="28"/>
      <c r="AA429" s="20"/>
      <c r="AB429" s="20"/>
      <c r="AC429" s="20"/>
      <c r="AD429" s="20"/>
      <c r="AE429" s="29"/>
      <c r="AF429" s="30"/>
      <c r="AG429" s="20">
        <v>15</v>
      </c>
      <c r="AH429" s="20">
        <f>H429+L429+O429+T429+X429+AA429+AF429+AG429</f>
        <v>717.8</v>
      </c>
      <c r="AI429" s="20">
        <f>I429+P429+U429+AB429</f>
        <v>245.42</v>
      </c>
      <c r="AJ429" s="34">
        <f>SUM(AH429:AI429)</f>
        <v>963.22</v>
      </c>
    </row>
    <row customFormat="1" customHeight="1" ht="17.25" r="430" s="2" spans="1:36">
      <c r="A430" s="16">
        <v>426</v>
      </c>
      <c r="B430" s="36" t="s">
        <v>909</v>
      </c>
      <c r="C430" s="36" t="s">
        <v>910</v>
      </c>
      <c r="D430" s="18" t="s">
        <v>66</v>
      </c>
      <c r="E430" s="18" t="s">
        <v>67</v>
      </c>
      <c r="F430" s="18"/>
      <c r="G430" s="19">
        <v>2231.1</v>
      </c>
      <c r="H430" s="20">
        <f>ROUND(G430*0.2,2)</f>
        <v>446.22</v>
      </c>
      <c r="I430" s="20">
        <f>ROUND(G430*0.08,2)</f>
        <v>178.49</v>
      </c>
      <c r="J430" s="20">
        <f>SUM(H430:I430)</f>
        <v>624.71</v>
      </c>
      <c r="K430" s="19">
        <v>2231.1</v>
      </c>
      <c r="L430" s="25">
        <f>ROUND(K430*0.005,2)</f>
        <v>11.16</v>
      </c>
      <c r="M430" s="25">
        <f>L430</f>
        <v>11.16</v>
      </c>
      <c r="N430" s="19">
        <v>2231.1</v>
      </c>
      <c r="O430" s="20">
        <f>ROUND(N430*0.02,2)</f>
        <v>44.62</v>
      </c>
      <c r="P430" s="20">
        <f>ROUND(N430*0.01,2)</f>
        <v>22.31</v>
      </c>
      <c r="Q430" s="20">
        <f>SUM(O430:P430)</f>
        <v>66.93</v>
      </c>
      <c r="R430" s="19">
        <v>2231.1</v>
      </c>
      <c r="S430" s="19">
        <v>2231.1</v>
      </c>
      <c r="T430" s="20">
        <f>ROUND(R430*0.08,2)</f>
        <v>178.49</v>
      </c>
      <c r="U430" s="20">
        <f>ROUND(S430*0.02,2)</f>
        <v>44.62</v>
      </c>
      <c r="V430" s="20">
        <f>SUM(T430:U430)</f>
        <v>223.11</v>
      </c>
      <c r="W430" s="19">
        <v>2231.1</v>
      </c>
      <c r="X430" s="20">
        <f>ROUND(W430*0.01,2)</f>
        <v>22.31</v>
      </c>
      <c r="Y430" s="20">
        <f>X430</f>
        <v>22.31</v>
      </c>
      <c r="Z430" s="28"/>
      <c r="AA430" s="20"/>
      <c r="AB430" s="20"/>
      <c r="AC430" s="20"/>
      <c r="AD430" s="20"/>
      <c r="AE430" s="29"/>
      <c r="AF430" s="30"/>
      <c r="AG430" s="20">
        <v>15</v>
      </c>
      <c r="AH430" s="20">
        <f>H430+L430+O430+T430+X430+AA430+AF430+AG430</f>
        <v>717.8</v>
      </c>
      <c r="AI430" s="20">
        <f>I430+P430+U430+AB430</f>
        <v>245.42</v>
      </c>
      <c r="AJ430" s="34">
        <f>SUM(AH430:AI430)</f>
        <v>963.22</v>
      </c>
    </row>
    <row customFormat="1" customHeight="1" ht="17.25" r="431" s="1" spans="1:36">
      <c r="A431" s="16">
        <v>427</v>
      </c>
      <c r="B431" s="36" t="s">
        <v>911</v>
      </c>
      <c r="C431" s="36" t="s">
        <v>912</v>
      </c>
      <c r="D431" s="18" t="s">
        <v>66</v>
      </c>
      <c r="E431" s="18" t="s">
        <v>67</v>
      </c>
      <c r="F431" s="18"/>
      <c r="G431" s="19">
        <v>2231.1</v>
      </c>
      <c r="H431" s="20">
        <f>ROUND(G431*0.2,2)</f>
        <v>446.22</v>
      </c>
      <c r="I431" s="20">
        <f>ROUND(G431*0.08,2)</f>
        <v>178.49</v>
      </c>
      <c r="J431" s="20">
        <f>SUM(H431:I431)</f>
        <v>624.71</v>
      </c>
      <c r="K431" s="19">
        <v>2231.1</v>
      </c>
      <c r="L431" s="25">
        <f>ROUND(K431*0.005,2)</f>
        <v>11.16</v>
      </c>
      <c r="M431" s="25">
        <f>L431</f>
        <v>11.16</v>
      </c>
      <c r="N431" s="19">
        <v>2231.1</v>
      </c>
      <c r="O431" s="20">
        <f>ROUND(N431*0.02,2)</f>
        <v>44.62</v>
      </c>
      <c r="P431" s="20">
        <f>ROUND(N431*0.01,2)</f>
        <v>22.31</v>
      </c>
      <c r="Q431" s="20">
        <f>SUM(O431:P431)</f>
        <v>66.93</v>
      </c>
      <c r="R431" s="19">
        <v>2231.1</v>
      </c>
      <c r="S431" s="19">
        <v>2231.1</v>
      </c>
      <c r="T431" s="20">
        <f>ROUND(R431*0.08,2)</f>
        <v>178.49</v>
      </c>
      <c r="U431" s="20">
        <f>ROUND(S431*0.02,2)</f>
        <v>44.62</v>
      </c>
      <c r="V431" s="20">
        <f>SUM(T431:U431)</f>
        <v>223.11</v>
      </c>
      <c r="W431" s="19">
        <v>2231.1</v>
      </c>
      <c r="X431" s="20">
        <f>ROUND(W431*0.01,2)</f>
        <v>22.31</v>
      </c>
      <c r="Y431" s="20">
        <f>X431</f>
        <v>22.31</v>
      </c>
      <c r="Z431" s="28"/>
      <c r="AA431" s="20"/>
      <c r="AB431" s="20"/>
      <c r="AC431" s="20"/>
      <c r="AD431" s="20"/>
      <c r="AE431" s="29"/>
      <c r="AF431" s="30"/>
      <c r="AG431" s="20">
        <v>15</v>
      </c>
      <c r="AH431" s="20">
        <f>H431+L431+O431+T431+X431+AA431+AF431+AG431</f>
        <v>717.8</v>
      </c>
      <c r="AI431" s="20">
        <f>I431+P431+U431+AB431</f>
        <v>245.42</v>
      </c>
      <c r="AJ431" s="34">
        <f>SUM(AH431:AI431)</f>
        <v>963.22</v>
      </c>
    </row>
    <row customFormat="1" customHeight="1" ht="17.25" r="432" s="1" spans="1:36">
      <c r="A432" s="16">
        <v>428</v>
      </c>
      <c r="B432" s="36" t="s">
        <v>913</v>
      </c>
      <c r="C432" s="36" t="s">
        <v>914</v>
      </c>
      <c r="D432" s="18" t="s">
        <v>66</v>
      </c>
      <c r="E432" s="18" t="s">
        <v>67</v>
      </c>
      <c r="F432" s="18"/>
      <c r="G432" s="19">
        <v>2231.1</v>
      </c>
      <c r="H432" s="20">
        <f>ROUND(G432*0.2,2)</f>
        <v>446.22</v>
      </c>
      <c r="I432" s="20">
        <f>ROUND(G432*0.08,2)</f>
        <v>178.49</v>
      </c>
      <c r="J432" s="20">
        <f>SUM(H432:I432)</f>
        <v>624.71</v>
      </c>
      <c r="K432" s="19">
        <v>2231.1</v>
      </c>
      <c r="L432" s="25">
        <f>ROUND(K432*0.005,2)</f>
        <v>11.16</v>
      </c>
      <c r="M432" s="25">
        <f>L432</f>
        <v>11.16</v>
      </c>
      <c r="N432" s="19">
        <v>2231.1</v>
      </c>
      <c r="O432" s="20">
        <f>ROUND(N432*0.02,2)</f>
        <v>44.62</v>
      </c>
      <c r="P432" s="20">
        <f>ROUND(N432*0.01,2)</f>
        <v>22.31</v>
      </c>
      <c r="Q432" s="20">
        <f>SUM(O432:P432)</f>
        <v>66.93</v>
      </c>
      <c r="R432" s="19">
        <v>2231.1</v>
      </c>
      <c r="S432" s="19">
        <v>2231.1</v>
      </c>
      <c r="T432" s="20">
        <f>ROUND(R432*0.08,2)</f>
        <v>178.49</v>
      </c>
      <c r="U432" s="20">
        <f>ROUND(S432*0.02,2)</f>
        <v>44.62</v>
      </c>
      <c r="V432" s="20">
        <f>SUM(T432:U432)</f>
        <v>223.11</v>
      </c>
      <c r="W432" s="19">
        <v>2231.1</v>
      </c>
      <c r="X432" s="20">
        <f>ROUND(W432*0.01,2)</f>
        <v>22.31</v>
      </c>
      <c r="Y432" s="20">
        <f>X432</f>
        <v>22.31</v>
      </c>
      <c r="Z432" s="28"/>
      <c r="AA432" s="20"/>
      <c r="AB432" s="20"/>
      <c r="AC432" s="20"/>
      <c r="AD432" s="20"/>
      <c r="AE432" s="29"/>
      <c r="AF432" s="30"/>
      <c r="AG432" s="20">
        <v>15</v>
      </c>
      <c r="AH432" s="20">
        <f>H432+L432+O432+T432+X432+AA432+AF432+AG432</f>
        <v>717.8</v>
      </c>
      <c r="AI432" s="20">
        <f>I432+P432+U432+AB432</f>
        <v>245.42</v>
      </c>
      <c r="AJ432" s="34">
        <f>SUM(AH432:AI432)</f>
        <v>963.22</v>
      </c>
    </row>
    <row customFormat="1" customHeight="1" ht="17.25" r="433" s="1" spans="1:36">
      <c r="A433" s="16">
        <v>429</v>
      </c>
      <c r="B433" s="36" t="s">
        <v>915</v>
      </c>
      <c r="C433" s="36" t="s">
        <v>916</v>
      </c>
      <c r="D433" s="18" t="s">
        <v>66</v>
      </c>
      <c r="E433" s="18" t="s">
        <v>67</v>
      </c>
      <c r="F433" s="18"/>
      <c r="G433" s="19">
        <v>2231.1</v>
      </c>
      <c r="H433" s="20">
        <f>ROUND(G433*0.2,2)</f>
        <v>446.22</v>
      </c>
      <c r="I433" s="20">
        <f>ROUND(G433*0.08,2)</f>
        <v>178.49</v>
      </c>
      <c r="J433" s="20">
        <f>SUM(H433:I433)</f>
        <v>624.71</v>
      </c>
      <c r="K433" s="19">
        <v>2231.1</v>
      </c>
      <c r="L433" s="25">
        <f>ROUND(K433*0.005,2)</f>
        <v>11.16</v>
      </c>
      <c r="M433" s="25">
        <f>L433</f>
        <v>11.16</v>
      </c>
      <c r="N433" s="19">
        <v>2231.1</v>
      </c>
      <c r="O433" s="20">
        <f>ROUND(N433*0.02,2)</f>
        <v>44.62</v>
      </c>
      <c r="P433" s="20">
        <f>ROUND(N433*0.01,2)</f>
        <v>22.31</v>
      </c>
      <c r="Q433" s="20">
        <f>SUM(O433:P433)</f>
        <v>66.93</v>
      </c>
      <c r="R433" s="19">
        <v>2231.1</v>
      </c>
      <c r="S433" s="19">
        <v>2231.1</v>
      </c>
      <c r="T433" s="20">
        <f>ROUND(R433*0.08,2)</f>
        <v>178.49</v>
      </c>
      <c r="U433" s="20">
        <f>ROUND(S433*0.02,2)</f>
        <v>44.62</v>
      </c>
      <c r="V433" s="20">
        <f>SUM(T433:U433)</f>
        <v>223.11</v>
      </c>
      <c r="W433" s="19">
        <v>2231.1</v>
      </c>
      <c r="X433" s="20">
        <f>ROUND(W433*0.01,2)</f>
        <v>22.31</v>
      </c>
      <c r="Y433" s="20">
        <f>X433</f>
        <v>22.31</v>
      </c>
      <c r="Z433" s="28"/>
      <c r="AA433" s="20"/>
      <c r="AB433" s="20"/>
      <c r="AC433" s="20"/>
      <c r="AD433" s="20"/>
      <c r="AE433" s="29"/>
      <c r="AF433" s="30"/>
      <c r="AG433" s="20">
        <v>15</v>
      </c>
      <c r="AH433" s="20">
        <f>H433+L433+O433+T433+X433+AA433+AF433+AG433</f>
        <v>717.8</v>
      </c>
      <c r="AI433" s="20">
        <f>I433+P433+U433+AB433</f>
        <v>245.42</v>
      </c>
      <c r="AJ433" s="34">
        <f>SUM(AH433:AI433)</f>
        <v>963.22</v>
      </c>
    </row>
    <row customFormat="1" customHeight="1" ht="17.25" r="434" s="1" spans="1:36">
      <c r="A434" s="16">
        <v>430</v>
      </c>
      <c r="B434" s="36" t="s">
        <v>917</v>
      </c>
      <c r="C434" s="36" t="s">
        <v>918</v>
      </c>
      <c r="D434" s="18" t="s">
        <v>66</v>
      </c>
      <c r="E434" s="18" t="s">
        <v>67</v>
      </c>
      <c r="F434" s="18"/>
      <c r="G434" s="19">
        <v>2231.1</v>
      </c>
      <c r="H434" s="20">
        <f>ROUND(G434*0.2,2)</f>
        <v>446.22</v>
      </c>
      <c r="I434" s="20">
        <f>ROUND(G434*0.08,2)</f>
        <v>178.49</v>
      </c>
      <c r="J434" s="20">
        <f>SUM(H434:I434)</f>
        <v>624.71</v>
      </c>
      <c r="K434" s="19">
        <v>2231.1</v>
      </c>
      <c r="L434" s="25">
        <f>ROUND(K434*0.005,2)</f>
        <v>11.16</v>
      </c>
      <c r="M434" s="25">
        <f>L434</f>
        <v>11.16</v>
      </c>
      <c r="N434" s="19">
        <v>2231.1</v>
      </c>
      <c r="O434" s="20">
        <f>ROUND(N434*0.02,2)</f>
        <v>44.62</v>
      </c>
      <c r="P434" s="20">
        <f>ROUND(N434*0.01,2)</f>
        <v>22.31</v>
      </c>
      <c r="Q434" s="20">
        <f>SUM(O434:P434)</f>
        <v>66.93</v>
      </c>
      <c r="R434" s="19">
        <v>2231.1</v>
      </c>
      <c r="S434" s="19">
        <v>2231.1</v>
      </c>
      <c r="T434" s="20">
        <f>ROUND(R434*0.08,2)</f>
        <v>178.49</v>
      </c>
      <c r="U434" s="20">
        <f>ROUND(S434*0.02,2)</f>
        <v>44.62</v>
      </c>
      <c r="V434" s="20">
        <f>SUM(T434:U434)</f>
        <v>223.11</v>
      </c>
      <c r="W434" s="19">
        <v>2231.1</v>
      </c>
      <c r="X434" s="20">
        <f>ROUND(W434*0.01,2)</f>
        <v>22.31</v>
      </c>
      <c r="Y434" s="20">
        <f>X434</f>
        <v>22.31</v>
      </c>
      <c r="Z434" s="28"/>
      <c r="AA434" s="20"/>
      <c r="AB434" s="20"/>
      <c r="AC434" s="20"/>
      <c r="AD434" s="20"/>
      <c r="AE434" s="29"/>
      <c r="AF434" s="30"/>
      <c r="AG434" s="20">
        <v>15</v>
      </c>
      <c r="AH434" s="20">
        <f>H434+L434+O434+T434+X434+AA434+AF434+AG434</f>
        <v>717.8</v>
      </c>
      <c r="AI434" s="20">
        <f>I434+P434+U434+AB434</f>
        <v>245.42</v>
      </c>
      <c r="AJ434" s="34">
        <f>SUM(AH434:AI434)</f>
        <v>963.22</v>
      </c>
    </row>
    <row customFormat="1" customHeight="1" ht="17.25" r="435" s="1" spans="1:36">
      <c r="A435" s="16">
        <v>431</v>
      </c>
      <c r="B435" s="36" t="s">
        <v>919</v>
      </c>
      <c r="C435" s="36" t="s">
        <v>920</v>
      </c>
      <c r="D435" s="18" t="s">
        <v>66</v>
      </c>
      <c r="E435" s="18" t="s">
        <v>67</v>
      </c>
      <c r="F435" s="18"/>
      <c r="G435" s="19">
        <v>2231.1</v>
      </c>
      <c r="H435" s="20">
        <f>ROUND(G435*0.2,2)</f>
        <v>446.22</v>
      </c>
      <c r="I435" s="20">
        <f>ROUND(G435*0.08,2)</f>
        <v>178.49</v>
      </c>
      <c r="J435" s="20">
        <f>SUM(H435:I435)</f>
        <v>624.71</v>
      </c>
      <c r="K435" s="19">
        <v>2231.1</v>
      </c>
      <c r="L435" s="25">
        <f>ROUND(K435*0.005,2)</f>
        <v>11.16</v>
      </c>
      <c r="M435" s="25">
        <f>L435</f>
        <v>11.16</v>
      </c>
      <c r="N435" s="19">
        <v>2231.1</v>
      </c>
      <c r="O435" s="20">
        <f>ROUND(N435*0.02,2)</f>
        <v>44.62</v>
      </c>
      <c r="P435" s="20">
        <f>ROUND(N435*0.01,2)</f>
        <v>22.31</v>
      </c>
      <c r="Q435" s="20">
        <f>SUM(O435:P435)</f>
        <v>66.93</v>
      </c>
      <c r="R435" s="19">
        <v>2231.1</v>
      </c>
      <c r="S435" s="19">
        <v>2231.1</v>
      </c>
      <c r="T435" s="20">
        <f>ROUND(R435*0.08,2)</f>
        <v>178.49</v>
      </c>
      <c r="U435" s="20">
        <f>ROUND(S435*0.02,2)</f>
        <v>44.62</v>
      </c>
      <c r="V435" s="20">
        <f>SUM(T435:U435)</f>
        <v>223.11</v>
      </c>
      <c r="W435" s="19">
        <v>2231.1</v>
      </c>
      <c r="X435" s="20">
        <f>ROUND(W435*0.01,2)</f>
        <v>22.31</v>
      </c>
      <c r="Y435" s="20">
        <f>X435</f>
        <v>22.31</v>
      </c>
      <c r="Z435" s="28"/>
      <c r="AA435" s="20"/>
      <c r="AB435" s="20"/>
      <c r="AC435" s="20"/>
      <c r="AD435" s="20"/>
      <c r="AE435" s="29"/>
      <c r="AF435" s="30"/>
      <c r="AG435" s="20">
        <v>15</v>
      </c>
      <c r="AH435" s="20">
        <f>H435+L435+O435+T435+X435+AA435+AF435+AG435</f>
        <v>717.8</v>
      </c>
      <c r="AI435" s="20">
        <f>I435+P435+U435+AB435</f>
        <v>245.42</v>
      </c>
      <c r="AJ435" s="34">
        <f>SUM(AH435:AI435)</f>
        <v>963.22</v>
      </c>
    </row>
    <row customFormat="1" customHeight="1" ht="17.25" r="436" s="2" spans="1:36">
      <c r="A436" s="16">
        <v>432</v>
      </c>
      <c r="B436" s="36" t="s">
        <v>921</v>
      </c>
      <c r="C436" s="36" t="s">
        <v>922</v>
      </c>
      <c r="D436" s="18" t="s">
        <v>66</v>
      </c>
      <c r="E436" s="18" t="s">
        <v>67</v>
      </c>
      <c r="F436" s="18"/>
      <c r="G436" s="19">
        <v>2231.1</v>
      </c>
      <c r="H436" s="20">
        <f>ROUND(G436*0.2,2)</f>
        <v>446.22</v>
      </c>
      <c r="I436" s="20">
        <f>ROUND(G436*0.08,2)</f>
        <v>178.49</v>
      </c>
      <c r="J436" s="20">
        <f>SUM(H436:I436)</f>
        <v>624.71</v>
      </c>
      <c r="K436" s="19">
        <v>2231.1</v>
      </c>
      <c r="L436" s="25">
        <f>ROUND(K436*0.005,2)</f>
        <v>11.16</v>
      </c>
      <c r="M436" s="25">
        <f>L436</f>
        <v>11.16</v>
      </c>
      <c r="N436" s="19">
        <v>2231.1</v>
      </c>
      <c r="O436" s="20">
        <f>ROUND(N436*0.02,2)</f>
        <v>44.62</v>
      </c>
      <c r="P436" s="20">
        <f>ROUND(N436*0.01,2)</f>
        <v>22.31</v>
      </c>
      <c r="Q436" s="20">
        <f>SUM(O436:P436)</f>
        <v>66.93</v>
      </c>
      <c r="R436" s="19">
        <v>2231.1</v>
      </c>
      <c r="S436" s="19">
        <v>2231.1</v>
      </c>
      <c r="T436" s="20">
        <f>ROUND(R436*0.08,2)</f>
        <v>178.49</v>
      </c>
      <c r="U436" s="20">
        <f>ROUND(S436*0.02,2)</f>
        <v>44.62</v>
      </c>
      <c r="V436" s="20">
        <f>SUM(T436:U436)</f>
        <v>223.11</v>
      </c>
      <c r="W436" s="19">
        <v>2231.1</v>
      </c>
      <c r="X436" s="20">
        <f>ROUND(W436*0.01,2)</f>
        <v>22.31</v>
      </c>
      <c r="Y436" s="20">
        <f>X436</f>
        <v>22.31</v>
      </c>
      <c r="Z436" s="28"/>
      <c r="AA436" s="20"/>
      <c r="AB436" s="20"/>
      <c r="AC436" s="20"/>
      <c r="AD436" s="20"/>
      <c r="AE436" s="29"/>
      <c r="AF436" s="30"/>
      <c r="AG436" s="20">
        <v>15</v>
      </c>
      <c r="AH436" s="20">
        <f>H436+L436+O436+T436+X436+AA436+AF436+AG436</f>
        <v>717.8</v>
      </c>
      <c r="AI436" s="20">
        <f>I436+P436+U436+AB436</f>
        <v>245.42</v>
      </c>
      <c r="AJ436" s="34">
        <f>SUM(AH436:AI436)</f>
        <v>963.22</v>
      </c>
    </row>
    <row customFormat="1" customHeight="1" ht="17.25" r="437" s="1" spans="1:36">
      <c r="A437" s="16">
        <v>433</v>
      </c>
      <c r="B437" s="36" t="s">
        <v>923</v>
      </c>
      <c r="C437" s="36" t="s">
        <v>924</v>
      </c>
      <c r="D437" s="18" t="s">
        <v>66</v>
      </c>
      <c r="E437" s="18" t="s">
        <v>67</v>
      </c>
      <c r="F437" s="18"/>
      <c r="G437" s="19">
        <v>2231.1</v>
      </c>
      <c r="H437" s="20">
        <f>ROUND(G437*0.2,2)</f>
        <v>446.22</v>
      </c>
      <c r="I437" s="20">
        <f>ROUND(G437*0.08,2)</f>
        <v>178.49</v>
      </c>
      <c r="J437" s="20">
        <f>SUM(H437:I437)</f>
        <v>624.71</v>
      </c>
      <c r="K437" s="19">
        <v>2231.1</v>
      </c>
      <c r="L437" s="25">
        <f>ROUND(K437*0.005,2)</f>
        <v>11.16</v>
      </c>
      <c r="M437" s="25">
        <f>L437</f>
        <v>11.16</v>
      </c>
      <c r="N437" s="19">
        <v>2231.1</v>
      </c>
      <c r="O437" s="20">
        <f>ROUND(N437*0.02,2)</f>
        <v>44.62</v>
      </c>
      <c r="P437" s="20">
        <f>ROUND(N437*0.01,2)</f>
        <v>22.31</v>
      </c>
      <c r="Q437" s="20">
        <f>SUM(O437:P437)</f>
        <v>66.93</v>
      </c>
      <c r="R437" s="19">
        <v>2231.1</v>
      </c>
      <c r="S437" s="19">
        <v>2231.1</v>
      </c>
      <c r="T437" s="20">
        <f>ROUND(R437*0.08,2)</f>
        <v>178.49</v>
      </c>
      <c r="U437" s="20">
        <f>ROUND(S437*0.02,2)</f>
        <v>44.62</v>
      </c>
      <c r="V437" s="20">
        <f>SUM(T437:U437)</f>
        <v>223.11</v>
      </c>
      <c r="W437" s="19">
        <v>2231.1</v>
      </c>
      <c r="X437" s="20">
        <f>ROUND(W437*0.01,2)</f>
        <v>22.31</v>
      </c>
      <c r="Y437" s="20">
        <f>X437</f>
        <v>22.31</v>
      </c>
      <c r="Z437" s="28"/>
      <c r="AA437" s="20"/>
      <c r="AB437" s="20"/>
      <c r="AC437" s="20"/>
      <c r="AD437" s="20"/>
      <c r="AE437" s="29"/>
      <c r="AF437" s="30"/>
      <c r="AG437" s="20">
        <v>15</v>
      </c>
      <c r="AH437" s="20">
        <f>H437+L437+O437+T437+X437+AA437+AF437+AG437</f>
        <v>717.8</v>
      </c>
      <c r="AI437" s="20">
        <f>I437+P437+U437+AB437</f>
        <v>245.42</v>
      </c>
      <c r="AJ437" s="34">
        <f>SUM(AH437:AI437)</f>
        <v>963.22</v>
      </c>
    </row>
    <row customFormat="1" customHeight="1" ht="17.25" r="438" s="1" spans="1:36">
      <c r="A438" s="16">
        <v>434</v>
      </c>
      <c r="B438" s="36" t="s">
        <v>925</v>
      </c>
      <c r="C438" s="36" t="s">
        <v>926</v>
      </c>
      <c r="D438" s="18" t="s">
        <v>66</v>
      </c>
      <c r="E438" s="18" t="s">
        <v>67</v>
      </c>
      <c r="F438" s="18"/>
      <c r="G438" s="19">
        <v>2231.1</v>
      </c>
      <c r="H438" s="20">
        <f>ROUND(G438*0.2,2)</f>
        <v>446.22</v>
      </c>
      <c r="I438" s="20">
        <f>ROUND(G438*0.08,2)</f>
        <v>178.49</v>
      </c>
      <c r="J438" s="20">
        <f>SUM(H438:I438)</f>
        <v>624.71</v>
      </c>
      <c r="K438" s="19">
        <v>2231.1</v>
      </c>
      <c r="L438" s="25">
        <f>ROUND(K438*0.005,2)</f>
        <v>11.16</v>
      </c>
      <c r="M438" s="25">
        <f>L438</f>
        <v>11.16</v>
      </c>
      <c r="N438" s="19">
        <v>2231.1</v>
      </c>
      <c r="O438" s="20">
        <f>ROUND(N438*0.02,2)</f>
        <v>44.62</v>
      </c>
      <c r="P438" s="20">
        <f>ROUND(N438*0.01,2)</f>
        <v>22.31</v>
      </c>
      <c r="Q438" s="20">
        <f>SUM(O438:P438)</f>
        <v>66.93</v>
      </c>
      <c r="R438" s="19">
        <v>2231.1</v>
      </c>
      <c r="S438" s="19">
        <v>2231.1</v>
      </c>
      <c r="T438" s="20">
        <f>ROUND(R438*0.08,2)</f>
        <v>178.49</v>
      </c>
      <c r="U438" s="20">
        <f>ROUND(S438*0.02,2)</f>
        <v>44.62</v>
      </c>
      <c r="V438" s="20">
        <f>SUM(T438:U438)</f>
        <v>223.11</v>
      </c>
      <c r="W438" s="19">
        <v>2231.1</v>
      </c>
      <c r="X438" s="20">
        <f>ROUND(W438*0.01,2)</f>
        <v>22.31</v>
      </c>
      <c r="Y438" s="20">
        <f>X438</f>
        <v>22.31</v>
      </c>
      <c r="Z438" s="28"/>
      <c r="AA438" s="20"/>
      <c r="AB438" s="20"/>
      <c r="AC438" s="20"/>
      <c r="AD438" s="20"/>
      <c r="AE438" s="29"/>
      <c r="AF438" s="30"/>
      <c r="AG438" s="20">
        <v>15</v>
      </c>
      <c r="AH438" s="20">
        <f>H438+L438+O438+T438+X438+AA438+AF438+AG438</f>
        <v>717.8</v>
      </c>
      <c r="AI438" s="20">
        <f>I438+P438+U438+AB438</f>
        <v>245.42</v>
      </c>
      <c r="AJ438" s="34">
        <f>SUM(AH438:AI438)</f>
        <v>963.22</v>
      </c>
    </row>
    <row customFormat="1" customHeight="1" ht="17.25" r="439" s="1" spans="1:36">
      <c r="A439" s="16">
        <v>435</v>
      </c>
      <c r="B439" s="36" t="s">
        <v>927</v>
      </c>
      <c r="C439" s="36" t="s">
        <v>928</v>
      </c>
      <c r="D439" s="18" t="s">
        <v>66</v>
      </c>
      <c r="E439" s="18" t="s">
        <v>67</v>
      </c>
      <c r="F439" s="18"/>
      <c r="G439" s="19">
        <v>2231.1</v>
      </c>
      <c r="H439" s="20">
        <f>ROUND(G439*0.2,2)</f>
        <v>446.22</v>
      </c>
      <c r="I439" s="20">
        <f>ROUND(G439*0.08,2)</f>
        <v>178.49</v>
      </c>
      <c r="J439" s="20">
        <f>SUM(H439:I439)</f>
        <v>624.71</v>
      </c>
      <c r="K439" s="19">
        <v>2231.1</v>
      </c>
      <c r="L439" s="25">
        <f>ROUND(K439*0.005,2)</f>
        <v>11.16</v>
      </c>
      <c r="M439" s="25">
        <f>L439</f>
        <v>11.16</v>
      </c>
      <c r="N439" s="19">
        <v>2231.1</v>
      </c>
      <c r="O439" s="20">
        <f>ROUND(N439*0.02,2)</f>
        <v>44.62</v>
      </c>
      <c r="P439" s="20">
        <f>ROUND(N439*0.01,2)</f>
        <v>22.31</v>
      </c>
      <c r="Q439" s="20">
        <f>SUM(O439:P439)</f>
        <v>66.93</v>
      </c>
      <c r="R439" s="19">
        <v>2231.1</v>
      </c>
      <c r="S439" s="19">
        <v>2231.1</v>
      </c>
      <c r="T439" s="20">
        <f>ROUND(R439*0.08,2)</f>
        <v>178.49</v>
      </c>
      <c r="U439" s="20">
        <f>ROUND(S439*0.02,2)</f>
        <v>44.62</v>
      </c>
      <c r="V439" s="20">
        <f>SUM(T439:U439)</f>
        <v>223.11</v>
      </c>
      <c r="W439" s="19">
        <v>2231.1</v>
      </c>
      <c r="X439" s="20">
        <f>ROUND(W439*0.01,2)</f>
        <v>22.31</v>
      </c>
      <c r="Y439" s="20">
        <f>X439</f>
        <v>22.31</v>
      </c>
      <c r="Z439" s="28"/>
      <c r="AA439" s="20"/>
      <c r="AB439" s="20"/>
      <c r="AC439" s="20"/>
      <c r="AD439" s="20"/>
      <c r="AE439" s="29"/>
      <c r="AF439" s="30"/>
      <c r="AG439" s="20">
        <v>15</v>
      </c>
      <c r="AH439" s="20">
        <f>H439+L439+O439+T439+X439+AA439+AF439+AG439</f>
        <v>717.8</v>
      </c>
      <c r="AI439" s="20">
        <f>I439+P439+U439+AB439</f>
        <v>245.42</v>
      </c>
      <c r="AJ439" s="34">
        <f>SUM(AH439:AI439)</f>
        <v>963.22</v>
      </c>
    </row>
    <row customFormat="1" customHeight="1" ht="17.25" r="440" s="1" spans="1:36">
      <c r="A440" s="16">
        <v>436</v>
      </c>
      <c r="B440" s="36" t="s">
        <v>929</v>
      </c>
      <c r="C440" s="36" t="s">
        <v>930</v>
      </c>
      <c r="D440" s="18" t="s">
        <v>66</v>
      </c>
      <c r="E440" s="18" t="s">
        <v>67</v>
      </c>
      <c r="F440" s="18"/>
      <c r="G440" s="19">
        <v>2231.1</v>
      </c>
      <c r="H440" s="20">
        <f>ROUND(G440*0.2,2)</f>
        <v>446.22</v>
      </c>
      <c r="I440" s="20">
        <f>ROUND(G440*0.08,2)</f>
        <v>178.49</v>
      </c>
      <c r="J440" s="20">
        <f>SUM(H440:I440)</f>
        <v>624.71</v>
      </c>
      <c r="K440" s="19">
        <v>2231.1</v>
      </c>
      <c r="L440" s="25">
        <f>ROUND(K440*0.005,2)</f>
        <v>11.16</v>
      </c>
      <c r="M440" s="25">
        <f>L440</f>
        <v>11.16</v>
      </c>
      <c r="N440" s="19">
        <v>2231.1</v>
      </c>
      <c r="O440" s="20">
        <f>ROUND(N440*0.02,2)</f>
        <v>44.62</v>
      </c>
      <c r="P440" s="20">
        <f>ROUND(N440*0.01,2)</f>
        <v>22.31</v>
      </c>
      <c r="Q440" s="20">
        <f>SUM(O440:P440)</f>
        <v>66.93</v>
      </c>
      <c r="R440" s="19">
        <v>2231.1</v>
      </c>
      <c r="S440" s="19">
        <v>2231.1</v>
      </c>
      <c r="T440" s="20">
        <f>ROUND(R440*0.08,2)</f>
        <v>178.49</v>
      </c>
      <c r="U440" s="20">
        <f>ROUND(S440*0.02,2)</f>
        <v>44.62</v>
      </c>
      <c r="V440" s="20">
        <f>SUM(T440:U440)</f>
        <v>223.11</v>
      </c>
      <c r="W440" s="19">
        <v>2231.1</v>
      </c>
      <c r="X440" s="20">
        <f>ROUND(W440*0.01,2)</f>
        <v>22.31</v>
      </c>
      <c r="Y440" s="20">
        <f>X440</f>
        <v>22.31</v>
      </c>
      <c r="Z440" s="28"/>
      <c r="AA440" s="20"/>
      <c r="AB440" s="20"/>
      <c r="AC440" s="20"/>
      <c r="AD440" s="20"/>
      <c r="AE440" s="29"/>
      <c r="AF440" s="30"/>
      <c r="AG440" s="20">
        <v>15</v>
      </c>
      <c r="AH440" s="20">
        <f>H440+L440+O440+T440+X440+AA440+AF440+AG440</f>
        <v>717.8</v>
      </c>
      <c r="AI440" s="20">
        <f>I440+P440+U440+AB440</f>
        <v>245.42</v>
      </c>
      <c r="AJ440" s="34">
        <f>SUM(AH440:AI440)</f>
        <v>963.22</v>
      </c>
    </row>
    <row customFormat="1" customHeight="1" ht="17.25" r="441" s="1" spans="1:36">
      <c r="A441" s="16">
        <v>437</v>
      </c>
      <c r="B441" s="36" t="s">
        <v>931</v>
      </c>
      <c r="C441" s="36" t="s">
        <v>932</v>
      </c>
      <c r="D441" s="18" t="s">
        <v>66</v>
      </c>
      <c r="E441" s="18" t="s">
        <v>67</v>
      </c>
      <c r="F441" s="18"/>
      <c r="G441" s="19">
        <v>2231.1</v>
      </c>
      <c r="H441" s="20">
        <f>ROUND(G441*0.2,2)</f>
        <v>446.22</v>
      </c>
      <c r="I441" s="20">
        <f>ROUND(G441*0.08,2)</f>
        <v>178.49</v>
      </c>
      <c r="J441" s="20">
        <f>SUM(H441:I441)</f>
        <v>624.71</v>
      </c>
      <c r="K441" s="19">
        <v>2231.1</v>
      </c>
      <c r="L441" s="25">
        <f>ROUND(K441*0.005,2)</f>
        <v>11.16</v>
      </c>
      <c r="M441" s="25">
        <f>L441</f>
        <v>11.16</v>
      </c>
      <c r="N441" s="19">
        <v>2231.1</v>
      </c>
      <c r="O441" s="20">
        <f>ROUND(N441*0.02,2)</f>
        <v>44.62</v>
      </c>
      <c r="P441" s="20">
        <f>ROUND(N441*0.01,2)</f>
        <v>22.31</v>
      </c>
      <c r="Q441" s="20">
        <f>SUM(O441:P441)</f>
        <v>66.93</v>
      </c>
      <c r="R441" s="19">
        <v>2231.1</v>
      </c>
      <c r="S441" s="19">
        <v>2231.1</v>
      </c>
      <c r="T441" s="20">
        <f>ROUND(R441*0.08,2)</f>
        <v>178.49</v>
      </c>
      <c r="U441" s="20">
        <f>ROUND(S441*0.02,2)</f>
        <v>44.62</v>
      </c>
      <c r="V441" s="20">
        <f>SUM(T441:U441)</f>
        <v>223.11</v>
      </c>
      <c r="W441" s="19">
        <v>2231.1</v>
      </c>
      <c r="X441" s="20">
        <f>ROUND(W441*0.01,2)</f>
        <v>22.31</v>
      </c>
      <c r="Y441" s="20">
        <f>X441</f>
        <v>22.31</v>
      </c>
      <c r="Z441" s="28"/>
      <c r="AA441" s="20"/>
      <c r="AB441" s="20"/>
      <c r="AC441" s="20"/>
      <c r="AD441" s="20"/>
      <c r="AE441" s="29"/>
      <c r="AF441" s="30"/>
      <c r="AG441" s="20">
        <v>15</v>
      </c>
      <c r="AH441" s="20">
        <f>H441+L441+O441+T441+X441+AA441+AF441+AG441</f>
        <v>717.8</v>
      </c>
      <c r="AI441" s="20">
        <f>I441+P441+U441+AB441</f>
        <v>245.42</v>
      </c>
      <c r="AJ441" s="34">
        <f>SUM(AH441:AI441)</f>
        <v>963.22</v>
      </c>
    </row>
    <row customFormat="1" customHeight="1" ht="17.25" r="442" s="2" spans="1:36">
      <c r="A442" s="16">
        <v>438</v>
      </c>
      <c r="B442" s="36" t="s">
        <v>933</v>
      </c>
      <c r="C442" s="36" t="s">
        <v>934</v>
      </c>
      <c r="D442" s="18" t="s">
        <v>66</v>
      </c>
      <c r="E442" s="18" t="s">
        <v>67</v>
      </c>
      <c r="F442" s="18"/>
      <c r="G442" s="19">
        <v>2231.1</v>
      </c>
      <c r="H442" s="20">
        <f>ROUND(G442*0.2,2)</f>
        <v>446.22</v>
      </c>
      <c r="I442" s="20">
        <f>ROUND(G442*0.08,2)</f>
        <v>178.49</v>
      </c>
      <c r="J442" s="20">
        <f>SUM(H442:I442)</f>
        <v>624.71</v>
      </c>
      <c r="K442" s="19">
        <v>2231.1</v>
      </c>
      <c r="L442" s="25">
        <f>ROUND(K442*0.005,2)</f>
        <v>11.16</v>
      </c>
      <c r="M442" s="25">
        <f>L442</f>
        <v>11.16</v>
      </c>
      <c r="N442" s="19">
        <v>2231.1</v>
      </c>
      <c r="O442" s="20">
        <f>ROUND(N442*0.02,2)</f>
        <v>44.62</v>
      </c>
      <c r="P442" s="20">
        <f>ROUND(N442*0.01,2)</f>
        <v>22.31</v>
      </c>
      <c r="Q442" s="20">
        <f>SUM(O442:P442)</f>
        <v>66.93</v>
      </c>
      <c r="R442" s="19">
        <v>2231.1</v>
      </c>
      <c r="S442" s="19">
        <v>2231.1</v>
      </c>
      <c r="T442" s="20">
        <f>ROUND(R442*0.08,2)</f>
        <v>178.49</v>
      </c>
      <c r="U442" s="20">
        <f>ROUND(S442*0.02,2)</f>
        <v>44.62</v>
      </c>
      <c r="V442" s="20">
        <f>SUM(T442:U442)</f>
        <v>223.11</v>
      </c>
      <c r="W442" s="19">
        <v>2231.1</v>
      </c>
      <c r="X442" s="20">
        <f>ROUND(W442*0.01,2)</f>
        <v>22.31</v>
      </c>
      <c r="Y442" s="20">
        <f>X442</f>
        <v>22.31</v>
      </c>
      <c r="Z442" s="28"/>
      <c r="AA442" s="20"/>
      <c r="AB442" s="20"/>
      <c r="AC442" s="20"/>
      <c r="AD442" s="20"/>
      <c r="AE442" s="29"/>
      <c r="AF442" s="30"/>
      <c r="AG442" s="20">
        <v>15</v>
      </c>
      <c r="AH442" s="20">
        <f>H442+L442+O442+T442+X442+AA442+AF442+AG442</f>
        <v>717.8</v>
      </c>
      <c r="AI442" s="20">
        <f>I442+P442+U442+AB442</f>
        <v>245.42</v>
      </c>
      <c r="AJ442" s="34">
        <f>SUM(AH442:AI442)</f>
        <v>963.22</v>
      </c>
    </row>
    <row customFormat="1" customHeight="1" ht="17.25" r="443" s="1" spans="1:36">
      <c r="A443" s="16">
        <v>439</v>
      </c>
      <c r="B443" s="36" t="s">
        <v>935</v>
      </c>
      <c r="C443" s="36" t="s">
        <v>936</v>
      </c>
      <c r="D443" s="18" t="s">
        <v>66</v>
      </c>
      <c r="E443" s="18" t="s">
        <v>67</v>
      </c>
      <c r="F443" s="18"/>
      <c r="G443" s="19">
        <v>2231.1</v>
      </c>
      <c r="H443" s="20">
        <f>ROUND(G443*0.2,2)</f>
        <v>446.22</v>
      </c>
      <c r="I443" s="20">
        <f>ROUND(G443*0.08,2)</f>
        <v>178.49</v>
      </c>
      <c r="J443" s="20">
        <f>SUM(H443:I443)</f>
        <v>624.71</v>
      </c>
      <c r="K443" s="19">
        <v>2231.1</v>
      </c>
      <c r="L443" s="25">
        <f>ROUND(K443*0.005,2)</f>
        <v>11.16</v>
      </c>
      <c r="M443" s="25">
        <f>L443</f>
        <v>11.16</v>
      </c>
      <c r="N443" s="19">
        <v>2231.1</v>
      </c>
      <c r="O443" s="20">
        <f>ROUND(N443*0.02,2)</f>
        <v>44.62</v>
      </c>
      <c r="P443" s="20">
        <f>ROUND(N443*0.01,2)</f>
        <v>22.31</v>
      </c>
      <c r="Q443" s="20">
        <f>SUM(O443:P443)</f>
        <v>66.93</v>
      </c>
      <c r="R443" s="19">
        <v>2231.1</v>
      </c>
      <c r="S443" s="19">
        <v>2231.1</v>
      </c>
      <c r="T443" s="20">
        <f>ROUND(R443*0.08,2)</f>
        <v>178.49</v>
      </c>
      <c r="U443" s="20">
        <f>ROUND(S443*0.02,2)</f>
        <v>44.62</v>
      </c>
      <c r="V443" s="20">
        <f>SUM(T443:U443)</f>
        <v>223.11</v>
      </c>
      <c r="W443" s="19">
        <v>2231.1</v>
      </c>
      <c r="X443" s="20">
        <f>ROUND(W443*0.01,2)</f>
        <v>22.31</v>
      </c>
      <c r="Y443" s="20">
        <f>X443</f>
        <v>22.31</v>
      </c>
      <c r="Z443" s="28"/>
      <c r="AA443" s="20"/>
      <c r="AB443" s="20"/>
      <c r="AC443" s="20"/>
      <c r="AD443" s="20"/>
      <c r="AE443" s="29"/>
      <c r="AF443" s="30"/>
      <c r="AG443" s="20">
        <v>15</v>
      </c>
      <c r="AH443" s="20">
        <f>H443+L443+O443+T443+X443+AA443+AF443+AG443</f>
        <v>717.8</v>
      </c>
      <c r="AI443" s="20">
        <f>I443+P443+U443+AB443</f>
        <v>245.42</v>
      </c>
      <c r="AJ443" s="34">
        <f>SUM(AH443:AI443)</f>
        <v>963.22</v>
      </c>
    </row>
    <row customFormat="1" customHeight="1" ht="17.25" r="444" s="1" spans="1:36">
      <c r="A444" s="16">
        <v>440</v>
      </c>
      <c r="B444" s="36" t="s">
        <v>937</v>
      </c>
      <c r="C444" s="36" t="s">
        <v>938</v>
      </c>
      <c r="D444" s="18" t="s">
        <v>66</v>
      </c>
      <c r="E444" s="18" t="s">
        <v>67</v>
      </c>
      <c r="F444" s="18"/>
      <c r="G444" s="19">
        <v>2231.1</v>
      </c>
      <c r="H444" s="20">
        <f>ROUND(G444*0.2,2)</f>
        <v>446.22</v>
      </c>
      <c r="I444" s="20">
        <f>ROUND(G444*0.08,2)</f>
        <v>178.49</v>
      </c>
      <c r="J444" s="20">
        <f>SUM(H444:I444)</f>
        <v>624.71</v>
      </c>
      <c r="K444" s="19">
        <v>2231.1</v>
      </c>
      <c r="L444" s="25">
        <f>ROUND(K444*0.005,2)</f>
        <v>11.16</v>
      </c>
      <c r="M444" s="25">
        <f>L444</f>
        <v>11.16</v>
      </c>
      <c r="N444" s="19">
        <v>2231.1</v>
      </c>
      <c r="O444" s="20">
        <f>ROUND(N444*0.02,2)</f>
        <v>44.62</v>
      </c>
      <c r="P444" s="20">
        <f>ROUND(N444*0.01,2)</f>
        <v>22.31</v>
      </c>
      <c r="Q444" s="20">
        <f>SUM(O444:P444)</f>
        <v>66.93</v>
      </c>
      <c r="R444" s="19">
        <v>2231.1</v>
      </c>
      <c r="S444" s="19">
        <v>2231.1</v>
      </c>
      <c r="T444" s="20">
        <f>ROUND(R444*0.08,2)</f>
        <v>178.49</v>
      </c>
      <c r="U444" s="20">
        <f>ROUND(S444*0.02,2)</f>
        <v>44.62</v>
      </c>
      <c r="V444" s="20">
        <f>SUM(T444:U444)</f>
        <v>223.11</v>
      </c>
      <c r="W444" s="19">
        <v>2231.1</v>
      </c>
      <c r="X444" s="20">
        <f>ROUND(W444*0.01,2)</f>
        <v>22.31</v>
      </c>
      <c r="Y444" s="20">
        <f>X444</f>
        <v>22.31</v>
      </c>
      <c r="Z444" s="28"/>
      <c r="AA444" s="20"/>
      <c r="AB444" s="20"/>
      <c r="AC444" s="20"/>
      <c r="AD444" s="20"/>
      <c r="AE444" s="29"/>
      <c r="AF444" s="30"/>
      <c r="AG444" s="20">
        <v>15</v>
      </c>
      <c r="AH444" s="20">
        <f>H444+L444+O444+T444+X444+AA444+AF444+AG444</f>
        <v>717.8</v>
      </c>
      <c r="AI444" s="20">
        <f>I444+P444+U444+AB444</f>
        <v>245.42</v>
      </c>
      <c r="AJ444" s="34">
        <f>SUM(AH444:AI444)</f>
        <v>963.22</v>
      </c>
    </row>
    <row customFormat="1" customHeight="1" ht="17.25" r="445" s="1" spans="1:36">
      <c r="A445" s="16">
        <v>441</v>
      </c>
      <c r="B445" s="36" t="s">
        <v>939</v>
      </c>
      <c r="C445" s="36" t="s">
        <v>940</v>
      </c>
      <c r="D445" s="18" t="s">
        <v>66</v>
      </c>
      <c r="E445" s="18" t="s">
        <v>67</v>
      </c>
      <c r="F445" s="18"/>
      <c r="G445" s="19">
        <v>2231.1</v>
      </c>
      <c r="H445" s="20">
        <f>ROUND(G445*0.2,2)</f>
        <v>446.22</v>
      </c>
      <c r="I445" s="20">
        <f>ROUND(G445*0.08,2)</f>
        <v>178.49</v>
      </c>
      <c r="J445" s="20">
        <f>SUM(H445:I445)</f>
        <v>624.71</v>
      </c>
      <c r="K445" s="19">
        <v>2231.1</v>
      </c>
      <c r="L445" s="25">
        <f>ROUND(K445*0.005,2)</f>
        <v>11.16</v>
      </c>
      <c r="M445" s="25">
        <f>L445</f>
        <v>11.16</v>
      </c>
      <c r="N445" s="19">
        <v>2231.1</v>
      </c>
      <c r="O445" s="20">
        <f>ROUND(N445*0.02,2)</f>
        <v>44.62</v>
      </c>
      <c r="P445" s="20">
        <f>ROUND(N445*0.01,2)</f>
        <v>22.31</v>
      </c>
      <c r="Q445" s="20">
        <f>SUM(O445:P445)</f>
        <v>66.93</v>
      </c>
      <c r="R445" s="19">
        <v>2231.1</v>
      </c>
      <c r="S445" s="19">
        <v>2231.1</v>
      </c>
      <c r="T445" s="20">
        <f>ROUND(R445*0.08,2)</f>
        <v>178.49</v>
      </c>
      <c r="U445" s="20">
        <f>ROUND(S445*0.02,2)</f>
        <v>44.62</v>
      </c>
      <c r="V445" s="20">
        <f>SUM(T445:U445)</f>
        <v>223.11</v>
      </c>
      <c r="W445" s="19">
        <v>2231.1</v>
      </c>
      <c r="X445" s="20">
        <f>ROUND(W445*0.01,2)</f>
        <v>22.31</v>
      </c>
      <c r="Y445" s="20">
        <f>X445</f>
        <v>22.31</v>
      </c>
      <c r="Z445" s="28"/>
      <c r="AA445" s="20"/>
      <c r="AB445" s="20"/>
      <c r="AC445" s="20"/>
      <c r="AD445" s="20"/>
      <c r="AE445" s="29"/>
      <c r="AF445" s="30"/>
      <c r="AG445" s="20">
        <v>15</v>
      </c>
      <c r="AH445" s="20">
        <f>H445+L445+O445+T445+X445+AA445+AF445+AG445</f>
        <v>717.8</v>
      </c>
      <c r="AI445" s="20">
        <f>I445+P445+U445+AB445</f>
        <v>245.42</v>
      </c>
      <c r="AJ445" s="34">
        <f>SUM(AH445:AI445)</f>
        <v>963.22</v>
      </c>
    </row>
    <row customFormat="1" customHeight="1" ht="17.25" r="446" s="1" spans="1:36">
      <c r="A446" s="16">
        <v>442</v>
      </c>
      <c r="B446" s="36" t="s">
        <v>941</v>
      </c>
      <c r="C446" s="36" t="s">
        <v>942</v>
      </c>
      <c r="D446" s="18" t="s">
        <v>66</v>
      </c>
      <c r="E446" s="18" t="s">
        <v>67</v>
      </c>
      <c r="F446" s="18"/>
      <c r="G446" s="19">
        <v>2231.1</v>
      </c>
      <c r="H446" s="20">
        <f>ROUND(G446*0.2,2)</f>
        <v>446.22</v>
      </c>
      <c r="I446" s="20">
        <f>ROUND(G446*0.08,2)</f>
        <v>178.49</v>
      </c>
      <c r="J446" s="20">
        <f>SUM(H446:I446)</f>
        <v>624.71</v>
      </c>
      <c r="K446" s="19">
        <v>2231.1</v>
      </c>
      <c r="L446" s="25">
        <f>ROUND(K446*0.005,2)</f>
        <v>11.16</v>
      </c>
      <c r="M446" s="25">
        <f>L446</f>
        <v>11.16</v>
      </c>
      <c r="N446" s="19">
        <v>2231.1</v>
      </c>
      <c r="O446" s="20">
        <f>ROUND(N446*0.02,2)</f>
        <v>44.62</v>
      </c>
      <c r="P446" s="20">
        <f>ROUND(N446*0.01,2)</f>
        <v>22.31</v>
      </c>
      <c r="Q446" s="20">
        <f>SUM(O446:P446)</f>
        <v>66.93</v>
      </c>
      <c r="R446" s="19">
        <v>2231.1</v>
      </c>
      <c r="S446" s="19">
        <v>2231.1</v>
      </c>
      <c r="T446" s="20">
        <f>ROUND(R446*0.08,2)</f>
        <v>178.49</v>
      </c>
      <c r="U446" s="20">
        <f>ROUND(S446*0.02,2)</f>
        <v>44.62</v>
      </c>
      <c r="V446" s="20">
        <f>SUM(T446:U446)</f>
        <v>223.11</v>
      </c>
      <c r="W446" s="19">
        <v>2231.1</v>
      </c>
      <c r="X446" s="20">
        <f>ROUND(W446*0.01,2)</f>
        <v>22.31</v>
      </c>
      <c r="Y446" s="20">
        <f>X446</f>
        <v>22.31</v>
      </c>
      <c r="Z446" s="28"/>
      <c r="AA446" s="20"/>
      <c r="AB446" s="20"/>
      <c r="AC446" s="20"/>
      <c r="AD446" s="20"/>
      <c r="AE446" s="29"/>
      <c r="AF446" s="30"/>
      <c r="AG446" s="20">
        <v>15</v>
      </c>
      <c r="AH446" s="20">
        <f>H446+L446+O446+T446+X446+AA446+AF446+AG446</f>
        <v>717.8</v>
      </c>
      <c r="AI446" s="20">
        <f>I446+P446+U446+AB446</f>
        <v>245.42</v>
      </c>
      <c r="AJ446" s="34">
        <f>SUM(AH446:AI446)</f>
        <v>963.22</v>
      </c>
    </row>
    <row customFormat="1" customHeight="1" ht="17.25" r="447" s="1" spans="1:36">
      <c r="A447" s="16">
        <v>443</v>
      </c>
      <c r="B447" s="36" t="s">
        <v>943</v>
      </c>
      <c r="C447" s="36" t="s">
        <v>944</v>
      </c>
      <c r="D447" s="18" t="s">
        <v>66</v>
      </c>
      <c r="E447" s="18" t="s">
        <v>67</v>
      </c>
      <c r="F447" s="18"/>
      <c r="G447" s="19">
        <v>2231.1</v>
      </c>
      <c r="H447" s="20">
        <f>ROUND(G447*0.2,2)</f>
        <v>446.22</v>
      </c>
      <c r="I447" s="20">
        <f>ROUND(G447*0.08,2)</f>
        <v>178.49</v>
      </c>
      <c r="J447" s="20">
        <f>SUM(H447:I447)</f>
        <v>624.71</v>
      </c>
      <c r="K447" s="19">
        <v>2231.1</v>
      </c>
      <c r="L447" s="25">
        <f>ROUND(K447*0.005,2)</f>
        <v>11.16</v>
      </c>
      <c r="M447" s="25">
        <f>L447</f>
        <v>11.16</v>
      </c>
      <c r="N447" s="19">
        <v>2231.1</v>
      </c>
      <c r="O447" s="20">
        <f>ROUND(N447*0.02,2)</f>
        <v>44.62</v>
      </c>
      <c r="P447" s="20">
        <f>ROUND(N447*0.01,2)</f>
        <v>22.31</v>
      </c>
      <c r="Q447" s="20">
        <f>SUM(O447:P447)</f>
        <v>66.93</v>
      </c>
      <c r="R447" s="19">
        <v>2231.1</v>
      </c>
      <c r="S447" s="19">
        <v>2231.1</v>
      </c>
      <c r="T447" s="20">
        <f>ROUND(R447*0.08,2)</f>
        <v>178.49</v>
      </c>
      <c r="U447" s="20">
        <f>ROUND(S447*0.02,2)</f>
        <v>44.62</v>
      </c>
      <c r="V447" s="20">
        <f>SUM(T447:U447)</f>
        <v>223.11</v>
      </c>
      <c r="W447" s="19">
        <v>2231.1</v>
      </c>
      <c r="X447" s="20">
        <f>ROUND(W447*0.01,2)</f>
        <v>22.31</v>
      </c>
      <c r="Y447" s="20">
        <f>X447</f>
        <v>22.31</v>
      </c>
      <c r="Z447" s="28"/>
      <c r="AA447" s="20"/>
      <c r="AB447" s="20"/>
      <c r="AC447" s="20"/>
      <c r="AD447" s="20"/>
      <c r="AE447" s="29"/>
      <c r="AF447" s="30"/>
      <c r="AG447" s="20">
        <v>15</v>
      </c>
      <c r="AH447" s="20">
        <f>H447+L447+O447+T447+X447+AA447+AF447+AG447</f>
        <v>717.8</v>
      </c>
      <c r="AI447" s="20">
        <f>I447+P447+U447+AB447</f>
        <v>245.42</v>
      </c>
      <c r="AJ447" s="34">
        <f>SUM(AH447:AI447)</f>
        <v>963.22</v>
      </c>
    </row>
    <row customFormat="1" customHeight="1" ht="17.25" r="448" s="1" spans="1:36">
      <c r="A448" s="16">
        <v>444</v>
      </c>
      <c r="B448" s="36" t="s">
        <v>945</v>
      </c>
      <c r="C448" s="36" t="s">
        <v>946</v>
      </c>
      <c r="D448" s="18" t="s">
        <v>66</v>
      </c>
      <c r="E448" s="18" t="s">
        <v>67</v>
      </c>
      <c r="F448" s="18"/>
      <c r="G448" s="19">
        <v>2231.1</v>
      </c>
      <c r="H448" s="20">
        <f>ROUND(G448*0.2,2)</f>
        <v>446.22</v>
      </c>
      <c r="I448" s="20">
        <f>ROUND(G448*0.08,2)</f>
        <v>178.49</v>
      </c>
      <c r="J448" s="20">
        <f>SUM(H448:I448)</f>
        <v>624.71</v>
      </c>
      <c r="K448" s="19">
        <v>2231.1</v>
      </c>
      <c r="L448" s="25">
        <f>ROUND(K448*0.005,2)</f>
        <v>11.16</v>
      </c>
      <c r="M448" s="25">
        <f>L448</f>
        <v>11.16</v>
      </c>
      <c r="N448" s="19">
        <v>2231.1</v>
      </c>
      <c r="O448" s="20">
        <f>ROUND(N448*0.02,2)</f>
        <v>44.62</v>
      </c>
      <c r="P448" s="20">
        <f>ROUND(N448*0.01,2)</f>
        <v>22.31</v>
      </c>
      <c r="Q448" s="20">
        <f>SUM(O448:P448)</f>
        <v>66.93</v>
      </c>
      <c r="R448" s="19">
        <v>2231.1</v>
      </c>
      <c r="S448" s="19">
        <v>2231.1</v>
      </c>
      <c r="T448" s="20">
        <f>ROUND(R448*0.08,2)</f>
        <v>178.49</v>
      </c>
      <c r="U448" s="20">
        <f>ROUND(S448*0.02,2)</f>
        <v>44.62</v>
      </c>
      <c r="V448" s="20">
        <f>SUM(T448:U448)</f>
        <v>223.11</v>
      </c>
      <c r="W448" s="19">
        <v>2231.1</v>
      </c>
      <c r="X448" s="20">
        <f>ROUND(W448*0.01,2)</f>
        <v>22.31</v>
      </c>
      <c r="Y448" s="20">
        <f>X448</f>
        <v>22.31</v>
      </c>
      <c r="Z448" s="28"/>
      <c r="AA448" s="20"/>
      <c r="AB448" s="20"/>
      <c r="AC448" s="20"/>
      <c r="AD448" s="20"/>
      <c r="AE448" s="29"/>
      <c r="AF448" s="30"/>
      <c r="AG448" s="20">
        <v>15</v>
      </c>
      <c r="AH448" s="20">
        <f>H448+L448+O448+T448+X448+AA448+AF448+AG448</f>
        <v>717.8</v>
      </c>
      <c r="AI448" s="20">
        <f>I448+P448+U448+AB448</f>
        <v>245.42</v>
      </c>
      <c r="AJ448" s="34">
        <f>SUM(AH448:AI448)</f>
        <v>963.22</v>
      </c>
    </row>
    <row customFormat="1" customHeight="1" ht="17.25" r="449" s="1" spans="1:36">
      <c r="A449" s="16">
        <v>445</v>
      </c>
      <c r="B449" s="36" t="s">
        <v>947</v>
      </c>
      <c r="C449" s="36" t="s">
        <v>948</v>
      </c>
      <c r="D449" s="18" t="s">
        <v>66</v>
      </c>
      <c r="E449" s="18" t="s">
        <v>67</v>
      </c>
      <c r="F449" s="18"/>
      <c r="G449" s="19">
        <v>2231.1</v>
      </c>
      <c r="H449" s="20">
        <f>ROUND(G449*0.2,2)</f>
        <v>446.22</v>
      </c>
      <c r="I449" s="20">
        <f>ROUND(G449*0.08,2)</f>
        <v>178.49</v>
      </c>
      <c r="J449" s="20">
        <f>SUM(H449:I449)</f>
        <v>624.71</v>
      </c>
      <c r="K449" s="19">
        <v>2231.1</v>
      </c>
      <c r="L449" s="25">
        <f>ROUND(K449*0.005,2)</f>
        <v>11.16</v>
      </c>
      <c r="M449" s="25">
        <f>L449</f>
        <v>11.16</v>
      </c>
      <c r="N449" s="19">
        <v>2231.1</v>
      </c>
      <c r="O449" s="20">
        <f>ROUND(N449*0.02,2)</f>
        <v>44.62</v>
      </c>
      <c r="P449" s="20">
        <f>ROUND(N449*0.01,2)</f>
        <v>22.31</v>
      </c>
      <c r="Q449" s="20">
        <f>SUM(O449:P449)</f>
        <v>66.93</v>
      </c>
      <c r="R449" s="19">
        <v>2231.1</v>
      </c>
      <c r="S449" s="19">
        <v>2231.1</v>
      </c>
      <c r="T449" s="20">
        <f>ROUND(R449*0.08,2)</f>
        <v>178.49</v>
      </c>
      <c r="U449" s="20">
        <f>ROUND(S449*0.02,2)</f>
        <v>44.62</v>
      </c>
      <c r="V449" s="20">
        <f>SUM(T449:U449)</f>
        <v>223.11</v>
      </c>
      <c r="W449" s="19">
        <v>2231.1</v>
      </c>
      <c r="X449" s="20">
        <f>ROUND(W449*0.01,2)</f>
        <v>22.31</v>
      </c>
      <c r="Y449" s="20">
        <f>X449</f>
        <v>22.31</v>
      </c>
      <c r="Z449" s="28"/>
      <c r="AA449" s="20"/>
      <c r="AB449" s="20"/>
      <c r="AC449" s="20"/>
      <c r="AD449" s="20"/>
      <c r="AE449" s="29"/>
      <c r="AF449" s="30"/>
      <c r="AG449" s="20">
        <v>15</v>
      </c>
      <c r="AH449" s="20">
        <f>H449+L449+O449+T449+X449+AA449+AF449+AG449</f>
        <v>717.8</v>
      </c>
      <c r="AI449" s="20">
        <f>I449+P449+U449+AB449</f>
        <v>245.42</v>
      </c>
      <c r="AJ449" s="34">
        <f>SUM(AH449:AI449)</f>
        <v>963.22</v>
      </c>
    </row>
    <row customFormat="1" customHeight="1" ht="17.25" r="450" s="1" spans="1:36">
      <c r="A450" s="16">
        <v>446</v>
      </c>
      <c r="B450" s="36" t="s">
        <v>949</v>
      </c>
      <c r="C450" s="36" t="s">
        <v>950</v>
      </c>
      <c r="D450" s="18" t="s">
        <v>66</v>
      </c>
      <c r="E450" s="18" t="s">
        <v>67</v>
      </c>
      <c r="F450" s="18"/>
      <c r="G450" s="19">
        <v>2231.1</v>
      </c>
      <c r="H450" s="20">
        <f>ROUND(G450*0.2,2)</f>
        <v>446.22</v>
      </c>
      <c r="I450" s="20">
        <f>ROUND(G450*0.08,2)</f>
        <v>178.49</v>
      </c>
      <c r="J450" s="20">
        <f>SUM(H450:I450)</f>
        <v>624.71</v>
      </c>
      <c r="K450" s="19">
        <v>2231.1</v>
      </c>
      <c r="L450" s="25">
        <f>ROUND(K450*0.005,2)</f>
        <v>11.16</v>
      </c>
      <c r="M450" s="25">
        <f>L450</f>
        <v>11.16</v>
      </c>
      <c r="N450" s="19">
        <v>2231.1</v>
      </c>
      <c r="O450" s="20">
        <f>ROUND(N450*0.02,2)</f>
        <v>44.62</v>
      </c>
      <c r="P450" s="20">
        <f>ROUND(N450*0.01,2)</f>
        <v>22.31</v>
      </c>
      <c r="Q450" s="20">
        <f>SUM(O450:P450)</f>
        <v>66.93</v>
      </c>
      <c r="R450" s="19">
        <v>2231.1</v>
      </c>
      <c r="S450" s="19">
        <v>2231.1</v>
      </c>
      <c r="T450" s="20">
        <f>ROUND(R450*0.08,2)</f>
        <v>178.49</v>
      </c>
      <c r="U450" s="20">
        <f>ROUND(S450*0.02,2)</f>
        <v>44.62</v>
      </c>
      <c r="V450" s="20">
        <f>SUM(T450:U450)</f>
        <v>223.11</v>
      </c>
      <c r="W450" s="19">
        <v>2231.1</v>
      </c>
      <c r="X450" s="20">
        <f>ROUND(W450*0.01,2)</f>
        <v>22.31</v>
      </c>
      <c r="Y450" s="20">
        <f>X450</f>
        <v>22.31</v>
      </c>
      <c r="Z450" s="28"/>
      <c r="AA450" s="20"/>
      <c r="AB450" s="20"/>
      <c r="AC450" s="20"/>
      <c r="AD450" s="20"/>
      <c r="AE450" s="29"/>
      <c r="AF450" s="30"/>
      <c r="AG450" s="20">
        <v>15</v>
      </c>
      <c r="AH450" s="20">
        <f>H450+L450+O450+T450+X450+AA450+AF450+AG450</f>
        <v>717.8</v>
      </c>
      <c r="AI450" s="20">
        <f>I450+P450+U450+AB450</f>
        <v>245.42</v>
      </c>
      <c r="AJ450" s="34">
        <f>SUM(AH450:AI450)</f>
        <v>963.22</v>
      </c>
    </row>
    <row customFormat="1" customHeight="1" ht="17.25" r="451" s="1" spans="1:36">
      <c r="A451" s="16">
        <v>447</v>
      </c>
      <c r="B451" s="36" t="s">
        <v>951</v>
      </c>
      <c r="C451" s="36" t="s">
        <v>952</v>
      </c>
      <c r="D451" s="18" t="s">
        <v>66</v>
      </c>
      <c r="E451" s="18" t="s">
        <v>67</v>
      </c>
      <c r="F451" s="18"/>
      <c r="G451" s="19">
        <v>2231.1</v>
      </c>
      <c r="H451" s="20">
        <f>ROUND(G451*0.2,2)</f>
        <v>446.22</v>
      </c>
      <c r="I451" s="20">
        <f>ROUND(G451*0.08,2)</f>
        <v>178.49</v>
      </c>
      <c r="J451" s="20">
        <f>SUM(H451:I451)</f>
        <v>624.71</v>
      </c>
      <c r="K451" s="19">
        <v>2231.1</v>
      </c>
      <c r="L451" s="25">
        <f>ROUND(K451*0.005,2)</f>
        <v>11.16</v>
      </c>
      <c r="M451" s="25">
        <f>L451</f>
        <v>11.16</v>
      </c>
      <c r="N451" s="19">
        <v>2231.1</v>
      </c>
      <c r="O451" s="20">
        <f>ROUND(N451*0.02,2)</f>
        <v>44.62</v>
      </c>
      <c r="P451" s="20">
        <f>ROUND(N451*0.01,2)</f>
        <v>22.31</v>
      </c>
      <c r="Q451" s="20">
        <f>SUM(O451:P451)</f>
        <v>66.93</v>
      </c>
      <c r="R451" s="19">
        <v>2231.1</v>
      </c>
      <c r="S451" s="19">
        <v>2231.1</v>
      </c>
      <c r="T451" s="20">
        <f>ROUND(R451*0.08,2)</f>
        <v>178.49</v>
      </c>
      <c r="U451" s="20">
        <f>ROUND(S451*0.02,2)</f>
        <v>44.62</v>
      </c>
      <c r="V451" s="20">
        <f>SUM(T451:U451)</f>
        <v>223.11</v>
      </c>
      <c r="W451" s="19">
        <v>2231.1</v>
      </c>
      <c r="X451" s="20">
        <f>ROUND(W451*0.01,2)</f>
        <v>22.31</v>
      </c>
      <c r="Y451" s="20">
        <f>X451</f>
        <v>22.31</v>
      </c>
      <c r="Z451" s="28"/>
      <c r="AA451" s="20"/>
      <c r="AB451" s="20"/>
      <c r="AC451" s="20"/>
      <c r="AD451" s="20"/>
      <c r="AE451" s="29"/>
      <c r="AF451" s="30"/>
      <c r="AG451" s="20">
        <v>15</v>
      </c>
      <c r="AH451" s="20">
        <f>H451+L451+O451+T451+X451+AA451+AF451+AG451</f>
        <v>717.8</v>
      </c>
      <c r="AI451" s="20">
        <f>I451+P451+U451+AB451</f>
        <v>245.42</v>
      </c>
      <c r="AJ451" s="34">
        <f>SUM(AH451:AI451)</f>
        <v>963.22</v>
      </c>
    </row>
    <row customFormat="1" customHeight="1" ht="17.25" r="452" s="1" spans="1:36">
      <c r="A452" s="16">
        <v>448</v>
      </c>
      <c r="B452" s="36" t="s">
        <v>276</v>
      </c>
      <c r="C452" s="36" t="s">
        <v>953</v>
      </c>
      <c r="D452" s="18" t="s">
        <v>66</v>
      </c>
      <c r="E452" s="18" t="s">
        <v>67</v>
      </c>
      <c r="F452" s="18"/>
      <c r="G452" s="19">
        <v>2231.1</v>
      </c>
      <c r="H452" s="20">
        <f>ROUND(G452*0.2,2)</f>
        <v>446.22</v>
      </c>
      <c r="I452" s="20">
        <f>ROUND(G452*0.08,2)</f>
        <v>178.49</v>
      </c>
      <c r="J452" s="20">
        <f>SUM(H452:I452)</f>
        <v>624.71</v>
      </c>
      <c r="K452" s="19">
        <v>2231.1</v>
      </c>
      <c r="L452" s="25">
        <f>ROUND(K452*0.005,2)</f>
        <v>11.16</v>
      </c>
      <c r="M452" s="25">
        <f>L452</f>
        <v>11.16</v>
      </c>
      <c r="N452" s="19">
        <v>2231.1</v>
      </c>
      <c r="O452" s="20">
        <f>ROUND(N452*0.02,2)</f>
        <v>44.62</v>
      </c>
      <c r="P452" s="20">
        <f>ROUND(N452*0.01,2)</f>
        <v>22.31</v>
      </c>
      <c r="Q452" s="20">
        <f>SUM(O452:P452)</f>
        <v>66.93</v>
      </c>
      <c r="R452" s="19">
        <v>2231.1</v>
      </c>
      <c r="S452" s="19">
        <v>2231.1</v>
      </c>
      <c r="T452" s="20">
        <f>ROUND(R452*0.08,2)</f>
        <v>178.49</v>
      </c>
      <c r="U452" s="20">
        <f>ROUND(S452*0.02,2)</f>
        <v>44.62</v>
      </c>
      <c r="V452" s="20">
        <f>SUM(T452:U452)</f>
        <v>223.11</v>
      </c>
      <c r="W452" s="19">
        <v>2231.1</v>
      </c>
      <c r="X452" s="20">
        <f>ROUND(W452*0.01,2)</f>
        <v>22.31</v>
      </c>
      <c r="Y452" s="20">
        <f>X452</f>
        <v>22.31</v>
      </c>
      <c r="Z452" s="28"/>
      <c r="AA452" s="20"/>
      <c r="AB452" s="20"/>
      <c r="AC452" s="20"/>
      <c r="AD452" s="20"/>
      <c r="AE452" s="29"/>
      <c r="AF452" s="30"/>
      <c r="AG452" s="20">
        <v>15</v>
      </c>
      <c r="AH452" s="20">
        <f>H452+L452+O452+T452+X452+AA452+AF452+AG452</f>
        <v>717.8</v>
      </c>
      <c r="AI452" s="20">
        <f>I452+P452+U452+AB452</f>
        <v>245.42</v>
      </c>
      <c r="AJ452" s="34">
        <f>SUM(AH452:AI452)</f>
        <v>963.22</v>
      </c>
    </row>
    <row customFormat="1" customHeight="1" ht="17.25" r="453" s="1" spans="1:36">
      <c r="A453" s="16">
        <v>449</v>
      </c>
      <c r="B453" s="36" t="s">
        <v>954</v>
      </c>
      <c r="C453" s="36" t="s">
        <v>955</v>
      </c>
      <c r="D453" s="18" t="s">
        <v>66</v>
      </c>
      <c r="E453" s="18" t="s">
        <v>67</v>
      </c>
      <c r="F453" s="18"/>
      <c r="G453" s="19">
        <v>2231.1</v>
      </c>
      <c r="H453" s="20">
        <f>ROUND(G453*0.2,2)</f>
        <v>446.22</v>
      </c>
      <c r="I453" s="20">
        <f>ROUND(G453*0.08,2)</f>
        <v>178.49</v>
      </c>
      <c r="J453" s="20">
        <f>SUM(H453:I453)</f>
        <v>624.71</v>
      </c>
      <c r="K453" s="19">
        <v>2231.1</v>
      </c>
      <c r="L453" s="25">
        <f>ROUND(K453*0.005,2)</f>
        <v>11.16</v>
      </c>
      <c r="M453" s="25">
        <f>L453</f>
        <v>11.16</v>
      </c>
      <c r="N453" s="19">
        <v>2231.1</v>
      </c>
      <c r="O453" s="20">
        <f>ROUND(N453*0.02,2)</f>
        <v>44.62</v>
      </c>
      <c r="P453" s="20">
        <f>ROUND(N453*0.01,2)</f>
        <v>22.31</v>
      </c>
      <c r="Q453" s="20">
        <f>SUM(O453:P453)</f>
        <v>66.93</v>
      </c>
      <c r="R453" s="19">
        <v>2231.1</v>
      </c>
      <c r="S453" s="19">
        <v>2231.1</v>
      </c>
      <c r="T453" s="20">
        <f>ROUND(R453*0.08,2)</f>
        <v>178.49</v>
      </c>
      <c r="U453" s="20">
        <f>ROUND(S453*0.02,2)</f>
        <v>44.62</v>
      </c>
      <c r="V453" s="20">
        <f>SUM(T453:U453)</f>
        <v>223.11</v>
      </c>
      <c r="W453" s="19">
        <v>2231.1</v>
      </c>
      <c r="X453" s="20">
        <f>ROUND(W453*0.01,2)</f>
        <v>22.31</v>
      </c>
      <c r="Y453" s="20">
        <f>X453</f>
        <v>22.31</v>
      </c>
      <c r="Z453" s="28"/>
      <c r="AA453" s="20"/>
      <c r="AB453" s="20"/>
      <c r="AC453" s="20"/>
      <c r="AD453" s="20"/>
      <c r="AE453" s="29"/>
      <c r="AF453" s="30"/>
      <c r="AG453" s="20">
        <v>15</v>
      </c>
      <c r="AH453" s="20">
        <f>H453+L453+O453+T453+X453+AA453+AF453+AG453</f>
        <v>717.8</v>
      </c>
      <c r="AI453" s="20">
        <f>I453+P453+U453+AB453</f>
        <v>245.42</v>
      </c>
      <c r="AJ453" s="34">
        <f>SUM(AH453:AI453)</f>
        <v>963.22</v>
      </c>
    </row>
    <row customFormat="1" customHeight="1" ht="17.25" r="454" s="1" spans="1:36">
      <c r="A454" s="16">
        <v>450</v>
      </c>
      <c r="B454" s="36" t="s">
        <v>956</v>
      </c>
      <c r="C454" s="36" t="s">
        <v>957</v>
      </c>
      <c r="D454" s="18" t="s">
        <v>66</v>
      </c>
      <c r="E454" s="18" t="s">
        <v>67</v>
      </c>
      <c r="F454" s="18"/>
      <c r="G454" s="19">
        <v>2231.1</v>
      </c>
      <c r="H454" s="20">
        <f>ROUND(G454*0.2,2)</f>
        <v>446.22</v>
      </c>
      <c r="I454" s="20">
        <f>ROUND(G454*0.08,2)</f>
        <v>178.49</v>
      </c>
      <c r="J454" s="20">
        <f>SUM(H454:I454)</f>
        <v>624.71</v>
      </c>
      <c r="K454" s="19">
        <v>2231.1</v>
      </c>
      <c r="L454" s="25">
        <f>ROUND(K454*0.005,2)</f>
        <v>11.16</v>
      </c>
      <c r="M454" s="25">
        <f>L454</f>
        <v>11.16</v>
      </c>
      <c r="N454" s="19">
        <v>2231.1</v>
      </c>
      <c r="O454" s="20">
        <f>ROUND(N454*0.02,2)</f>
        <v>44.62</v>
      </c>
      <c r="P454" s="20">
        <f>ROUND(N454*0.01,2)</f>
        <v>22.31</v>
      </c>
      <c r="Q454" s="20">
        <f>SUM(O454:P454)</f>
        <v>66.93</v>
      </c>
      <c r="R454" s="19">
        <v>2231.1</v>
      </c>
      <c r="S454" s="19">
        <v>2231.1</v>
      </c>
      <c r="T454" s="20">
        <f>ROUND(R454*0.08,2)</f>
        <v>178.49</v>
      </c>
      <c r="U454" s="20">
        <f>ROUND(S454*0.02,2)</f>
        <v>44.62</v>
      </c>
      <c r="V454" s="20">
        <f>SUM(T454:U454)</f>
        <v>223.11</v>
      </c>
      <c r="W454" s="19">
        <v>2231.1</v>
      </c>
      <c r="X454" s="20">
        <f>ROUND(W454*0.01,2)</f>
        <v>22.31</v>
      </c>
      <c r="Y454" s="20">
        <f>X454</f>
        <v>22.31</v>
      </c>
      <c r="Z454" s="28"/>
      <c r="AA454" s="20"/>
      <c r="AB454" s="20"/>
      <c r="AC454" s="20"/>
      <c r="AD454" s="20"/>
      <c r="AE454" s="29"/>
      <c r="AF454" s="30"/>
      <c r="AG454" s="20">
        <v>15</v>
      </c>
      <c r="AH454" s="20">
        <f>H454+L454+O454+T454+X454+AA454+AF454+AG454</f>
        <v>717.8</v>
      </c>
      <c r="AI454" s="20">
        <f>I454+P454+U454+AB454</f>
        <v>245.42</v>
      </c>
      <c r="AJ454" s="34">
        <f>SUM(AH454:AI454)</f>
        <v>963.22</v>
      </c>
    </row>
    <row customFormat="1" customHeight="1" ht="17.25" r="455" s="1" spans="1:36">
      <c r="A455" s="16">
        <v>451</v>
      </c>
      <c r="B455" s="36" t="s">
        <v>958</v>
      </c>
      <c r="C455" s="36" t="s">
        <v>959</v>
      </c>
      <c r="D455" s="18" t="s">
        <v>66</v>
      </c>
      <c r="E455" s="18" t="s">
        <v>67</v>
      </c>
      <c r="F455" s="18"/>
      <c r="G455" s="19">
        <v>2231.1</v>
      </c>
      <c r="H455" s="20">
        <f>ROUND(G455*0.2,2)</f>
        <v>446.22</v>
      </c>
      <c r="I455" s="20">
        <f>ROUND(G455*0.08,2)</f>
        <v>178.49</v>
      </c>
      <c r="J455" s="20">
        <f>SUM(H455:I455)</f>
        <v>624.71</v>
      </c>
      <c r="K455" s="19">
        <v>2231.1</v>
      </c>
      <c r="L455" s="25">
        <f>ROUND(K455*0.005,2)</f>
        <v>11.16</v>
      </c>
      <c r="M455" s="25">
        <f>L455</f>
        <v>11.16</v>
      </c>
      <c r="N455" s="19">
        <v>2231.1</v>
      </c>
      <c r="O455" s="20">
        <f>ROUND(N455*0.02,2)</f>
        <v>44.62</v>
      </c>
      <c r="P455" s="20">
        <f>ROUND(N455*0.01,2)</f>
        <v>22.31</v>
      </c>
      <c r="Q455" s="20">
        <f>SUM(O455:P455)</f>
        <v>66.93</v>
      </c>
      <c r="R455" s="19">
        <v>2231.1</v>
      </c>
      <c r="S455" s="19">
        <v>2231.1</v>
      </c>
      <c r="T455" s="20">
        <f>ROUND(R455*0.08,2)</f>
        <v>178.49</v>
      </c>
      <c r="U455" s="20">
        <f>ROUND(S455*0.02,2)</f>
        <v>44.62</v>
      </c>
      <c r="V455" s="20">
        <f>SUM(T455:U455)</f>
        <v>223.11</v>
      </c>
      <c r="W455" s="19">
        <v>2231.1</v>
      </c>
      <c r="X455" s="20">
        <f>ROUND(W455*0.01,2)</f>
        <v>22.31</v>
      </c>
      <c r="Y455" s="20">
        <f>X455</f>
        <v>22.31</v>
      </c>
      <c r="Z455" s="28"/>
      <c r="AA455" s="20"/>
      <c r="AB455" s="20"/>
      <c r="AC455" s="20"/>
      <c r="AD455" s="20"/>
      <c r="AE455" s="29"/>
      <c r="AF455" s="30"/>
      <c r="AG455" s="20">
        <v>15</v>
      </c>
      <c r="AH455" s="20">
        <f>H455+L455+O455+T455+X455+AA455+AF455+AG455</f>
        <v>717.8</v>
      </c>
      <c r="AI455" s="20">
        <f>I455+P455+U455+AB455</f>
        <v>245.42</v>
      </c>
      <c r="AJ455" s="34">
        <f>SUM(AH455:AI455)</f>
        <v>963.22</v>
      </c>
    </row>
    <row customFormat="1" customHeight="1" ht="17.25" r="456" s="1" spans="1:36">
      <c r="A456" s="16">
        <v>452</v>
      </c>
      <c r="B456" s="36" t="s">
        <v>960</v>
      </c>
      <c r="C456" s="36" t="s">
        <v>961</v>
      </c>
      <c r="D456" s="18" t="s">
        <v>66</v>
      </c>
      <c r="E456" s="18" t="s">
        <v>67</v>
      </c>
      <c r="F456" s="18"/>
      <c r="G456" s="19">
        <v>2231.1</v>
      </c>
      <c r="H456" s="20">
        <f>ROUND(G456*0.2,2)</f>
        <v>446.22</v>
      </c>
      <c r="I456" s="20">
        <f>ROUND(G456*0.08,2)</f>
        <v>178.49</v>
      </c>
      <c r="J456" s="20">
        <f>SUM(H456:I456)</f>
        <v>624.71</v>
      </c>
      <c r="K456" s="19">
        <v>2231.1</v>
      </c>
      <c r="L456" s="25">
        <f>ROUND(K456*0.005,2)</f>
        <v>11.16</v>
      </c>
      <c r="M456" s="25">
        <f>L456</f>
        <v>11.16</v>
      </c>
      <c r="N456" s="19">
        <v>2231.1</v>
      </c>
      <c r="O456" s="20">
        <f>ROUND(N456*0.02,2)</f>
        <v>44.62</v>
      </c>
      <c r="P456" s="20">
        <f>ROUND(N456*0.01,2)</f>
        <v>22.31</v>
      </c>
      <c r="Q456" s="20">
        <f>SUM(O456:P456)</f>
        <v>66.93</v>
      </c>
      <c r="R456" s="19">
        <v>2231.1</v>
      </c>
      <c r="S456" s="19">
        <v>2231.1</v>
      </c>
      <c r="T456" s="20">
        <f>ROUND(R456*0.08,2)</f>
        <v>178.49</v>
      </c>
      <c r="U456" s="20">
        <f>ROUND(S456*0.02,2)</f>
        <v>44.62</v>
      </c>
      <c r="V456" s="20">
        <f>SUM(T456:U456)</f>
        <v>223.11</v>
      </c>
      <c r="W456" s="19">
        <v>2231.1</v>
      </c>
      <c r="X456" s="20">
        <f>ROUND(W456*0.01,2)</f>
        <v>22.31</v>
      </c>
      <c r="Y456" s="20">
        <f>X456</f>
        <v>22.31</v>
      </c>
      <c r="Z456" s="28"/>
      <c r="AA456" s="20"/>
      <c r="AB456" s="20"/>
      <c r="AC456" s="20"/>
      <c r="AD456" s="20"/>
      <c r="AE456" s="29"/>
      <c r="AF456" s="30"/>
      <c r="AG456" s="20">
        <v>15</v>
      </c>
      <c r="AH456" s="20">
        <f>H456+L456+O456+T456+X456+AA456+AF456+AG456</f>
        <v>717.8</v>
      </c>
      <c r="AI456" s="20">
        <f>I456+P456+U456+AB456</f>
        <v>245.42</v>
      </c>
      <c r="AJ456" s="34">
        <f>SUM(AH456:AI456)</f>
        <v>963.22</v>
      </c>
    </row>
    <row customFormat="1" customHeight="1" ht="17.25" r="457" s="1" spans="1:36">
      <c r="A457" s="16">
        <v>453</v>
      </c>
      <c r="B457" s="36" t="s">
        <v>962</v>
      </c>
      <c r="C457" s="36" t="s">
        <v>963</v>
      </c>
      <c r="D457" s="18" t="s">
        <v>66</v>
      </c>
      <c r="E457" s="18" t="s">
        <v>67</v>
      </c>
      <c r="F457" s="18"/>
      <c r="G457" s="19">
        <v>2231.1</v>
      </c>
      <c r="H457" s="20">
        <f>ROUND(G457*0.2,2)</f>
        <v>446.22</v>
      </c>
      <c r="I457" s="20">
        <f>ROUND(G457*0.08,2)</f>
        <v>178.49</v>
      </c>
      <c r="J457" s="20">
        <f>SUM(H457:I457)</f>
        <v>624.71</v>
      </c>
      <c r="K457" s="19">
        <v>2231.1</v>
      </c>
      <c r="L457" s="25">
        <f>ROUND(K457*0.005,2)</f>
        <v>11.16</v>
      </c>
      <c r="M457" s="25">
        <f>L457</f>
        <v>11.16</v>
      </c>
      <c r="N457" s="19">
        <v>2231.1</v>
      </c>
      <c r="O457" s="20">
        <f>ROUND(N457*0.02,2)</f>
        <v>44.62</v>
      </c>
      <c r="P457" s="20">
        <f>ROUND(N457*0.01,2)</f>
        <v>22.31</v>
      </c>
      <c r="Q457" s="20">
        <f>SUM(O457:P457)</f>
        <v>66.93</v>
      </c>
      <c r="R457" s="19">
        <v>2231.1</v>
      </c>
      <c r="S457" s="19">
        <v>2231.1</v>
      </c>
      <c r="T457" s="20">
        <f>ROUND(R457*0.08,2)</f>
        <v>178.49</v>
      </c>
      <c r="U457" s="20">
        <f>ROUND(S457*0.02,2)</f>
        <v>44.62</v>
      </c>
      <c r="V457" s="20">
        <f>SUM(T457:U457)</f>
        <v>223.11</v>
      </c>
      <c r="W457" s="19">
        <v>2231.1</v>
      </c>
      <c r="X457" s="20">
        <f>ROUND(W457*0.01,2)</f>
        <v>22.31</v>
      </c>
      <c r="Y457" s="20">
        <f>X457</f>
        <v>22.31</v>
      </c>
      <c r="Z457" s="28"/>
      <c r="AA457" s="20"/>
      <c r="AB457" s="20"/>
      <c r="AC457" s="20"/>
      <c r="AD457" s="20"/>
      <c r="AE457" s="29"/>
      <c r="AF457" s="30"/>
      <c r="AG457" s="20">
        <v>15</v>
      </c>
      <c r="AH457" s="20">
        <f>H457+L457+O457+T457+X457+AA457+AF457+AG457</f>
        <v>717.8</v>
      </c>
      <c r="AI457" s="20">
        <f>I457+P457+U457+AB457</f>
        <v>245.42</v>
      </c>
      <c r="AJ457" s="34">
        <f>SUM(AH457:AI457)</f>
        <v>963.22</v>
      </c>
    </row>
    <row customFormat="1" customHeight="1" ht="17.25" r="458" s="2" spans="1:36">
      <c r="A458" s="16">
        <v>454</v>
      </c>
      <c r="B458" s="36" t="s">
        <v>964</v>
      </c>
      <c r="C458" s="36" t="s">
        <v>965</v>
      </c>
      <c r="D458" s="18" t="s">
        <v>66</v>
      </c>
      <c r="E458" s="18" t="s">
        <v>67</v>
      </c>
      <c r="F458" s="18"/>
      <c r="G458" s="19">
        <v>2231.1</v>
      </c>
      <c r="H458" s="20">
        <f>ROUND(G458*0.2,2)</f>
        <v>446.22</v>
      </c>
      <c r="I458" s="20">
        <f>ROUND(G458*0.08,2)</f>
        <v>178.49</v>
      </c>
      <c r="J458" s="20">
        <f>SUM(H458:I458)</f>
        <v>624.71</v>
      </c>
      <c r="K458" s="19">
        <v>2231.1</v>
      </c>
      <c r="L458" s="25">
        <f>ROUND(K458*0.005,2)</f>
        <v>11.16</v>
      </c>
      <c r="M458" s="25">
        <f>L458</f>
        <v>11.16</v>
      </c>
      <c r="N458" s="19">
        <v>2231.1</v>
      </c>
      <c r="O458" s="20">
        <f>ROUND(N458*0.02,2)</f>
        <v>44.62</v>
      </c>
      <c r="P458" s="20">
        <f>ROUND(N458*0.01,2)</f>
        <v>22.31</v>
      </c>
      <c r="Q458" s="20">
        <f>SUM(O458:P458)</f>
        <v>66.93</v>
      </c>
      <c r="R458" s="19">
        <v>2231.1</v>
      </c>
      <c r="S458" s="19">
        <v>2231.1</v>
      </c>
      <c r="T458" s="20">
        <f>ROUND(R458*0.08,2)</f>
        <v>178.49</v>
      </c>
      <c r="U458" s="20">
        <f>ROUND(S458*0.02,2)</f>
        <v>44.62</v>
      </c>
      <c r="V458" s="20">
        <f>SUM(T458:U458)</f>
        <v>223.11</v>
      </c>
      <c r="W458" s="19">
        <v>2231.1</v>
      </c>
      <c r="X458" s="20">
        <f>ROUND(W458*0.01,2)</f>
        <v>22.31</v>
      </c>
      <c r="Y458" s="20">
        <f>X458</f>
        <v>22.31</v>
      </c>
      <c r="Z458" s="28"/>
      <c r="AA458" s="20"/>
      <c r="AB458" s="20"/>
      <c r="AC458" s="20"/>
      <c r="AD458" s="20"/>
      <c r="AE458" s="29"/>
      <c r="AF458" s="30"/>
      <c r="AG458" s="20">
        <v>15</v>
      </c>
      <c r="AH458" s="20">
        <f>H458+L458+O458+T458+X458+AA458+AF458+AG458</f>
        <v>717.8</v>
      </c>
      <c r="AI458" s="20">
        <f>I458+P458+U458+AB458</f>
        <v>245.42</v>
      </c>
      <c r="AJ458" s="34">
        <f>SUM(AH458:AI458)</f>
        <v>963.22</v>
      </c>
    </row>
    <row customFormat="1" customHeight="1" ht="17.25" r="459" s="1" spans="1:36">
      <c r="A459" s="16">
        <v>455</v>
      </c>
      <c r="B459" s="36" t="s">
        <v>966</v>
      </c>
      <c r="C459" s="36" t="s">
        <v>967</v>
      </c>
      <c r="D459" s="18" t="s">
        <v>66</v>
      </c>
      <c r="E459" s="18" t="s">
        <v>67</v>
      </c>
      <c r="F459" s="18"/>
      <c r="G459" s="19">
        <v>2231.1</v>
      </c>
      <c r="H459" s="20">
        <f>ROUND(G459*0.2,2)</f>
        <v>446.22</v>
      </c>
      <c r="I459" s="20">
        <f>ROUND(G459*0.08,2)</f>
        <v>178.49</v>
      </c>
      <c r="J459" s="20">
        <f>SUM(H459:I459)</f>
        <v>624.71</v>
      </c>
      <c r="K459" s="19">
        <v>2231.1</v>
      </c>
      <c r="L459" s="25">
        <f>ROUND(K459*0.005,2)</f>
        <v>11.16</v>
      </c>
      <c r="M459" s="25">
        <f>L459</f>
        <v>11.16</v>
      </c>
      <c r="N459" s="19">
        <v>2231.1</v>
      </c>
      <c r="O459" s="20">
        <f>ROUND(N459*0.02,2)</f>
        <v>44.62</v>
      </c>
      <c r="P459" s="20">
        <f>ROUND(N459*0.01,2)</f>
        <v>22.31</v>
      </c>
      <c r="Q459" s="20">
        <f>SUM(O459:P459)</f>
        <v>66.93</v>
      </c>
      <c r="R459" s="19">
        <v>2231.1</v>
      </c>
      <c r="S459" s="19">
        <v>2231.1</v>
      </c>
      <c r="T459" s="20">
        <f>ROUND(R459*0.08,2)</f>
        <v>178.49</v>
      </c>
      <c r="U459" s="20">
        <f>ROUND(S459*0.02,2)</f>
        <v>44.62</v>
      </c>
      <c r="V459" s="20">
        <f>SUM(T459:U459)</f>
        <v>223.11</v>
      </c>
      <c r="W459" s="19">
        <v>2231.1</v>
      </c>
      <c r="X459" s="20">
        <f>ROUND(W459*0.01,2)</f>
        <v>22.31</v>
      </c>
      <c r="Y459" s="20">
        <f>X459</f>
        <v>22.31</v>
      </c>
      <c r="Z459" s="28"/>
      <c r="AA459" s="20"/>
      <c r="AB459" s="20"/>
      <c r="AC459" s="20"/>
      <c r="AD459" s="20"/>
      <c r="AE459" s="29"/>
      <c r="AF459" s="30"/>
      <c r="AG459" s="20">
        <v>15</v>
      </c>
      <c r="AH459" s="20">
        <f>H459+L459+O459+T459+X459+AA459+AF459+AG459</f>
        <v>717.8</v>
      </c>
      <c r="AI459" s="20">
        <f>I459+P459+U459+AB459</f>
        <v>245.42</v>
      </c>
      <c r="AJ459" s="34">
        <f>SUM(AH459:AI459)</f>
        <v>963.22</v>
      </c>
    </row>
    <row customFormat="1" customHeight="1" ht="17.25" r="460" s="1" spans="1:36">
      <c r="A460" s="16">
        <v>456</v>
      </c>
      <c r="B460" s="36" t="s">
        <v>968</v>
      </c>
      <c r="C460" s="36" t="s">
        <v>969</v>
      </c>
      <c r="D460" s="18" t="s">
        <v>66</v>
      </c>
      <c r="E460" s="18" t="s">
        <v>67</v>
      </c>
      <c r="F460" s="18"/>
      <c r="G460" s="19">
        <v>2231.1</v>
      </c>
      <c r="H460" s="20">
        <f>ROUND(G460*0.2,2)</f>
        <v>446.22</v>
      </c>
      <c r="I460" s="20">
        <f>ROUND(G460*0.08,2)</f>
        <v>178.49</v>
      </c>
      <c r="J460" s="20">
        <f>SUM(H460:I460)</f>
        <v>624.71</v>
      </c>
      <c r="K460" s="19">
        <v>2231.1</v>
      </c>
      <c r="L460" s="25">
        <f>ROUND(K460*0.005,2)</f>
        <v>11.16</v>
      </c>
      <c r="M460" s="25">
        <f>L460</f>
        <v>11.16</v>
      </c>
      <c r="N460" s="19">
        <v>2231.1</v>
      </c>
      <c r="O460" s="20">
        <f>ROUND(N460*0.02,2)</f>
        <v>44.62</v>
      </c>
      <c r="P460" s="20">
        <f>ROUND(N460*0.01,2)</f>
        <v>22.31</v>
      </c>
      <c r="Q460" s="20">
        <f>SUM(O460:P460)</f>
        <v>66.93</v>
      </c>
      <c r="R460" s="19">
        <v>2231.1</v>
      </c>
      <c r="S460" s="19">
        <v>2231.1</v>
      </c>
      <c r="T460" s="20">
        <f>ROUND(R460*0.08,2)</f>
        <v>178.49</v>
      </c>
      <c r="U460" s="20">
        <f>ROUND(S460*0.02,2)</f>
        <v>44.62</v>
      </c>
      <c r="V460" s="20">
        <f>SUM(T460:U460)</f>
        <v>223.11</v>
      </c>
      <c r="W460" s="19">
        <v>2231.1</v>
      </c>
      <c r="X460" s="20">
        <f>ROUND(W460*0.01,2)</f>
        <v>22.31</v>
      </c>
      <c r="Y460" s="20">
        <f>X460</f>
        <v>22.31</v>
      </c>
      <c r="Z460" s="28"/>
      <c r="AA460" s="20"/>
      <c r="AB460" s="20"/>
      <c r="AC460" s="20"/>
      <c r="AD460" s="20"/>
      <c r="AE460" s="29"/>
      <c r="AF460" s="30"/>
      <c r="AG460" s="20">
        <v>15</v>
      </c>
      <c r="AH460" s="20">
        <f>H460+L460+O460+T460+X460+AA460+AF460+AG460</f>
        <v>717.8</v>
      </c>
      <c r="AI460" s="20">
        <f>I460+P460+U460+AB460</f>
        <v>245.42</v>
      </c>
      <c r="AJ460" s="34">
        <f>SUM(AH460:AI460)</f>
        <v>963.22</v>
      </c>
    </row>
    <row customFormat="1" customHeight="1" ht="17.25" r="461" s="1" spans="1:36">
      <c r="A461" s="16">
        <v>457</v>
      </c>
      <c r="B461" s="36" t="s">
        <v>970</v>
      </c>
      <c r="C461" s="36" t="s">
        <v>971</v>
      </c>
      <c r="D461" s="18" t="s">
        <v>66</v>
      </c>
      <c r="E461" s="18" t="s">
        <v>67</v>
      </c>
      <c r="F461" s="18"/>
      <c r="G461" s="19">
        <v>2231.1</v>
      </c>
      <c r="H461" s="20">
        <f>ROUND(G461*0.2,2)</f>
        <v>446.22</v>
      </c>
      <c r="I461" s="20">
        <f>ROUND(G461*0.08,2)</f>
        <v>178.49</v>
      </c>
      <c r="J461" s="20">
        <f>SUM(H461:I461)</f>
        <v>624.71</v>
      </c>
      <c r="K461" s="19">
        <v>2231.1</v>
      </c>
      <c r="L461" s="25">
        <f>ROUND(K461*0.005,2)</f>
        <v>11.16</v>
      </c>
      <c r="M461" s="25">
        <f>L461</f>
        <v>11.16</v>
      </c>
      <c r="N461" s="19">
        <v>2231.1</v>
      </c>
      <c r="O461" s="20">
        <f>ROUND(N461*0.02,2)</f>
        <v>44.62</v>
      </c>
      <c r="P461" s="20">
        <f>ROUND(N461*0.01,2)</f>
        <v>22.31</v>
      </c>
      <c r="Q461" s="20">
        <f>SUM(O461:P461)</f>
        <v>66.93</v>
      </c>
      <c r="R461" s="19">
        <v>2231.1</v>
      </c>
      <c r="S461" s="19">
        <v>2231.1</v>
      </c>
      <c r="T461" s="20">
        <f>ROUND(R461*0.08,2)</f>
        <v>178.49</v>
      </c>
      <c r="U461" s="20">
        <f>ROUND(S461*0.02,2)</f>
        <v>44.62</v>
      </c>
      <c r="V461" s="20">
        <f>SUM(T461:U461)</f>
        <v>223.11</v>
      </c>
      <c r="W461" s="19">
        <v>2231.1</v>
      </c>
      <c r="X461" s="20">
        <f>ROUND(W461*0.01,2)</f>
        <v>22.31</v>
      </c>
      <c r="Y461" s="20">
        <f>X461</f>
        <v>22.31</v>
      </c>
      <c r="Z461" s="28"/>
      <c r="AA461" s="20"/>
      <c r="AB461" s="20"/>
      <c r="AC461" s="20"/>
      <c r="AD461" s="20"/>
      <c r="AE461" s="29"/>
      <c r="AF461" s="30"/>
      <c r="AG461" s="20">
        <v>15</v>
      </c>
      <c r="AH461" s="20">
        <f>H461+L461+O461+T461+X461+AA461+AF461+AG461</f>
        <v>717.8</v>
      </c>
      <c r="AI461" s="20">
        <f>I461+P461+U461+AB461</f>
        <v>245.42</v>
      </c>
      <c r="AJ461" s="34">
        <f>SUM(AH461:AI461)</f>
        <v>963.22</v>
      </c>
    </row>
    <row customFormat="1" customHeight="1" ht="17.25" r="462" s="1" spans="1:36">
      <c r="A462" s="16">
        <v>458</v>
      </c>
      <c r="B462" s="36" t="s">
        <v>972</v>
      </c>
      <c r="C462" s="36" t="s">
        <v>973</v>
      </c>
      <c r="D462" s="18" t="s">
        <v>66</v>
      </c>
      <c r="E462" s="18" t="s">
        <v>67</v>
      </c>
      <c r="F462" s="18"/>
      <c r="G462" s="19">
        <v>2231.1</v>
      </c>
      <c r="H462" s="20">
        <f>ROUND(G462*0.2,2)</f>
        <v>446.22</v>
      </c>
      <c r="I462" s="20">
        <f>ROUND(G462*0.08,2)</f>
        <v>178.49</v>
      </c>
      <c r="J462" s="20">
        <f>SUM(H462:I462)</f>
        <v>624.71</v>
      </c>
      <c r="K462" s="19">
        <v>2231.1</v>
      </c>
      <c r="L462" s="25">
        <f>ROUND(K462*0.005,2)</f>
        <v>11.16</v>
      </c>
      <c r="M462" s="25">
        <f>L462</f>
        <v>11.16</v>
      </c>
      <c r="N462" s="19">
        <v>2231.1</v>
      </c>
      <c r="O462" s="20">
        <f>ROUND(N462*0.02,2)</f>
        <v>44.62</v>
      </c>
      <c r="P462" s="20">
        <f>ROUND(N462*0.01,2)</f>
        <v>22.31</v>
      </c>
      <c r="Q462" s="20">
        <f>SUM(O462:P462)</f>
        <v>66.93</v>
      </c>
      <c r="R462" s="19">
        <v>2231.1</v>
      </c>
      <c r="S462" s="19">
        <v>2231.1</v>
      </c>
      <c r="T462" s="20">
        <f>ROUND(R462*0.08,2)</f>
        <v>178.49</v>
      </c>
      <c r="U462" s="20">
        <f>ROUND(S462*0.02,2)</f>
        <v>44.62</v>
      </c>
      <c r="V462" s="20">
        <f>SUM(T462:U462)</f>
        <v>223.11</v>
      </c>
      <c r="W462" s="19">
        <v>2231.1</v>
      </c>
      <c r="X462" s="20">
        <f>ROUND(W462*0.01,2)</f>
        <v>22.31</v>
      </c>
      <c r="Y462" s="20">
        <f>X462</f>
        <v>22.31</v>
      </c>
      <c r="Z462" s="28"/>
      <c r="AA462" s="20"/>
      <c r="AB462" s="20"/>
      <c r="AC462" s="20"/>
      <c r="AD462" s="20"/>
      <c r="AE462" s="29"/>
      <c r="AF462" s="30"/>
      <c r="AG462" s="20">
        <v>15</v>
      </c>
      <c r="AH462" s="20">
        <f>H462+L462+O462+T462+X462+AA462+AF462+AG462</f>
        <v>717.8</v>
      </c>
      <c r="AI462" s="20">
        <f>I462+P462+U462+AB462</f>
        <v>245.42</v>
      </c>
      <c r="AJ462" s="34">
        <f>SUM(AH462:AI462)</f>
        <v>963.22</v>
      </c>
    </row>
    <row customFormat="1" customHeight="1" ht="17.25" r="463" s="1" spans="1:36">
      <c r="A463" s="16">
        <v>459</v>
      </c>
      <c r="B463" s="36" t="s">
        <v>974</v>
      </c>
      <c r="C463" s="36" t="s">
        <v>975</v>
      </c>
      <c r="D463" s="18" t="s">
        <v>66</v>
      </c>
      <c r="E463" s="18" t="s">
        <v>67</v>
      </c>
      <c r="F463" s="18"/>
      <c r="G463" s="19">
        <v>2231.1</v>
      </c>
      <c r="H463" s="20">
        <f>ROUND(G463*0.2,2)</f>
        <v>446.22</v>
      </c>
      <c r="I463" s="20">
        <f>ROUND(G463*0.08,2)</f>
        <v>178.49</v>
      </c>
      <c r="J463" s="20">
        <f>SUM(H463:I463)</f>
        <v>624.71</v>
      </c>
      <c r="K463" s="19">
        <v>2231.1</v>
      </c>
      <c r="L463" s="25">
        <f>ROUND(K463*0.005,2)</f>
        <v>11.16</v>
      </c>
      <c r="M463" s="25">
        <f>L463</f>
        <v>11.16</v>
      </c>
      <c r="N463" s="19">
        <v>2231.1</v>
      </c>
      <c r="O463" s="20">
        <f>ROUND(N463*0.02,2)</f>
        <v>44.62</v>
      </c>
      <c r="P463" s="20">
        <f>ROUND(N463*0.01,2)</f>
        <v>22.31</v>
      </c>
      <c r="Q463" s="20">
        <f>SUM(O463:P463)</f>
        <v>66.93</v>
      </c>
      <c r="R463" s="19">
        <v>2231.1</v>
      </c>
      <c r="S463" s="19">
        <v>2231.1</v>
      </c>
      <c r="T463" s="20">
        <f>ROUND(R463*0.08,2)</f>
        <v>178.49</v>
      </c>
      <c r="U463" s="20">
        <f>ROUND(S463*0.02,2)</f>
        <v>44.62</v>
      </c>
      <c r="V463" s="20">
        <f>SUM(T463:U463)</f>
        <v>223.11</v>
      </c>
      <c r="W463" s="19">
        <v>2231.1</v>
      </c>
      <c r="X463" s="20">
        <f>ROUND(W463*0.01,2)</f>
        <v>22.31</v>
      </c>
      <c r="Y463" s="20">
        <f>X463</f>
        <v>22.31</v>
      </c>
      <c r="Z463" s="28"/>
      <c r="AA463" s="20"/>
      <c r="AB463" s="20"/>
      <c r="AC463" s="20"/>
      <c r="AD463" s="20"/>
      <c r="AE463" s="29"/>
      <c r="AF463" s="30"/>
      <c r="AG463" s="20">
        <v>15</v>
      </c>
      <c r="AH463" s="20">
        <f>H463+L463+O463+T463+X463+AA463+AF463+AG463</f>
        <v>717.8</v>
      </c>
      <c r="AI463" s="20">
        <f>I463+P463+U463+AB463</f>
        <v>245.42</v>
      </c>
      <c r="AJ463" s="34">
        <f>SUM(AH463:AI463)</f>
        <v>963.22</v>
      </c>
    </row>
    <row customFormat="1" customHeight="1" ht="17.25" r="464" s="1" spans="1:36">
      <c r="A464" s="16">
        <v>460</v>
      </c>
      <c r="B464" s="36" t="s">
        <v>976</v>
      </c>
      <c r="C464" s="36" t="s">
        <v>977</v>
      </c>
      <c r="D464" s="18" t="s">
        <v>66</v>
      </c>
      <c r="E464" s="18" t="s">
        <v>67</v>
      </c>
      <c r="F464" s="18"/>
      <c r="G464" s="19">
        <v>2231.1</v>
      </c>
      <c r="H464" s="20">
        <f>ROUND(G464*0.2,2)</f>
        <v>446.22</v>
      </c>
      <c r="I464" s="20">
        <f>ROUND(G464*0.08,2)</f>
        <v>178.49</v>
      </c>
      <c r="J464" s="20">
        <f>SUM(H464:I464)</f>
        <v>624.71</v>
      </c>
      <c r="K464" s="19">
        <v>2231.1</v>
      </c>
      <c r="L464" s="25">
        <f>ROUND(K464*0.005,2)</f>
        <v>11.16</v>
      </c>
      <c r="M464" s="25">
        <f>L464</f>
        <v>11.16</v>
      </c>
      <c r="N464" s="19">
        <v>2231.1</v>
      </c>
      <c r="O464" s="20">
        <f>ROUND(N464*0.02,2)</f>
        <v>44.62</v>
      </c>
      <c r="P464" s="20">
        <f>ROUND(N464*0.01,2)</f>
        <v>22.31</v>
      </c>
      <c r="Q464" s="20">
        <f>SUM(O464:P464)</f>
        <v>66.93</v>
      </c>
      <c r="R464" s="19">
        <v>2231.1</v>
      </c>
      <c r="S464" s="19">
        <v>2231.1</v>
      </c>
      <c r="T464" s="20">
        <f>ROUND(R464*0.08,2)</f>
        <v>178.49</v>
      </c>
      <c r="U464" s="20">
        <f>ROUND(S464*0.02,2)</f>
        <v>44.62</v>
      </c>
      <c r="V464" s="20">
        <f>SUM(T464:U464)</f>
        <v>223.11</v>
      </c>
      <c r="W464" s="19">
        <v>2231.1</v>
      </c>
      <c r="X464" s="20">
        <f>ROUND(W464*0.01,2)</f>
        <v>22.31</v>
      </c>
      <c r="Y464" s="20">
        <f>X464</f>
        <v>22.31</v>
      </c>
      <c r="Z464" s="28"/>
      <c r="AA464" s="20"/>
      <c r="AB464" s="20"/>
      <c r="AC464" s="20"/>
      <c r="AD464" s="20"/>
      <c r="AE464" s="29"/>
      <c r="AF464" s="30"/>
      <c r="AG464" s="20">
        <v>15</v>
      </c>
      <c r="AH464" s="20">
        <f>H464+L464+O464+T464+X464+AA464+AF464+AG464</f>
        <v>717.8</v>
      </c>
      <c r="AI464" s="20">
        <f>I464+P464+U464+AB464</f>
        <v>245.42</v>
      </c>
      <c r="AJ464" s="34">
        <f>SUM(AH464:AI464)</f>
        <v>963.22</v>
      </c>
    </row>
    <row customFormat="1" customHeight="1" ht="17.25" r="465" s="1" spans="1:36">
      <c r="A465" s="16">
        <v>461</v>
      </c>
      <c r="B465" s="36" t="s">
        <v>978</v>
      </c>
      <c r="C465" s="36" t="s">
        <v>979</v>
      </c>
      <c r="D465" s="18" t="s">
        <v>66</v>
      </c>
      <c r="E465" s="18" t="s">
        <v>67</v>
      </c>
      <c r="F465" s="18"/>
      <c r="G465" s="19">
        <v>2231.1</v>
      </c>
      <c r="H465" s="20">
        <f>ROUND(G465*0.2,2)</f>
        <v>446.22</v>
      </c>
      <c r="I465" s="20">
        <f>ROUND(G465*0.08,2)</f>
        <v>178.49</v>
      </c>
      <c r="J465" s="20">
        <f>SUM(H465:I465)</f>
        <v>624.71</v>
      </c>
      <c r="K465" s="19">
        <v>2231.1</v>
      </c>
      <c r="L465" s="25">
        <f>ROUND(K465*0.005,2)</f>
        <v>11.16</v>
      </c>
      <c r="M465" s="25">
        <f>L465</f>
        <v>11.16</v>
      </c>
      <c r="N465" s="19">
        <v>2231.1</v>
      </c>
      <c r="O465" s="20">
        <f>ROUND(N465*0.02,2)</f>
        <v>44.62</v>
      </c>
      <c r="P465" s="20">
        <f>ROUND(N465*0.01,2)</f>
        <v>22.31</v>
      </c>
      <c r="Q465" s="20">
        <f>SUM(O465:P465)</f>
        <v>66.93</v>
      </c>
      <c r="R465" s="19">
        <v>2231.1</v>
      </c>
      <c r="S465" s="19">
        <v>2231.1</v>
      </c>
      <c r="T465" s="20">
        <f>ROUND(R465*0.08,2)</f>
        <v>178.49</v>
      </c>
      <c r="U465" s="20">
        <f>ROUND(S465*0.02,2)</f>
        <v>44.62</v>
      </c>
      <c r="V465" s="20">
        <f>SUM(T465:U465)</f>
        <v>223.11</v>
      </c>
      <c r="W465" s="19">
        <v>2231.1</v>
      </c>
      <c r="X465" s="20">
        <f>ROUND(W465*0.01,2)</f>
        <v>22.31</v>
      </c>
      <c r="Y465" s="20">
        <f>X465</f>
        <v>22.31</v>
      </c>
      <c r="Z465" s="28"/>
      <c r="AA465" s="20"/>
      <c r="AB465" s="20"/>
      <c r="AC465" s="20"/>
      <c r="AD465" s="20"/>
      <c r="AE465" s="29"/>
      <c r="AF465" s="30"/>
      <c r="AG465" s="20">
        <v>15</v>
      </c>
      <c r="AH465" s="20">
        <f>H465+L465+O465+T465+X465+AA465+AF465+AG465</f>
        <v>717.8</v>
      </c>
      <c r="AI465" s="20">
        <f>I465+P465+U465+AB465</f>
        <v>245.42</v>
      </c>
      <c r="AJ465" s="34">
        <f>SUM(AH465:AI465)</f>
        <v>963.22</v>
      </c>
    </row>
    <row customFormat="1" customHeight="1" ht="17.25" r="466" s="1" spans="1:36">
      <c r="A466" s="16">
        <v>462</v>
      </c>
      <c r="B466" s="36" t="s">
        <v>980</v>
      </c>
      <c r="C466" s="36" t="s">
        <v>981</v>
      </c>
      <c r="D466" s="18" t="s">
        <v>66</v>
      </c>
      <c r="E466" s="18" t="s">
        <v>67</v>
      </c>
      <c r="F466" s="18"/>
      <c r="G466" s="19">
        <v>2231.1</v>
      </c>
      <c r="H466" s="20">
        <f>ROUND(G466*0.2,2)</f>
        <v>446.22</v>
      </c>
      <c r="I466" s="20">
        <f>ROUND(G466*0.08,2)</f>
        <v>178.49</v>
      </c>
      <c r="J466" s="20">
        <f>SUM(H466:I466)</f>
        <v>624.71</v>
      </c>
      <c r="K466" s="19">
        <v>2231.1</v>
      </c>
      <c r="L466" s="25">
        <f>ROUND(K466*0.005,2)</f>
        <v>11.16</v>
      </c>
      <c r="M466" s="25">
        <f>L466</f>
        <v>11.16</v>
      </c>
      <c r="N466" s="19">
        <v>2231.1</v>
      </c>
      <c r="O466" s="20">
        <f>ROUND(N466*0.02,2)</f>
        <v>44.62</v>
      </c>
      <c r="P466" s="20">
        <f>ROUND(N466*0.01,2)</f>
        <v>22.31</v>
      </c>
      <c r="Q466" s="20">
        <f>SUM(O466:P466)</f>
        <v>66.93</v>
      </c>
      <c r="R466" s="19">
        <v>2231.1</v>
      </c>
      <c r="S466" s="19">
        <v>2231.1</v>
      </c>
      <c r="T466" s="20">
        <f>ROUND(R466*0.08,2)</f>
        <v>178.49</v>
      </c>
      <c r="U466" s="20">
        <f>ROUND(S466*0.02,2)</f>
        <v>44.62</v>
      </c>
      <c r="V466" s="20">
        <f>SUM(T466:U466)</f>
        <v>223.11</v>
      </c>
      <c r="W466" s="19">
        <v>2231.1</v>
      </c>
      <c r="X466" s="20">
        <f>ROUND(W466*0.01,2)</f>
        <v>22.31</v>
      </c>
      <c r="Y466" s="20">
        <f>X466</f>
        <v>22.31</v>
      </c>
      <c r="Z466" s="28"/>
      <c r="AA466" s="20"/>
      <c r="AB466" s="20"/>
      <c r="AC466" s="20"/>
      <c r="AD466" s="20"/>
      <c r="AE466" s="29"/>
      <c r="AF466" s="30"/>
      <c r="AG466" s="20">
        <v>15</v>
      </c>
      <c r="AH466" s="20">
        <f>H466+L466+O466+T466+X466+AA466+AF466+AG466</f>
        <v>717.8</v>
      </c>
      <c r="AI466" s="20">
        <f>I466+P466+U466+AB466</f>
        <v>245.42</v>
      </c>
      <c r="AJ466" s="34">
        <f>SUM(AH466:AI466)</f>
        <v>963.22</v>
      </c>
    </row>
    <row customFormat="1" customHeight="1" ht="17.25" r="467" s="1" spans="1:36">
      <c r="A467" s="16">
        <v>463</v>
      </c>
      <c r="B467" s="36" t="s">
        <v>982</v>
      </c>
      <c r="C467" s="36" t="s">
        <v>983</v>
      </c>
      <c r="D467" s="18" t="s">
        <v>66</v>
      </c>
      <c r="E467" s="18" t="s">
        <v>67</v>
      </c>
      <c r="F467" s="18"/>
      <c r="G467" s="19">
        <v>2231.1</v>
      </c>
      <c r="H467" s="20">
        <f>ROUND(G467*0.2,2)</f>
        <v>446.22</v>
      </c>
      <c r="I467" s="20">
        <f>ROUND(G467*0.08,2)</f>
        <v>178.49</v>
      </c>
      <c r="J467" s="20">
        <f>SUM(H467:I467)</f>
        <v>624.71</v>
      </c>
      <c r="K467" s="19">
        <v>2231.1</v>
      </c>
      <c r="L467" s="25">
        <f>ROUND(K467*0.005,2)</f>
        <v>11.16</v>
      </c>
      <c r="M467" s="25">
        <f>L467</f>
        <v>11.16</v>
      </c>
      <c r="N467" s="19">
        <v>2231.1</v>
      </c>
      <c r="O467" s="20">
        <f>ROUND(N467*0.02,2)</f>
        <v>44.62</v>
      </c>
      <c r="P467" s="20">
        <f>ROUND(N467*0.01,2)</f>
        <v>22.31</v>
      </c>
      <c r="Q467" s="20">
        <f>SUM(O467:P467)</f>
        <v>66.93</v>
      </c>
      <c r="R467" s="19">
        <v>2231.1</v>
      </c>
      <c r="S467" s="19">
        <v>2231.1</v>
      </c>
      <c r="T467" s="20">
        <f>ROUND(R467*0.08,2)</f>
        <v>178.49</v>
      </c>
      <c r="U467" s="20">
        <f>ROUND(S467*0.02,2)</f>
        <v>44.62</v>
      </c>
      <c r="V467" s="20">
        <f>SUM(T467:U467)</f>
        <v>223.11</v>
      </c>
      <c r="W467" s="19">
        <v>2231.1</v>
      </c>
      <c r="X467" s="20">
        <f>ROUND(W467*0.01,2)</f>
        <v>22.31</v>
      </c>
      <c r="Y467" s="20">
        <f>X467</f>
        <v>22.31</v>
      </c>
      <c r="Z467" s="28"/>
      <c r="AA467" s="20"/>
      <c r="AB467" s="20"/>
      <c r="AC467" s="20"/>
      <c r="AD467" s="20"/>
      <c r="AE467" s="29"/>
      <c r="AF467" s="30"/>
      <c r="AG467" s="20">
        <v>15</v>
      </c>
      <c r="AH467" s="20">
        <f>H467+L467+O467+T467+X467+AA467+AF467+AG467</f>
        <v>717.8</v>
      </c>
      <c r="AI467" s="20">
        <f>I467+P467+U467+AB467</f>
        <v>245.42</v>
      </c>
      <c r="AJ467" s="34">
        <f>SUM(AH467:AI467)</f>
        <v>963.22</v>
      </c>
    </row>
    <row customFormat="1" customHeight="1" ht="17.25" r="468" s="1" spans="1:36">
      <c r="A468" s="16">
        <v>464</v>
      </c>
      <c r="B468" s="36" t="s">
        <v>984</v>
      </c>
      <c r="C468" s="36" t="s">
        <v>985</v>
      </c>
      <c r="D468" s="18" t="s">
        <v>66</v>
      </c>
      <c r="E468" s="18" t="s">
        <v>67</v>
      </c>
      <c r="F468" s="18"/>
      <c r="G468" s="19">
        <v>2231.1</v>
      </c>
      <c r="H468" s="20">
        <f>ROUND(G468*0.2,2)</f>
        <v>446.22</v>
      </c>
      <c r="I468" s="20">
        <f>ROUND(G468*0.08,2)</f>
        <v>178.49</v>
      </c>
      <c r="J468" s="20">
        <f>SUM(H468:I468)</f>
        <v>624.71</v>
      </c>
      <c r="K468" s="19">
        <v>2231.1</v>
      </c>
      <c r="L468" s="25">
        <f>ROUND(K468*0.005,2)</f>
        <v>11.16</v>
      </c>
      <c r="M468" s="25">
        <f>L468</f>
        <v>11.16</v>
      </c>
      <c r="N468" s="19">
        <v>2231.1</v>
      </c>
      <c r="O468" s="20">
        <f>ROUND(N468*0.02,2)</f>
        <v>44.62</v>
      </c>
      <c r="P468" s="20">
        <f>ROUND(N468*0.01,2)</f>
        <v>22.31</v>
      </c>
      <c r="Q468" s="20">
        <f>SUM(O468:P468)</f>
        <v>66.93</v>
      </c>
      <c r="R468" s="19">
        <v>2231.1</v>
      </c>
      <c r="S468" s="19">
        <v>2231.1</v>
      </c>
      <c r="T468" s="20">
        <f>ROUND(R468*0.08,2)</f>
        <v>178.49</v>
      </c>
      <c r="U468" s="20">
        <f>ROUND(S468*0.02,2)</f>
        <v>44.62</v>
      </c>
      <c r="V468" s="20">
        <f>SUM(T468:U468)</f>
        <v>223.11</v>
      </c>
      <c r="W468" s="19">
        <v>2231.1</v>
      </c>
      <c r="X468" s="20">
        <f>ROUND(W468*0.01,2)</f>
        <v>22.31</v>
      </c>
      <c r="Y468" s="20">
        <f>X468</f>
        <v>22.31</v>
      </c>
      <c r="Z468" s="28"/>
      <c r="AA468" s="20"/>
      <c r="AB468" s="20"/>
      <c r="AC468" s="20"/>
      <c r="AD468" s="20"/>
      <c r="AE468" s="29"/>
      <c r="AF468" s="30"/>
      <c r="AG468" s="20">
        <v>15</v>
      </c>
      <c r="AH468" s="20">
        <f>H468+L468+O468+T468+X468+AA468+AF468+AG468</f>
        <v>717.8</v>
      </c>
      <c r="AI468" s="20">
        <f>I468+P468+U468+AB468</f>
        <v>245.42</v>
      </c>
      <c r="AJ468" s="34">
        <f>SUM(AH468:AI468)</f>
        <v>963.22</v>
      </c>
    </row>
    <row customFormat="1" customHeight="1" ht="17.25" r="469" s="1" spans="1:36">
      <c r="A469" s="16">
        <v>465</v>
      </c>
      <c r="B469" s="36" t="s">
        <v>986</v>
      </c>
      <c r="C469" s="36" t="s">
        <v>987</v>
      </c>
      <c r="D469" s="18" t="s">
        <v>66</v>
      </c>
      <c r="E469" s="18" t="s">
        <v>67</v>
      </c>
      <c r="F469" s="18"/>
      <c r="G469" s="19">
        <v>2231.1</v>
      </c>
      <c r="H469" s="20">
        <f>ROUND(G469*0.2,2)</f>
        <v>446.22</v>
      </c>
      <c r="I469" s="20">
        <f>ROUND(G469*0.08,2)</f>
        <v>178.49</v>
      </c>
      <c r="J469" s="20">
        <f>SUM(H469:I469)</f>
        <v>624.71</v>
      </c>
      <c r="K469" s="19">
        <v>2231.1</v>
      </c>
      <c r="L469" s="25">
        <f>ROUND(K469*0.005,2)</f>
        <v>11.16</v>
      </c>
      <c r="M469" s="25">
        <f>L469</f>
        <v>11.16</v>
      </c>
      <c r="N469" s="19">
        <v>2231.1</v>
      </c>
      <c r="O469" s="20">
        <f>ROUND(N469*0.02,2)</f>
        <v>44.62</v>
      </c>
      <c r="P469" s="20">
        <f>ROUND(N469*0.01,2)</f>
        <v>22.31</v>
      </c>
      <c r="Q469" s="20">
        <f>SUM(O469:P469)</f>
        <v>66.93</v>
      </c>
      <c r="R469" s="19">
        <v>2231.1</v>
      </c>
      <c r="S469" s="19">
        <v>2231.1</v>
      </c>
      <c r="T469" s="20">
        <f>ROUND(R469*0.08,2)</f>
        <v>178.49</v>
      </c>
      <c r="U469" s="20">
        <f>ROUND(S469*0.02,2)</f>
        <v>44.62</v>
      </c>
      <c r="V469" s="20">
        <f>SUM(T469:U469)</f>
        <v>223.11</v>
      </c>
      <c r="W469" s="19">
        <v>2231.1</v>
      </c>
      <c r="X469" s="20">
        <f>ROUND(W469*0.01,2)</f>
        <v>22.31</v>
      </c>
      <c r="Y469" s="20">
        <f>X469</f>
        <v>22.31</v>
      </c>
      <c r="Z469" s="28"/>
      <c r="AA469" s="20"/>
      <c r="AB469" s="20"/>
      <c r="AC469" s="20"/>
      <c r="AD469" s="20"/>
      <c r="AE469" s="29"/>
      <c r="AF469" s="30"/>
      <c r="AG469" s="20">
        <v>15</v>
      </c>
      <c r="AH469" s="20">
        <f>H469+L469+O469+T469+X469+AA469+AF469+AG469</f>
        <v>717.8</v>
      </c>
      <c r="AI469" s="20">
        <f>I469+P469+U469+AB469</f>
        <v>245.42</v>
      </c>
      <c r="AJ469" s="34">
        <f>SUM(AH469:AI469)</f>
        <v>963.22</v>
      </c>
    </row>
    <row customFormat="1" customHeight="1" ht="17.25" r="470" s="1" spans="1:36">
      <c r="A470" s="16">
        <v>466</v>
      </c>
      <c r="B470" s="36" t="s">
        <v>988</v>
      </c>
      <c r="C470" s="36" t="s">
        <v>989</v>
      </c>
      <c r="D470" s="18" t="s">
        <v>66</v>
      </c>
      <c r="E470" s="18" t="s">
        <v>67</v>
      </c>
      <c r="F470" s="18"/>
      <c r="G470" s="19">
        <v>2231.1</v>
      </c>
      <c r="H470" s="20">
        <f>ROUND(G470*0.2,2)</f>
        <v>446.22</v>
      </c>
      <c r="I470" s="20">
        <f>ROUND(G470*0.08,2)</f>
        <v>178.49</v>
      </c>
      <c r="J470" s="20">
        <f>SUM(H470:I470)</f>
        <v>624.71</v>
      </c>
      <c r="K470" s="19">
        <v>2231.1</v>
      </c>
      <c r="L470" s="25">
        <f>ROUND(K470*0.005,2)</f>
        <v>11.16</v>
      </c>
      <c r="M470" s="25">
        <f>L470</f>
        <v>11.16</v>
      </c>
      <c r="N470" s="19">
        <v>2231.1</v>
      </c>
      <c r="O470" s="20">
        <f>ROUND(N470*0.02,2)</f>
        <v>44.62</v>
      </c>
      <c r="P470" s="20">
        <f>ROUND(N470*0.01,2)</f>
        <v>22.31</v>
      </c>
      <c r="Q470" s="20">
        <f>SUM(O470:P470)</f>
        <v>66.93</v>
      </c>
      <c r="R470" s="19">
        <v>2231.1</v>
      </c>
      <c r="S470" s="19">
        <v>2231.1</v>
      </c>
      <c r="T470" s="20">
        <f>ROUND(R470*0.08,2)</f>
        <v>178.49</v>
      </c>
      <c r="U470" s="20">
        <f>ROUND(S470*0.02,2)</f>
        <v>44.62</v>
      </c>
      <c r="V470" s="20">
        <f>SUM(T470:U470)</f>
        <v>223.11</v>
      </c>
      <c r="W470" s="19">
        <v>2231.1</v>
      </c>
      <c r="X470" s="20">
        <f>ROUND(W470*0.01,2)</f>
        <v>22.31</v>
      </c>
      <c r="Y470" s="20">
        <f>X470</f>
        <v>22.31</v>
      </c>
      <c r="Z470" s="28"/>
      <c r="AA470" s="20"/>
      <c r="AB470" s="20"/>
      <c r="AC470" s="20"/>
      <c r="AD470" s="20"/>
      <c r="AE470" s="29"/>
      <c r="AF470" s="30"/>
      <c r="AG470" s="20">
        <v>15</v>
      </c>
      <c r="AH470" s="20">
        <f>H470+L470+O470+T470+X470+AA470+AF470+AG470</f>
        <v>717.8</v>
      </c>
      <c r="AI470" s="20">
        <f>I470+P470+U470+AB470</f>
        <v>245.42</v>
      </c>
      <c r="AJ470" s="34">
        <f>SUM(AH470:AI470)</f>
        <v>963.22</v>
      </c>
    </row>
    <row customFormat="1" customHeight="1" ht="17.25" r="471" s="1" spans="1:36">
      <c r="A471" s="16">
        <v>467</v>
      </c>
      <c r="B471" s="36" t="s">
        <v>990</v>
      </c>
      <c r="C471" s="36" t="s">
        <v>991</v>
      </c>
      <c r="D471" s="18" t="s">
        <v>66</v>
      </c>
      <c r="E471" s="18" t="s">
        <v>67</v>
      </c>
      <c r="F471" s="18"/>
      <c r="G471" s="19">
        <v>2231.1</v>
      </c>
      <c r="H471" s="20">
        <f>ROUND(G471*0.2,2)</f>
        <v>446.22</v>
      </c>
      <c r="I471" s="20">
        <f>ROUND(G471*0.08,2)</f>
        <v>178.49</v>
      </c>
      <c r="J471" s="20">
        <f>SUM(H471:I471)</f>
        <v>624.71</v>
      </c>
      <c r="K471" s="19">
        <v>2231.1</v>
      </c>
      <c r="L471" s="25">
        <f>ROUND(K471*0.005,2)</f>
        <v>11.16</v>
      </c>
      <c r="M471" s="25">
        <f>L471</f>
        <v>11.16</v>
      </c>
      <c r="N471" s="19">
        <v>2231.1</v>
      </c>
      <c r="O471" s="20">
        <f>ROUND(N471*0.02,2)</f>
        <v>44.62</v>
      </c>
      <c r="P471" s="20">
        <f>ROUND(N471*0.01,2)</f>
        <v>22.31</v>
      </c>
      <c r="Q471" s="20">
        <f>SUM(O471:P471)</f>
        <v>66.93</v>
      </c>
      <c r="R471" s="19">
        <v>2231.1</v>
      </c>
      <c r="S471" s="19">
        <v>2231.1</v>
      </c>
      <c r="T471" s="20">
        <f>ROUND(R471*0.08,2)</f>
        <v>178.49</v>
      </c>
      <c r="U471" s="20">
        <f>ROUND(S471*0.02,2)</f>
        <v>44.62</v>
      </c>
      <c r="V471" s="20">
        <f>SUM(T471:U471)</f>
        <v>223.11</v>
      </c>
      <c r="W471" s="19">
        <v>2231.1</v>
      </c>
      <c r="X471" s="20">
        <f>ROUND(W471*0.01,2)</f>
        <v>22.31</v>
      </c>
      <c r="Y471" s="20">
        <f>X471</f>
        <v>22.31</v>
      </c>
      <c r="Z471" s="28"/>
      <c r="AA471" s="20"/>
      <c r="AB471" s="20"/>
      <c r="AC471" s="20"/>
      <c r="AD471" s="20"/>
      <c r="AE471" s="29"/>
      <c r="AF471" s="30"/>
      <c r="AG471" s="20">
        <v>15</v>
      </c>
      <c r="AH471" s="20">
        <f>H471+L471+O471+T471+X471+AA471+AF471+AG471</f>
        <v>717.8</v>
      </c>
      <c r="AI471" s="20">
        <f>I471+P471+U471+AB471</f>
        <v>245.42</v>
      </c>
      <c r="AJ471" s="34">
        <f>SUM(AH471:AI471)</f>
        <v>963.22</v>
      </c>
    </row>
    <row customFormat="1" customHeight="1" ht="17.25" r="472" s="1" spans="1:36">
      <c r="A472" s="16">
        <v>468</v>
      </c>
      <c r="B472" s="36" t="s">
        <v>992</v>
      </c>
      <c r="C472" s="36" t="s">
        <v>993</v>
      </c>
      <c r="D472" s="18" t="s">
        <v>66</v>
      </c>
      <c r="E472" s="18" t="s">
        <v>67</v>
      </c>
      <c r="F472" s="18"/>
      <c r="G472" s="19">
        <v>2231.1</v>
      </c>
      <c r="H472" s="20">
        <f>ROUND(G472*0.2,2)</f>
        <v>446.22</v>
      </c>
      <c r="I472" s="20">
        <f>ROUND(G472*0.08,2)</f>
        <v>178.49</v>
      </c>
      <c r="J472" s="20">
        <f>SUM(H472:I472)</f>
        <v>624.71</v>
      </c>
      <c r="K472" s="19">
        <v>2231.1</v>
      </c>
      <c r="L472" s="25">
        <f>ROUND(K472*0.005,2)</f>
        <v>11.16</v>
      </c>
      <c r="M472" s="25">
        <f>L472</f>
        <v>11.16</v>
      </c>
      <c r="N472" s="19">
        <v>2231.1</v>
      </c>
      <c r="O472" s="20">
        <f>ROUND(N472*0.02,2)</f>
        <v>44.62</v>
      </c>
      <c r="P472" s="20">
        <f>ROUND(N472*0.01,2)</f>
        <v>22.31</v>
      </c>
      <c r="Q472" s="20">
        <f>SUM(O472:P472)</f>
        <v>66.93</v>
      </c>
      <c r="R472" s="19">
        <v>2231.1</v>
      </c>
      <c r="S472" s="19">
        <v>2231.1</v>
      </c>
      <c r="T472" s="20">
        <f>ROUND(R472*0.08,2)</f>
        <v>178.49</v>
      </c>
      <c r="U472" s="20">
        <f>ROUND(S472*0.02,2)</f>
        <v>44.62</v>
      </c>
      <c r="V472" s="20">
        <f>SUM(T472:U472)</f>
        <v>223.11</v>
      </c>
      <c r="W472" s="19">
        <v>2231.1</v>
      </c>
      <c r="X472" s="20">
        <f>ROUND(W472*0.01,2)</f>
        <v>22.31</v>
      </c>
      <c r="Y472" s="20">
        <f>X472</f>
        <v>22.31</v>
      </c>
      <c r="Z472" s="28"/>
      <c r="AA472" s="20"/>
      <c r="AB472" s="20"/>
      <c r="AC472" s="20"/>
      <c r="AD472" s="20"/>
      <c r="AE472" s="29"/>
      <c r="AF472" s="30"/>
      <c r="AG472" s="20">
        <v>15</v>
      </c>
      <c r="AH472" s="20">
        <f>H472+L472+O472+T472+X472+AA472+AF472+AG472</f>
        <v>717.8</v>
      </c>
      <c r="AI472" s="20">
        <f>I472+P472+U472+AB472</f>
        <v>245.42</v>
      </c>
      <c r="AJ472" s="34">
        <f>SUM(AH472:AI472)</f>
        <v>963.22</v>
      </c>
    </row>
    <row customFormat="1" customHeight="1" ht="17.25" r="473" s="1" spans="1:36">
      <c r="A473" s="16">
        <v>469</v>
      </c>
      <c r="B473" s="36" t="s">
        <v>994</v>
      </c>
      <c r="C473" s="36" t="s">
        <v>995</v>
      </c>
      <c r="D473" s="18" t="s">
        <v>66</v>
      </c>
      <c r="E473" s="18" t="s">
        <v>67</v>
      </c>
      <c r="F473" s="18"/>
      <c r="G473" s="19">
        <v>2231.1</v>
      </c>
      <c r="H473" s="20">
        <f>ROUND(G473*0.2,2)</f>
        <v>446.22</v>
      </c>
      <c r="I473" s="20">
        <f>ROUND(G473*0.08,2)</f>
        <v>178.49</v>
      </c>
      <c r="J473" s="20">
        <f>SUM(H473:I473)</f>
        <v>624.71</v>
      </c>
      <c r="K473" s="19">
        <v>2231.1</v>
      </c>
      <c r="L473" s="25">
        <f>ROUND(K473*0.005,2)</f>
        <v>11.16</v>
      </c>
      <c r="M473" s="25">
        <f>L473</f>
        <v>11.16</v>
      </c>
      <c r="N473" s="19">
        <v>2231.1</v>
      </c>
      <c r="O473" s="20">
        <f>ROUND(N473*0.02,2)</f>
        <v>44.62</v>
      </c>
      <c r="P473" s="20">
        <f>ROUND(N473*0.01,2)</f>
        <v>22.31</v>
      </c>
      <c r="Q473" s="20">
        <f>SUM(O473:P473)</f>
        <v>66.93</v>
      </c>
      <c r="R473" s="19">
        <v>2231.1</v>
      </c>
      <c r="S473" s="19">
        <v>2231.1</v>
      </c>
      <c r="T473" s="20">
        <f>ROUND(R473*0.08,2)</f>
        <v>178.49</v>
      </c>
      <c r="U473" s="20">
        <f>ROUND(S473*0.02,2)</f>
        <v>44.62</v>
      </c>
      <c r="V473" s="20">
        <f>SUM(T473:U473)</f>
        <v>223.11</v>
      </c>
      <c r="W473" s="19">
        <v>2231.1</v>
      </c>
      <c r="X473" s="20">
        <f>ROUND(W473*0.01,2)</f>
        <v>22.31</v>
      </c>
      <c r="Y473" s="20">
        <f>X473</f>
        <v>22.31</v>
      </c>
      <c r="Z473" s="28"/>
      <c r="AA473" s="20"/>
      <c r="AB473" s="20"/>
      <c r="AC473" s="20"/>
      <c r="AD473" s="20"/>
      <c r="AE473" s="29"/>
      <c r="AF473" s="30"/>
      <c r="AG473" s="20">
        <v>15</v>
      </c>
      <c r="AH473" s="20">
        <f>H473+L473+O473+T473+X473+AA473+AF473+AG473</f>
        <v>717.8</v>
      </c>
      <c r="AI473" s="20">
        <f>I473+P473+U473+AB473</f>
        <v>245.42</v>
      </c>
      <c r="AJ473" s="34">
        <f>SUM(AH473:AI473)</f>
        <v>963.22</v>
      </c>
    </row>
    <row customFormat="1" customHeight="1" ht="17.25" r="474" s="1" spans="1:36">
      <c r="A474" s="16">
        <v>470</v>
      </c>
      <c r="B474" s="36" t="s">
        <v>996</v>
      </c>
      <c r="C474" s="36" t="s">
        <v>997</v>
      </c>
      <c r="D474" s="18" t="s">
        <v>66</v>
      </c>
      <c r="E474" s="18" t="s">
        <v>67</v>
      </c>
      <c r="F474" s="18"/>
      <c r="G474" s="19">
        <v>2231.1</v>
      </c>
      <c r="H474" s="20">
        <f>ROUND(G474*0.2,2)</f>
        <v>446.22</v>
      </c>
      <c r="I474" s="20">
        <f>ROUND(G474*0.08,2)</f>
        <v>178.49</v>
      </c>
      <c r="J474" s="20">
        <f>SUM(H474:I474)</f>
        <v>624.71</v>
      </c>
      <c r="K474" s="19">
        <v>2231.1</v>
      </c>
      <c r="L474" s="25">
        <f>ROUND(K474*0.005,2)</f>
        <v>11.16</v>
      </c>
      <c r="M474" s="25">
        <f>L474</f>
        <v>11.16</v>
      </c>
      <c r="N474" s="19">
        <v>2231.1</v>
      </c>
      <c r="O474" s="20">
        <f>ROUND(N474*0.02,2)</f>
        <v>44.62</v>
      </c>
      <c r="P474" s="20">
        <f>ROUND(N474*0.01,2)</f>
        <v>22.31</v>
      </c>
      <c r="Q474" s="20">
        <f>SUM(O474:P474)</f>
        <v>66.93</v>
      </c>
      <c r="R474" s="19">
        <v>2231.1</v>
      </c>
      <c r="S474" s="19">
        <v>2231.1</v>
      </c>
      <c r="T474" s="20">
        <f>ROUND(R474*0.08,2)</f>
        <v>178.49</v>
      </c>
      <c r="U474" s="20">
        <f>ROUND(S474*0.02,2)</f>
        <v>44.62</v>
      </c>
      <c r="V474" s="20">
        <f>SUM(T474:U474)</f>
        <v>223.11</v>
      </c>
      <c r="W474" s="19">
        <v>2231.1</v>
      </c>
      <c r="X474" s="20">
        <f>ROUND(W474*0.01,2)</f>
        <v>22.31</v>
      </c>
      <c r="Y474" s="20">
        <f>X474</f>
        <v>22.31</v>
      </c>
      <c r="Z474" s="28"/>
      <c r="AA474" s="20"/>
      <c r="AB474" s="20"/>
      <c r="AC474" s="20"/>
      <c r="AD474" s="20"/>
      <c r="AE474" s="29"/>
      <c r="AF474" s="30"/>
      <c r="AG474" s="20">
        <v>15</v>
      </c>
      <c r="AH474" s="20">
        <f>H474+L474+O474+T474+X474+AA474+AF474+AG474</f>
        <v>717.8</v>
      </c>
      <c r="AI474" s="20">
        <f>I474+P474+U474+AB474</f>
        <v>245.42</v>
      </c>
      <c r="AJ474" s="34">
        <f>SUM(AH474:AI474)</f>
        <v>963.22</v>
      </c>
    </row>
    <row customFormat="1" customHeight="1" ht="17.25" r="475" s="1" spans="1:36">
      <c r="A475" s="16">
        <v>471</v>
      </c>
      <c r="B475" s="36" t="s">
        <v>998</v>
      </c>
      <c r="C475" s="36" t="s">
        <v>999</v>
      </c>
      <c r="D475" s="18" t="s">
        <v>66</v>
      </c>
      <c r="E475" s="18" t="s">
        <v>67</v>
      </c>
      <c r="F475" s="18"/>
      <c r="G475" s="19">
        <v>2231.1</v>
      </c>
      <c r="H475" s="20">
        <f>ROUND(G475*0.2,2)</f>
        <v>446.22</v>
      </c>
      <c r="I475" s="20">
        <f>ROUND(G475*0.08,2)</f>
        <v>178.49</v>
      </c>
      <c r="J475" s="20">
        <f>SUM(H475:I475)</f>
        <v>624.71</v>
      </c>
      <c r="K475" s="19">
        <v>2231.1</v>
      </c>
      <c r="L475" s="25">
        <f>ROUND(K475*0.005,2)</f>
        <v>11.16</v>
      </c>
      <c r="M475" s="25">
        <f>L475</f>
        <v>11.16</v>
      </c>
      <c r="N475" s="19">
        <v>2231.1</v>
      </c>
      <c r="O475" s="20">
        <f>ROUND(N475*0.02,2)</f>
        <v>44.62</v>
      </c>
      <c r="P475" s="20">
        <f>ROUND(N475*0.01,2)</f>
        <v>22.31</v>
      </c>
      <c r="Q475" s="20">
        <f>SUM(O475:P475)</f>
        <v>66.93</v>
      </c>
      <c r="R475" s="19">
        <v>2231.1</v>
      </c>
      <c r="S475" s="19">
        <v>2231.1</v>
      </c>
      <c r="T475" s="20">
        <f>ROUND(R475*0.08,2)</f>
        <v>178.49</v>
      </c>
      <c r="U475" s="20">
        <f>ROUND(S475*0.02,2)</f>
        <v>44.62</v>
      </c>
      <c r="V475" s="20">
        <f>SUM(T475:U475)</f>
        <v>223.11</v>
      </c>
      <c r="W475" s="19">
        <v>2231.1</v>
      </c>
      <c r="X475" s="20">
        <f>ROUND(W475*0.01,2)</f>
        <v>22.31</v>
      </c>
      <c r="Y475" s="20">
        <f>X475</f>
        <v>22.31</v>
      </c>
      <c r="Z475" s="28"/>
      <c r="AA475" s="20"/>
      <c r="AB475" s="20"/>
      <c r="AC475" s="20"/>
      <c r="AD475" s="20"/>
      <c r="AE475" s="29"/>
      <c r="AF475" s="30"/>
      <c r="AG475" s="20">
        <v>15</v>
      </c>
      <c r="AH475" s="20">
        <f>H475+L475+O475+T475+X475+AA475+AF475+AG475</f>
        <v>717.8</v>
      </c>
      <c r="AI475" s="20">
        <f>I475+P475+U475+AB475</f>
        <v>245.42</v>
      </c>
      <c r="AJ475" s="34">
        <f>SUM(AH475:AI475)</f>
        <v>963.22</v>
      </c>
    </row>
    <row customFormat="1" customHeight="1" ht="17.25" r="476" s="1" spans="1:36">
      <c r="A476" s="16">
        <v>472</v>
      </c>
      <c r="B476" s="36" t="s">
        <v>1000</v>
      </c>
      <c r="C476" s="36" t="s">
        <v>1001</v>
      </c>
      <c r="D476" s="18" t="s">
        <v>66</v>
      </c>
      <c r="E476" s="18" t="s">
        <v>67</v>
      </c>
      <c r="F476" s="18"/>
      <c r="G476" s="19">
        <v>2231.1</v>
      </c>
      <c r="H476" s="20">
        <f>ROUND(G476*0.2,2)</f>
        <v>446.22</v>
      </c>
      <c r="I476" s="20">
        <f>ROUND(G476*0.08,2)</f>
        <v>178.49</v>
      </c>
      <c r="J476" s="20">
        <f>SUM(H476:I476)</f>
        <v>624.71</v>
      </c>
      <c r="K476" s="19">
        <v>2231.1</v>
      </c>
      <c r="L476" s="25">
        <f>ROUND(K476*0.005,2)</f>
        <v>11.16</v>
      </c>
      <c r="M476" s="25">
        <f>L476</f>
        <v>11.16</v>
      </c>
      <c r="N476" s="19">
        <v>2231.1</v>
      </c>
      <c r="O476" s="20">
        <f>ROUND(N476*0.02,2)</f>
        <v>44.62</v>
      </c>
      <c r="P476" s="20">
        <f>ROUND(N476*0.01,2)</f>
        <v>22.31</v>
      </c>
      <c r="Q476" s="20">
        <f>SUM(O476:P476)</f>
        <v>66.93</v>
      </c>
      <c r="R476" s="19">
        <v>2231.1</v>
      </c>
      <c r="S476" s="19">
        <v>2231.1</v>
      </c>
      <c r="T476" s="20">
        <f>ROUND(R476*0.08,2)</f>
        <v>178.49</v>
      </c>
      <c r="U476" s="20">
        <f>ROUND(S476*0.02,2)</f>
        <v>44.62</v>
      </c>
      <c r="V476" s="20">
        <f>SUM(T476:U476)</f>
        <v>223.11</v>
      </c>
      <c r="W476" s="19">
        <v>2231.1</v>
      </c>
      <c r="X476" s="20">
        <f>ROUND(W476*0.01,2)</f>
        <v>22.31</v>
      </c>
      <c r="Y476" s="20">
        <f>X476</f>
        <v>22.31</v>
      </c>
      <c r="Z476" s="28"/>
      <c r="AA476" s="20"/>
      <c r="AB476" s="20"/>
      <c r="AC476" s="20"/>
      <c r="AD476" s="20"/>
      <c r="AE476" s="29"/>
      <c r="AF476" s="30"/>
      <c r="AG476" s="20">
        <v>15</v>
      </c>
      <c r="AH476" s="20">
        <f>H476+L476+O476+T476+X476+AA476+AF476+AG476</f>
        <v>717.8</v>
      </c>
      <c r="AI476" s="20">
        <f>I476+P476+U476+AB476</f>
        <v>245.42</v>
      </c>
      <c r="AJ476" s="34">
        <f>SUM(AH476:AI476)</f>
        <v>963.22</v>
      </c>
    </row>
    <row customFormat="1" customHeight="1" ht="17.25" r="477" s="1" spans="1:36">
      <c r="A477" s="16">
        <v>473</v>
      </c>
      <c r="B477" s="36" t="s">
        <v>1002</v>
      </c>
      <c r="C477" s="36" t="s">
        <v>1003</v>
      </c>
      <c r="D477" s="18" t="s">
        <v>66</v>
      </c>
      <c r="E477" s="18" t="s">
        <v>67</v>
      </c>
      <c r="F477" s="18"/>
      <c r="G477" s="19">
        <v>2231.1</v>
      </c>
      <c r="H477" s="20">
        <f>ROUND(G477*0.2,2)</f>
        <v>446.22</v>
      </c>
      <c r="I477" s="20">
        <f>ROUND(G477*0.08,2)</f>
        <v>178.49</v>
      </c>
      <c r="J477" s="20">
        <f>SUM(H477:I477)</f>
        <v>624.71</v>
      </c>
      <c r="K477" s="19">
        <v>2231.1</v>
      </c>
      <c r="L477" s="25">
        <f>ROUND(K477*0.005,2)</f>
        <v>11.16</v>
      </c>
      <c r="M477" s="25">
        <f>L477</f>
        <v>11.16</v>
      </c>
      <c r="N477" s="19">
        <v>2231.1</v>
      </c>
      <c r="O477" s="20">
        <f>ROUND(N477*0.02,2)</f>
        <v>44.62</v>
      </c>
      <c r="P477" s="20">
        <f>ROUND(N477*0.01,2)</f>
        <v>22.31</v>
      </c>
      <c r="Q477" s="20">
        <f>SUM(O477:P477)</f>
        <v>66.93</v>
      </c>
      <c r="R477" s="19">
        <v>2231.1</v>
      </c>
      <c r="S477" s="19">
        <v>2231.1</v>
      </c>
      <c r="T477" s="20">
        <f>ROUND(R477*0.08,2)</f>
        <v>178.49</v>
      </c>
      <c r="U477" s="20">
        <f>ROUND(S477*0.02,2)</f>
        <v>44.62</v>
      </c>
      <c r="V477" s="20">
        <f>SUM(T477:U477)</f>
        <v>223.11</v>
      </c>
      <c r="W477" s="19">
        <v>2231.1</v>
      </c>
      <c r="X477" s="20">
        <f>ROUND(W477*0.01,2)</f>
        <v>22.31</v>
      </c>
      <c r="Y477" s="20">
        <f>X477</f>
        <v>22.31</v>
      </c>
      <c r="Z477" s="28"/>
      <c r="AA477" s="20"/>
      <c r="AB477" s="20"/>
      <c r="AC477" s="20"/>
      <c r="AD477" s="20"/>
      <c r="AE477" s="29"/>
      <c r="AF477" s="30"/>
      <c r="AG477" s="20">
        <v>15</v>
      </c>
      <c r="AH477" s="20">
        <f>H477+L477+O477+T477+X477+AA477+AF477+AG477</f>
        <v>717.8</v>
      </c>
      <c r="AI477" s="20">
        <f>I477+P477+U477+AB477</f>
        <v>245.42</v>
      </c>
      <c r="AJ477" s="34">
        <f>SUM(AH477:AI477)</f>
        <v>963.22</v>
      </c>
    </row>
    <row customFormat="1" customHeight="1" ht="17.25" r="478" s="1" spans="1:36">
      <c r="A478" s="16">
        <v>474</v>
      </c>
      <c r="B478" s="36" t="s">
        <v>1004</v>
      </c>
      <c r="C478" s="36" t="s">
        <v>1005</v>
      </c>
      <c r="D478" s="18" t="s">
        <v>66</v>
      </c>
      <c r="E478" s="18" t="s">
        <v>67</v>
      </c>
      <c r="F478" s="18"/>
      <c r="G478" s="19">
        <v>2231.1</v>
      </c>
      <c r="H478" s="20">
        <f>ROUND(G478*0.2,2)</f>
        <v>446.22</v>
      </c>
      <c r="I478" s="20">
        <f>ROUND(G478*0.08,2)</f>
        <v>178.49</v>
      </c>
      <c r="J478" s="20">
        <f>SUM(H478:I478)</f>
        <v>624.71</v>
      </c>
      <c r="K478" s="19">
        <v>2231.1</v>
      </c>
      <c r="L478" s="25">
        <f>ROUND(K478*0.005,2)</f>
        <v>11.16</v>
      </c>
      <c r="M478" s="25">
        <f>L478</f>
        <v>11.16</v>
      </c>
      <c r="N478" s="19">
        <v>2231.1</v>
      </c>
      <c r="O478" s="20">
        <f>ROUND(N478*0.02,2)</f>
        <v>44.62</v>
      </c>
      <c r="P478" s="20">
        <f>ROUND(N478*0.01,2)</f>
        <v>22.31</v>
      </c>
      <c r="Q478" s="20">
        <f>SUM(O478:P478)</f>
        <v>66.93</v>
      </c>
      <c r="R478" s="19">
        <v>2231.1</v>
      </c>
      <c r="S478" s="19">
        <v>2231.1</v>
      </c>
      <c r="T478" s="20">
        <f>ROUND(R478*0.08,2)</f>
        <v>178.49</v>
      </c>
      <c r="U478" s="20">
        <f>ROUND(S478*0.02,2)</f>
        <v>44.62</v>
      </c>
      <c r="V478" s="20">
        <f>SUM(T478:U478)</f>
        <v>223.11</v>
      </c>
      <c r="W478" s="19">
        <v>2231.1</v>
      </c>
      <c r="X478" s="20">
        <f>ROUND(W478*0.01,2)</f>
        <v>22.31</v>
      </c>
      <c r="Y478" s="20">
        <f>X478</f>
        <v>22.31</v>
      </c>
      <c r="Z478" s="28"/>
      <c r="AA478" s="20"/>
      <c r="AB478" s="20"/>
      <c r="AC478" s="20"/>
      <c r="AD478" s="20"/>
      <c r="AE478" s="29"/>
      <c r="AF478" s="30"/>
      <c r="AG478" s="20">
        <v>15</v>
      </c>
      <c r="AH478" s="20">
        <f>H478+L478+O478+T478+X478+AA478+AF478+AG478</f>
        <v>717.8</v>
      </c>
      <c r="AI478" s="20">
        <f>I478+P478+U478+AB478</f>
        <v>245.42</v>
      </c>
      <c r="AJ478" s="34">
        <f>SUM(AH478:AI478)</f>
        <v>963.22</v>
      </c>
    </row>
    <row customFormat="1" customHeight="1" ht="17.25" r="479" s="1" spans="1:36">
      <c r="A479" s="16">
        <v>475</v>
      </c>
      <c r="B479" s="36" t="s">
        <v>1006</v>
      </c>
      <c r="C479" s="36" t="s">
        <v>1007</v>
      </c>
      <c r="D479" s="18" t="s">
        <v>66</v>
      </c>
      <c r="E479" s="18" t="s">
        <v>67</v>
      </c>
      <c r="F479" s="18"/>
      <c r="G479" s="19">
        <v>2231.1</v>
      </c>
      <c r="H479" s="20">
        <f>ROUND(G479*0.2,2)</f>
        <v>446.22</v>
      </c>
      <c r="I479" s="20">
        <f>ROUND(G479*0.08,2)</f>
        <v>178.49</v>
      </c>
      <c r="J479" s="20">
        <f>SUM(H479:I479)</f>
        <v>624.71</v>
      </c>
      <c r="K479" s="19">
        <v>2231.1</v>
      </c>
      <c r="L479" s="25">
        <f>ROUND(K479*0.005,2)</f>
        <v>11.16</v>
      </c>
      <c r="M479" s="25">
        <f>L479</f>
        <v>11.16</v>
      </c>
      <c r="N479" s="19">
        <v>2231.1</v>
      </c>
      <c r="O479" s="20">
        <f>ROUND(N479*0.02,2)</f>
        <v>44.62</v>
      </c>
      <c r="P479" s="20">
        <f>ROUND(N479*0.01,2)</f>
        <v>22.31</v>
      </c>
      <c r="Q479" s="20">
        <f>SUM(O479:P479)</f>
        <v>66.93</v>
      </c>
      <c r="R479" s="19">
        <v>2231.1</v>
      </c>
      <c r="S479" s="19">
        <v>2231.1</v>
      </c>
      <c r="T479" s="20">
        <f>ROUND(R479*0.08,2)</f>
        <v>178.49</v>
      </c>
      <c r="U479" s="20">
        <f>ROUND(S479*0.02,2)</f>
        <v>44.62</v>
      </c>
      <c r="V479" s="20">
        <f>SUM(T479:U479)</f>
        <v>223.11</v>
      </c>
      <c r="W479" s="19">
        <v>2231.1</v>
      </c>
      <c r="X479" s="20">
        <f>ROUND(W479*0.01,2)</f>
        <v>22.31</v>
      </c>
      <c r="Y479" s="20">
        <f>X479</f>
        <v>22.31</v>
      </c>
      <c r="Z479" s="28"/>
      <c r="AA479" s="20"/>
      <c r="AB479" s="20"/>
      <c r="AC479" s="20"/>
      <c r="AD479" s="20"/>
      <c r="AE479" s="29"/>
      <c r="AF479" s="30"/>
      <c r="AG479" s="20">
        <v>15</v>
      </c>
      <c r="AH479" s="20">
        <f>H479+L479+O479+T479+X479+AA479+AF479+AG479</f>
        <v>717.8</v>
      </c>
      <c r="AI479" s="20">
        <f>I479+P479+U479+AB479</f>
        <v>245.42</v>
      </c>
      <c r="AJ479" s="34">
        <f>SUM(AH479:AI479)</f>
        <v>963.22</v>
      </c>
    </row>
    <row customFormat="1" customHeight="1" ht="17.25" r="480" s="1" spans="1:36">
      <c r="A480" s="16">
        <v>476</v>
      </c>
      <c r="B480" s="36" t="s">
        <v>1008</v>
      </c>
      <c r="C480" s="36" t="s">
        <v>1009</v>
      </c>
      <c r="D480" s="18" t="s">
        <v>66</v>
      </c>
      <c r="E480" s="18" t="s">
        <v>67</v>
      </c>
      <c r="F480" s="18"/>
      <c r="G480" s="19">
        <v>2231.1</v>
      </c>
      <c r="H480" s="20">
        <f>ROUND(G480*0.2,2)</f>
        <v>446.22</v>
      </c>
      <c r="I480" s="20">
        <f>ROUND(G480*0.08,2)</f>
        <v>178.49</v>
      </c>
      <c r="J480" s="20">
        <f>SUM(H480:I480)</f>
        <v>624.71</v>
      </c>
      <c r="K480" s="19">
        <v>2231.1</v>
      </c>
      <c r="L480" s="25">
        <f>ROUND(K480*0.005,2)</f>
        <v>11.16</v>
      </c>
      <c r="M480" s="25">
        <f>L480</f>
        <v>11.16</v>
      </c>
      <c r="N480" s="19">
        <v>2231.1</v>
      </c>
      <c r="O480" s="20">
        <f>ROUND(N480*0.02,2)</f>
        <v>44.62</v>
      </c>
      <c r="P480" s="20">
        <f>ROUND(N480*0.01,2)</f>
        <v>22.31</v>
      </c>
      <c r="Q480" s="20">
        <f>SUM(O480:P480)</f>
        <v>66.93</v>
      </c>
      <c r="R480" s="19">
        <v>2231.1</v>
      </c>
      <c r="S480" s="19">
        <v>2231.1</v>
      </c>
      <c r="T480" s="20">
        <f>ROUND(R480*0.08,2)</f>
        <v>178.49</v>
      </c>
      <c r="U480" s="20">
        <f>ROUND(S480*0.02,2)</f>
        <v>44.62</v>
      </c>
      <c r="V480" s="20">
        <f>SUM(T480:U480)</f>
        <v>223.11</v>
      </c>
      <c r="W480" s="19">
        <v>2231.1</v>
      </c>
      <c r="X480" s="20">
        <f>ROUND(W480*0.01,2)</f>
        <v>22.31</v>
      </c>
      <c r="Y480" s="20">
        <f>X480</f>
        <v>22.31</v>
      </c>
      <c r="Z480" s="28"/>
      <c r="AA480" s="20"/>
      <c r="AB480" s="20"/>
      <c r="AC480" s="20"/>
      <c r="AD480" s="20"/>
      <c r="AE480" s="29"/>
      <c r="AF480" s="30"/>
      <c r="AG480" s="20">
        <v>15</v>
      </c>
      <c r="AH480" s="20">
        <f>H480+L480+O480+T480+X480+AA480+AF480+AG480</f>
        <v>717.8</v>
      </c>
      <c r="AI480" s="20">
        <f>I480+P480+U480+AB480</f>
        <v>245.42</v>
      </c>
      <c r="AJ480" s="34">
        <f>SUM(AH480:AI480)</f>
        <v>963.22</v>
      </c>
    </row>
    <row customFormat="1" customHeight="1" ht="17.25" r="481" s="1" spans="1:36">
      <c r="A481" s="16">
        <v>477</v>
      </c>
      <c r="B481" s="36" t="s">
        <v>1010</v>
      </c>
      <c r="C481" s="36" t="s">
        <v>1011</v>
      </c>
      <c r="D481" s="18" t="s">
        <v>66</v>
      </c>
      <c r="E481" s="18" t="s">
        <v>67</v>
      </c>
      <c r="F481" s="18"/>
      <c r="G481" s="19">
        <v>2231.1</v>
      </c>
      <c r="H481" s="20">
        <f>ROUND(G481*0.2,2)</f>
        <v>446.22</v>
      </c>
      <c r="I481" s="20">
        <f>ROUND(G481*0.08,2)</f>
        <v>178.49</v>
      </c>
      <c r="J481" s="20">
        <f>SUM(H481:I481)</f>
        <v>624.71</v>
      </c>
      <c r="K481" s="19">
        <v>2231.1</v>
      </c>
      <c r="L481" s="25">
        <f>ROUND(K481*0.005,2)</f>
        <v>11.16</v>
      </c>
      <c r="M481" s="25">
        <f>L481</f>
        <v>11.16</v>
      </c>
      <c r="N481" s="19">
        <v>2231.1</v>
      </c>
      <c r="O481" s="20">
        <f>ROUND(N481*0.02,2)</f>
        <v>44.62</v>
      </c>
      <c r="P481" s="20">
        <f>ROUND(N481*0.01,2)</f>
        <v>22.31</v>
      </c>
      <c r="Q481" s="20">
        <f>SUM(O481:P481)</f>
        <v>66.93</v>
      </c>
      <c r="R481" s="19">
        <v>2231.1</v>
      </c>
      <c r="S481" s="19">
        <v>2231.1</v>
      </c>
      <c r="T481" s="20">
        <f>ROUND(R481*0.08,2)</f>
        <v>178.49</v>
      </c>
      <c r="U481" s="20">
        <f>ROUND(S481*0.02,2)</f>
        <v>44.62</v>
      </c>
      <c r="V481" s="20">
        <f>SUM(T481:U481)</f>
        <v>223.11</v>
      </c>
      <c r="W481" s="19">
        <v>2231.1</v>
      </c>
      <c r="X481" s="20">
        <f>ROUND(W481*0.01,2)</f>
        <v>22.31</v>
      </c>
      <c r="Y481" s="20">
        <f>X481</f>
        <v>22.31</v>
      </c>
      <c r="Z481" s="28"/>
      <c r="AA481" s="20"/>
      <c r="AB481" s="20"/>
      <c r="AC481" s="20"/>
      <c r="AD481" s="20"/>
      <c r="AE481" s="29"/>
      <c r="AF481" s="30"/>
      <c r="AG481" s="20">
        <v>15</v>
      </c>
      <c r="AH481" s="20">
        <f>H481+L481+O481+T481+X481+AA481+AF481+AG481</f>
        <v>717.8</v>
      </c>
      <c r="AI481" s="20">
        <f>I481+P481+U481+AB481</f>
        <v>245.42</v>
      </c>
      <c r="AJ481" s="34">
        <f>SUM(AH481:AI481)</f>
        <v>963.22</v>
      </c>
    </row>
    <row customFormat="1" customHeight="1" ht="17.25" r="482" s="1" spans="1:36">
      <c r="A482" s="16">
        <v>478</v>
      </c>
      <c r="B482" s="36" t="s">
        <v>1012</v>
      </c>
      <c r="C482" s="36" t="s">
        <v>1013</v>
      </c>
      <c r="D482" s="18" t="s">
        <v>66</v>
      </c>
      <c r="E482" s="18" t="s">
        <v>67</v>
      </c>
      <c r="F482" s="18"/>
      <c r="G482" s="19">
        <v>2231.1</v>
      </c>
      <c r="H482" s="20">
        <f>ROUND(G482*0.2,2)</f>
        <v>446.22</v>
      </c>
      <c r="I482" s="20">
        <f>ROUND(G482*0.08,2)</f>
        <v>178.49</v>
      </c>
      <c r="J482" s="20">
        <f>SUM(H482:I482)</f>
        <v>624.71</v>
      </c>
      <c r="K482" s="19">
        <v>2231.1</v>
      </c>
      <c r="L482" s="25">
        <f>ROUND(K482*0.005,2)</f>
        <v>11.16</v>
      </c>
      <c r="M482" s="25">
        <f>L482</f>
        <v>11.16</v>
      </c>
      <c r="N482" s="19">
        <v>2231.1</v>
      </c>
      <c r="O482" s="20">
        <f>ROUND(N482*0.02,2)</f>
        <v>44.62</v>
      </c>
      <c r="P482" s="20">
        <f>ROUND(N482*0.01,2)</f>
        <v>22.31</v>
      </c>
      <c r="Q482" s="20">
        <f>SUM(O482:P482)</f>
        <v>66.93</v>
      </c>
      <c r="R482" s="19">
        <v>2231.1</v>
      </c>
      <c r="S482" s="19">
        <v>2231.1</v>
      </c>
      <c r="T482" s="20">
        <f>ROUND(R482*0.08,2)</f>
        <v>178.49</v>
      </c>
      <c r="U482" s="20">
        <f>ROUND(S482*0.02,2)</f>
        <v>44.62</v>
      </c>
      <c r="V482" s="20">
        <f>SUM(T482:U482)</f>
        <v>223.11</v>
      </c>
      <c r="W482" s="19">
        <v>2231.1</v>
      </c>
      <c r="X482" s="20">
        <f>ROUND(W482*0.01,2)</f>
        <v>22.31</v>
      </c>
      <c r="Y482" s="20">
        <f>X482</f>
        <v>22.31</v>
      </c>
      <c r="Z482" s="28"/>
      <c r="AA482" s="20"/>
      <c r="AB482" s="20"/>
      <c r="AC482" s="20"/>
      <c r="AD482" s="20"/>
      <c r="AE482" s="29"/>
      <c r="AF482" s="30"/>
      <c r="AG482" s="20">
        <v>15</v>
      </c>
      <c r="AH482" s="20">
        <f>H482+L482+O482+T482+X482+AA482+AF482+AG482</f>
        <v>717.8</v>
      </c>
      <c r="AI482" s="20">
        <f>I482+P482+U482+AB482</f>
        <v>245.42</v>
      </c>
      <c r="AJ482" s="34">
        <f>SUM(AH482:AI482)</f>
        <v>963.22</v>
      </c>
    </row>
    <row customFormat="1" customHeight="1" ht="17.25" r="483" s="1" spans="1:36">
      <c r="A483" s="16">
        <v>479</v>
      </c>
      <c r="B483" s="36" t="s">
        <v>1014</v>
      </c>
      <c r="C483" s="36" t="s">
        <v>1015</v>
      </c>
      <c r="D483" s="18" t="s">
        <v>66</v>
      </c>
      <c r="E483" s="18" t="s">
        <v>67</v>
      </c>
      <c r="F483" s="18"/>
      <c r="G483" s="19">
        <v>2231.1</v>
      </c>
      <c r="H483" s="20">
        <f>ROUND(G483*0.2,2)</f>
        <v>446.22</v>
      </c>
      <c r="I483" s="20">
        <f>ROUND(G483*0.08,2)</f>
        <v>178.49</v>
      </c>
      <c r="J483" s="20">
        <f>SUM(H483:I483)</f>
        <v>624.71</v>
      </c>
      <c r="K483" s="19">
        <v>2231.1</v>
      </c>
      <c r="L483" s="25">
        <f>ROUND(K483*0.005,2)</f>
        <v>11.16</v>
      </c>
      <c r="M483" s="25">
        <f>L483</f>
        <v>11.16</v>
      </c>
      <c r="N483" s="19">
        <v>2231.1</v>
      </c>
      <c r="O483" s="20">
        <f>ROUND(N483*0.02,2)</f>
        <v>44.62</v>
      </c>
      <c r="P483" s="20">
        <f>ROUND(N483*0.01,2)</f>
        <v>22.31</v>
      </c>
      <c r="Q483" s="20">
        <f>SUM(O483:P483)</f>
        <v>66.93</v>
      </c>
      <c r="R483" s="19">
        <v>2231.1</v>
      </c>
      <c r="S483" s="19">
        <v>2231.1</v>
      </c>
      <c r="T483" s="20">
        <f>ROUND(R483*0.08,2)</f>
        <v>178.49</v>
      </c>
      <c r="U483" s="20">
        <f>ROUND(S483*0.02,2)</f>
        <v>44.62</v>
      </c>
      <c r="V483" s="20">
        <f>SUM(T483:U483)</f>
        <v>223.11</v>
      </c>
      <c r="W483" s="19">
        <v>2231.1</v>
      </c>
      <c r="X483" s="20">
        <f>ROUND(W483*0.01,2)</f>
        <v>22.31</v>
      </c>
      <c r="Y483" s="20">
        <f>X483</f>
        <v>22.31</v>
      </c>
      <c r="Z483" s="28"/>
      <c r="AA483" s="20"/>
      <c r="AB483" s="20"/>
      <c r="AC483" s="20"/>
      <c r="AD483" s="20"/>
      <c r="AE483" s="29"/>
      <c r="AF483" s="30"/>
      <c r="AG483" s="20">
        <v>15</v>
      </c>
      <c r="AH483" s="20">
        <f>H483+L483+O483+T483+X483+AA483+AF483+AG483</f>
        <v>717.8</v>
      </c>
      <c r="AI483" s="20">
        <f>I483+P483+U483+AB483</f>
        <v>245.42</v>
      </c>
      <c r="AJ483" s="34">
        <f>SUM(AH483:AI483)</f>
        <v>963.22</v>
      </c>
    </row>
    <row customFormat="1" customHeight="1" ht="17.25" r="484" s="1" spans="1:36">
      <c r="A484" s="16">
        <v>480</v>
      </c>
      <c r="B484" s="36" t="s">
        <v>1016</v>
      </c>
      <c r="C484" s="36" t="s">
        <v>1017</v>
      </c>
      <c r="D484" s="18" t="s">
        <v>66</v>
      </c>
      <c r="E484" s="18" t="s">
        <v>67</v>
      </c>
      <c r="F484" s="18"/>
      <c r="G484" s="19">
        <v>2231.1</v>
      </c>
      <c r="H484" s="20">
        <f>ROUND(G484*0.2,2)</f>
        <v>446.22</v>
      </c>
      <c r="I484" s="20">
        <f>ROUND(G484*0.08,2)</f>
        <v>178.49</v>
      </c>
      <c r="J484" s="20">
        <f>SUM(H484:I484)</f>
        <v>624.71</v>
      </c>
      <c r="K484" s="19">
        <v>2231.1</v>
      </c>
      <c r="L484" s="25">
        <f>ROUND(K484*0.005,2)</f>
        <v>11.16</v>
      </c>
      <c r="M484" s="25">
        <f>L484</f>
        <v>11.16</v>
      </c>
      <c r="N484" s="19">
        <v>2231.1</v>
      </c>
      <c r="O484" s="20">
        <f>ROUND(N484*0.02,2)</f>
        <v>44.62</v>
      </c>
      <c r="P484" s="20">
        <f>ROUND(N484*0.01,2)</f>
        <v>22.31</v>
      </c>
      <c r="Q484" s="20">
        <f>SUM(O484:P484)</f>
        <v>66.93</v>
      </c>
      <c r="R484" s="19">
        <v>2231.1</v>
      </c>
      <c r="S484" s="19">
        <v>2231.1</v>
      </c>
      <c r="T484" s="20">
        <f>ROUND(R484*0.08,2)</f>
        <v>178.49</v>
      </c>
      <c r="U484" s="20">
        <f>ROUND(S484*0.02,2)</f>
        <v>44.62</v>
      </c>
      <c r="V484" s="20">
        <f>SUM(T484:U484)</f>
        <v>223.11</v>
      </c>
      <c r="W484" s="19">
        <v>2231.1</v>
      </c>
      <c r="X484" s="20">
        <f>ROUND(W484*0.01,2)</f>
        <v>22.31</v>
      </c>
      <c r="Y484" s="20">
        <f>X484</f>
        <v>22.31</v>
      </c>
      <c r="Z484" s="28"/>
      <c r="AA484" s="20"/>
      <c r="AB484" s="20"/>
      <c r="AC484" s="20"/>
      <c r="AD484" s="20"/>
      <c r="AE484" s="29"/>
      <c r="AF484" s="30"/>
      <c r="AG484" s="20">
        <v>15</v>
      </c>
      <c r="AH484" s="20">
        <f>H484+L484+O484+T484+X484+AA484+AF484+AG484</f>
        <v>717.8</v>
      </c>
      <c r="AI484" s="20">
        <f>I484+P484+U484+AB484</f>
        <v>245.42</v>
      </c>
      <c r="AJ484" s="34">
        <f>SUM(AH484:AI484)</f>
        <v>963.22</v>
      </c>
    </row>
    <row customFormat="1" customHeight="1" ht="17.25" r="485" s="1" spans="1:36">
      <c r="A485" s="16">
        <v>481</v>
      </c>
      <c r="B485" s="36" t="s">
        <v>1018</v>
      </c>
      <c r="C485" s="36" t="s">
        <v>1019</v>
      </c>
      <c r="D485" s="18" t="s">
        <v>66</v>
      </c>
      <c r="E485" s="18" t="s">
        <v>67</v>
      </c>
      <c r="F485" s="18"/>
      <c r="G485" s="19">
        <v>2231.1</v>
      </c>
      <c r="H485" s="20">
        <f>ROUND(G485*0.2,2)</f>
        <v>446.22</v>
      </c>
      <c r="I485" s="20">
        <f>ROUND(G485*0.08,2)</f>
        <v>178.49</v>
      </c>
      <c r="J485" s="20">
        <f>SUM(H485:I485)</f>
        <v>624.71</v>
      </c>
      <c r="K485" s="19">
        <v>2231.1</v>
      </c>
      <c r="L485" s="25">
        <f>ROUND(K485*0.005,2)</f>
        <v>11.16</v>
      </c>
      <c r="M485" s="25">
        <f>L485</f>
        <v>11.16</v>
      </c>
      <c r="N485" s="19">
        <v>2231.1</v>
      </c>
      <c r="O485" s="20">
        <f>ROUND(N485*0.02,2)</f>
        <v>44.62</v>
      </c>
      <c r="P485" s="20">
        <f>ROUND(N485*0.01,2)</f>
        <v>22.31</v>
      </c>
      <c r="Q485" s="20">
        <f>SUM(O485:P485)</f>
        <v>66.93</v>
      </c>
      <c r="R485" s="19">
        <v>2231.1</v>
      </c>
      <c r="S485" s="19">
        <v>2231.1</v>
      </c>
      <c r="T485" s="20">
        <f>ROUND(R485*0.08,2)</f>
        <v>178.49</v>
      </c>
      <c r="U485" s="20">
        <f>ROUND(S485*0.02,2)</f>
        <v>44.62</v>
      </c>
      <c r="V485" s="20">
        <f>SUM(T485:U485)</f>
        <v>223.11</v>
      </c>
      <c r="W485" s="19">
        <v>2231.1</v>
      </c>
      <c r="X485" s="20">
        <f>ROUND(W485*0.01,2)</f>
        <v>22.31</v>
      </c>
      <c r="Y485" s="20">
        <f>X485</f>
        <v>22.31</v>
      </c>
      <c r="Z485" s="28"/>
      <c r="AA485" s="20"/>
      <c r="AB485" s="20"/>
      <c r="AC485" s="20"/>
      <c r="AD485" s="20"/>
      <c r="AE485" s="29"/>
      <c r="AF485" s="30"/>
      <c r="AG485" s="20">
        <v>15</v>
      </c>
      <c r="AH485" s="20">
        <f>H485+L485+O485+T485+X485+AA485+AF485+AG485</f>
        <v>717.8</v>
      </c>
      <c r="AI485" s="20">
        <f>I485+P485+U485+AB485</f>
        <v>245.42</v>
      </c>
      <c r="AJ485" s="34">
        <f>SUM(AH485:AI485)</f>
        <v>963.22</v>
      </c>
    </row>
    <row customFormat="1" customHeight="1" ht="17.25" r="486" s="1" spans="1:36">
      <c r="A486" s="16">
        <v>482</v>
      </c>
      <c r="B486" s="36" t="s">
        <v>1020</v>
      </c>
      <c r="C486" s="36" t="s">
        <v>1021</v>
      </c>
      <c r="D486" s="18" t="s">
        <v>66</v>
      </c>
      <c r="E486" s="18" t="s">
        <v>67</v>
      </c>
      <c r="F486" s="18"/>
      <c r="G486" s="19">
        <v>2231.1</v>
      </c>
      <c r="H486" s="20">
        <f>ROUND(G486*0.2,2)</f>
        <v>446.22</v>
      </c>
      <c r="I486" s="20">
        <f>ROUND(G486*0.08,2)</f>
        <v>178.49</v>
      </c>
      <c r="J486" s="20">
        <f>SUM(H486:I486)</f>
        <v>624.71</v>
      </c>
      <c r="K486" s="19">
        <v>2231.1</v>
      </c>
      <c r="L486" s="25">
        <f>ROUND(K486*0.005,2)</f>
        <v>11.16</v>
      </c>
      <c r="M486" s="25">
        <f>L486</f>
        <v>11.16</v>
      </c>
      <c r="N486" s="19">
        <v>2231.1</v>
      </c>
      <c r="O486" s="20">
        <f>ROUND(N486*0.02,2)</f>
        <v>44.62</v>
      </c>
      <c r="P486" s="20">
        <f>ROUND(N486*0.01,2)</f>
        <v>22.31</v>
      </c>
      <c r="Q486" s="20">
        <f>SUM(O486:P486)</f>
        <v>66.93</v>
      </c>
      <c r="R486" s="19">
        <v>2231.1</v>
      </c>
      <c r="S486" s="19">
        <v>2231.1</v>
      </c>
      <c r="T486" s="20">
        <f>ROUND(R486*0.08,2)</f>
        <v>178.49</v>
      </c>
      <c r="U486" s="20">
        <f>ROUND(S486*0.02,2)</f>
        <v>44.62</v>
      </c>
      <c r="V486" s="20">
        <f>SUM(T486:U486)</f>
        <v>223.11</v>
      </c>
      <c r="W486" s="19">
        <v>2231.1</v>
      </c>
      <c r="X486" s="20">
        <f>ROUND(W486*0.01,2)</f>
        <v>22.31</v>
      </c>
      <c r="Y486" s="20">
        <f>X486</f>
        <v>22.31</v>
      </c>
      <c r="Z486" s="28"/>
      <c r="AA486" s="20"/>
      <c r="AB486" s="20"/>
      <c r="AC486" s="20"/>
      <c r="AD486" s="20"/>
      <c r="AE486" s="29"/>
      <c r="AF486" s="30"/>
      <c r="AG486" s="20">
        <v>15</v>
      </c>
      <c r="AH486" s="20">
        <f>H486+L486+O486+T486+X486+AA486+AF486+AG486</f>
        <v>717.8</v>
      </c>
      <c r="AI486" s="20">
        <f>I486+P486+U486+AB486</f>
        <v>245.42</v>
      </c>
      <c r="AJ486" s="34">
        <f>SUM(AH486:AI486)</f>
        <v>963.22</v>
      </c>
    </row>
    <row customFormat="1" customHeight="1" ht="17.25" r="487" s="2" spans="1:36">
      <c r="A487" s="16">
        <v>483</v>
      </c>
      <c r="B487" s="36" t="s">
        <v>1022</v>
      </c>
      <c r="C487" s="36" t="s">
        <v>1023</v>
      </c>
      <c r="D487" s="18" t="s">
        <v>66</v>
      </c>
      <c r="E487" s="18" t="s">
        <v>67</v>
      </c>
      <c r="F487" s="18"/>
      <c r="G487" s="19">
        <v>2231.1</v>
      </c>
      <c r="H487" s="20">
        <f>ROUND(G487*0.2,2)</f>
        <v>446.22</v>
      </c>
      <c r="I487" s="20">
        <f>ROUND(G487*0.08,2)</f>
        <v>178.49</v>
      </c>
      <c r="J487" s="20">
        <f>SUM(H487:I487)</f>
        <v>624.71</v>
      </c>
      <c r="K487" s="19">
        <v>2231.1</v>
      </c>
      <c r="L487" s="25">
        <f>ROUND(K487*0.005,2)</f>
        <v>11.16</v>
      </c>
      <c r="M487" s="25">
        <f>L487</f>
        <v>11.16</v>
      </c>
      <c r="N487" s="19">
        <v>2231.1</v>
      </c>
      <c r="O487" s="20">
        <f>ROUND(N487*0.02,2)</f>
        <v>44.62</v>
      </c>
      <c r="P487" s="20">
        <f>ROUND(N487*0.01,2)</f>
        <v>22.31</v>
      </c>
      <c r="Q487" s="20">
        <f>SUM(O487:P487)</f>
        <v>66.93</v>
      </c>
      <c r="R487" s="19">
        <v>2231.1</v>
      </c>
      <c r="S487" s="19">
        <v>2231.1</v>
      </c>
      <c r="T487" s="20">
        <f>ROUND(R487*0.08,2)</f>
        <v>178.49</v>
      </c>
      <c r="U487" s="20">
        <f>ROUND(S487*0.02,2)</f>
        <v>44.62</v>
      </c>
      <c r="V487" s="20">
        <f>SUM(T487:U487)</f>
        <v>223.11</v>
      </c>
      <c r="W487" s="19">
        <v>2231.1</v>
      </c>
      <c r="X487" s="20">
        <f>ROUND(W487*0.01,2)</f>
        <v>22.31</v>
      </c>
      <c r="Y487" s="20">
        <f>X487</f>
        <v>22.31</v>
      </c>
      <c r="Z487" s="28"/>
      <c r="AA487" s="20"/>
      <c r="AB487" s="20"/>
      <c r="AC487" s="20"/>
      <c r="AD487" s="20"/>
      <c r="AE487" s="29"/>
      <c r="AF487" s="30"/>
      <c r="AG487" s="20">
        <v>15</v>
      </c>
      <c r="AH487" s="20">
        <f>H487+L487+O487+T487+X487+AA487+AF487+AG487</f>
        <v>717.8</v>
      </c>
      <c r="AI487" s="20">
        <f>I487+P487+U487+AB487</f>
        <v>245.42</v>
      </c>
      <c r="AJ487" s="34">
        <f>SUM(AH487:AI487)</f>
        <v>963.22</v>
      </c>
    </row>
    <row customFormat="1" customHeight="1" ht="17.25" r="488" s="1" spans="1:36">
      <c r="A488" s="16">
        <v>484</v>
      </c>
      <c r="B488" s="36" t="s">
        <v>1024</v>
      </c>
      <c r="C488" s="36" t="s">
        <v>1025</v>
      </c>
      <c r="D488" s="18" t="s">
        <v>66</v>
      </c>
      <c r="E488" s="18" t="s">
        <v>67</v>
      </c>
      <c r="F488" s="18"/>
      <c r="G488" s="19">
        <v>2231.1</v>
      </c>
      <c r="H488" s="20">
        <f>ROUND(G488*0.2,2)</f>
        <v>446.22</v>
      </c>
      <c r="I488" s="20">
        <f>ROUND(G488*0.08,2)</f>
        <v>178.49</v>
      </c>
      <c r="J488" s="20">
        <f>SUM(H488:I488)</f>
        <v>624.71</v>
      </c>
      <c r="K488" s="19">
        <v>2231.1</v>
      </c>
      <c r="L488" s="25">
        <f>ROUND(K488*0.005,2)</f>
        <v>11.16</v>
      </c>
      <c r="M488" s="25">
        <f>L488</f>
        <v>11.16</v>
      </c>
      <c r="N488" s="19">
        <v>2231.1</v>
      </c>
      <c r="O488" s="20">
        <f>ROUND(N488*0.02,2)</f>
        <v>44.62</v>
      </c>
      <c r="P488" s="20">
        <f>ROUND(N488*0.01,2)</f>
        <v>22.31</v>
      </c>
      <c r="Q488" s="20">
        <f>SUM(O488:P488)</f>
        <v>66.93</v>
      </c>
      <c r="R488" s="19">
        <v>2231.1</v>
      </c>
      <c r="S488" s="19">
        <v>2231.1</v>
      </c>
      <c r="T488" s="20">
        <f>ROUND(R488*0.08,2)</f>
        <v>178.49</v>
      </c>
      <c r="U488" s="20">
        <f>ROUND(S488*0.02,2)</f>
        <v>44.62</v>
      </c>
      <c r="V488" s="20">
        <f>SUM(T488:U488)</f>
        <v>223.11</v>
      </c>
      <c r="W488" s="19">
        <v>2231.1</v>
      </c>
      <c r="X488" s="20">
        <f>ROUND(W488*0.01,2)</f>
        <v>22.31</v>
      </c>
      <c r="Y488" s="20">
        <f>X488</f>
        <v>22.31</v>
      </c>
      <c r="Z488" s="28"/>
      <c r="AA488" s="20"/>
      <c r="AB488" s="20"/>
      <c r="AC488" s="20"/>
      <c r="AD488" s="20"/>
      <c r="AE488" s="29"/>
      <c r="AF488" s="30"/>
      <c r="AG488" s="20">
        <v>15</v>
      </c>
      <c r="AH488" s="20">
        <f>H488+L488+O488+T488+X488+AA488+AF488+AG488</f>
        <v>717.8</v>
      </c>
      <c r="AI488" s="20">
        <f>I488+P488+U488+AB488</f>
        <v>245.42</v>
      </c>
      <c r="AJ488" s="34">
        <f>SUM(AH488:AI488)</f>
        <v>963.22</v>
      </c>
    </row>
    <row customFormat="1" customHeight="1" ht="17.25" r="489" s="1" spans="1:36">
      <c r="A489" s="16">
        <v>485</v>
      </c>
      <c r="B489" s="36" t="s">
        <v>1026</v>
      </c>
      <c r="C489" s="38" t="s">
        <v>1027</v>
      </c>
      <c r="D489" s="18" t="s">
        <v>66</v>
      </c>
      <c r="E489" s="18" t="s">
        <v>67</v>
      </c>
      <c r="F489" s="18"/>
      <c r="G489" s="19">
        <v>2231.1</v>
      </c>
      <c r="H489" s="20">
        <f>ROUND(G489*0.2,2)</f>
        <v>446.22</v>
      </c>
      <c r="I489" s="20">
        <f>ROUND(G489*0.08,2)</f>
        <v>178.49</v>
      </c>
      <c r="J489" s="20">
        <f>SUM(H489:I489)</f>
        <v>624.71</v>
      </c>
      <c r="K489" s="19">
        <v>2231.1</v>
      </c>
      <c r="L489" s="25">
        <f>ROUND(K489*0.005,2)</f>
        <v>11.16</v>
      </c>
      <c r="M489" s="25">
        <f>L489</f>
        <v>11.16</v>
      </c>
      <c r="N489" s="19">
        <v>2231.1</v>
      </c>
      <c r="O489" s="20">
        <f>ROUND(N489*0.02,2)</f>
        <v>44.62</v>
      </c>
      <c r="P489" s="20">
        <f>ROUND(N489*0.01,2)</f>
        <v>22.31</v>
      </c>
      <c r="Q489" s="20">
        <f>SUM(O489:P489)</f>
        <v>66.93</v>
      </c>
      <c r="R489" s="19">
        <v>2231.1</v>
      </c>
      <c r="S489" s="19">
        <v>2231.1</v>
      </c>
      <c r="T489" s="20">
        <f>ROUND(R489*0.08,2)</f>
        <v>178.49</v>
      </c>
      <c r="U489" s="20">
        <f>ROUND(S489*0.02,2)</f>
        <v>44.62</v>
      </c>
      <c r="V489" s="20">
        <f>SUM(T489:U489)</f>
        <v>223.11</v>
      </c>
      <c r="W489" s="19">
        <v>2231.1</v>
      </c>
      <c r="X489" s="20">
        <f>ROUND(W489*0.01,2)</f>
        <v>22.31</v>
      </c>
      <c r="Y489" s="20">
        <f>X489</f>
        <v>22.31</v>
      </c>
      <c r="Z489" s="28"/>
      <c r="AA489" s="20"/>
      <c r="AB489" s="20"/>
      <c r="AC489" s="20"/>
      <c r="AD489" s="20"/>
      <c r="AE489" s="29"/>
      <c r="AF489" s="30"/>
      <c r="AG489" s="20">
        <v>15</v>
      </c>
      <c r="AH489" s="20">
        <f>H489+L489+O489+T489+X489+AA489+AF489+AG489</f>
        <v>717.8</v>
      </c>
      <c r="AI489" s="20">
        <f>I489+P489+U489+AB489</f>
        <v>245.42</v>
      </c>
      <c r="AJ489" s="34">
        <f>SUM(AH489:AI489)</f>
        <v>963.22</v>
      </c>
    </row>
    <row customFormat="1" customHeight="1" ht="17.25" r="490" s="1" spans="1:36">
      <c r="A490" s="16">
        <v>486</v>
      </c>
      <c r="B490" s="24" t="s">
        <v>1028</v>
      </c>
      <c r="C490" s="24" t="s">
        <v>1029</v>
      </c>
      <c r="D490" s="18" t="s">
        <v>66</v>
      </c>
      <c r="E490" s="18" t="s">
        <v>67</v>
      </c>
      <c r="F490" s="18"/>
      <c r="G490" s="19">
        <v>2231.1</v>
      </c>
      <c r="H490" s="20">
        <f>ROUND(G490*0.2,2)</f>
        <v>446.22</v>
      </c>
      <c r="I490" s="20">
        <f>ROUND(G490*0.08,2)</f>
        <v>178.49</v>
      </c>
      <c r="J490" s="20">
        <f>SUM(H490:I490)</f>
        <v>624.71</v>
      </c>
      <c r="K490" s="19">
        <v>2231.1</v>
      </c>
      <c r="L490" s="25">
        <f>ROUND(K490*0.005,2)</f>
        <v>11.16</v>
      </c>
      <c r="M490" s="25">
        <f>L490</f>
        <v>11.16</v>
      </c>
      <c r="N490" s="19">
        <v>2231.1</v>
      </c>
      <c r="O490" s="20">
        <f>ROUND(N490*0.02,2)</f>
        <v>44.62</v>
      </c>
      <c r="P490" s="20">
        <f>ROUND(N490*0.01,2)</f>
        <v>22.31</v>
      </c>
      <c r="Q490" s="20">
        <f>SUM(O490:P490)</f>
        <v>66.93</v>
      </c>
      <c r="R490" s="19">
        <v>2231.1</v>
      </c>
      <c r="S490" s="19">
        <v>2231.1</v>
      </c>
      <c r="T490" s="20">
        <f>ROUND(R490*0.08,2)</f>
        <v>178.49</v>
      </c>
      <c r="U490" s="20">
        <f>ROUND(S490*0.02,2)</f>
        <v>44.62</v>
      </c>
      <c r="V490" s="20">
        <f>SUM(T490:U490)</f>
        <v>223.11</v>
      </c>
      <c r="W490" s="19">
        <v>2231.1</v>
      </c>
      <c r="X490" s="20">
        <f>ROUND(W490*0.01,2)</f>
        <v>22.31</v>
      </c>
      <c r="Y490" s="20">
        <f>X490</f>
        <v>22.31</v>
      </c>
      <c r="Z490" s="28"/>
      <c r="AA490" s="20"/>
      <c r="AB490" s="20"/>
      <c r="AC490" s="20"/>
      <c r="AD490" s="20"/>
      <c r="AE490" s="29"/>
      <c r="AF490" s="30"/>
      <c r="AG490" s="20">
        <v>15</v>
      </c>
      <c r="AH490" s="20">
        <f>H490+L490+O490+T490+X490+AA490+AF490+AG490</f>
        <v>717.8</v>
      </c>
      <c r="AI490" s="20">
        <f>I490+P490+U490+AB490</f>
        <v>245.42</v>
      </c>
      <c r="AJ490" s="34">
        <f>SUM(AH490:AI490)</f>
        <v>963.22</v>
      </c>
    </row>
    <row customFormat="1" customHeight="1" ht="17.25" r="491" s="2" spans="1:36">
      <c r="A491" s="16">
        <v>487</v>
      </c>
      <c r="B491" s="24" t="s">
        <v>1030</v>
      </c>
      <c r="C491" s="24" t="s">
        <v>1031</v>
      </c>
      <c r="D491" s="18" t="s">
        <v>66</v>
      </c>
      <c r="E491" s="18" t="s">
        <v>67</v>
      </c>
      <c r="F491" s="18"/>
      <c r="G491" s="19">
        <v>2231.1</v>
      </c>
      <c r="H491" s="20">
        <f>ROUND(G491*0.2,2)</f>
        <v>446.22</v>
      </c>
      <c r="I491" s="20">
        <f>ROUND(G491*0.08,2)</f>
        <v>178.49</v>
      </c>
      <c r="J491" s="20">
        <f>SUM(H491:I491)</f>
        <v>624.71</v>
      </c>
      <c r="K491" s="19">
        <v>2231.1</v>
      </c>
      <c r="L491" s="25">
        <f>ROUND(K491*0.005,2)</f>
        <v>11.16</v>
      </c>
      <c r="M491" s="25">
        <f>L491</f>
        <v>11.16</v>
      </c>
      <c r="N491" s="19">
        <v>2231.1</v>
      </c>
      <c r="O491" s="20">
        <f>ROUND(N491*0.02,2)</f>
        <v>44.62</v>
      </c>
      <c r="P491" s="20">
        <f>ROUND(N491*0.01,2)</f>
        <v>22.31</v>
      </c>
      <c r="Q491" s="20">
        <f>SUM(O491:P491)</f>
        <v>66.93</v>
      </c>
      <c r="R491" s="19">
        <v>2231.1</v>
      </c>
      <c r="S491" s="19">
        <v>2231.1</v>
      </c>
      <c r="T491" s="20">
        <f>ROUND(R491*0.08,2)</f>
        <v>178.49</v>
      </c>
      <c r="U491" s="20">
        <f>ROUND(S491*0.02,2)</f>
        <v>44.62</v>
      </c>
      <c r="V491" s="20">
        <f>SUM(T491:U491)</f>
        <v>223.11</v>
      </c>
      <c r="W491" s="19">
        <v>2231.1</v>
      </c>
      <c r="X491" s="20">
        <f>ROUND(W491*0.01,2)</f>
        <v>22.31</v>
      </c>
      <c r="Y491" s="20">
        <f>X491</f>
        <v>22.31</v>
      </c>
      <c r="Z491" s="28"/>
      <c r="AA491" s="20"/>
      <c r="AB491" s="20"/>
      <c r="AC491" s="20"/>
      <c r="AD491" s="20"/>
      <c r="AE491" s="29"/>
      <c r="AF491" s="30"/>
      <c r="AG491" s="20">
        <v>15</v>
      </c>
      <c r="AH491" s="20">
        <f>H491+L491+O491+T491+X491+AA491+AF491+AG491</f>
        <v>717.8</v>
      </c>
      <c r="AI491" s="20">
        <f>I491+P491+U491+AB491</f>
        <v>245.42</v>
      </c>
      <c r="AJ491" s="34">
        <f>SUM(AH491:AI491)</f>
        <v>963.22</v>
      </c>
    </row>
    <row customFormat="1" customHeight="1" ht="17.25" r="492" s="1" spans="1:36">
      <c r="A492" s="16">
        <v>488</v>
      </c>
      <c r="B492" s="24" t="s">
        <v>1032</v>
      </c>
      <c r="C492" s="24" t="s">
        <v>1033</v>
      </c>
      <c r="D492" s="18" t="s">
        <v>66</v>
      </c>
      <c r="E492" s="18" t="s">
        <v>67</v>
      </c>
      <c r="F492" s="18"/>
      <c r="G492" s="19">
        <v>2231.1</v>
      </c>
      <c r="H492" s="20">
        <f>ROUND(G492*0.2,2)</f>
        <v>446.22</v>
      </c>
      <c r="I492" s="20">
        <f>ROUND(G492*0.08,2)</f>
        <v>178.49</v>
      </c>
      <c r="J492" s="20">
        <f>SUM(H492:I492)</f>
        <v>624.71</v>
      </c>
      <c r="K492" s="19">
        <v>2231.1</v>
      </c>
      <c r="L492" s="25">
        <f>ROUND(K492*0.005,2)</f>
        <v>11.16</v>
      </c>
      <c r="M492" s="25">
        <f>L492</f>
        <v>11.16</v>
      </c>
      <c r="N492" s="19">
        <v>2231.1</v>
      </c>
      <c r="O492" s="20">
        <f>ROUND(N492*0.02,2)</f>
        <v>44.62</v>
      </c>
      <c r="P492" s="20">
        <f>ROUND(N492*0.01,2)</f>
        <v>22.31</v>
      </c>
      <c r="Q492" s="20">
        <f>SUM(O492:P492)</f>
        <v>66.93</v>
      </c>
      <c r="R492" s="19">
        <v>2231.1</v>
      </c>
      <c r="S492" s="19">
        <v>2231.1</v>
      </c>
      <c r="T492" s="20">
        <f>ROUND(R492*0.08,2)</f>
        <v>178.49</v>
      </c>
      <c r="U492" s="20">
        <f>ROUND(S492*0.02,2)</f>
        <v>44.62</v>
      </c>
      <c r="V492" s="20">
        <f>SUM(T492:U492)</f>
        <v>223.11</v>
      </c>
      <c r="W492" s="19">
        <v>2231.1</v>
      </c>
      <c r="X492" s="20">
        <f>ROUND(W492*0.01,2)</f>
        <v>22.31</v>
      </c>
      <c r="Y492" s="20">
        <f>X492</f>
        <v>22.31</v>
      </c>
      <c r="Z492" s="28"/>
      <c r="AA492" s="20"/>
      <c r="AB492" s="20"/>
      <c r="AC492" s="20"/>
      <c r="AD492" s="20"/>
      <c r="AE492" s="29"/>
      <c r="AF492" s="30"/>
      <c r="AG492" s="20">
        <v>15</v>
      </c>
      <c r="AH492" s="20">
        <f>H492+L492+O492+T492+X492+AA492+AF492+AG492</f>
        <v>717.8</v>
      </c>
      <c r="AI492" s="20">
        <f>I492+P492+U492+AB492</f>
        <v>245.42</v>
      </c>
      <c r="AJ492" s="34">
        <f>SUM(AH492:AI492)</f>
        <v>963.22</v>
      </c>
    </row>
    <row customFormat="1" customHeight="1" ht="17.25" r="493" s="1" spans="1:36">
      <c r="A493" s="16">
        <v>489</v>
      </c>
      <c r="B493" s="24" t="s">
        <v>1034</v>
      </c>
      <c r="C493" s="24" t="s">
        <v>1035</v>
      </c>
      <c r="D493" s="18" t="s">
        <v>66</v>
      </c>
      <c r="E493" s="18" t="s">
        <v>67</v>
      </c>
      <c r="F493" s="18"/>
      <c r="G493" s="19">
        <v>2231.1</v>
      </c>
      <c r="H493" s="20">
        <f>ROUND(G493*0.2,2)</f>
        <v>446.22</v>
      </c>
      <c r="I493" s="20">
        <f>ROUND(G493*0.08,2)</f>
        <v>178.49</v>
      </c>
      <c r="J493" s="20">
        <f>SUM(H493:I493)</f>
        <v>624.71</v>
      </c>
      <c r="K493" s="19">
        <v>2231.1</v>
      </c>
      <c r="L493" s="25">
        <f>ROUND(K493*0.005,2)</f>
        <v>11.16</v>
      </c>
      <c r="M493" s="25">
        <f>L493</f>
        <v>11.16</v>
      </c>
      <c r="N493" s="19">
        <v>2231.1</v>
      </c>
      <c r="O493" s="20">
        <f>ROUND(N493*0.02,2)</f>
        <v>44.62</v>
      </c>
      <c r="P493" s="20">
        <f>ROUND(N493*0.01,2)</f>
        <v>22.31</v>
      </c>
      <c r="Q493" s="20">
        <f>SUM(O493:P493)</f>
        <v>66.93</v>
      </c>
      <c r="R493" s="19">
        <v>2231.1</v>
      </c>
      <c r="S493" s="19">
        <v>2231.1</v>
      </c>
      <c r="T493" s="20">
        <f>ROUND(R493*0.08,2)</f>
        <v>178.49</v>
      </c>
      <c r="U493" s="20">
        <f>ROUND(S493*0.02,2)</f>
        <v>44.62</v>
      </c>
      <c r="V493" s="20">
        <f>SUM(T493:U493)</f>
        <v>223.11</v>
      </c>
      <c r="W493" s="19">
        <v>2231.1</v>
      </c>
      <c r="X493" s="20">
        <f>ROUND(W493*0.01,2)</f>
        <v>22.31</v>
      </c>
      <c r="Y493" s="20">
        <f>X493</f>
        <v>22.31</v>
      </c>
      <c r="Z493" s="28"/>
      <c r="AA493" s="20"/>
      <c r="AB493" s="20"/>
      <c r="AC493" s="20"/>
      <c r="AD493" s="20"/>
      <c r="AE493" s="29"/>
      <c r="AF493" s="30"/>
      <c r="AG493" s="20">
        <v>15</v>
      </c>
      <c r="AH493" s="20">
        <f>H493+L493+O493+T493+X493+AA493+AF493+AG493</f>
        <v>717.8</v>
      </c>
      <c r="AI493" s="20">
        <f>I493+P493+U493+AB493</f>
        <v>245.42</v>
      </c>
      <c r="AJ493" s="34">
        <f>SUM(AH493:AI493)</f>
        <v>963.22</v>
      </c>
    </row>
    <row customFormat="1" customHeight="1" ht="17.25" r="494" s="1" spans="1:36">
      <c r="A494" s="16">
        <v>490</v>
      </c>
      <c r="B494" s="24" t="s">
        <v>1036</v>
      </c>
      <c r="C494" s="24" t="s">
        <v>1037</v>
      </c>
      <c r="D494" s="18" t="s">
        <v>66</v>
      </c>
      <c r="E494" s="18" t="s">
        <v>67</v>
      </c>
      <c r="F494" s="18"/>
      <c r="G494" s="19">
        <v>2231.1</v>
      </c>
      <c r="H494" s="20">
        <f>ROUND(G494*0.2,2)</f>
        <v>446.22</v>
      </c>
      <c r="I494" s="20">
        <f>ROUND(G494*0.08,2)</f>
        <v>178.49</v>
      </c>
      <c r="J494" s="20">
        <f>SUM(H494:I494)</f>
        <v>624.71</v>
      </c>
      <c r="K494" s="19">
        <v>2231.1</v>
      </c>
      <c r="L494" s="25">
        <f>ROUND(K494*0.005,2)</f>
        <v>11.16</v>
      </c>
      <c r="M494" s="25">
        <f>L494</f>
        <v>11.16</v>
      </c>
      <c r="N494" s="19">
        <v>2231.1</v>
      </c>
      <c r="O494" s="20">
        <f>ROUND(N494*0.02,2)</f>
        <v>44.62</v>
      </c>
      <c r="P494" s="20">
        <f>ROUND(N494*0.01,2)</f>
        <v>22.31</v>
      </c>
      <c r="Q494" s="20">
        <f>SUM(O494:P494)</f>
        <v>66.93</v>
      </c>
      <c r="R494" s="19">
        <v>2231.1</v>
      </c>
      <c r="S494" s="19">
        <v>2231.1</v>
      </c>
      <c r="T494" s="20">
        <f>ROUND(R494*0.08,2)</f>
        <v>178.49</v>
      </c>
      <c r="U494" s="20">
        <f>ROUND(S494*0.02,2)</f>
        <v>44.62</v>
      </c>
      <c r="V494" s="20">
        <f>SUM(T494:U494)</f>
        <v>223.11</v>
      </c>
      <c r="W494" s="19">
        <v>2231.1</v>
      </c>
      <c r="X494" s="20">
        <f>ROUND(W494*0.01,2)</f>
        <v>22.31</v>
      </c>
      <c r="Y494" s="20">
        <f>X494</f>
        <v>22.31</v>
      </c>
      <c r="Z494" s="28"/>
      <c r="AA494" s="20"/>
      <c r="AB494" s="20"/>
      <c r="AC494" s="20"/>
      <c r="AD494" s="20"/>
      <c r="AE494" s="29"/>
      <c r="AF494" s="30"/>
      <c r="AG494" s="20">
        <v>15</v>
      </c>
      <c r="AH494" s="20">
        <f>H494+L494+O494+T494+X494+AA494+AF494+AG494</f>
        <v>717.8</v>
      </c>
      <c r="AI494" s="20">
        <f>I494+P494+U494+AB494</f>
        <v>245.42</v>
      </c>
      <c r="AJ494" s="34">
        <f>SUM(AH494:AI494)</f>
        <v>963.22</v>
      </c>
    </row>
    <row customFormat="1" customHeight="1" ht="17.25" r="495" s="1" spans="1:36">
      <c r="A495" s="16">
        <v>491</v>
      </c>
      <c r="B495" s="24" t="s">
        <v>1038</v>
      </c>
      <c r="C495" s="24" t="s">
        <v>1039</v>
      </c>
      <c r="D495" s="18" t="s">
        <v>66</v>
      </c>
      <c r="E495" s="18" t="s">
        <v>67</v>
      </c>
      <c r="F495" s="18"/>
      <c r="G495" s="19">
        <v>2231.1</v>
      </c>
      <c r="H495" s="20">
        <f>ROUND(G495*0.2,2)</f>
        <v>446.22</v>
      </c>
      <c r="I495" s="20">
        <f>ROUND(G495*0.08,2)</f>
        <v>178.49</v>
      </c>
      <c r="J495" s="20">
        <f>SUM(H495:I495)</f>
        <v>624.71</v>
      </c>
      <c r="K495" s="19">
        <v>2231.1</v>
      </c>
      <c r="L495" s="25">
        <f>ROUND(K495*0.005,2)</f>
        <v>11.16</v>
      </c>
      <c r="M495" s="25">
        <f>L495</f>
        <v>11.16</v>
      </c>
      <c r="N495" s="19">
        <v>2231.1</v>
      </c>
      <c r="O495" s="20">
        <f>ROUND(N495*0.02,2)</f>
        <v>44.62</v>
      </c>
      <c r="P495" s="20">
        <f>ROUND(N495*0.01,2)</f>
        <v>22.31</v>
      </c>
      <c r="Q495" s="20">
        <f>SUM(O495:P495)</f>
        <v>66.93</v>
      </c>
      <c r="R495" s="19">
        <v>2231.1</v>
      </c>
      <c r="S495" s="19">
        <v>2231.1</v>
      </c>
      <c r="T495" s="20">
        <f>ROUND(R495*0.08,2)</f>
        <v>178.49</v>
      </c>
      <c r="U495" s="20">
        <f>ROUND(S495*0.02,2)</f>
        <v>44.62</v>
      </c>
      <c r="V495" s="20">
        <f>SUM(T495:U495)</f>
        <v>223.11</v>
      </c>
      <c r="W495" s="19">
        <v>2231.1</v>
      </c>
      <c r="X495" s="20">
        <f>ROUND(W495*0.01,2)</f>
        <v>22.31</v>
      </c>
      <c r="Y495" s="20">
        <f>X495</f>
        <v>22.31</v>
      </c>
      <c r="Z495" s="28"/>
      <c r="AA495" s="20"/>
      <c r="AB495" s="20"/>
      <c r="AC495" s="20"/>
      <c r="AD495" s="20"/>
      <c r="AE495" s="29"/>
      <c r="AF495" s="30"/>
      <c r="AG495" s="20">
        <v>15</v>
      </c>
      <c r="AH495" s="20">
        <f>H495+L495+O495+T495+X495+AA495+AF495+AG495</f>
        <v>717.8</v>
      </c>
      <c r="AI495" s="20">
        <f>I495+P495+U495+AB495</f>
        <v>245.42</v>
      </c>
      <c r="AJ495" s="34">
        <f>SUM(AH495:AI495)</f>
        <v>963.22</v>
      </c>
    </row>
    <row customFormat="1" customHeight="1" ht="17.25" r="496" s="1" spans="1:36">
      <c r="A496" s="16">
        <v>492</v>
      </c>
      <c r="B496" s="24" t="s">
        <v>1040</v>
      </c>
      <c r="C496" s="24" t="s">
        <v>1041</v>
      </c>
      <c r="D496" s="18" t="s">
        <v>66</v>
      </c>
      <c r="E496" s="18" t="s">
        <v>67</v>
      </c>
      <c r="F496" s="18"/>
      <c r="G496" s="19">
        <v>2231.1</v>
      </c>
      <c r="H496" s="20">
        <f>ROUND(G496*0.2,2)</f>
        <v>446.22</v>
      </c>
      <c r="I496" s="20">
        <f>ROUND(G496*0.08,2)</f>
        <v>178.49</v>
      </c>
      <c r="J496" s="20">
        <f>SUM(H496:I496)</f>
        <v>624.71</v>
      </c>
      <c r="K496" s="19">
        <v>2231.1</v>
      </c>
      <c r="L496" s="25">
        <f>ROUND(K496*0.005,2)</f>
        <v>11.16</v>
      </c>
      <c r="M496" s="25">
        <f>L496</f>
        <v>11.16</v>
      </c>
      <c r="N496" s="19">
        <v>2231.1</v>
      </c>
      <c r="O496" s="20">
        <f>ROUND(N496*0.02,2)</f>
        <v>44.62</v>
      </c>
      <c r="P496" s="20">
        <f>ROUND(N496*0.01,2)</f>
        <v>22.31</v>
      </c>
      <c r="Q496" s="20">
        <f>SUM(O496:P496)</f>
        <v>66.93</v>
      </c>
      <c r="R496" s="19">
        <v>2231.1</v>
      </c>
      <c r="S496" s="19">
        <v>2231.1</v>
      </c>
      <c r="T496" s="20">
        <f>ROUND(R496*0.08,2)</f>
        <v>178.49</v>
      </c>
      <c r="U496" s="20">
        <f>ROUND(S496*0.02,2)</f>
        <v>44.62</v>
      </c>
      <c r="V496" s="20">
        <f>SUM(T496:U496)</f>
        <v>223.11</v>
      </c>
      <c r="W496" s="19">
        <v>2231.1</v>
      </c>
      <c r="X496" s="20">
        <f>ROUND(W496*0.01,2)</f>
        <v>22.31</v>
      </c>
      <c r="Y496" s="20">
        <f>X496</f>
        <v>22.31</v>
      </c>
      <c r="Z496" s="28"/>
      <c r="AA496" s="20"/>
      <c r="AB496" s="20"/>
      <c r="AC496" s="20"/>
      <c r="AD496" s="20"/>
      <c r="AE496" s="29"/>
      <c r="AF496" s="30"/>
      <c r="AG496" s="20">
        <v>15</v>
      </c>
      <c r="AH496" s="20">
        <f>H496+L496+O496+T496+X496+AA496+AF496+AG496</f>
        <v>717.8</v>
      </c>
      <c r="AI496" s="20">
        <f>I496+P496+U496+AB496</f>
        <v>245.42</v>
      </c>
      <c r="AJ496" s="34">
        <f>SUM(AH496:AI496)</f>
        <v>963.22</v>
      </c>
    </row>
    <row customFormat="1" customHeight="1" ht="17.25" r="497" s="1" spans="1:36">
      <c r="A497" s="16">
        <v>493</v>
      </c>
      <c r="B497" s="24" t="s">
        <v>174</v>
      </c>
      <c r="C497" s="24" t="s">
        <v>1042</v>
      </c>
      <c r="D497" s="18" t="s">
        <v>66</v>
      </c>
      <c r="E497" s="18" t="s">
        <v>67</v>
      </c>
      <c r="F497" s="18"/>
      <c r="G497" s="19">
        <v>2231.1</v>
      </c>
      <c r="H497" s="20">
        <f>ROUND(G497*0.2,2)</f>
        <v>446.22</v>
      </c>
      <c r="I497" s="20">
        <f>ROUND(G497*0.08,2)</f>
        <v>178.49</v>
      </c>
      <c r="J497" s="20">
        <f>SUM(H497:I497)</f>
        <v>624.71</v>
      </c>
      <c r="K497" s="19">
        <v>2231.1</v>
      </c>
      <c r="L497" s="25">
        <f>ROUND(K497*0.005,2)</f>
        <v>11.16</v>
      </c>
      <c r="M497" s="25">
        <f>L497</f>
        <v>11.16</v>
      </c>
      <c r="N497" s="19">
        <v>2231.1</v>
      </c>
      <c r="O497" s="20">
        <f>ROUND(N497*0.02,2)</f>
        <v>44.62</v>
      </c>
      <c r="P497" s="20">
        <f>ROUND(N497*0.01,2)</f>
        <v>22.31</v>
      </c>
      <c r="Q497" s="20">
        <f>SUM(O497:P497)</f>
        <v>66.93</v>
      </c>
      <c r="R497" s="19">
        <v>2231.1</v>
      </c>
      <c r="S497" s="19">
        <v>2231.1</v>
      </c>
      <c r="T497" s="20">
        <f>ROUND(R497*0.08,2)</f>
        <v>178.49</v>
      </c>
      <c r="U497" s="20">
        <f>ROUND(S497*0.02,2)</f>
        <v>44.62</v>
      </c>
      <c r="V497" s="20">
        <f>SUM(T497:U497)</f>
        <v>223.11</v>
      </c>
      <c r="W497" s="19">
        <v>2231.1</v>
      </c>
      <c r="X497" s="20">
        <f>ROUND(W497*0.01,2)</f>
        <v>22.31</v>
      </c>
      <c r="Y497" s="20">
        <f>X497</f>
        <v>22.31</v>
      </c>
      <c r="Z497" s="28"/>
      <c r="AA497" s="20"/>
      <c r="AB497" s="20"/>
      <c r="AC497" s="20"/>
      <c r="AD497" s="20"/>
      <c r="AE497" s="29"/>
      <c r="AF497" s="30"/>
      <c r="AG497" s="20">
        <v>15</v>
      </c>
      <c r="AH497" s="20">
        <f>H497+L497+O497+T497+X497+AA497+AF497+AG497</f>
        <v>717.8</v>
      </c>
      <c r="AI497" s="20">
        <f>I497+P497+U497+AB497</f>
        <v>245.42</v>
      </c>
      <c r="AJ497" s="34">
        <f>SUM(AH497:AI497)</f>
        <v>963.22</v>
      </c>
    </row>
    <row customFormat="1" customHeight="1" ht="17.25" r="498" s="1" spans="1:36">
      <c r="A498" s="16">
        <v>494</v>
      </c>
      <c r="B498" s="24" t="s">
        <v>1043</v>
      </c>
      <c r="C498" s="24" t="s">
        <v>1044</v>
      </c>
      <c r="D498" s="18" t="s">
        <v>66</v>
      </c>
      <c r="E498" s="18" t="s">
        <v>67</v>
      </c>
      <c r="F498" s="18"/>
      <c r="G498" s="19">
        <v>2231.1</v>
      </c>
      <c r="H498" s="20">
        <f>ROUND(G498*0.2,2)</f>
        <v>446.22</v>
      </c>
      <c r="I498" s="20">
        <f>ROUND(G498*0.08,2)</f>
        <v>178.49</v>
      </c>
      <c r="J498" s="20">
        <f>SUM(H498:I498)</f>
        <v>624.71</v>
      </c>
      <c r="K498" s="19">
        <v>2231.1</v>
      </c>
      <c r="L498" s="25">
        <f>ROUND(K498*0.005,2)</f>
        <v>11.16</v>
      </c>
      <c r="M498" s="25">
        <f>L498</f>
        <v>11.16</v>
      </c>
      <c r="N498" s="19">
        <v>2231.1</v>
      </c>
      <c r="O498" s="20">
        <f>ROUND(N498*0.02,2)</f>
        <v>44.62</v>
      </c>
      <c r="P498" s="20">
        <f>ROUND(N498*0.01,2)</f>
        <v>22.31</v>
      </c>
      <c r="Q498" s="20">
        <f>SUM(O498:P498)</f>
        <v>66.93</v>
      </c>
      <c r="R498" s="19">
        <v>2231.1</v>
      </c>
      <c r="S498" s="19">
        <v>2231.1</v>
      </c>
      <c r="T498" s="20">
        <f>ROUND(R498*0.08,2)</f>
        <v>178.49</v>
      </c>
      <c r="U498" s="20">
        <f>ROUND(S498*0.02,2)</f>
        <v>44.62</v>
      </c>
      <c r="V498" s="20">
        <f>SUM(T498:U498)</f>
        <v>223.11</v>
      </c>
      <c r="W498" s="19">
        <v>2231.1</v>
      </c>
      <c r="X498" s="20">
        <f>ROUND(W498*0.01,2)</f>
        <v>22.31</v>
      </c>
      <c r="Y498" s="20">
        <f>X498</f>
        <v>22.31</v>
      </c>
      <c r="Z498" s="28"/>
      <c r="AA498" s="20"/>
      <c r="AB498" s="20"/>
      <c r="AC498" s="20"/>
      <c r="AD498" s="20"/>
      <c r="AE498" s="29"/>
      <c r="AF498" s="30"/>
      <c r="AG498" s="20">
        <v>15</v>
      </c>
      <c r="AH498" s="20">
        <f>H498+L498+O498+T498+X498+AA498+AF498+AG498</f>
        <v>717.8</v>
      </c>
      <c r="AI498" s="20">
        <f>I498+P498+U498+AB498</f>
        <v>245.42</v>
      </c>
      <c r="AJ498" s="34">
        <f>SUM(AH498:AI498)</f>
        <v>963.22</v>
      </c>
    </row>
    <row customFormat="1" customHeight="1" ht="17.25" r="499" s="1" spans="1:36">
      <c r="A499" s="16">
        <v>495</v>
      </c>
      <c r="B499" s="24" t="s">
        <v>1045</v>
      </c>
      <c r="C499" s="24" t="s">
        <v>1046</v>
      </c>
      <c r="D499" s="18" t="s">
        <v>66</v>
      </c>
      <c r="E499" s="18" t="s">
        <v>67</v>
      </c>
      <c r="F499" s="18"/>
      <c r="G499" s="19">
        <v>2231.1</v>
      </c>
      <c r="H499" s="20">
        <f>ROUND(G499*0.2,2)</f>
        <v>446.22</v>
      </c>
      <c r="I499" s="20">
        <f>ROUND(G499*0.08,2)</f>
        <v>178.49</v>
      </c>
      <c r="J499" s="20">
        <f>SUM(H499:I499)</f>
        <v>624.71</v>
      </c>
      <c r="K499" s="19">
        <v>2231.1</v>
      </c>
      <c r="L499" s="25">
        <f>ROUND(K499*0.005,2)</f>
        <v>11.16</v>
      </c>
      <c r="M499" s="25">
        <f>L499</f>
        <v>11.16</v>
      </c>
      <c r="N499" s="19">
        <v>2231.1</v>
      </c>
      <c r="O499" s="20">
        <f>ROUND(N499*0.02,2)</f>
        <v>44.62</v>
      </c>
      <c r="P499" s="20">
        <f>ROUND(N499*0.01,2)</f>
        <v>22.31</v>
      </c>
      <c r="Q499" s="20">
        <f>SUM(O499:P499)</f>
        <v>66.93</v>
      </c>
      <c r="R499" s="19">
        <v>2231.1</v>
      </c>
      <c r="S499" s="19">
        <v>2231.1</v>
      </c>
      <c r="T499" s="20">
        <f>ROUND(R499*0.08,2)</f>
        <v>178.49</v>
      </c>
      <c r="U499" s="20">
        <f>ROUND(S499*0.02,2)</f>
        <v>44.62</v>
      </c>
      <c r="V499" s="20">
        <f>SUM(T499:U499)</f>
        <v>223.11</v>
      </c>
      <c r="W499" s="19">
        <v>2231.1</v>
      </c>
      <c r="X499" s="20">
        <f>ROUND(W499*0.01,2)</f>
        <v>22.31</v>
      </c>
      <c r="Y499" s="20">
        <f>X499</f>
        <v>22.31</v>
      </c>
      <c r="Z499" s="28"/>
      <c r="AA499" s="20"/>
      <c r="AB499" s="20"/>
      <c r="AC499" s="20"/>
      <c r="AD499" s="20"/>
      <c r="AE499" s="29"/>
      <c r="AF499" s="30"/>
      <c r="AG499" s="20">
        <v>15</v>
      </c>
      <c r="AH499" s="20">
        <f>H499+L499+O499+T499+X499+AA499+AF499+AG499</f>
        <v>717.8</v>
      </c>
      <c r="AI499" s="20">
        <f>I499+P499+U499+AB499</f>
        <v>245.42</v>
      </c>
      <c r="AJ499" s="34">
        <f>SUM(AH499:AI499)</f>
        <v>963.22</v>
      </c>
    </row>
    <row customFormat="1" customHeight="1" ht="17.25" r="500" s="1" spans="1:36">
      <c r="A500" s="16">
        <v>496</v>
      </c>
      <c r="B500" s="24" t="s">
        <v>1047</v>
      </c>
      <c r="C500" s="24" t="s">
        <v>1048</v>
      </c>
      <c r="D500" s="18" t="s">
        <v>66</v>
      </c>
      <c r="E500" s="18" t="s">
        <v>67</v>
      </c>
      <c r="F500" s="18"/>
      <c r="G500" s="19">
        <v>2231.1</v>
      </c>
      <c r="H500" s="20">
        <f>ROUND(G500*0.2,2)</f>
        <v>446.22</v>
      </c>
      <c r="I500" s="20">
        <f>ROUND(G500*0.08,2)</f>
        <v>178.49</v>
      </c>
      <c r="J500" s="20">
        <f>SUM(H500:I500)</f>
        <v>624.71</v>
      </c>
      <c r="K500" s="19">
        <v>2231.1</v>
      </c>
      <c r="L500" s="25">
        <f>ROUND(K500*0.005,2)</f>
        <v>11.16</v>
      </c>
      <c r="M500" s="25">
        <f>L500</f>
        <v>11.16</v>
      </c>
      <c r="N500" s="19">
        <v>2231.1</v>
      </c>
      <c r="O500" s="20">
        <f>ROUND(N500*0.02,2)</f>
        <v>44.62</v>
      </c>
      <c r="P500" s="20">
        <f>ROUND(N500*0.01,2)</f>
        <v>22.31</v>
      </c>
      <c r="Q500" s="20">
        <f>SUM(O500:P500)</f>
        <v>66.93</v>
      </c>
      <c r="R500" s="19">
        <v>2231.1</v>
      </c>
      <c r="S500" s="19">
        <v>2231.1</v>
      </c>
      <c r="T500" s="20">
        <f>ROUND(R500*0.08,2)</f>
        <v>178.49</v>
      </c>
      <c r="U500" s="20">
        <f>ROUND(S500*0.02,2)</f>
        <v>44.62</v>
      </c>
      <c r="V500" s="20">
        <f>SUM(T500:U500)</f>
        <v>223.11</v>
      </c>
      <c r="W500" s="19">
        <v>2231.1</v>
      </c>
      <c r="X500" s="20">
        <f>ROUND(W500*0.01,2)</f>
        <v>22.31</v>
      </c>
      <c r="Y500" s="20">
        <f>X500</f>
        <v>22.31</v>
      </c>
      <c r="Z500" s="28"/>
      <c r="AA500" s="20"/>
      <c r="AB500" s="20"/>
      <c r="AC500" s="20"/>
      <c r="AD500" s="20"/>
      <c r="AE500" s="29"/>
      <c r="AF500" s="30"/>
      <c r="AG500" s="20">
        <v>15</v>
      </c>
      <c r="AH500" s="20">
        <f>H500+L500+O500+T500+X500+AA500+AF500+AG500</f>
        <v>717.8</v>
      </c>
      <c r="AI500" s="20">
        <f>I500+P500+U500+AB500</f>
        <v>245.42</v>
      </c>
      <c r="AJ500" s="34">
        <f>SUM(AH500:AI500)</f>
        <v>963.22</v>
      </c>
    </row>
    <row customFormat="1" customHeight="1" ht="17.25" r="501" s="1" spans="1:36">
      <c r="A501" s="16">
        <v>497</v>
      </c>
      <c r="B501" s="24" t="s">
        <v>1049</v>
      </c>
      <c r="C501" s="24" t="s">
        <v>1050</v>
      </c>
      <c r="D501" s="18" t="s">
        <v>66</v>
      </c>
      <c r="E501" s="18" t="s">
        <v>67</v>
      </c>
      <c r="F501" s="18"/>
      <c r="G501" s="19">
        <v>2231.1</v>
      </c>
      <c r="H501" s="20">
        <f>ROUND(G501*0.2,2)</f>
        <v>446.22</v>
      </c>
      <c r="I501" s="20">
        <f>ROUND(G501*0.08,2)</f>
        <v>178.49</v>
      </c>
      <c r="J501" s="20">
        <f>SUM(H501:I501)</f>
        <v>624.71</v>
      </c>
      <c r="K501" s="19">
        <v>2231.1</v>
      </c>
      <c r="L501" s="25">
        <f>ROUND(K501*0.005,2)</f>
        <v>11.16</v>
      </c>
      <c r="M501" s="25">
        <f>L501</f>
        <v>11.16</v>
      </c>
      <c r="N501" s="19">
        <v>2231.1</v>
      </c>
      <c r="O501" s="20">
        <f>ROUND(N501*0.02,2)</f>
        <v>44.62</v>
      </c>
      <c r="P501" s="20">
        <f>ROUND(N501*0.01,2)</f>
        <v>22.31</v>
      </c>
      <c r="Q501" s="20">
        <f>SUM(O501:P501)</f>
        <v>66.93</v>
      </c>
      <c r="R501" s="19">
        <v>2231.1</v>
      </c>
      <c r="S501" s="19">
        <v>2231.1</v>
      </c>
      <c r="T501" s="20">
        <f>ROUND(R501*0.08,2)</f>
        <v>178.49</v>
      </c>
      <c r="U501" s="20">
        <f>ROUND(S501*0.02,2)</f>
        <v>44.62</v>
      </c>
      <c r="V501" s="20">
        <f>SUM(T501:U501)</f>
        <v>223.11</v>
      </c>
      <c r="W501" s="19">
        <v>2231.1</v>
      </c>
      <c r="X501" s="20">
        <f>ROUND(W501*0.01,2)</f>
        <v>22.31</v>
      </c>
      <c r="Y501" s="20">
        <f>X501</f>
        <v>22.31</v>
      </c>
      <c r="Z501" s="28"/>
      <c r="AA501" s="20"/>
      <c r="AB501" s="20"/>
      <c r="AC501" s="20"/>
      <c r="AD501" s="20"/>
      <c r="AE501" s="29"/>
      <c r="AF501" s="30"/>
      <c r="AG501" s="20">
        <v>15</v>
      </c>
      <c r="AH501" s="20">
        <f>H501+L501+O501+T501+X501+AA501+AF501+AG501</f>
        <v>717.8</v>
      </c>
      <c r="AI501" s="20">
        <f>I501+P501+U501+AB501</f>
        <v>245.42</v>
      </c>
      <c r="AJ501" s="34">
        <f>SUM(AH501:AI501)</f>
        <v>963.22</v>
      </c>
    </row>
    <row customFormat="1" customHeight="1" ht="17.25" r="502" s="1" spans="1:36">
      <c r="A502" s="16">
        <v>498</v>
      </c>
      <c r="B502" s="24" t="s">
        <v>1051</v>
      </c>
      <c r="C502" s="24" t="s">
        <v>1052</v>
      </c>
      <c r="D502" s="18" t="s">
        <v>66</v>
      </c>
      <c r="E502" s="18" t="s">
        <v>67</v>
      </c>
      <c r="F502" s="18"/>
      <c r="G502" s="19">
        <v>2231.1</v>
      </c>
      <c r="H502" s="20">
        <f>ROUND(G502*0.2,2)</f>
        <v>446.22</v>
      </c>
      <c r="I502" s="20">
        <f>ROUND(G502*0.08,2)</f>
        <v>178.49</v>
      </c>
      <c r="J502" s="20">
        <f>SUM(H502:I502)</f>
        <v>624.71</v>
      </c>
      <c r="K502" s="19">
        <v>2231.1</v>
      </c>
      <c r="L502" s="25">
        <f>ROUND(K502*0.005,2)</f>
        <v>11.16</v>
      </c>
      <c r="M502" s="25">
        <f>L502</f>
        <v>11.16</v>
      </c>
      <c r="N502" s="19">
        <v>2231.1</v>
      </c>
      <c r="O502" s="20">
        <f>ROUND(N502*0.02,2)</f>
        <v>44.62</v>
      </c>
      <c r="P502" s="20">
        <f>ROUND(N502*0.01,2)</f>
        <v>22.31</v>
      </c>
      <c r="Q502" s="20">
        <f>SUM(O502:P502)</f>
        <v>66.93</v>
      </c>
      <c r="R502" s="19">
        <v>2231.1</v>
      </c>
      <c r="S502" s="19">
        <v>2231.1</v>
      </c>
      <c r="T502" s="20">
        <f>ROUND(R502*0.08,2)</f>
        <v>178.49</v>
      </c>
      <c r="U502" s="20">
        <f>ROUND(S502*0.02,2)</f>
        <v>44.62</v>
      </c>
      <c r="V502" s="20">
        <f>SUM(T502:U502)</f>
        <v>223.11</v>
      </c>
      <c r="W502" s="19">
        <v>2231.1</v>
      </c>
      <c r="X502" s="20">
        <f>ROUND(W502*0.01,2)</f>
        <v>22.31</v>
      </c>
      <c r="Y502" s="20">
        <f>X502</f>
        <v>22.31</v>
      </c>
      <c r="Z502" s="28"/>
      <c r="AA502" s="20"/>
      <c r="AB502" s="20"/>
      <c r="AC502" s="20"/>
      <c r="AD502" s="20"/>
      <c r="AE502" s="29"/>
      <c r="AF502" s="30"/>
      <c r="AG502" s="20">
        <v>15</v>
      </c>
      <c r="AH502" s="20">
        <f>H502+L502+O502+T502+X502+AA502+AF502+AG502</f>
        <v>717.8</v>
      </c>
      <c r="AI502" s="20">
        <f>I502+P502+U502+AB502</f>
        <v>245.42</v>
      </c>
      <c r="AJ502" s="34">
        <f>SUM(AH502:AI502)</f>
        <v>963.22</v>
      </c>
    </row>
    <row customFormat="1" customHeight="1" ht="17.25" r="503" s="2" spans="1:36">
      <c r="A503" s="16">
        <v>499</v>
      </c>
      <c r="B503" s="24" t="s">
        <v>1053</v>
      </c>
      <c r="C503" s="24" t="s">
        <v>1054</v>
      </c>
      <c r="D503" s="18" t="s">
        <v>66</v>
      </c>
      <c r="E503" s="18" t="s">
        <v>67</v>
      </c>
      <c r="F503" s="18"/>
      <c r="G503" s="19">
        <v>2231.1</v>
      </c>
      <c r="H503" s="20">
        <f>ROUND(G503*0.2,2)</f>
        <v>446.22</v>
      </c>
      <c r="I503" s="20">
        <f>ROUND(G503*0.08,2)</f>
        <v>178.49</v>
      </c>
      <c r="J503" s="20">
        <f>SUM(H503:I503)</f>
        <v>624.71</v>
      </c>
      <c r="K503" s="19">
        <v>2231.1</v>
      </c>
      <c r="L503" s="25">
        <f>ROUND(K503*0.005,2)</f>
        <v>11.16</v>
      </c>
      <c r="M503" s="25">
        <f>L503</f>
        <v>11.16</v>
      </c>
      <c r="N503" s="19">
        <v>2231.1</v>
      </c>
      <c r="O503" s="20">
        <f>ROUND(N503*0.02,2)</f>
        <v>44.62</v>
      </c>
      <c r="P503" s="20">
        <f>ROUND(N503*0.01,2)</f>
        <v>22.31</v>
      </c>
      <c r="Q503" s="20">
        <f>SUM(O503:P503)</f>
        <v>66.93</v>
      </c>
      <c r="R503" s="19">
        <v>2231.1</v>
      </c>
      <c r="S503" s="19">
        <v>2231.1</v>
      </c>
      <c r="T503" s="20">
        <f>ROUND(R503*0.08,2)</f>
        <v>178.49</v>
      </c>
      <c r="U503" s="20">
        <f>ROUND(S503*0.02,2)</f>
        <v>44.62</v>
      </c>
      <c r="V503" s="20">
        <f>SUM(T503:U503)</f>
        <v>223.11</v>
      </c>
      <c r="W503" s="19">
        <v>2231.1</v>
      </c>
      <c r="X503" s="20">
        <f>ROUND(W503*0.01,2)</f>
        <v>22.31</v>
      </c>
      <c r="Y503" s="20">
        <f>X503</f>
        <v>22.31</v>
      </c>
      <c r="Z503" s="28"/>
      <c r="AA503" s="20"/>
      <c r="AB503" s="20"/>
      <c r="AC503" s="20"/>
      <c r="AD503" s="20"/>
      <c r="AE503" s="29"/>
      <c r="AF503" s="30"/>
      <c r="AG503" s="20">
        <v>15</v>
      </c>
      <c r="AH503" s="20">
        <f>H503+L503+O503+T503+X503+AA503+AF503+AG503</f>
        <v>717.8</v>
      </c>
      <c r="AI503" s="20">
        <f>I503+P503+U503+AB503</f>
        <v>245.42</v>
      </c>
      <c r="AJ503" s="34">
        <f>SUM(AH503:AI503)</f>
        <v>963.22</v>
      </c>
    </row>
    <row customFormat="1" customHeight="1" ht="17.25" r="504" s="1" spans="1:36">
      <c r="A504" s="16">
        <v>500</v>
      </c>
      <c r="B504" s="24" t="s">
        <v>1055</v>
      </c>
      <c r="C504" s="24" t="s">
        <v>1056</v>
      </c>
      <c r="D504" s="18" t="s">
        <v>66</v>
      </c>
      <c r="E504" s="18" t="s">
        <v>67</v>
      </c>
      <c r="F504" s="18"/>
      <c r="G504" s="19">
        <v>2231.1</v>
      </c>
      <c r="H504" s="20">
        <f>ROUND(G504*0.2,2)</f>
        <v>446.22</v>
      </c>
      <c r="I504" s="20">
        <f>ROUND(G504*0.08,2)</f>
        <v>178.49</v>
      </c>
      <c r="J504" s="20">
        <f>SUM(H504:I504)</f>
        <v>624.71</v>
      </c>
      <c r="K504" s="19">
        <v>2231.1</v>
      </c>
      <c r="L504" s="25">
        <f>ROUND(K504*0.005,2)</f>
        <v>11.16</v>
      </c>
      <c r="M504" s="25">
        <f>L504</f>
        <v>11.16</v>
      </c>
      <c r="N504" s="19">
        <v>2231.1</v>
      </c>
      <c r="O504" s="20">
        <f>ROUND(N504*0.02,2)</f>
        <v>44.62</v>
      </c>
      <c r="P504" s="20">
        <f>ROUND(N504*0.01,2)</f>
        <v>22.31</v>
      </c>
      <c r="Q504" s="20">
        <f>SUM(O504:P504)</f>
        <v>66.93</v>
      </c>
      <c r="R504" s="19">
        <v>2231.1</v>
      </c>
      <c r="S504" s="19">
        <v>2231.1</v>
      </c>
      <c r="T504" s="20">
        <f>ROUND(R504*0.08,2)</f>
        <v>178.49</v>
      </c>
      <c r="U504" s="20">
        <f>ROUND(S504*0.02,2)</f>
        <v>44.62</v>
      </c>
      <c r="V504" s="20">
        <f>SUM(T504:U504)</f>
        <v>223.11</v>
      </c>
      <c r="W504" s="19">
        <v>2231.1</v>
      </c>
      <c r="X504" s="20">
        <f>ROUND(W504*0.01,2)</f>
        <v>22.31</v>
      </c>
      <c r="Y504" s="20">
        <f>X504</f>
        <v>22.31</v>
      </c>
      <c r="Z504" s="28"/>
      <c r="AA504" s="20"/>
      <c r="AB504" s="20"/>
      <c r="AC504" s="20"/>
      <c r="AD504" s="20"/>
      <c r="AE504" s="29"/>
      <c r="AF504" s="30"/>
      <c r="AG504" s="20">
        <v>15</v>
      </c>
      <c r="AH504" s="20">
        <f>H504+L504+O504+T504+X504+AA504+AF504+AG504</f>
        <v>717.8</v>
      </c>
      <c r="AI504" s="20">
        <f>I504+P504+U504+AB504</f>
        <v>245.42</v>
      </c>
      <c r="AJ504" s="34">
        <f>SUM(AH504:AI504)</f>
        <v>963.22</v>
      </c>
    </row>
    <row customFormat="1" customHeight="1" ht="17.25" r="505" s="1" spans="1:36">
      <c r="A505" s="16">
        <v>501</v>
      </c>
      <c r="B505" s="24" t="s">
        <v>1057</v>
      </c>
      <c r="C505" s="24" t="s">
        <v>1058</v>
      </c>
      <c r="D505" s="18" t="s">
        <v>66</v>
      </c>
      <c r="E505" s="18" t="s">
        <v>67</v>
      </c>
      <c r="F505" s="18"/>
      <c r="G505" s="19">
        <v>2231.1</v>
      </c>
      <c r="H505" s="20">
        <f>ROUND(G505*0.2,2)</f>
        <v>446.22</v>
      </c>
      <c r="I505" s="20">
        <f>ROUND(G505*0.08,2)</f>
        <v>178.49</v>
      </c>
      <c r="J505" s="20">
        <f>SUM(H505:I505)</f>
        <v>624.71</v>
      </c>
      <c r="K505" s="19">
        <v>2231.1</v>
      </c>
      <c r="L505" s="25">
        <f>ROUND(K505*0.005,2)</f>
        <v>11.16</v>
      </c>
      <c r="M505" s="25">
        <f>L505</f>
        <v>11.16</v>
      </c>
      <c r="N505" s="19">
        <v>2231.1</v>
      </c>
      <c r="O505" s="20">
        <f>ROUND(N505*0.02,2)</f>
        <v>44.62</v>
      </c>
      <c r="P505" s="20">
        <f>ROUND(N505*0.01,2)</f>
        <v>22.31</v>
      </c>
      <c r="Q505" s="20">
        <f>SUM(O505:P505)</f>
        <v>66.93</v>
      </c>
      <c r="R505" s="19">
        <v>2231.1</v>
      </c>
      <c r="S505" s="19">
        <v>2231.1</v>
      </c>
      <c r="T505" s="20">
        <f>ROUND(R505*0.08,2)</f>
        <v>178.49</v>
      </c>
      <c r="U505" s="20">
        <f>ROUND(S505*0.02,2)</f>
        <v>44.62</v>
      </c>
      <c r="V505" s="20">
        <f>SUM(T505:U505)</f>
        <v>223.11</v>
      </c>
      <c r="W505" s="19">
        <v>2231.1</v>
      </c>
      <c r="X505" s="20">
        <f>ROUND(W505*0.01,2)</f>
        <v>22.31</v>
      </c>
      <c r="Y505" s="20">
        <f>X505</f>
        <v>22.31</v>
      </c>
      <c r="Z505" s="28"/>
      <c r="AA505" s="20"/>
      <c r="AB505" s="20"/>
      <c r="AC505" s="20"/>
      <c r="AD505" s="20"/>
      <c r="AE505" s="29"/>
      <c r="AF505" s="30"/>
      <c r="AG505" s="20">
        <v>15</v>
      </c>
      <c r="AH505" s="20">
        <f>H505+L505+O505+T505+X505+AA505+AF505+AG505</f>
        <v>717.8</v>
      </c>
      <c r="AI505" s="20">
        <f>I505+P505+U505+AB505</f>
        <v>245.42</v>
      </c>
      <c r="AJ505" s="34">
        <f>SUM(AH505:AI505)</f>
        <v>963.22</v>
      </c>
    </row>
    <row customFormat="1" customHeight="1" ht="17.25" r="506" s="1" spans="1:36">
      <c r="A506" s="16">
        <v>502</v>
      </c>
      <c r="B506" s="24" t="s">
        <v>1059</v>
      </c>
      <c r="C506" s="24" t="s">
        <v>1060</v>
      </c>
      <c r="D506" s="18" t="s">
        <v>66</v>
      </c>
      <c r="E506" s="18" t="s">
        <v>67</v>
      </c>
      <c r="F506" s="18"/>
      <c r="G506" s="19">
        <v>2231.1</v>
      </c>
      <c r="H506" s="20">
        <f>ROUND(G506*0.2,2)</f>
        <v>446.22</v>
      </c>
      <c r="I506" s="20">
        <f>ROUND(G506*0.08,2)</f>
        <v>178.49</v>
      </c>
      <c r="J506" s="20">
        <f>SUM(H506:I506)</f>
        <v>624.71</v>
      </c>
      <c r="K506" s="19">
        <v>2231.1</v>
      </c>
      <c r="L506" s="25">
        <f>ROUND(K506*0.005,2)</f>
        <v>11.16</v>
      </c>
      <c r="M506" s="25">
        <f>L506</f>
        <v>11.16</v>
      </c>
      <c r="N506" s="19">
        <v>2231.1</v>
      </c>
      <c r="O506" s="20">
        <f>ROUND(N506*0.02,2)</f>
        <v>44.62</v>
      </c>
      <c r="P506" s="20">
        <f>ROUND(N506*0.01,2)</f>
        <v>22.31</v>
      </c>
      <c r="Q506" s="20">
        <f>SUM(O506:P506)</f>
        <v>66.93</v>
      </c>
      <c r="R506" s="19">
        <v>2231.1</v>
      </c>
      <c r="S506" s="19">
        <v>2231.1</v>
      </c>
      <c r="T506" s="20">
        <f>ROUND(R506*0.08,2)</f>
        <v>178.49</v>
      </c>
      <c r="U506" s="20">
        <f>ROUND(S506*0.02,2)</f>
        <v>44.62</v>
      </c>
      <c r="V506" s="20">
        <f>SUM(T506:U506)</f>
        <v>223.11</v>
      </c>
      <c r="W506" s="19">
        <v>2231.1</v>
      </c>
      <c r="X506" s="20">
        <f>ROUND(W506*0.01,2)</f>
        <v>22.31</v>
      </c>
      <c r="Y506" s="20">
        <f>X506</f>
        <v>22.31</v>
      </c>
      <c r="Z506" s="28"/>
      <c r="AA506" s="20"/>
      <c r="AB506" s="20"/>
      <c r="AC506" s="20"/>
      <c r="AD506" s="20"/>
      <c r="AE506" s="29"/>
      <c r="AF506" s="30"/>
      <c r="AG506" s="20">
        <v>15</v>
      </c>
      <c r="AH506" s="20">
        <f>H506+L506+O506+T506+X506+AA506+AF506+AG506</f>
        <v>717.8</v>
      </c>
      <c r="AI506" s="20">
        <f>I506+P506+U506+AB506</f>
        <v>245.42</v>
      </c>
      <c r="AJ506" s="34">
        <f>SUM(AH506:AI506)</f>
        <v>963.22</v>
      </c>
    </row>
    <row customFormat="1" customHeight="1" ht="17.25" r="507" s="1" spans="1:36">
      <c r="A507" s="16">
        <v>503</v>
      </c>
      <c r="B507" s="36" t="s">
        <v>1061</v>
      </c>
      <c r="C507" s="36" t="s">
        <v>1062</v>
      </c>
      <c r="D507" s="39" t="s">
        <v>66</v>
      </c>
      <c r="E507" s="18" t="s">
        <v>67</v>
      </c>
      <c r="F507" s="18"/>
      <c r="G507" s="19">
        <v>2231.1</v>
      </c>
      <c r="H507" s="20">
        <f>ROUND(G507*0.2,2)</f>
        <v>446.22</v>
      </c>
      <c r="I507" s="20">
        <f>ROUND(G507*0.08,2)</f>
        <v>178.49</v>
      </c>
      <c r="J507" s="20">
        <f>SUM(H507:I507)</f>
        <v>624.71</v>
      </c>
      <c r="K507" s="19">
        <v>2231.1</v>
      </c>
      <c r="L507" s="25">
        <f>ROUND(K507*0.005,2)</f>
        <v>11.16</v>
      </c>
      <c r="M507" s="25">
        <f>L507</f>
        <v>11.16</v>
      </c>
      <c r="N507" s="19">
        <v>2231.1</v>
      </c>
      <c r="O507" s="20">
        <f>ROUND(N507*0.02,2)</f>
        <v>44.62</v>
      </c>
      <c r="P507" s="20">
        <f>ROUND(N507*0.01,2)</f>
        <v>22.31</v>
      </c>
      <c r="Q507" s="20">
        <f>SUM(O507:P507)</f>
        <v>66.93</v>
      </c>
      <c r="R507" s="19">
        <v>2231.1</v>
      </c>
      <c r="S507" s="19">
        <v>2231.1</v>
      </c>
      <c r="T507" s="20">
        <f>ROUND(R507*0.08,2)</f>
        <v>178.49</v>
      </c>
      <c r="U507" s="20">
        <f>ROUND(S507*0.02,2)</f>
        <v>44.62</v>
      </c>
      <c r="V507" s="20">
        <f>SUM(T507:U507)</f>
        <v>223.11</v>
      </c>
      <c r="W507" s="19">
        <v>2231.1</v>
      </c>
      <c r="X507" s="20">
        <f>ROUND(W507*0.01,2)</f>
        <v>22.31</v>
      </c>
      <c r="Y507" s="20">
        <f>X507</f>
        <v>22.31</v>
      </c>
      <c r="Z507" s="28"/>
      <c r="AA507" s="20"/>
      <c r="AB507" s="20"/>
      <c r="AC507" s="20"/>
      <c r="AD507" s="20"/>
      <c r="AE507" s="29"/>
      <c r="AF507" s="30"/>
      <c r="AG507" s="20">
        <v>15</v>
      </c>
      <c r="AH507" s="20">
        <f>H507+L507+O507+T507+X507+AA507+AF507+AG507</f>
        <v>717.8</v>
      </c>
      <c r="AI507" s="20">
        <f>I507+P507+U507+AB507</f>
        <v>245.42</v>
      </c>
      <c r="AJ507" s="34">
        <f>SUM(AH507:AI507)</f>
        <v>963.22</v>
      </c>
    </row>
    <row customFormat="1" customHeight="1" ht="17.25" r="508" s="1" spans="1:36">
      <c r="A508" s="16">
        <v>504</v>
      </c>
      <c r="B508" s="24" t="s">
        <v>1063</v>
      </c>
      <c r="C508" s="24" t="s">
        <v>1064</v>
      </c>
      <c r="D508" s="18" t="s">
        <v>66</v>
      </c>
      <c r="E508" s="18" t="s">
        <v>67</v>
      </c>
      <c r="F508" s="18"/>
      <c r="G508" s="19">
        <v>2231.1</v>
      </c>
      <c r="H508" s="20">
        <f>ROUND(G508*0.2,2)</f>
        <v>446.22</v>
      </c>
      <c r="I508" s="20">
        <f>ROUND(G508*0.08,2)</f>
        <v>178.49</v>
      </c>
      <c r="J508" s="20">
        <f>SUM(H508:I508)</f>
        <v>624.71</v>
      </c>
      <c r="K508" s="19">
        <v>2231.1</v>
      </c>
      <c r="L508" s="25">
        <f>ROUND(K508*0.005,2)</f>
        <v>11.16</v>
      </c>
      <c r="M508" s="25">
        <f>L508</f>
        <v>11.16</v>
      </c>
      <c r="N508" s="19">
        <v>2231.1</v>
      </c>
      <c r="O508" s="20">
        <f>ROUND(N508*0.02,2)</f>
        <v>44.62</v>
      </c>
      <c r="P508" s="20">
        <f>ROUND(N508*0.01,2)</f>
        <v>22.31</v>
      </c>
      <c r="Q508" s="20">
        <f>SUM(O508:P508)</f>
        <v>66.93</v>
      </c>
      <c r="R508" s="19">
        <v>2231.1</v>
      </c>
      <c r="S508" s="19">
        <v>2231.1</v>
      </c>
      <c r="T508" s="20">
        <f>ROUND(R508*0.08,2)</f>
        <v>178.49</v>
      </c>
      <c r="U508" s="20">
        <f>ROUND(S508*0.02,2)</f>
        <v>44.62</v>
      </c>
      <c r="V508" s="20">
        <f>SUM(T508:U508)</f>
        <v>223.11</v>
      </c>
      <c r="W508" s="19">
        <v>2231.1</v>
      </c>
      <c r="X508" s="20">
        <f>ROUND(W508*0.01,2)</f>
        <v>22.31</v>
      </c>
      <c r="Y508" s="20">
        <f>X508</f>
        <v>22.31</v>
      </c>
      <c r="Z508" s="28"/>
      <c r="AA508" s="20"/>
      <c r="AB508" s="20"/>
      <c r="AC508" s="20"/>
      <c r="AD508" s="20"/>
      <c r="AE508" s="29"/>
      <c r="AF508" s="30"/>
      <c r="AG508" s="20">
        <v>15</v>
      </c>
      <c r="AH508" s="20">
        <f>H508+L508+O508+T508+X508+AA508+AF508+AG508</f>
        <v>717.8</v>
      </c>
      <c r="AI508" s="20">
        <f>I508+P508+U508+AB508</f>
        <v>245.42</v>
      </c>
      <c r="AJ508" s="34">
        <f>SUM(AH508:AI508)</f>
        <v>963.22</v>
      </c>
    </row>
    <row customFormat="1" customHeight="1" ht="17.25" r="509" s="1" spans="1:36">
      <c r="A509" s="16">
        <v>505</v>
      </c>
      <c r="B509" s="24" t="s">
        <v>1057</v>
      </c>
      <c r="C509" s="24" t="s">
        <v>1065</v>
      </c>
      <c r="D509" s="18" t="s">
        <v>66</v>
      </c>
      <c r="E509" s="18" t="s">
        <v>67</v>
      </c>
      <c r="F509" s="18"/>
      <c r="G509" s="19">
        <v>2231.1</v>
      </c>
      <c r="H509" s="20">
        <f>ROUND(G509*0.2,2)</f>
        <v>446.22</v>
      </c>
      <c r="I509" s="20">
        <f>ROUND(G509*0.08,2)</f>
        <v>178.49</v>
      </c>
      <c r="J509" s="20">
        <f>SUM(H509:I509)</f>
        <v>624.71</v>
      </c>
      <c r="K509" s="19">
        <v>2231.1</v>
      </c>
      <c r="L509" s="25">
        <f>ROUND(K509*0.005,2)</f>
        <v>11.16</v>
      </c>
      <c r="M509" s="25">
        <f>L509</f>
        <v>11.16</v>
      </c>
      <c r="N509" s="19">
        <v>2231.1</v>
      </c>
      <c r="O509" s="20">
        <f>ROUND(N509*0.02,2)</f>
        <v>44.62</v>
      </c>
      <c r="P509" s="20">
        <f>ROUND(N509*0.01,2)</f>
        <v>22.31</v>
      </c>
      <c r="Q509" s="20">
        <f>SUM(O509:P509)</f>
        <v>66.93</v>
      </c>
      <c r="R509" s="19">
        <v>2231.1</v>
      </c>
      <c r="S509" s="19">
        <v>2231.1</v>
      </c>
      <c r="T509" s="20">
        <f>ROUND(R509*0.08,2)</f>
        <v>178.49</v>
      </c>
      <c r="U509" s="20">
        <f>ROUND(S509*0.02,2)</f>
        <v>44.62</v>
      </c>
      <c r="V509" s="20">
        <f>SUM(T509:U509)</f>
        <v>223.11</v>
      </c>
      <c r="W509" s="19">
        <v>2231.1</v>
      </c>
      <c r="X509" s="20">
        <f>ROUND(W509*0.01,2)</f>
        <v>22.31</v>
      </c>
      <c r="Y509" s="20">
        <f>X509</f>
        <v>22.31</v>
      </c>
      <c r="Z509" s="28"/>
      <c r="AA509" s="20"/>
      <c r="AB509" s="20"/>
      <c r="AC509" s="20"/>
      <c r="AD509" s="20"/>
      <c r="AE509" s="29"/>
      <c r="AF509" s="30"/>
      <c r="AG509" s="20">
        <v>15</v>
      </c>
      <c r="AH509" s="20">
        <f>H509+L509+O509+T509+X509+AA509+AF509+AG509</f>
        <v>717.8</v>
      </c>
      <c r="AI509" s="20">
        <f>I509+P509+U509+AB509</f>
        <v>245.42</v>
      </c>
      <c r="AJ509" s="34">
        <f>SUM(AH509:AI509)</f>
        <v>963.22</v>
      </c>
    </row>
    <row customFormat="1" customHeight="1" ht="17.25" r="510" s="1" spans="1:36">
      <c r="A510" s="16">
        <v>506</v>
      </c>
      <c r="B510" s="24" t="s">
        <v>1066</v>
      </c>
      <c r="C510" s="24" t="s">
        <v>1067</v>
      </c>
      <c r="D510" s="18" t="s">
        <v>66</v>
      </c>
      <c r="E510" s="18" t="s">
        <v>67</v>
      </c>
      <c r="F510" s="18"/>
      <c r="G510" s="19">
        <v>2231.1</v>
      </c>
      <c r="H510" s="20">
        <f>ROUND(G510*0.2,2)</f>
        <v>446.22</v>
      </c>
      <c r="I510" s="20">
        <f>ROUND(G510*0.08,2)</f>
        <v>178.49</v>
      </c>
      <c r="J510" s="20">
        <f>SUM(H510:I510)</f>
        <v>624.71</v>
      </c>
      <c r="K510" s="19">
        <v>2231.1</v>
      </c>
      <c r="L510" s="25">
        <f>ROUND(K510*0.005,2)</f>
        <v>11.16</v>
      </c>
      <c r="M510" s="25">
        <f>L510</f>
        <v>11.16</v>
      </c>
      <c r="N510" s="19">
        <v>2231.1</v>
      </c>
      <c r="O510" s="20">
        <f>ROUND(N510*0.02,2)</f>
        <v>44.62</v>
      </c>
      <c r="P510" s="20">
        <f>ROUND(N510*0.01,2)</f>
        <v>22.31</v>
      </c>
      <c r="Q510" s="20">
        <f>SUM(O510:P510)</f>
        <v>66.93</v>
      </c>
      <c r="R510" s="19">
        <v>2231.1</v>
      </c>
      <c r="S510" s="19">
        <v>2231.1</v>
      </c>
      <c r="T510" s="20">
        <f>ROUND(R510*0.08,2)</f>
        <v>178.49</v>
      </c>
      <c r="U510" s="20">
        <f>ROUND(S510*0.02,2)</f>
        <v>44.62</v>
      </c>
      <c r="V510" s="20">
        <f>SUM(T510:U510)</f>
        <v>223.11</v>
      </c>
      <c r="W510" s="19">
        <v>2231.1</v>
      </c>
      <c r="X510" s="20">
        <f>ROUND(W510*0.01,2)</f>
        <v>22.31</v>
      </c>
      <c r="Y510" s="20">
        <f>X510</f>
        <v>22.31</v>
      </c>
      <c r="Z510" s="28"/>
      <c r="AA510" s="20"/>
      <c r="AB510" s="20"/>
      <c r="AC510" s="20"/>
      <c r="AD510" s="20"/>
      <c r="AE510" s="29"/>
      <c r="AF510" s="30"/>
      <c r="AG510" s="20">
        <v>15</v>
      </c>
      <c r="AH510" s="20">
        <f>H510+L510+O510+T510+X510+AA510+AF510+AG510</f>
        <v>717.8</v>
      </c>
      <c r="AI510" s="20">
        <f>I510+P510+U510+AB510</f>
        <v>245.42</v>
      </c>
      <c r="AJ510" s="34">
        <f>SUM(AH510:AI510)</f>
        <v>963.22</v>
      </c>
    </row>
    <row customFormat="1" customHeight="1" ht="17.25" r="511" s="1" spans="1:36">
      <c r="A511" s="16">
        <v>507</v>
      </c>
      <c r="B511" s="24" t="s">
        <v>1068</v>
      </c>
      <c r="C511" s="24" t="s">
        <v>1069</v>
      </c>
      <c r="D511" s="18" t="s">
        <v>66</v>
      </c>
      <c r="E511" s="18" t="s">
        <v>67</v>
      </c>
      <c r="F511" s="18"/>
      <c r="G511" s="19">
        <v>2231.1</v>
      </c>
      <c r="H511" s="20">
        <f>ROUND(G511*0.2,2)</f>
        <v>446.22</v>
      </c>
      <c r="I511" s="20">
        <f>ROUND(G511*0.08,2)</f>
        <v>178.49</v>
      </c>
      <c r="J511" s="20">
        <f>SUM(H511:I511)</f>
        <v>624.71</v>
      </c>
      <c r="K511" s="19">
        <v>2231.1</v>
      </c>
      <c r="L511" s="25">
        <f>ROUND(K511*0.005,2)</f>
        <v>11.16</v>
      </c>
      <c r="M511" s="25">
        <f>L511</f>
        <v>11.16</v>
      </c>
      <c r="N511" s="19">
        <v>2231.1</v>
      </c>
      <c r="O511" s="20">
        <f>ROUND(N511*0.02,2)</f>
        <v>44.62</v>
      </c>
      <c r="P511" s="20">
        <f>ROUND(N511*0.01,2)</f>
        <v>22.31</v>
      </c>
      <c r="Q511" s="20">
        <f>SUM(O511:P511)</f>
        <v>66.93</v>
      </c>
      <c r="R511" s="19">
        <v>2231.1</v>
      </c>
      <c r="S511" s="19">
        <v>2231.1</v>
      </c>
      <c r="T511" s="20">
        <f>ROUND(R511*0.08,2)</f>
        <v>178.49</v>
      </c>
      <c r="U511" s="20">
        <f>ROUND(S511*0.02,2)</f>
        <v>44.62</v>
      </c>
      <c r="V511" s="20">
        <f>SUM(T511:U511)</f>
        <v>223.11</v>
      </c>
      <c r="W511" s="19">
        <v>2231.1</v>
      </c>
      <c r="X511" s="20">
        <f>ROUND(W511*0.01,2)</f>
        <v>22.31</v>
      </c>
      <c r="Y511" s="20">
        <f>X511</f>
        <v>22.31</v>
      </c>
      <c r="Z511" s="28"/>
      <c r="AA511" s="20"/>
      <c r="AB511" s="20"/>
      <c r="AC511" s="20"/>
      <c r="AD511" s="20"/>
      <c r="AE511" s="29"/>
      <c r="AF511" s="30"/>
      <c r="AG511" s="20">
        <v>15</v>
      </c>
      <c r="AH511" s="20">
        <f>H511+L511+O511+T511+X511+AA511+AF511+AG511</f>
        <v>717.8</v>
      </c>
      <c r="AI511" s="20">
        <f>I511+P511+U511+AB511</f>
        <v>245.42</v>
      </c>
      <c r="AJ511" s="34">
        <f>SUM(AH511:AI511)</f>
        <v>963.22</v>
      </c>
    </row>
    <row customFormat="1" customHeight="1" ht="17.25" r="512" s="1" spans="1:36">
      <c r="A512" s="16">
        <v>508</v>
      </c>
      <c r="B512" s="24" t="s">
        <v>1070</v>
      </c>
      <c r="C512" s="24" t="s">
        <v>1071</v>
      </c>
      <c r="D512" s="18" t="s">
        <v>66</v>
      </c>
      <c r="E512" s="18" t="s">
        <v>67</v>
      </c>
      <c r="F512" s="18"/>
      <c r="G512" s="19">
        <v>2231.1</v>
      </c>
      <c r="H512" s="20">
        <f>ROUND(G512*0.2,2)</f>
        <v>446.22</v>
      </c>
      <c r="I512" s="20">
        <f>ROUND(G512*0.08,2)</f>
        <v>178.49</v>
      </c>
      <c r="J512" s="20">
        <f>SUM(H512:I512)</f>
        <v>624.71</v>
      </c>
      <c r="K512" s="19">
        <v>2231.1</v>
      </c>
      <c r="L512" s="25">
        <f>ROUND(K512*0.005,2)</f>
        <v>11.16</v>
      </c>
      <c r="M512" s="25">
        <f>L512</f>
        <v>11.16</v>
      </c>
      <c r="N512" s="19">
        <v>2231.1</v>
      </c>
      <c r="O512" s="20">
        <f>ROUND(N512*0.02,2)</f>
        <v>44.62</v>
      </c>
      <c r="P512" s="20">
        <f>ROUND(N512*0.01,2)</f>
        <v>22.31</v>
      </c>
      <c r="Q512" s="20">
        <f>SUM(O512:P512)</f>
        <v>66.93</v>
      </c>
      <c r="R512" s="19">
        <v>2231.1</v>
      </c>
      <c r="S512" s="19">
        <v>2231.1</v>
      </c>
      <c r="T512" s="20">
        <f>ROUND(R512*0.08,2)</f>
        <v>178.49</v>
      </c>
      <c r="U512" s="20">
        <f>ROUND(S512*0.02,2)</f>
        <v>44.62</v>
      </c>
      <c r="V512" s="20">
        <f>SUM(T512:U512)</f>
        <v>223.11</v>
      </c>
      <c r="W512" s="19">
        <v>2231.1</v>
      </c>
      <c r="X512" s="20">
        <f>ROUND(W512*0.01,2)</f>
        <v>22.31</v>
      </c>
      <c r="Y512" s="20">
        <f>X512</f>
        <v>22.31</v>
      </c>
      <c r="Z512" s="28"/>
      <c r="AA512" s="20"/>
      <c r="AB512" s="20"/>
      <c r="AC512" s="20"/>
      <c r="AD512" s="20"/>
      <c r="AE512" s="29"/>
      <c r="AF512" s="30"/>
      <c r="AG512" s="20">
        <v>15</v>
      </c>
      <c r="AH512" s="20">
        <f>H512+L512+O512+T512+X512+AA512+AF512+AG512</f>
        <v>717.8</v>
      </c>
      <c r="AI512" s="20">
        <f>I512+P512+U512+AB512</f>
        <v>245.42</v>
      </c>
      <c r="AJ512" s="34">
        <f>SUM(AH512:AI512)</f>
        <v>963.22</v>
      </c>
    </row>
    <row customFormat="1" customHeight="1" ht="17.25" r="513" s="1" spans="1:36">
      <c r="A513" s="16">
        <v>509</v>
      </c>
      <c r="B513" s="24" t="s">
        <v>1072</v>
      </c>
      <c r="C513" s="24" t="s">
        <v>1073</v>
      </c>
      <c r="D513" s="18" t="s">
        <v>66</v>
      </c>
      <c r="E513" s="18" t="s">
        <v>67</v>
      </c>
      <c r="F513" s="18"/>
      <c r="G513" s="19">
        <v>2231.1</v>
      </c>
      <c r="H513" s="20">
        <f>ROUND(G513*0.2,2)</f>
        <v>446.22</v>
      </c>
      <c r="I513" s="20">
        <f>ROUND(G513*0.08,2)</f>
        <v>178.49</v>
      </c>
      <c r="J513" s="20">
        <f>SUM(H513:I513)</f>
        <v>624.71</v>
      </c>
      <c r="K513" s="19">
        <v>2231.1</v>
      </c>
      <c r="L513" s="25">
        <f>ROUND(K513*0.005,2)</f>
        <v>11.16</v>
      </c>
      <c r="M513" s="25">
        <f>L513</f>
        <v>11.16</v>
      </c>
      <c r="N513" s="19">
        <v>2231.1</v>
      </c>
      <c r="O513" s="20">
        <f>ROUND(N513*0.02,2)</f>
        <v>44.62</v>
      </c>
      <c r="P513" s="20">
        <f>ROUND(N513*0.01,2)</f>
        <v>22.31</v>
      </c>
      <c r="Q513" s="20">
        <f>SUM(O513:P513)</f>
        <v>66.93</v>
      </c>
      <c r="R513" s="19">
        <v>2231.1</v>
      </c>
      <c r="S513" s="19">
        <v>2231.1</v>
      </c>
      <c r="T513" s="20">
        <f>ROUND(R513*0.08,2)</f>
        <v>178.49</v>
      </c>
      <c r="U513" s="20">
        <f>ROUND(S513*0.02,2)</f>
        <v>44.62</v>
      </c>
      <c r="V513" s="20">
        <f>SUM(T513:U513)</f>
        <v>223.11</v>
      </c>
      <c r="W513" s="19">
        <v>2231.1</v>
      </c>
      <c r="X513" s="20">
        <f>ROUND(W513*0.01,2)</f>
        <v>22.31</v>
      </c>
      <c r="Y513" s="20">
        <f>X513</f>
        <v>22.31</v>
      </c>
      <c r="Z513" s="28"/>
      <c r="AA513" s="20"/>
      <c r="AB513" s="20"/>
      <c r="AC513" s="20"/>
      <c r="AD513" s="20"/>
      <c r="AE513" s="29"/>
      <c r="AF513" s="30"/>
      <c r="AG513" s="20">
        <v>15</v>
      </c>
      <c r="AH513" s="20">
        <f>H513+L513+O513+T513+X513+AA513+AF513+AG513</f>
        <v>717.8</v>
      </c>
      <c r="AI513" s="20">
        <f>I513+P513+U513+AB513</f>
        <v>245.42</v>
      </c>
      <c r="AJ513" s="34">
        <f>SUM(AH513:AI513)</f>
        <v>963.22</v>
      </c>
    </row>
    <row customFormat="1" customHeight="1" ht="17.25" r="514" s="1" spans="1:36">
      <c r="A514" s="16">
        <v>510</v>
      </c>
      <c r="B514" s="36" t="s">
        <v>1074</v>
      </c>
      <c r="C514" s="38" t="s">
        <v>1075</v>
      </c>
      <c r="D514" s="18" t="s">
        <v>66</v>
      </c>
      <c r="E514" s="18" t="s">
        <v>67</v>
      </c>
      <c r="F514" s="18"/>
      <c r="G514" s="19">
        <v>2231.1</v>
      </c>
      <c r="H514" s="20">
        <f>ROUND(G514*0.2,2)</f>
        <v>446.22</v>
      </c>
      <c r="I514" s="20">
        <f>ROUND(G514*0.08,2)</f>
        <v>178.49</v>
      </c>
      <c r="J514" s="20">
        <f>SUM(H514:I514)</f>
        <v>624.71</v>
      </c>
      <c r="K514" s="19">
        <v>2231.1</v>
      </c>
      <c r="L514" s="25">
        <f>ROUND(K514*0.005,2)</f>
        <v>11.16</v>
      </c>
      <c r="M514" s="25">
        <f>L514</f>
        <v>11.16</v>
      </c>
      <c r="N514" s="19">
        <v>2231.1</v>
      </c>
      <c r="O514" s="20">
        <f>ROUND(N514*0.02,2)</f>
        <v>44.62</v>
      </c>
      <c r="P514" s="20">
        <f>ROUND(N514*0.01,2)</f>
        <v>22.31</v>
      </c>
      <c r="Q514" s="20">
        <f>SUM(O514:P514)</f>
        <v>66.93</v>
      </c>
      <c r="R514" s="19">
        <v>2231.1</v>
      </c>
      <c r="S514" s="19">
        <v>2231.1</v>
      </c>
      <c r="T514" s="20">
        <f>ROUND(R514*0.08,2)</f>
        <v>178.49</v>
      </c>
      <c r="U514" s="20">
        <f>ROUND(S514*0.02,2)</f>
        <v>44.62</v>
      </c>
      <c r="V514" s="20">
        <f>SUM(T514:U514)</f>
        <v>223.11</v>
      </c>
      <c r="W514" s="19">
        <v>2231.1</v>
      </c>
      <c r="X514" s="20">
        <f>ROUND(W514*0.01,2)</f>
        <v>22.31</v>
      </c>
      <c r="Y514" s="20">
        <f>X514</f>
        <v>22.31</v>
      </c>
      <c r="Z514" s="28"/>
      <c r="AA514" s="20"/>
      <c r="AB514" s="20"/>
      <c r="AC514" s="20"/>
      <c r="AD514" s="20"/>
      <c r="AE514" s="29"/>
      <c r="AF514" s="30"/>
      <c r="AG514" s="20">
        <v>15</v>
      </c>
      <c r="AH514" s="20">
        <f>H514+L514+O514+T514+X514+AA514+AF514+AG514</f>
        <v>717.8</v>
      </c>
      <c r="AI514" s="20">
        <f>I514+P514+U514+AB514</f>
        <v>245.42</v>
      </c>
      <c r="AJ514" s="34">
        <f>SUM(AH514:AI514)</f>
        <v>963.22</v>
      </c>
    </row>
    <row customFormat="1" customHeight="1" ht="17.25" r="515" s="1" spans="1:36">
      <c r="A515" s="16">
        <v>511</v>
      </c>
      <c r="B515" s="40" t="s">
        <v>1076</v>
      </c>
      <c r="C515" s="40" t="s">
        <v>1077</v>
      </c>
      <c r="D515" s="18" t="s">
        <v>66</v>
      </c>
      <c r="E515" s="18" t="s">
        <v>67</v>
      </c>
      <c r="F515" s="18"/>
      <c r="G515" s="19">
        <v>2231.1</v>
      </c>
      <c r="H515" s="20">
        <f>ROUND(G515*0.2,2)</f>
        <v>446.22</v>
      </c>
      <c r="I515" s="20">
        <f>ROUND(G515*0.08,2)</f>
        <v>178.49</v>
      </c>
      <c r="J515" s="20">
        <f>SUM(H515:I515)</f>
        <v>624.71</v>
      </c>
      <c r="K515" s="19">
        <v>2231.1</v>
      </c>
      <c r="L515" s="25">
        <f>ROUND(K515*0.005,2)</f>
        <v>11.16</v>
      </c>
      <c r="M515" s="25">
        <f>L515</f>
        <v>11.16</v>
      </c>
      <c r="N515" s="19">
        <v>2231.1</v>
      </c>
      <c r="O515" s="20">
        <f>ROUND(N515*0.02,2)</f>
        <v>44.62</v>
      </c>
      <c r="P515" s="20">
        <f>ROUND(N515*0.01,2)</f>
        <v>22.31</v>
      </c>
      <c r="Q515" s="20">
        <f>SUM(O515:P515)</f>
        <v>66.93</v>
      </c>
      <c r="R515" s="19">
        <v>2231.1</v>
      </c>
      <c r="S515" s="19">
        <v>2231.1</v>
      </c>
      <c r="T515" s="20">
        <f>ROUND(R515*0.08,2)</f>
        <v>178.49</v>
      </c>
      <c r="U515" s="20">
        <f>ROUND(S515*0.02,2)</f>
        <v>44.62</v>
      </c>
      <c r="V515" s="20">
        <f>SUM(T515:U515)</f>
        <v>223.11</v>
      </c>
      <c r="W515" s="19">
        <v>2231.1</v>
      </c>
      <c r="X515" s="20">
        <f>ROUND(W515*0.01,2)</f>
        <v>22.31</v>
      </c>
      <c r="Y515" s="20">
        <f>X515</f>
        <v>22.31</v>
      </c>
      <c r="Z515" s="28"/>
      <c r="AA515" s="20"/>
      <c r="AB515" s="20"/>
      <c r="AC515" s="20"/>
      <c r="AD515" s="20"/>
      <c r="AE515" s="29"/>
      <c r="AF515" s="30"/>
      <c r="AG515" s="20">
        <v>15</v>
      </c>
      <c r="AH515" s="20">
        <f>H515+L515+O515+T515+X515+AA515+AF515+AG515</f>
        <v>717.8</v>
      </c>
      <c r="AI515" s="20">
        <f>I515+P515+U515+AB515</f>
        <v>245.42</v>
      </c>
      <c r="AJ515" s="34">
        <f>SUM(AH515:AI515)</f>
        <v>963.22</v>
      </c>
    </row>
    <row customFormat="1" customHeight="1" ht="17.25" r="516" s="1" spans="1:36">
      <c r="A516" s="16">
        <v>512</v>
      </c>
      <c r="B516" s="40" t="s">
        <v>1078</v>
      </c>
      <c r="C516" s="24" t="s">
        <v>1079</v>
      </c>
      <c r="D516" s="18" t="s">
        <v>66</v>
      </c>
      <c r="E516" s="18" t="s">
        <v>67</v>
      </c>
      <c r="F516" s="18"/>
      <c r="G516" s="19">
        <v>2231.1</v>
      </c>
      <c r="H516" s="20">
        <f>ROUND(G516*0.2,2)</f>
        <v>446.22</v>
      </c>
      <c r="I516" s="20">
        <f>ROUND(G516*0.08,2)</f>
        <v>178.49</v>
      </c>
      <c r="J516" s="20">
        <f>SUM(H516:I516)</f>
        <v>624.71</v>
      </c>
      <c r="K516" s="19">
        <v>2231.1</v>
      </c>
      <c r="L516" s="25">
        <f>ROUND(K516*0.005,2)</f>
        <v>11.16</v>
      </c>
      <c r="M516" s="25">
        <f>L516</f>
        <v>11.16</v>
      </c>
      <c r="N516" s="19">
        <v>2231.1</v>
      </c>
      <c r="O516" s="20">
        <f>ROUND(N516*0.02,2)</f>
        <v>44.62</v>
      </c>
      <c r="P516" s="20">
        <f>ROUND(N516*0.01,2)</f>
        <v>22.31</v>
      </c>
      <c r="Q516" s="20">
        <f>SUM(O516:P516)</f>
        <v>66.93</v>
      </c>
      <c r="R516" s="19">
        <v>2231.1</v>
      </c>
      <c r="S516" s="19">
        <v>2231.1</v>
      </c>
      <c r="T516" s="20">
        <f>ROUND(R516*0.08,2)</f>
        <v>178.49</v>
      </c>
      <c r="U516" s="20">
        <f>ROUND(S516*0.02,2)</f>
        <v>44.62</v>
      </c>
      <c r="V516" s="20">
        <f>SUM(T516:U516)</f>
        <v>223.11</v>
      </c>
      <c r="W516" s="19">
        <v>2231.1</v>
      </c>
      <c r="X516" s="20">
        <f>ROUND(W516*0.01,2)</f>
        <v>22.31</v>
      </c>
      <c r="Y516" s="20">
        <f>X516</f>
        <v>22.31</v>
      </c>
      <c r="Z516" s="28"/>
      <c r="AA516" s="20"/>
      <c r="AB516" s="20"/>
      <c r="AC516" s="20"/>
      <c r="AD516" s="20"/>
      <c r="AE516" s="29"/>
      <c r="AF516" s="30"/>
      <c r="AG516" s="20">
        <v>15</v>
      </c>
      <c r="AH516" s="20">
        <f>H516+L516+O516+T516+X516+AA516+AF516+AG516</f>
        <v>717.8</v>
      </c>
      <c r="AI516" s="20">
        <f>I516+P516+U516+AB516</f>
        <v>245.42</v>
      </c>
      <c r="AJ516" s="34">
        <f>SUM(AH516:AI516)</f>
        <v>963.22</v>
      </c>
    </row>
    <row customFormat="1" customHeight="1" ht="17.25" r="517" s="1" spans="1:36">
      <c r="A517" s="16">
        <v>513</v>
      </c>
      <c r="B517" s="40" t="s">
        <v>1080</v>
      </c>
      <c r="C517" s="40" t="s">
        <v>1081</v>
      </c>
      <c r="D517" s="18" t="s">
        <v>66</v>
      </c>
      <c r="E517" s="18" t="s">
        <v>67</v>
      </c>
      <c r="F517" s="18"/>
      <c r="G517" s="19">
        <v>2231.1</v>
      </c>
      <c r="H517" s="20">
        <f>ROUND(G517*0.2,2)</f>
        <v>446.22</v>
      </c>
      <c r="I517" s="20">
        <f>ROUND(G517*0.08,2)</f>
        <v>178.49</v>
      </c>
      <c r="J517" s="20">
        <f>SUM(H517:I517)</f>
        <v>624.71</v>
      </c>
      <c r="K517" s="19">
        <v>2231.1</v>
      </c>
      <c r="L517" s="25">
        <f>ROUND(K517*0.005,2)</f>
        <v>11.16</v>
      </c>
      <c r="M517" s="25">
        <f>L517</f>
        <v>11.16</v>
      </c>
      <c r="N517" s="19">
        <v>2231.1</v>
      </c>
      <c r="O517" s="20">
        <f>ROUND(N517*0.02,2)</f>
        <v>44.62</v>
      </c>
      <c r="P517" s="20">
        <f>ROUND(N517*0.01,2)</f>
        <v>22.31</v>
      </c>
      <c r="Q517" s="20">
        <f>SUM(O517:P517)</f>
        <v>66.93</v>
      </c>
      <c r="R517" s="19">
        <v>2231.1</v>
      </c>
      <c r="S517" s="19">
        <v>2231.1</v>
      </c>
      <c r="T517" s="20">
        <f>ROUND(R517*0.08,2)</f>
        <v>178.49</v>
      </c>
      <c r="U517" s="20">
        <f>ROUND(S517*0.02,2)</f>
        <v>44.62</v>
      </c>
      <c r="V517" s="20">
        <f>SUM(T517:U517)</f>
        <v>223.11</v>
      </c>
      <c r="W517" s="19">
        <v>2231.1</v>
      </c>
      <c r="X517" s="20">
        <f>ROUND(W517*0.01,2)</f>
        <v>22.31</v>
      </c>
      <c r="Y517" s="20">
        <f>X517</f>
        <v>22.31</v>
      </c>
      <c r="Z517" s="28"/>
      <c r="AA517" s="20"/>
      <c r="AB517" s="20"/>
      <c r="AC517" s="20"/>
      <c r="AD517" s="20"/>
      <c r="AE517" s="29"/>
      <c r="AF517" s="30"/>
      <c r="AG517" s="20">
        <v>15</v>
      </c>
      <c r="AH517" s="20">
        <f>H517+L517+O517+T517+X517+AA517+AF517+AG517</f>
        <v>717.8</v>
      </c>
      <c r="AI517" s="20">
        <f>I517+P517+U517+AB517</f>
        <v>245.42</v>
      </c>
      <c r="AJ517" s="34">
        <f>SUM(AH517:AI517)</f>
        <v>963.22</v>
      </c>
    </row>
    <row customFormat="1" customHeight="1" ht="17.25" r="518" s="1" spans="1:36">
      <c r="A518" s="16">
        <v>514</v>
      </c>
      <c r="B518" s="40" t="s">
        <v>1082</v>
      </c>
      <c r="C518" s="40" t="s">
        <v>1083</v>
      </c>
      <c r="D518" s="18" t="s">
        <v>66</v>
      </c>
      <c r="E518" s="18" t="s">
        <v>67</v>
      </c>
      <c r="F518" s="18"/>
      <c r="G518" s="19">
        <v>2231.1</v>
      </c>
      <c r="H518" s="20">
        <f>ROUND(G518*0.2,2)</f>
        <v>446.22</v>
      </c>
      <c r="I518" s="20">
        <f>ROUND(G518*0.08,2)</f>
        <v>178.49</v>
      </c>
      <c r="J518" s="20">
        <f>SUM(H518:I518)</f>
        <v>624.71</v>
      </c>
      <c r="K518" s="19">
        <v>2231.1</v>
      </c>
      <c r="L518" s="25">
        <f>ROUND(K518*0.005,2)</f>
        <v>11.16</v>
      </c>
      <c r="M518" s="25">
        <f>L518</f>
        <v>11.16</v>
      </c>
      <c r="N518" s="19">
        <v>2231.1</v>
      </c>
      <c r="O518" s="20">
        <f>ROUND(N518*0.02,2)</f>
        <v>44.62</v>
      </c>
      <c r="P518" s="20">
        <f>ROUND(N518*0.01,2)</f>
        <v>22.31</v>
      </c>
      <c r="Q518" s="20">
        <f>SUM(O518:P518)</f>
        <v>66.93</v>
      </c>
      <c r="R518" s="19">
        <v>2231.1</v>
      </c>
      <c r="S518" s="19">
        <v>2231.1</v>
      </c>
      <c r="T518" s="20">
        <f>ROUND(R518*0.08,2)</f>
        <v>178.49</v>
      </c>
      <c r="U518" s="20">
        <f>ROUND(S518*0.02,2)</f>
        <v>44.62</v>
      </c>
      <c r="V518" s="20">
        <f>SUM(T518:U518)</f>
        <v>223.11</v>
      </c>
      <c r="W518" s="19">
        <v>2231.1</v>
      </c>
      <c r="X518" s="20">
        <f>ROUND(W518*0.01,2)</f>
        <v>22.31</v>
      </c>
      <c r="Y518" s="20">
        <f>X518</f>
        <v>22.31</v>
      </c>
      <c r="Z518" s="28"/>
      <c r="AA518" s="20"/>
      <c r="AB518" s="20"/>
      <c r="AC518" s="20"/>
      <c r="AD518" s="20"/>
      <c r="AE518" s="29"/>
      <c r="AF518" s="30"/>
      <c r="AG518" s="20">
        <v>15</v>
      </c>
      <c r="AH518" s="20">
        <f>H518+L518+O518+T518+X518+AA518+AF518+AG518</f>
        <v>717.8</v>
      </c>
      <c r="AI518" s="20">
        <f>I518+P518+U518+AB518</f>
        <v>245.42</v>
      </c>
      <c r="AJ518" s="34">
        <f>SUM(AH518:AI518)</f>
        <v>963.22</v>
      </c>
    </row>
    <row customFormat="1" customHeight="1" ht="17.25" r="519" s="1" spans="1:36">
      <c r="A519" s="16">
        <v>515</v>
      </c>
      <c r="B519" s="40" t="s">
        <v>1084</v>
      </c>
      <c r="C519" s="40" t="s">
        <v>1085</v>
      </c>
      <c r="D519" s="18" t="s">
        <v>66</v>
      </c>
      <c r="E519" s="18" t="s">
        <v>67</v>
      </c>
      <c r="F519" s="18"/>
      <c r="G519" s="19">
        <v>2231.1</v>
      </c>
      <c r="H519" s="20">
        <f>ROUND(G519*0.2,2)</f>
        <v>446.22</v>
      </c>
      <c r="I519" s="20">
        <f>ROUND(G519*0.08,2)</f>
        <v>178.49</v>
      </c>
      <c r="J519" s="20">
        <f>SUM(H519:I519)</f>
        <v>624.71</v>
      </c>
      <c r="K519" s="19">
        <v>2231.1</v>
      </c>
      <c r="L519" s="25">
        <f>ROUND(K519*0.005,2)</f>
        <v>11.16</v>
      </c>
      <c r="M519" s="25">
        <f>L519</f>
        <v>11.16</v>
      </c>
      <c r="N519" s="19">
        <v>2231.1</v>
      </c>
      <c r="O519" s="20">
        <f>ROUND(N519*0.02,2)</f>
        <v>44.62</v>
      </c>
      <c r="P519" s="20">
        <f>ROUND(N519*0.01,2)</f>
        <v>22.31</v>
      </c>
      <c r="Q519" s="20">
        <f>SUM(O519:P519)</f>
        <v>66.93</v>
      </c>
      <c r="R519" s="19">
        <v>2231.1</v>
      </c>
      <c r="S519" s="19">
        <v>2231.1</v>
      </c>
      <c r="T519" s="20">
        <f>ROUND(R519*0.08,2)</f>
        <v>178.49</v>
      </c>
      <c r="U519" s="20">
        <f>ROUND(S519*0.02,2)</f>
        <v>44.62</v>
      </c>
      <c r="V519" s="20">
        <f>SUM(T519:U519)</f>
        <v>223.11</v>
      </c>
      <c r="W519" s="19">
        <v>2231.1</v>
      </c>
      <c r="X519" s="20">
        <f>ROUND(W519*0.01,2)</f>
        <v>22.31</v>
      </c>
      <c r="Y519" s="20">
        <f>X519</f>
        <v>22.31</v>
      </c>
      <c r="Z519" s="28"/>
      <c r="AA519" s="20"/>
      <c r="AB519" s="20"/>
      <c r="AC519" s="20"/>
      <c r="AD519" s="20"/>
      <c r="AE519" s="29"/>
      <c r="AF519" s="30"/>
      <c r="AG519" s="20">
        <v>15</v>
      </c>
      <c r="AH519" s="20">
        <f>H519+L519+O519+T519+X519+AA519+AF519+AG519</f>
        <v>717.8</v>
      </c>
      <c r="AI519" s="20">
        <f>I519+P519+U519+AB519</f>
        <v>245.42</v>
      </c>
      <c r="AJ519" s="34">
        <f>SUM(AH519:AI519)</f>
        <v>963.22</v>
      </c>
    </row>
    <row customFormat="1" customHeight="1" ht="17.25" r="520" s="1" spans="1:36">
      <c r="A520" s="16">
        <v>516</v>
      </c>
      <c r="B520" s="40" t="s">
        <v>1086</v>
      </c>
      <c r="C520" s="40" t="s">
        <v>1087</v>
      </c>
      <c r="D520" s="18" t="s">
        <v>66</v>
      </c>
      <c r="E520" s="18" t="s">
        <v>67</v>
      </c>
      <c r="F520" s="18"/>
      <c r="G520" s="19">
        <v>2231.1</v>
      </c>
      <c r="H520" s="20">
        <f>ROUND(G520*0.2,2)</f>
        <v>446.22</v>
      </c>
      <c r="I520" s="20">
        <f>ROUND(G520*0.08,2)</f>
        <v>178.49</v>
      </c>
      <c r="J520" s="20">
        <f>SUM(H520:I520)</f>
        <v>624.71</v>
      </c>
      <c r="K520" s="19">
        <v>2231.1</v>
      </c>
      <c r="L520" s="25">
        <f>ROUND(K520*0.005,2)</f>
        <v>11.16</v>
      </c>
      <c r="M520" s="25">
        <f>L520</f>
        <v>11.16</v>
      </c>
      <c r="N520" s="19">
        <v>2231.1</v>
      </c>
      <c r="O520" s="20">
        <f>ROUND(N520*0.02,2)</f>
        <v>44.62</v>
      </c>
      <c r="P520" s="20">
        <f>ROUND(N520*0.01,2)</f>
        <v>22.31</v>
      </c>
      <c r="Q520" s="20">
        <f>SUM(O520:P520)</f>
        <v>66.93</v>
      </c>
      <c r="R520" s="19">
        <v>2231.1</v>
      </c>
      <c r="S520" s="19">
        <v>2231.1</v>
      </c>
      <c r="T520" s="20">
        <f>ROUND(R520*0.08,2)</f>
        <v>178.49</v>
      </c>
      <c r="U520" s="20">
        <f>ROUND(S520*0.02,2)</f>
        <v>44.62</v>
      </c>
      <c r="V520" s="20">
        <f>SUM(T520:U520)</f>
        <v>223.11</v>
      </c>
      <c r="W520" s="19">
        <v>2231.1</v>
      </c>
      <c r="X520" s="20">
        <f>ROUND(W520*0.01,2)</f>
        <v>22.31</v>
      </c>
      <c r="Y520" s="20">
        <f>X520</f>
        <v>22.31</v>
      </c>
      <c r="Z520" s="28"/>
      <c r="AA520" s="20"/>
      <c r="AB520" s="20"/>
      <c r="AC520" s="20"/>
      <c r="AD520" s="20"/>
      <c r="AE520" s="29"/>
      <c r="AF520" s="30"/>
      <c r="AG520" s="20">
        <v>15</v>
      </c>
      <c r="AH520" s="20">
        <f>H520+L520+O520+T520+X520+AA520+AF520+AG520</f>
        <v>717.8</v>
      </c>
      <c r="AI520" s="20">
        <f>I520+P520+U520+AB520</f>
        <v>245.42</v>
      </c>
      <c r="AJ520" s="34">
        <f>SUM(AH520:AI520)</f>
        <v>963.22</v>
      </c>
    </row>
    <row customFormat="1" customHeight="1" ht="17.25" r="521" s="1" spans="1:36">
      <c r="A521" s="16">
        <v>517</v>
      </c>
      <c r="B521" s="40" t="s">
        <v>1088</v>
      </c>
      <c r="C521" s="40" t="s">
        <v>1089</v>
      </c>
      <c r="D521" s="18" t="s">
        <v>66</v>
      </c>
      <c r="E521" s="18" t="s">
        <v>67</v>
      </c>
      <c r="F521" s="18"/>
      <c r="G521" s="19">
        <v>2231.1</v>
      </c>
      <c r="H521" s="20">
        <f>ROUND(G521*0.2,2)</f>
        <v>446.22</v>
      </c>
      <c r="I521" s="20">
        <f>ROUND(G521*0.08,2)</f>
        <v>178.49</v>
      </c>
      <c r="J521" s="20">
        <f>SUM(H521:I521)</f>
        <v>624.71</v>
      </c>
      <c r="K521" s="19">
        <v>2231.1</v>
      </c>
      <c r="L521" s="25">
        <f>ROUND(K521*0.005,2)</f>
        <v>11.16</v>
      </c>
      <c r="M521" s="25">
        <f>L521</f>
        <v>11.16</v>
      </c>
      <c r="N521" s="19">
        <v>2231.1</v>
      </c>
      <c r="O521" s="20">
        <f>ROUND(N521*0.02,2)</f>
        <v>44.62</v>
      </c>
      <c r="P521" s="20">
        <f>ROUND(N521*0.01,2)</f>
        <v>22.31</v>
      </c>
      <c r="Q521" s="20">
        <f>SUM(O521:P521)</f>
        <v>66.93</v>
      </c>
      <c r="R521" s="19">
        <v>2231.1</v>
      </c>
      <c r="S521" s="19">
        <v>2231.1</v>
      </c>
      <c r="T521" s="20">
        <f>ROUND(R521*0.08,2)</f>
        <v>178.49</v>
      </c>
      <c r="U521" s="20">
        <f>ROUND(S521*0.02,2)</f>
        <v>44.62</v>
      </c>
      <c r="V521" s="20">
        <f>SUM(T521:U521)</f>
        <v>223.11</v>
      </c>
      <c r="W521" s="19">
        <v>2231.1</v>
      </c>
      <c r="X521" s="20">
        <f>ROUND(W521*0.01,2)</f>
        <v>22.31</v>
      </c>
      <c r="Y521" s="20">
        <f>X521</f>
        <v>22.31</v>
      </c>
      <c r="Z521" s="28"/>
      <c r="AA521" s="20"/>
      <c r="AB521" s="20"/>
      <c r="AC521" s="20"/>
      <c r="AD521" s="20"/>
      <c r="AE521" s="29"/>
      <c r="AF521" s="30"/>
      <c r="AG521" s="20">
        <v>15</v>
      </c>
      <c r="AH521" s="20">
        <f>H521+L521+O521+T521+X521+AA521+AF521+AG521</f>
        <v>717.8</v>
      </c>
      <c r="AI521" s="20">
        <f>I521+P521+U521+AB521</f>
        <v>245.42</v>
      </c>
      <c r="AJ521" s="34">
        <f>SUM(AH521:AI521)</f>
        <v>963.22</v>
      </c>
    </row>
    <row customFormat="1" customHeight="1" ht="17.25" r="522" s="1" spans="1:36">
      <c r="A522" s="16">
        <v>518</v>
      </c>
      <c r="B522" s="40" t="s">
        <v>1090</v>
      </c>
      <c r="C522" s="40" t="s">
        <v>1091</v>
      </c>
      <c r="D522" s="18" t="s">
        <v>66</v>
      </c>
      <c r="E522" s="18" t="s">
        <v>67</v>
      </c>
      <c r="F522" s="18"/>
      <c r="G522" s="19">
        <v>2231.1</v>
      </c>
      <c r="H522" s="20">
        <f>ROUND(G522*0.2,2)</f>
        <v>446.22</v>
      </c>
      <c r="I522" s="20">
        <f>ROUND(G522*0.08,2)</f>
        <v>178.49</v>
      </c>
      <c r="J522" s="20">
        <f>SUM(H522:I522)</f>
        <v>624.71</v>
      </c>
      <c r="K522" s="19">
        <v>2231.1</v>
      </c>
      <c r="L522" s="25">
        <f>ROUND(K522*0.005,2)</f>
        <v>11.16</v>
      </c>
      <c r="M522" s="25">
        <f>L522</f>
        <v>11.16</v>
      </c>
      <c r="N522" s="19">
        <v>2231.1</v>
      </c>
      <c r="O522" s="20">
        <f>ROUND(N522*0.02,2)</f>
        <v>44.62</v>
      </c>
      <c r="P522" s="20">
        <f>ROUND(N522*0.01,2)</f>
        <v>22.31</v>
      </c>
      <c r="Q522" s="20">
        <f>SUM(O522:P522)</f>
        <v>66.93</v>
      </c>
      <c r="R522" s="19">
        <v>2231.1</v>
      </c>
      <c r="S522" s="19">
        <v>2231.1</v>
      </c>
      <c r="T522" s="20">
        <f>ROUND(R522*0.08,2)</f>
        <v>178.49</v>
      </c>
      <c r="U522" s="20">
        <f>ROUND(S522*0.02,2)</f>
        <v>44.62</v>
      </c>
      <c r="V522" s="20">
        <f>SUM(T522:U522)</f>
        <v>223.11</v>
      </c>
      <c r="W522" s="19">
        <v>2231.1</v>
      </c>
      <c r="X522" s="20">
        <f>ROUND(W522*0.01,2)</f>
        <v>22.31</v>
      </c>
      <c r="Y522" s="20">
        <f>X522</f>
        <v>22.31</v>
      </c>
      <c r="Z522" s="28"/>
      <c r="AA522" s="20"/>
      <c r="AB522" s="20"/>
      <c r="AC522" s="20"/>
      <c r="AD522" s="20"/>
      <c r="AE522" s="29"/>
      <c r="AF522" s="30"/>
      <c r="AG522" s="20">
        <v>15</v>
      </c>
      <c r="AH522" s="20">
        <f>H522+L522+O522+T522+X522+AA522+AF522+AG522</f>
        <v>717.8</v>
      </c>
      <c r="AI522" s="20">
        <f>I522+P522+U522+AB522</f>
        <v>245.42</v>
      </c>
      <c r="AJ522" s="34">
        <f>SUM(AH522:AI522)</f>
        <v>963.22</v>
      </c>
    </row>
    <row customFormat="1" customHeight="1" ht="17.25" r="523" s="1" spans="1:36">
      <c r="A523" s="16">
        <v>519</v>
      </c>
      <c r="B523" s="40" t="s">
        <v>1092</v>
      </c>
      <c r="C523" s="40" t="s">
        <v>1093</v>
      </c>
      <c r="D523" s="18" t="s">
        <v>66</v>
      </c>
      <c r="E523" s="18" t="s">
        <v>67</v>
      </c>
      <c r="F523" s="18"/>
      <c r="G523" s="19">
        <v>2231.1</v>
      </c>
      <c r="H523" s="20">
        <f>ROUND(G523*0.2,2)</f>
        <v>446.22</v>
      </c>
      <c r="I523" s="20">
        <f>ROUND(G523*0.08,2)</f>
        <v>178.49</v>
      </c>
      <c r="J523" s="20">
        <f>SUM(H523:I523)</f>
        <v>624.71</v>
      </c>
      <c r="K523" s="19">
        <v>2231.1</v>
      </c>
      <c r="L523" s="25">
        <f>ROUND(K523*0.005,2)</f>
        <v>11.16</v>
      </c>
      <c r="M523" s="25">
        <f>L523</f>
        <v>11.16</v>
      </c>
      <c r="N523" s="19">
        <v>2231.1</v>
      </c>
      <c r="O523" s="20">
        <f>ROUND(N523*0.02,2)</f>
        <v>44.62</v>
      </c>
      <c r="P523" s="20">
        <f>ROUND(N523*0.01,2)</f>
        <v>22.31</v>
      </c>
      <c r="Q523" s="20">
        <f>SUM(O523:P523)</f>
        <v>66.93</v>
      </c>
      <c r="R523" s="19">
        <v>2231.1</v>
      </c>
      <c r="S523" s="19">
        <v>2231.1</v>
      </c>
      <c r="T523" s="20">
        <f>ROUND(R523*0.08,2)</f>
        <v>178.49</v>
      </c>
      <c r="U523" s="20">
        <f>ROUND(S523*0.02,2)</f>
        <v>44.62</v>
      </c>
      <c r="V523" s="20">
        <f>SUM(T523:U523)</f>
        <v>223.11</v>
      </c>
      <c r="W523" s="19">
        <v>2231.1</v>
      </c>
      <c r="X523" s="20">
        <f>ROUND(W523*0.01,2)</f>
        <v>22.31</v>
      </c>
      <c r="Y523" s="20">
        <f>X523</f>
        <v>22.31</v>
      </c>
      <c r="Z523" s="28"/>
      <c r="AA523" s="20"/>
      <c r="AB523" s="20"/>
      <c r="AC523" s="20"/>
      <c r="AD523" s="20"/>
      <c r="AE523" s="29"/>
      <c r="AF523" s="30"/>
      <c r="AG523" s="20">
        <v>15</v>
      </c>
      <c r="AH523" s="20">
        <f>H523+L523+O523+T523+X523+AA523+AF523+AG523</f>
        <v>717.8</v>
      </c>
      <c r="AI523" s="20">
        <f>I523+P523+U523+AB523</f>
        <v>245.42</v>
      </c>
      <c r="AJ523" s="34">
        <f>SUM(AH523:AI523)</f>
        <v>963.22</v>
      </c>
    </row>
    <row customFormat="1" customHeight="1" ht="17.25" r="524" s="1" spans="1:36">
      <c r="A524" s="16">
        <v>520</v>
      </c>
      <c r="B524" s="40" t="s">
        <v>1094</v>
      </c>
      <c r="C524" s="40" t="s">
        <v>1095</v>
      </c>
      <c r="D524" s="18" t="s">
        <v>66</v>
      </c>
      <c r="E524" s="18" t="s">
        <v>67</v>
      </c>
      <c r="F524" s="18"/>
      <c r="G524" s="19">
        <v>2231.1</v>
      </c>
      <c r="H524" s="20">
        <f>ROUND(G524*0.2,2)</f>
        <v>446.22</v>
      </c>
      <c r="I524" s="20">
        <f>ROUND(G524*0.08,2)</f>
        <v>178.49</v>
      </c>
      <c r="J524" s="20">
        <f>SUM(H524:I524)</f>
        <v>624.71</v>
      </c>
      <c r="K524" s="19">
        <v>2231.1</v>
      </c>
      <c r="L524" s="25">
        <f>ROUND(K524*0.005,2)</f>
        <v>11.16</v>
      </c>
      <c r="M524" s="25">
        <f>L524</f>
        <v>11.16</v>
      </c>
      <c r="N524" s="19">
        <v>2231.1</v>
      </c>
      <c r="O524" s="20">
        <f>ROUND(N524*0.02,2)</f>
        <v>44.62</v>
      </c>
      <c r="P524" s="20">
        <f>ROUND(N524*0.01,2)</f>
        <v>22.31</v>
      </c>
      <c r="Q524" s="20">
        <f>SUM(O524:P524)</f>
        <v>66.93</v>
      </c>
      <c r="R524" s="19">
        <v>2231.1</v>
      </c>
      <c r="S524" s="19">
        <v>2231.1</v>
      </c>
      <c r="T524" s="20">
        <f>ROUND(R524*0.08,2)</f>
        <v>178.49</v>
      </c>
      <c r="U524" s="20">
        <f>ROUND(S524*0.02,2)</f>
        <v>44.62</v>
      </c>
      <c r="V524" s="20">
        <f>SUM(T524:U524)</f>
        <v>223.11</v>
      </c>
      <c r="W524" s="19">
        <v>2231.1</v>
      </c>
      <c r="X524" s="20">
        <f>ROUND(W524*0.01,2)</f>
        <v>22.31</v>
      </c>
      <c r="Y524" s="20">
        <f>X524</f>
        <v>22.31</v>
      </c>
      <c r="Z524" s="28"/>
      <c r="AA524" s="20"/>
      <c r="AB524" s="20"/>
      <c r="AC524" s="20"/>
      <c r="AD524" s="20"/>
      <c r="AE524" s="29"/>
      <c r="AF524" s="30"/>
      <c r="AG524" s="20">
        <v>15</v>
      </c>
      <c r="AH524" s="20">
        <f>H524+L524+O524+T524+X524+AA524+AF524+AG524</f>
        <v>717.8</v>
      </c>
      <c r="AI524" s="20">
        <f>I524+P524+U524+AB524</f>
        <v>245.42</v>
      </c>
      <c r="AJ524" s="34">
        <f>SUM(AH524:AI524)</f>
        <v>963.22</v>
      </c>
    </row>
    <row customFormat="1" customHeight="1" ht="17.25" r="525" s="1" spans="1:36">
      <c r="A525" s="16">
        <v>521</v>
      </c>
      <c r="B525" s="40" t="s">
        <v>1096</v>
      </c>
      <c r="C525" s="40" t="s">
        <v>1097</v>
      </c>
      <c r="D525" s="18" t="s">
        <v>66</v>
      </c>
      <c r="E525" s="18" t="s">
        <v>67</v>
      </c>
      <c r="F525" s="18"/>
      <c r="G525" s="19">
        <v>2231.1</v>
      </c>
      <c r="H525" s="20">
        <f>ROUND(G525*0.2,2)</f>
        <v>446.22</v>
      </c>
      <c r="I525" s="20">
        <f>ROUND(G525*0.08,2)</f>
        <v>178.49</v>
      </c>
      <c r="J525" s="20">
        <f>SUM(H525:I525)</f>
        <v>624.71</v>
      </c>
      <c r="K525" s="19">
        <v>2231.1</v>
      </c>
      <c r="L525" s="25">
        <f>ROUND(K525*0.005,2)</f>
        <v>11.16</v>
      </c>
      <c r="M525" s="25">
        <f>L525</f>
        <v>11.16</v>
      </c>
      <c r="N525" s="19">
        <v>2231.1</v>
      </c>
      <c r="O525" s="20">
        <f>ROUND(N525*0.02,2)</f>
        <v>44.62</v>
      </c>
      <c r="P525" s="20">
        <f>ROUND(N525*0.01,2)</f>
        <v>22.31</v>
      </c>
      <c r="Q525" s="20">
        <f>SUM(O525:P525)</f>
        <v>66.93</v>
      </c>
      <c r="R525" s="19">
        <v>2231.1</v>
      </c>
      <c r="S525" s="19">
        <v>2231.1</v>
      </c>
      <c r="T525" s="20">
        <f>ROUND(R525*0.08,2)</f>
        <v>178.49</v>
      </c>
      <c r="U525" s="20">
        <f>ROUND(S525*0.02,2)</f>
        <v>44.62</v>
      </c>
      <c r="V525" s="20">
        <f>SUM(T525:U525)</f>
        <v>223.11</v>
      </c>
      <c r="W525" s="19">
        <v>2231.1</v>
      </c>
      <c r="X525" s="20">
        <f>ROUND(W525*0.01,2)</f>
        <v>22.31</v>
      </c>
      <c r="Y525" s="20">
        <f>X525</f>
        <v>22.31</v>
      </c>
      <c r="Z525" s="28"/>
      <c r="AA525" s="20"/>
      <c r="AB525" s="20"/>
      <c r="AC525" s="20"/>
      <c r="AD525" s="20"/>
      <c r="AE525" s="29"/>
      <c r="AF525" s="30"/>
      <c r="AG525" s="20">
        <v>15</v>
      </c>
      <c r="AH525" s="20">
        <f>H525+L525+O525+T525+X525+AA525+AF525+AG525</f>
        <v>717.8</v>
      </c>
      <c r="AI525" s="20">
        <f>I525+P525+U525+AB525</f>
        <v>245.42</v>
      </c>
      <c r="AJ525" s="34">
        <f>SUM(AH525:AI525)</f>
        <v>963.22</v>
      </c>
    </row>
    <row customFormat="1" customHeight="1" ht="17.25" r="526" s="1" spans="1:36">
      <c r="A526" s="16">
        <v>522</v>
      </c>
      <c r="B526" s="40" t="s">
        <v>1098</v>
      </c>
      <c r="C526" s="40" t="s">
        <v>1099</v>
      </c>
      <c r="D526" s="18" t="s">
        <v>66</v>
      </c>
      <c r="E526" s="18" t="s">
        <v>67</v>
      </c>
      <c r="F526" s="18"/>
      <c r="G526" s="19">
        <v>2231.1</v>
      </c>
      <c r="H526" s="20">
        <f>ROUND(G526*0.2,2)</f>
        <v>446.22</v>
      </c>
      <c r="I526" s="20">
        <f>ROUND(G526*0.08,2)</f>
        <v>178.49</v>
      </c>
      <c r="J526" s="20">
        <f>SUM(H526:I526)</f>
        <v>624.71</v>
      </c>
      <c r="K526" s="19">
        <v>2231.1</v>
      </c>
      <c r="L526" s="25">
        <f>ROUND(K526*0.005,2)</f>
        <v>11.16</v>
      </c>
      <c r="M526" s="25">
        <f>L526</f>
        <v>11.16</v>
      </c>
      <c r="N526" s="19">
        <v>2231.1</v>
      </c>
      <c r="O526" s="20">
        <f>ROUND(N526*0.02,2)</f>
        <v>44.62</v>
      </c>
      <c r="P526" s="20">
        <f>ROUND(N526*0.01,2)</f>
        <v>22.31</v>
      </c>
      <c r="Q526" s="20">
        <f>SUM(O526:P526)</f>
        <v>66.93</v>
      </c>
      <c r="R526" s="19">
        <v>2231.1</v>
      </c>
      <c r="S526" s="19">
        <v>2231.1</v>
      </c>
      <c r="T526" s="20">
        <f>ROUND(R526*0.08,2)</f>
        <v>178.49</v>
      </c>
      <c r="U526" s="20">
        <f>ROUND(S526*0.02,2)</f>
        <v>44.62</v>
      </c>
      <c r="V526" s="20">
        <f>SUM(T526:U526)</f>
        <v>223.11</v>
      </c>
      <c r="W526" s="19">
        <v>2231.1</v>
      </c>
      <c r="X526" s="20">
        <f>ROUND(W526*0.01,2)</f>
        <v>22.31</v>
      </c>
      <c r="Y526" s="20">
        <f>X526</f>
        <v>22.31</v>
      </c>
      <c r="Z526" s="28"/>
      <c r="AA526" s="20"/>
      <c r="AB526" s="20"/>
      <c r="AC526" s="20"/>
      <c r="AD526" s="20"/>
      <c r="AE526" s="29"/>
      <c r="AF526" s="30"/>
      <c r="AG526" s="20">
        <v>15</v>
      </c>
      <c r="AH526" s="20">
        <f>H526+L526+O526+T526+X526+AA526+AF526+AG526</f>
        <v>717.8</v>
      </c>
      <c r="AI526" s="20">
        <f>I526+P526+U526+AB526</f>
        <v>245.42</v>
      </c>
      <c r="AJ526" s="34">
        <f>SUM(AH526:AI526)</f>
        <v>963.22</v>
      </c>
    </row>
    <row customFormat="1" customHeight="1" ht="17.25" r="527" s="1" spans="1:36">
      <c r="A527" s="16">
        <v>523</v>
      </c>
      <c r="B527" s="40" t="s">
        <v>1100</v>
      </c>
      <c r="C527" s="40" t="s">
        <v>1101</v>
      </c>
      <c r="D527" s="18" t="s">
        <v>66</v>
      </c>
      <c r="E527" s="18" t="s">
        <v>67</v>
      </c>
      <c r="F527" s="18"/>
      <c r="G527" s="19">
        <v>2231.1</v>
      </c>
      <c r="H527" s="20">
        <f>ROUND(G527*0.2,2)</f>
        <v>446.22</v>
      </c>
      <c r="I527" s="20">
        <f>ROUND(G527*0.08,2)</f>
        <v>178.49</v>
      </c>
      <c r="J527" s="20">
        <f>SUM(H527:I527)</f>
        <v>624.71</v>
      </c>
      <c r="K527" s="19">
        <v>2231.1</v>
      </c>
      <c r="L527" s="25">
        <f>ROUND(K527*0.005,2)</f>
        <v>11.16</v>
      </c>
      <c r="M527" s="25">
        <f>L527</f>
        <v>11.16</v>
      </c>
      <c r="N527" s="19">
        <v>2231.1</v>
      </c>
      <c r="O527" s="20">
        <f>ROUND(N527*0.02,2)</f>
        <v>44.62</v>
      </c>
      <c r="P527" s="20">
        <f>ROUND(N527*0.01,2)</f>
        <v>22.31</v>
      </c>
      <c r="Q527" s="20">
        <f>SUM(O527:P527)</f>
        <v>66.93</v>
      </c>
      <c r="R527" s="19">
        <v>2231.1</v>
      </c>
      <c r="S527" s="19">
        <v>2231.1</v>
      </c>
      <c r="T527" s="20">
        <f>ROUND(R527*0.08,2)</f>
        <v>178.49</v>
      </c>
      <c r="U527" s="20">
        <f>ROUND(S527*0.02,2)</f>
        <v>44.62</v>
      </c>
      <c r="V527" s="20">
        <f>SUM(T527:U527)</f>
        <v>223.11</v>
      </c>
      <c r="W527" s="19">
        <v>2231.1</v>
      </c>
      <c r="X527" s="20">
        <f>ROUND(W527*0.01,2)</f>
        <v>22.31</v>
      </c>
      <c r="Y527" s="20">
        <f>X527</f>
        <v>22.31</v>
      </c>
      <c r="Z527" s="28"/>
      <c r="AA527" s="20"/>
      <c r="AB527" s="20"/>
      <c r="AC527" s="20"/>
      <c r="AD527" s="20"/>
      <c r="AE527" s="29"/>
      <c r="AF527" s="30"/>
      <c r="AG527" s="20">
        <v>15</v>
      </c>
      <c r="AH527" s="20">
        <f>H527+L527+O527+T527+X527+AA527+AF527+AG527</f>
        <v>717.8</v>
      </c>
      <c r="AI527" s="20">
        <f>I527+P527+U527+AB527</f>
        <v>245.42</v>
      </c>
      <c r="AJ527" s="34">
        <f>SUM(AH527:AI527)</f>
        <v>963.22</v>
      </c>
    </row>
    <row customFormat="1" customHeight="1" ht="17.25" r="528" s="1" spans="1:36">
      <c r="A528" s="16">
        <v>524</v>
      </c>
      <c r="B528" s="40" t="s">
        <v>1102</v>
      </c>
      <c r="C528" s="40" t="s">
        <v>1103</v>
      </c>
      <c r="D528" s="18" t="s">
        <v>66</v>
      </c>
      <c r="E528" s="18" t="s">
        <v>67</v>
      </c>
      <c r="F528" s="18"/>
      <c r="G528" s="19">
        <v>2231.1</v>
      </c>
      <c r="H528" s="20">
        <f>ROUND(G528*0.2,2)</f>
        <v>446.22</v>
      </c>
      <c r="I528" s="20">
        <f>ROUND(G528*0.08,2)</f>
        <v>178.49</v>
      </c>
      <c r="J528" s="20">
        <f>SUM(H528:I528)</f>
        <v>624.71</v>
      </c>
      <c r="K528" s="19">
        <v>2231.1</v>
      </c>
      <c r="L528" s="25">
        <f>ROUND(K528*0.005,2)</f>
        <v>11.16</v>
      </c>
      <c r="M528" s="25">
        <f>L528</f>
        <v>11.16</v>
      </c>
      <c r="N528" s="19">
        <v>2231.1</v>
      </c>
      <c r="O528" s="20">
        <f>ROUND(N528*0.02,2)</f>
        <v>44.62</v>
      </c>
      <c r="P528" s="20">
        <f>ROUND(N528*0.01,2)</f>
        <v>22.31</v>
      </c>
      <c r="Q528" s="20">
        <f>SUM(O528:P528)</f>
        <v>66.93</v>
      </c>
      <c r="R528" s="19">
        <v>2231.1</v>
      </c>
      <c r="S528" s="19">
        <v>2231.1</v>
      </c>
      <c r="T528" s="20">
        <f>ROUND(R528*0.08,2)</f>
        <v>178.49</v>
      </c>
      <c r="U528" s="20">
        <f>ROUND(S528*0.02,2)</f>
        <v>44.62</v>
      </c>
      <c r="V528" s="20">
        <f>SUM(T528:U528)</f>
        <v>223.11</v>
      </c>
      <c r="W528" s="19">
        <v>2231.1</v>
      </c>
      <c r="X528" s="20">
        <f>ROUND(W528*0.01,2)</f>
        <v>22.31</v>
      </c>
      <c r="Y528" s="20">
        <f>X528</f>
        <v>22.31</v>
      </c>
      <c r="Z528" s="28"/>
      <c r="AA528" s="20"/>
      <c r="AB528" s="20"/>
      <c r="AC528" s="20"/>
      <c r="AD528" s="20"/>
      <c r="AE528" s="29"/>
      <c r="AF528" s="30"/>
      <c r="AG528" s="20">
        <v>15</v>
      </c>
      <c r="AH528" s="20">
        <f>H528+L528+O528+T528+X528+AA528+AF528+AG528</f>
        <v>717.8</v>
      </c>
      <c r="AI528" s="20">
        <f>I528+P528+U528+AB528</f>
        <v>245.42</v>
      </c>
      <c r="AJ528" s="34">
        <f>SUM(AH528:AI528)</f>
        <v>963.22</v>
      </c>
    </row>
    <row customFormat="1" customHeight="1" ht="17.25" r="529" s="1" spans="1:36">
      <c r="A529" s="16">
        <v>525</v>
      </c>
      <c r="B529" s="40" t="s">
        <v>1022</v>
      </c>
      <c r="C529" s="40" t="s">
        <v>1104</v>
      </c>
      <c r="D529" s="18" t="s">
        <v>66</v>
      </c>
      <c r="E529" s="18" t="s">
        <v>67</v>
      </c>
      <c r="F529" s="18"/>
      <c r="G529" s="19">
        <v>2231.1</v>
      </c>
      <c r="H529" s="20">
        <f>ROUND(G529*0.2,2)</f>
        <v>446.22</v>
      </c>
      <c r="I529" s="20">
        <f>ROUND(G529*0.08,2)</f>
        <v>178.49</v>
      </c>
      <c r="J529" s="20">
        <f>SUM(H529:I529)</f>
        <v>624.71</v>
      </c>
      <c r="K529" s="19">
        <v>2231.1</v>
      </c>
      <c r="L529" s="25">
        <f>ROUND(K529*0.005,2)</f>
        <v>11.16</v>
      </c>
      <c r="M529" s="25">
        <f>L529</f>
        <v>11.16</v>
      </c>
      <c r="N529" s="19">
        <v>2231.1</v>
      </c>
      <c r="O529" s="20">
        <f>ROUND(N529*0.02,2)</f>
        <v>44.62</v>
      </c>
      <c r="P529" s="20">
        <f>ROUND(N529*0.01,2)</f>
        <v>22.31</v>
      </c>
      <c r="Q529" s="20">
        <f>SUM(O529:P529)</f>
        <v>66.93</v>
      </c>
      <c r="R529" s="19">
        <v>2231.1</v>
      </c>
      <c r="S529" s="19">
        <v>2231.1</v>
      </c>
      <c r="T529" s="20">
        <f>ROUND(R529*0.08,2)</f>
        <v>178.49</v>
      </c>
      <c r="U529" s="20">
        <f>ROUND(S529*0.02,2)</f>
        <v>44.62</v>
      </c>
      <c r="V529" s="20">
        <f>SUM(T529:U529)</f>
        <v>223.11</v>
      </c>
      <c r="W529" s="19">
        <v>2231.1</v>
      </c>
      <c r="X529" s="20">
        <f>ROUND(W529*0.01,2)</f>
        <v>22.31</v>
      </c>
      <c r="Y529" s="20">
        <f>X529</f>
        <v>22.31</v>
      </c>
      <c r="Z529" s="28"/>
      <c r="AA529" s="20"/>
      <c r="AB529" s="20"/>
      <c r="AC529" s="20"/>
      <c r="AD529" s="20"/>
      <c r="AE529" s="29"/>
      <c r="AF529" s="30"/>
      <c r="AG529" s="20">
        <v>15</v>
      </c>
      <c r="AH529" s="20">
        <f>H529+L529+O529+T529+X529+AA529+AF529+AG529</f>
        <v>717.8</v>
      </c>
      <c r="AI529" s="20">
        <f>I529+P529+U529+AB529</f>
        <v>245.42</v>
      </c>
      <c r="AJ529" s="34">
        <f>SUM(AH529:AI529)</f>
        <v>963.22</v>
      </c>
    </row>
    <row customFormat="1" customHeight="1" ht="17.25" r="530" s="1" spans="1:36">
      <c r="A530" s="16">
        <v>526</v>
      </c>
      <c r="B530" s="40" t="s">
        <v>1105</v>
      </c>
      <c r="C530" s="40" t="s">
        <v>1106</v>
      </c>
      <c r="D530" s="18" t="s">
        <v>66</v>
      </c>
      <c r="E530" s="18" t="s">
        <v>67</v>
      </c>
      <c r="F530" s="18"/>
      <c r="G530" s="19">
        <v>2231.1</v>
      </c>
      <c r="H530" s="20">
        <f>ROUND(G530*0.2,2)</f>
        <v>446.22</v>
      </c>
      <c r="I530" s="20">
        <f>ROUND(G530*0.08,2)</f>
        <v>178.49</v>
      </c>
      <c r="J530" s="20">
        <f>SUM(H530:I530)</f>
        <v>624.71</v>
      </c>
      <c r="K530" s="19">
        <v>2231.1</v>
      </c>
      <c r="L530" s="25">
        <f>ROUND(K530*0.005,2)</f>
        <v>11.16</v>
      </c>
      <c r="M530" s="25">
        <f>L530</f>
        <v>11.16</v>
      </c>
      <c r="N530" s="19">
        <v>2231.1</v>
      </c>
      <c r="O530" s="20">
        <f>ROUND(N530*0.02,2)</f>
        <v>44.62</v>
      </c>
      <c r="P530" s="20">
        <f>ROUND(N530*0.01,2)</f>
        <v>22.31</v>
      </c>
      <c r="Q530" s="20">
        <f>SUM(O530:P530)</f>
        <v>66.93</v>
      </c>
      <c r="R530" s="19">
        <v>2231.1</v>
      </c>
      <c r="S530" s="19">
        <v>2231.1</v>
      </c>
      <c r="T530" s="20">
        <f>ROUND(R530*0.08,2)</f>
        <v>178.49</v>
      </c>
      <c r="U530" s="20">
        <f>ROUND(S530*0.02,2)</f>
        <v>44.62</v>
      </c>
      <c r="V530" s="20">
        <f>SUM(T530:U530)</f>
        <v>223.11</v>
      </c>
      <c r="W530" s="19">
        <v>2231.1</v>
      </c>
      <c r="X530" s="20">
        <f>ROUND(W530*0.01,2)</f>
        <v>22.31</v>
      </c>
      <c r="Y530" s="20">
        <f>X530</f>
        <v>22.31</v>
      </c>
      <c r="Z530" s="28"/>
      <c r="AA530" s="20"/>
      <c r="AB530" s="20"/>
      <c r="AC530" s="20"/>
      <c r="AD530" s="20"/>
      <c r="AE530" s="29"/>
      <c r="AF530" s="30"/>
      <c r="AG530" s="20">
        <v>15</v>
      </c>
      <c r="AH530" s="20">
        <f>H530+L530+O530+T530+X530+AA530+AF530+AG530</f>
        <v>717.8</v>
      </c>
      <c r="AI530" s="20">
        <f>I530+P530+U530+AB530</f>
        <v>245.42</v>
      </c>
      <c r="AJ530" s="34">
        <f>SUM(AH530:AI530)</f>
        <v>963.22</v>
      </c>
    </row>
    <row customFormat="1" customHeight="1" ht="17.25" r="531" s="1" spans="1:36">
      <c r="A531" s="16">
        <v>527</v>
      </c>
      <c r="B531" s="40" t="s">
        <v>1107</v>
      </c>
      <c r="C531" s="40" t="s">
        <v>1108</v>
      </c>
      <c r="D531" s="18" t="s">
        <v>66</v>
      </c>
      <c r="E531" s="18" t="s">
        <v>67</v>
      </c>
      <c r="F531" s="18"/>
      <c r="G531" s="19">
        <v>2231.1</v>
      </c>
      <c r="H531" s="20">
        <f>ROUND(G531*0.2,2)</f>
        <v>446.22</v>
      </c>
      <c r="I531" s="20">
        <f>ROUND(G531*0.08,2)</f>
        <v>178.49</v>
      </c>
      <c r="J531" s="20">
        <f>SUM(H531:I531)</f>
        <v>624.71</v>
      </c>
      <c r="K531" s="19">
        <v>2231.1</v>
      </c>
      <c r="L531" s="25">
        <f>ROUND(K531*0.005,2)</f>
        <v>11.16</v>
      </c>
      <c r="M531" s="25">
        <f>L531</f>
        <v>11.16</v>
      </c>
      <c r="N531" s="19">
        <v>2231.1</v>
      </c>
      <c r="O531" s="20">
        <f>ROUND(N531*0.02,2)</f>
        <v>44.62</v>
      </c>
      <c r="P531" s="20">
        <f>ROUND(N531*0.01,2)</f>
        <v>22.31</v>
      </c>
      <c r="Q531" s="20">
        <f>SUM(O531:P531)</f>
        <v>66.93</v>
      </c>
      <c r="R531" s="19">
        <v>2231.1</v>
      </c>
      <c r="S531" s="19">
        <v>2231.1</v>
      </c>
      <c r="T531" s="20">
        <f>ROUND(R531*0.08,2)</f>
        <v>178.49</v>
      </c>
      <c r="U531" s="20">
        <f>ROUND(S531*0.02,2)</f>
        <v>44.62</v>
      </c>
      <c r="V531" s="20">
        <f>SUM(T531:U531)</f>
        <v>223.11</v>
      </c>
      <c r="W531" s="19">
        <v>2231.1</v>
      </c>
      <c r="X531" s="20">
        <f>ROUND(W531*0.01,2)</f>
        <v>22.31</v>
      </c>
      <c r="Y531" s="20">
        <f>X531</f>
        <v>22.31</v>
      </c>
      <c r="Z531" s="28"/>
      <c r="AA531" s="20"/>
      <c r="AB531" s="20"/>
      <c r="AC531" s="20"/>
      <c r="AD531" s="20"/>
      <c r="AE531" s="29"/>
      <c r="AF531" s="30"/>
      <c r="AG531" s="20">
        <v>15</v>
      </c>
      <c r="AH531" s="20">
        <f>H531+L531+O531+T531+X531+AA531+AF531+AG531</f>
        <v>717.8</v>
      </c>
      <c r="AI531" s="20">
        <f>I531+P531+U531+AB531</f>
        <v>245.42</v>
      </c>
      <c r="AJ531" s="34">
        <f>SUM(AH531:AI531)</f>
        <v>963.22</v>
      </c>
    </row>
    <row customFormat="1" customHeight="1" ht="17.25" r="532" s="1" spans="1:36">
      <c r="A532" s="16">
        <v>528</v>
      </c>
      <c r="B532" s="40" t="s">
        <v>1109</v>
      </c>
      <c r="C532" s="40" t="s">
        <v>1110</v>
      </c>
      <c r="D532" s="18" t="s">
        <v>66</v>
      </c>
      <c r="E532" s="18" t="s">
        <v>67</v>
      </c>
      <c r="F532" s="18"/>
      <c r="G532" s="19">
        <v>2231.1</v>
      </c>
      <c r="H532" s="20">
        <f>ROUND(G532*0.2,2)</f>
        <v>446.22</v>
      </c>
      <c r="I532" s="20">
        <f>ROUND(G532*0.08,2)</f>
        <v>178.49</v>
      </c>
      <c r="J532" s="20">
        <f>SUM(H532:I532)</f>
        <v>624.71</v>
      </c>
      <c r="K532" s="19">
        <v>2231.1</v>
      </c>
      <c r="L532" s="25">
        <f>ROUND(K532*0.005,2)</f>
        <v>11.16</v>
      </c>
      <c r="M532" s="25">
        <f>L532</f>
        <v>11.16</v>
      </c>
      <c r="N532" s="19">
        <v>2231.1</v>
      </c>
      <c r="O532" s="20">
        <f>ROUND(N532*0.02,2)</f>
        <v>44.62</v>
      </c>
      <c r="P532" s="20">
        <f>ROUND(N532*0.01,2)</f>
        <v>22.31</v>
      </c>
      <c r="Q532" s="20">
        <f>SUM(O532:P532)</f>
        <v>66.93</v>
      </c>
      <c r="R532" s="19">
        <v>2231.1</v>
      </c>
      <c r="S532" s="19">
        <v>2231.1</v>
      </c>
      <c r="T532" s="20">
        <f>ROUND(R532*0.08,2)</f>
        <v>178.49</v>
      </c>
      <c r="U532" s="20">
        <f>ROUND(S532*0.02,2)</f>
        <v>44.62</v>
      </c>
      <c r="V532" s="20">
        <f>SUM(T532:U532)</f>
        <v>223.11</v>
      </c>
      <c r="W532" s="19">
        <v>2231.1</v>
      </c>
      <c r="X532" s="20">
        <f>ROUND(W532*0.01,2)</f>
        <v>22.31</v>
      </c>
      <c r="Y532" s="20">
        <f>X532</f>
        <v>22.31</v>
      </c>
      <c r="Z532" s="28"/>
      <c r="AA532" s="20"/>
      <c r="AB532" s="20"/>
      <c r="AC532" s="20"/>
      <c r="AD532" s="20"/>
      <c r="AE532" s="29"/>
      <c r="AF532" s="30"/>
      <c r="AG532" s="20">
        <v>15</v>
      </c>
      <c r="AH532" s="20">
        <f>H532+L532+O532+T532+X532+AA532+AF532+AG532</f>
        <v>717.8</v>
      </c>
      <c r="AI532" s="20">
        <f>I532+P532+U532+AB532</f>
        <v>245.42</v>
      </c>
      <c r="AJ532" s="34">
        <f>SUM(AH532:AI532)</f>
        <v>963.22</v>
      </c>
    </row>
    <row customFormat="1" customHeight="1" ht="17.25" r="533" s="1" spans="1:36">
      <c r="A533" s="16">
        <v>529</v>
      </c>
      <c r="B533" s="40" t="s">
        <v>1111</v>
      </c>
      <c r="C533" s="40" t="s">
        <v>1112</v>
      </c>
      <c r="D533" s="18" t="s">
        <v>66</v>
      </c>
      <c r="E533" s="18" t="s">
        <v>67</v>
      </c>
      <c r="F533" s="18"/>
      <c r="G533" s="19">
        <v>2231.1</v>
      </c>
      <c r="H533" s="20">
        <f>ROUND(G533*0.2,2)</f>
        <v>446.22</v>
      </c>
      <c r="I533" s="20">
        <f>ROUND(G533*0.08,2)</f>
        <v>178.49</v>
      </c>
      <c r="J533" s="20">
        <f>SUM(H533:I533)</f>
        <v>624.71</v>
      </c>
      <c r="K533" s="19">
        <v>2231.1</v>
      </c>
      <c r="L533" s="25">
        <f>ROUND(K533*0.005,2)</f>
        <v>11.16</v>
      </c>
      <c r="M533" s="25">
        <f>L533</f>
        <v>11.16</v>
      </c>
      <c r="N533" s="19">
        <v>2231.1</v>
      </c>
      <c r="O533" s="20">
        <f>ROUND(N533*0.02,2)</f>
        <v>44.62</v>
      </c>
      <c r="P533" s="20">
        <f>ROUND(N533*0.01,2)</f>
        <v>22.31</v>
      </c>
      <c r="Q533" s="20">
        <f>SUM(O533:P533)</f>
        <v>66.93</v>
      </c>
      <c r="R533" s="19">
        <v>2231.1</v>
      </c>
      <c r="S533" s="19">
        <v>2231.1</v>
      </c>
      <c r="T533" s="20">
        <f>ROUND(R533*0.08,2)</f>
        <v>178.49</v>
      </c>
      <c r="U533" s="20">
        <f>ROUND(S533*0.02,2)</f>
        <v>44.62</v>
      </c>
      <c r="V533" s="20">
        <f>SUM(T533:U533)</f>
        <v>223.11</v>
      </c>
      <c r="W533" s="19">
        <v>2231.1</v>
      </c>
      <c r="X533" s="20">
        <f>ROUND(W533*0.01,2)</f>
        <v>22.31</v>
      </c>
      <c r="Y533" s="20">
        <f>X533</f>
        <v>22.31</v>
      </c>
      <c r="Z533" s="28"/>
      <c r="AA533" s="20"/>
      <c r="AB533" s="20"/>
      <c r="AC533" s="20"/>
      <c r="AD533" s="20"/>
      <c r="AE533" s="29"/>
      <c r="AF533" s="30"/>
      <c r="AG533" s="20">
        <v>15</v>
      </c>
      <c r="AH533" s="20">
        <f>H533+L533+O533+T533+X533+AA533+AF533+AG533</f>
        <v>717.8</v>
      </c>
      <c r="AI533" s="20">
        <f>I533+P533+U533+AB533</f>
        <v>245.42</v>
      </c>
      <c r="AJ533" s="34">
        <f>SUM(AH533:AI533)</f>
        <v>963.22</v>
      </c>
    </row>
    <row customFormat="1" customHeight="1" ht="17.25" r="534" s="1" spans="1:36">
      <c r="A534" s="16">
        <v>530</v>
      </c>
      <c r="B534" s="40" t="s">
        <v>1113</v>
      </c>
      <c r="C534" s="40" t="s">
        <v>1114</v>
      </c>
      <c r="D534" s="18" t="s">
        <v>66</v>
      </c>
      <c r="E534" s="18" t="s">
        <v>67</v>
      </c>
      <c r="F534" s="18"/>
      <c r="G534" s="19">
        <v>2231.1</v>
      </c>
      <c r="H534" s="20">
        <f>ROUND(G534*0.2,2)</f>
        <v>446.22</v>
      </c>
      <c r="I534" s="20">
        <f>ROUND(G534*0.08,2)</f>
        <v>178.49</v>
      </c>
      <c r="J534" s="20">
        <f>SUM(H534:I534)</f>
        <v>624.71</v>
      </c>
      <c r="K534" s="19">
        <v>2231.1</v>
      </c>
      <c r="L534" s="25">
        <f>ROUND(K534*0.005,2)</f>
        <v>11.16</v>
      </c>
      <c r="M534" s="25">
        <f>L534</f>
        <v>11.16</v>
      </c>
      <c r="N534" s="19">
        <v>2231.1</v>
      </c>
      <c r="O534" s="20">
        <f>ROUND(N534*0.02,2)</f>
        <v>44.62</v>
      </c>
      <c r="P534" s="20">
        <f>ROUND(N534*0.01,2)</f>
        <v>22.31</v>
      </c>
      <c r="Q534" s="20">
        <f>SUM(O534:P534)</f>
        <v>66.93</v>
      </c>
      <c r="R534" s="19">
        <v>2231.1</v>
      </c>
      <c r="S534" s="19">
        <v>2231.1</v>
      </c>
      <c r="T534" s="20">
        <f>ROUND(R534*0.08,2)</f>
        <v>178.49</v>
      </c>
      <c r="U534" s="20">
        <f>ROUND(S534*0.02,2)</f>
        <v>44.62</v>
      </c>
      <c r="V534" s="20">
        <f>SUM(T534:U534)</f>
        <v>223.11</v>
      </c>
      <c r="W534" s="19">
        <v>2231.1</v>
      </c>
      <c r="X534" s="20">
        <f>ROUND(W534*0.01,2)</f>
        <v>22.31</v>
      </c>
      <c r="Y534" s="20">
        <f>X534</f>
        <v>22.31</v>
      </c>
      <c r="Z534" s="28"/>
      <c r="AA534" s="20"/>
      <c r="AB534" s="20"/>
      <c r="AC534" s="20"/>
      <c r="AD534" s="20"/>
      <c r="AE534" s="29"/>
      <c r="AF534" s="30"/>
      <c r="AG534" s="20">
        <v>15</v>
      </c>
      <c r="AH534" s="20">
        <f>H534+L534+O534+T534+X534+AA534+AF534+AG534</f>
        <v>717.8</v>
      </c>
      <c r="AI534" s="20">
        <f>I534+P534+U534+AB534</f>
        <v>245.42</v>
      </c>
      <c r="AJ534" s="34">
        <f>SUM(AH534:AI534)</f>
        <v>963.22</v>
      </c>
    </row>
    <row customFormat="1" customHeight="1" ht="17.25" r="535" s="1" spans="1:36">
      <c r="A535" s="16">
        <v>531</v>
      </c>
      <c r="B535" s="40" t="s">
        <v>1115</v>
      </c>
      <c r="C535" s="40" t="s">
        <v>1116</v>
      </c>
      <c r="D535" s="18" t="s">
        <v>66</v>
      </c>
      <c r="E535" s="18" t="s">
        <v>67</v>
      </c>
      <c r="F535" s="18"/>
      <c r="G535" s="19">
        <v>2231.1</v>
      </c>
      <c r="H535" s="20">
        <f>ROUND(G535*0.2,2)</f>
        <v>446.22</v>
      </c>
      <c r="I535" s="20">
        <f>ROUND(G535*0.08,2)</f>
        <v>178.49</v>
      </c>
      <c r="J535" s="20">
        <f>SUM(H535:I535)</f>
        <v>624.71</v>
      </c>
      <c r="K535" s="19">
        <v>2231.1</v>
      </c>
      <c r="L535" s="25">
        <f>ROUND(K535*0.005,2)</f>
        <v>11.16</v>
      </c>
      <c r="M535" s="25">
        <f>L535</f>
        <v>11.16</v>
      </c>
      <c r="N535" s="19">
        <v>2231.1</v>
      </c>
      <c r="O535" s="20">
        <f>ROUND(N535*0.02,2)</f>
        <v>44.62</v>
      </c>
      <c r="P535" s="20">
        <f>ROUND(N535*0.01,2)</f>
        <v>22.31</v>
      </c>
      <c r="Q535" s="20">
        <f>SUM(O535:P535)</f>
        <v>66.93</v>
      </c>
      <c r="R535" s="19">
        <v>2231.1</v>
      </c>
      <c r="S535" s="19">
        <v>2231.1</v>
      </c>
      <c r="T535" s="20">
        <f>ROUND(R535*0.08,2)</f>
        <v>178.49</v>
      </c>
      <c r="U535" s="20">
        <f>ROUND(S535*0.02,2)</f>
        <v>44.62</v>
      </c>
      <c r="V535" s="20">
        <f>SUM(T535:U535)</f>
        <v>223.11</v>
      </c>
      <c r="W535" s="19">
        <v>2231.1</v>
      </c>
      <c r="X535" s="20">
        <f>ROUND(W535*0.01,2)</f>
        <v>22.31</v>
      </c>
      <c r="Y535" s="20">
        <f>X535</f>
        <v>22.31</v>
      </c>
      <c r="Z535" s="28"/>
      <c r="AA535" s="20"/>
      <c r="AB535" s="20"/>
      <c r="AC535" s="20"/>
      <c r="AD535" s="20"/>
      <c r="AE535" s="29"/>
      <c r="AF535" s="30"/>
      <c r="AG535" s="20">
        <v>15</v>
      </c>
      <c r="AH535" s="20">
        <f>H535+L535+O535+T535+X535+AA535+AF535+AG535</f>
        <v>717.8</v>
      </c>
      <c r="AI535" s="20">
        <f>I535+P535+U535+AB535</f>
        <v>245.42</v>
      </c>
      <c r="AJ535" s="34">
        <f>SUM(AH535:AI535)</f>
        <v>963.22</v>
      </c>
    </row>
    <row customFormat="1" customHeight="1" ht="17.25" r="536" s="1" spans="1:36">
      <c r="A536" s="16">
        <v>532</v>
      </c>
      <c r="B536" s="40" t="s">
        <v>1117</v>
      </c>
      <c r="C536" s="40" t="s">
        <v>1118</v>
      </c>
      <c r="D536" s="18" t="s">
        <v>66</v>
      </c>
      <c r="E536" s="18" t="s">
        <v>67</v>
      </c>
      <c r="F536" s="18"/>
      <c r="G536" s="19">
        <v>2231.1</v>
      </c>
      <c r="H536" s="20">
        <f>ROUND(G536*0.2,2)</f>
        <v>446.22</v>
      </c>
      <c r="I536" s="20">
        <f>ROUND(G536*0.08,2)</f>
        <v>178.49</v>
      </c>
      <c r="J536" s="20">
        <f>SUM(H536:I536)</f>
        <v>624.71</v>
      </c>
      <c r="K536" s="19">
        <v>2231.1</v>
      </c>
      <c r="L536" s="25">
        <f>ROUND(K536*0.005,2)</f>
        <v>11.16</v>
      </c>
      <c r="M536" s="25">
        <f>L536</f>
        <v>11.16</v>
      </c>
      <c r="N536" s="19">
        <v>2231.1</v>
      </c>
      <c r="O536" s="20">
        <f>ROUND(N536*0.02,2)</f>
        <v>44.62</v>
      </c>
      <c r="P536" s="20">
        <f>ROUND(N536*0.01,2)</f>
        <v>22.31</v>
      </c>
      <c r="Q536" s="20">
        <f>SUM(O536:P536)</f>
        <v>66.93</v>
      </c>
      <c r="R536" s="19">
        <v>2231.1</v>
      </c>
      <c r="S536" s="19">
        <v>2231.1</v>
      </c>
      <c r="T536" s="20">
        <f>ROUND(R536*0.08,2)</f>
        <v>178.49</v>
      </c>
      <c r="U536" s="20">
        <f>ROUND(S536*0.02,2)</f>
        <v>44.62</v>
      </c>
      <c r="V536" s="20">
        <f>SUM(T536:U536)</f>
        <v>223.11</v>
      </c>
      <c r="W536" s="19">
        <v>2231.1</v>
      </c>
      <c r="X536" s="20">
        <f>ROUND(W536*0.01,2)</f>
        <v>22.31</v>
      </c>
      <c r="Y536" s="20">
        <f>X536</f>
        <v>22.31</v>
      </c>
      <c r="Z536" s="28"/>
      <c r="AA536" s="20"/>
      <c r="AB536" s="20"/>
      <c r="AC536" s="20"/>
      <c r="AD536" s="20"/>
      <c r="AE536" s="29"/>
      <c r="AF536" s="30"/>
      <c r="AG536" s="20">
        <v>15</v>
      </c>
      <c r="AH536" s="20">
        <f>H536+L536+O536+T536+X536+AA536+AF536+AG536</f>
        <v>717.8</v>
      </c>
      <c r="AI536" s="20">
        <f>I536+P536+U536+AB536</f>
        <v>245.42</v>
      </c>
      <c r="AJ536" s="34">
        <f>SUM(AH536:AI536)</f>
        <v>963.22</v>
      </c>
    </row>
    <row customFormat="1" customHeight="1" ht="17.25" r="537" s="2" spans="1:36">
      <c r="A537" s="16">
        <v>533</v>
      </c>
      <c r="B537" s="40" t="s">
        <v>1119</v>
      </c>
      <c r="C537" s="40" t="s">
        <v>1120</v>
      </c>
      <c r="D537" s="18" t="s">
        <v>66</v>
      </c>
      <c r="E537" s="18" t="s">
        <v>67</v>
      </c>
      <c r="F537" s="18"/>
      <c r="G537" s="19">
        <v>2231.1</v>
      </c>
      <c r="H537" s="20">
        <f>ROUND(G537*0.2,2)</f>
        <v>446.22</v>
      </c>
      <c r="I537" s="20">
        <f>ROUND(G537*0.08,2)</f>
        <v>178.49</v>
      </c>
      <c r="J537" s="20">
        <f>SUM(H537:I537)</f>
        <v>624.71</v>
      </c>
      <c r="K537" s="19">
        <v>2231.1</v>
      </c>
      <c r="L537" s="25">
        <f>ROUND(K537*0.005,2)</f>
        <v>11.16</v>
      </c>
      <c r="M537" s="25">
        <f>L537</f>
        <v>11.16</v>
      </c>
      <c r="N537" s="19">
        <v>2231.1</v>
      </c>
      <c r="O537" s="20">
        <f>ROUND(N537*0.02,2)</f>
        <v>44.62</v>
      </c>
      <c r="P537" s="20">
        <f>ROUND(N537*0.01,2)</f>
        <v>22.31</v>
      </c>
      <c r="Q537" s="20">
        <f>SUM(O537:P537)</f>
        <v>66.93</v>
      </c>
      <c r="R537" s="19">
        <v>2231.1</v>
      </c>
      <c r="S537" s="19">
        <v>2231.1</v>
      </c>
      <c r="T537" s="20">
        <f>ROUND(R537*0.08,2)</f>
        <v>178.49</v>
      </c>
      <c r="U537" s="20">
        <f>ROUND(S537*0.02,2)</f>
        <v>44.62</v>
      </c>
      <c r="V537" s="20">
        <f>SUM(T537:U537)</f>
        <v>223.11</v>
      </c>
      <c r="W537" s="19">
        <v>2231.1</v>
      </c>
      <c r="X537" s="20">
        <f>ROUND(W537*0.01,2)</f>
        <v>22.31</v>
      </c>
      <c r="Y537" s="20">
        <f>X537</f>
        <v>22.31</v>
      </c>
      <c r="Z537" s="28"/>
      <c r="AA537" s="20"/>
      <c r="AB537" s="20"/>
      <c r="AC537" s="20"/>
      <c r="AD537" s="20"/>
      <c r="AE537" s="29"/>
      <c r="AF537" s="30"/>
      <c r="AG537" s="20">
        <v>15</v>
      </c>
      <c r="AH537" s="20">
        <f>H537+L537+O537+T537+X537+AA537+AF537+AG537</f>
        <v>717.8</v>
      </c>
      <c r="AI537" s="20">
        <f>I537+P537+U537+AB537</f>
        <v>245.42</v>
      </c>
      <c r="AJ537" s="34">
        <f>SUM(AH537:AI537)</f>
        <v>963.22</v>
      </c>
    </row>
    <row customFormat="1" customHeight="1" ht="17.25" r="538" s="1" spans="1:36">
      <c r="A538" s="16">
        <v>534</v>
      </c>
      <c r="B538" s="40" t="s">
        <v>1121</v>
      </c>
      <c r="C538" s="40" t="s">
        <v>1122</v>
      </c>
      <c r="D538" s="18" t="s">
        <v>66</v>
      </c>
      <c r="E538" s="18" t="s">
        <v>67</v>
      </c>
      <c r="F538" s="18"/>
      <c r="G538" s="19">
        <v>2231.1</v>
      </c>
      <c r="H538" s="20">
        <f>ROUND(G538*0.2,2)</f>
        <v>446.22</v>
      </c>
      <c r="I538" s="20">
        <f>ROUND(G538*0.08,2)</f>
        <v>178.49</v>
      </c>
      <c r="J538" s="20">
        <f>SUM(H538:I538)</f>
        <v>624.71</v>
      </c>
      <c r="K538" s="19">
        <v>2231.1</v>
      </c>
      <c r="L538" s="25">
        <f>ROUND(K538*0.005,2)</f>
        <v>11.16</v>
      </c>
      <c r="M538" s="25">
        <f>L538</f>
        <v>11.16</v>
      </c>
      <c r="N538" s="19">
        <v>2231.1</v>
      </c>
      <c r="O538" s="20">
        <f>ROUND(N538*0.02,2)</f>
        <v>44.62</v>
      </c>
      <c r="P538" s="20">
        <f>ROUND(N538*0.01,2)</f>
        <v>22.31</v>
      </c>
      <c r="Q538" s="20">
        <f>SUM(O538:P538)</f>
        <v>66.93</v>
      </c>
      <c r="R538" s="19">
        <v>2231.1</v>
      </c>
      <c r="S538" s="19">
        <v>2231.1</v>
      </c>
      <c r="T538" s="20">
        <f>ROUND(R538*0.08,2)</f>
        <v>178.49</v>
      </c>
      <c r="U538" s="20">
        <f>ROUND(S538*0.02,2)</f>
        <v>44.62</v>
      </c>
      <c r="V538" s="20">
        <f>SUM(T538:U538)</f>
        <v>223.11</v>
      </c>
      <c r="W538" s="19">
        <v>2231.1</v>
      </c>
      <c r="X538" s="20">
        <f>ROUND(W538*0.01,2)</f>
        <v>22.31</v>
      </c>
      <c r="Y538" s="20">
        <f>X538</f>
        <v>22.31</v>
      </c>
      <c r="Z538" s="28"/>
      <c r="AA538" s="20"/>
      <c r="AB538" s="20"/>
      <c r="AC538" s="20"/>
      <c r="AD538" s="20"/>
      <c r="AE538" s="29"/>
      <c r="AF538" s="30"/>
      <c r="AG538" s="20">
        <v>15</v>
      </c>
      <c r="AH538" s="20">
        <f>H538+L538+O538+T538+X538+AA538+AF538+AG538</f>
        <v>717.8</v>
      </c>
      <c r="AI538" s="20">
        <f>I538+P538+U538+AB538</f>
        <v>245.42</v>
      </c>
      <c r="AJ538" s="34">
        <f>SUM(AH538:AI538)</f>
        <v>963.22</v>
      </c>
    </row>
    <row customFormat="1" customHeight="1" ht="17.25" r="539" s="1" spans="1:36">
      <c r="A539" s="16">
        <v>535</v>
      </c>
      <c r="B539" s="40" t="s">
        <v>1123</v>
      </c>
      <c r="C539" s="40" t="s">
        <v>1124</v>
      </c>
      <c r="D539" s="18" t="s">
        <v>66</v>
      </c>
      <c r="E539" s="18" t="s">
        <v>67</v>
      </c>
      <c r="F539" s="18"/>
      <c r="G539" s="19">
        <v>2231.1</v>
      </c>
      <c r="H539" s="20">
        <f>ROUND(G539*0.2,2)</f>
        <v>446.22</v>
      </c>
      <c r="I539" s="20">
        <f>ROUND(G539*0.08,2)</f>
        <v>178.49</v>
      </c>
      <c r="J539" s="20">
        <f>SUM(H539:I539)</f>
        <v>624.71</v>
      </c>
      <c r="K539" s="19">
        <v>2231.1</v>
      </c>
      <c r="L539" s="25">
        <f>ROUND(K539*0.005,2)</f>
        <v>11.16</v>
      </c>
      <c r="M539" s="25">
        <f>L539</f>
        <v>11.16</v>
      </c>
      <c r="N539" s="19">
        <v>2231.1</v>
      </c>
      <c r="O539" s="20">
        <f>ROUND(N539*0.02,2)</f>
        <v>44.62</v>
      </c>
      <c r="P539" s="20">
        <f>ROUND(N539*0.01,2)</f>
        <v>22.31</v>
      </c>
      <c r="Q539" s="20">
        <f>SUM(O539:P539)</f>
        <v>66.93</v>
      </c>
      <c r="R539" s="19">
        <v>2231.1</v>
      </c>
      <c r="S539" s="19">
        <v>2231.1</v>
      </c>
      <c r="T539" s="20">
        <f>ROUND(R539*0.08,2)</f>
        <v>178.49</v>
      </c>
      <c r="U539" s="20">
        <f>ROUND(S539*0.02,2)</f>
        <v>44.62</v>
      </c>
      <c r="V539" s="20">
        <f>SUM(T539:U539)</f>
        <v>223.11</v>
      </c>
      <c r="W539" s="19">
        <v>2231.1</v>
      </c>
      <c r="X539" s="20">
        <f>ROUND(W539*0.01,2)</f>
        <v>22.31</v>
      </c>
      <c r="Y539" s="20">
        <f>X539</f>
        <v>22.31</v>
      </c>
      <c r="Z539" s="28"/>
      <c r="AA539" s="20"/>
      <c r="AB539" s="20"/>
      <c r="AC539" s="20"/>
      <c r="AD539" s="20"/>
      <c r="AE539" s="29"/>
      <c r="AF539" s="30"/>
      <c r="AG539" s="20">
        <v>15</v>
      </c>
      <c r="AH539" s="20">
        <f>H539+L539+O539+T539+X539+AA539+AF539+AG539</f>
        <v>717.8</v>
      </c>
      <c r="AI539" s="20">
        <f>I539+P539+U539+AB539</f>
        <v>245.42</v>
      </c>
      <c r="AJ539" s="34">
        <f>SUM(AH539:AI539)</f>
        <v>963.22</v>
      </c>
    </row>
    <row customFormat="1" customHeight="1" ht="17.25" r="540" s="1" spans="1:36">
      <c r="A540" s="16">
        <v>536</v>
      </c>
      <c r="B540" s="40" t="s">
        <v>1125</v>
      </c>
      <c r="C540" s="40" t="s">
        <v>1126</v>
      </c>
      <c r="D540" s="18" t="s">
        <v>66</v>
      </c>
      <c r="E540" s="18" t="s">
        <v>67</v>
      </c>
      <c r="F540" s="18"/>
      <c r="G540" s="19">
        <v>2231.1</v>
      </c>
      <c r="H540" s="20">
        <f>ROUND(G540*0.2,2)</f>
        <v>446.22</v>
      </c>
      <c r="I540" s="20">
        <f>ROUND(G540*0.08,2)</f>
        <v>178.49</v>
      </c>
      <c r="J540" s="20">
        <f>SUM(H540:I540)</f>
        <v>624.71</v>
      </c>
      <c r="K540" s="19">
        <v>2231.1</v>
      </c>
      <c r="L540" s="25">
        <f>ROUND(K540*0.005,2)</f>
        <v>11.16</v>
      </c>
      <c r="M540" s="25">
        <f>L540</f>
        <v>11.16</v>
      </c>
      <c r="N540" s="19">
        <v>2231.1</v>
      </c>
      <c r="O540" s="20">
        <f>ROUND(N540*0.02,2)</f>
        <v>44.62</v>
      </c>
      <c r="P540" s="20">
        <f>ROUND(N540*0.01,2)</f>
        <v>22.31</v>
      </c>
      <c r="Q540" s="20">
        <f>SUM(O540:P540)</f>
        <v>66.93</v>
      </c>
      <c r="R540" s="19">
        <v>2231.1</v>
      </c>
      <c r="S540" s="19">
        <v>2231.1</v>
      </c>
      <c r="T540" s="20">
        <f>ROUND(R540*0.08,2)</f>
        <v>178.49</v>
      </c>
      <c r="U540" s="20">
        <f>ROUND(S540*0.02,2)</f>
        <v>44.62</v>
      </c>
      <c r="V540" s="20">
        <f>SUM(T540:U540)</f>
        <v>223.11</v>
      </c>
      <c r="W540" s="19">
        <v>2231.1</v>
      </c>
      <c r="X540" s="20">
        <f>ROUND(W540*0.01,2)</f>
        <v>22.31</v>
      </c>
      <c r="Y540" s="20">
        <f>X540</f>
        <v>22.31</v>
      </c>
      <c r="Z540" s="28"/>
      <c r="AA540" s="20"/>
      <c r="AB540" s="20"/>
      <c r="AC540" s="20"/>
      <c r="AD540" s="20"/>
      <c r="AE540" s="29"/>
      <c r="AF540" s="30"/>
      <c r="AG540" s="20">
        <v>15</v>
      </c>
      <c r="AH540" s="20">
        <f>H540+L540+O540+T540+X540+AA540+AF540+AG540</f>
        <v>717.8</v>
      </c>
      <c r="AI540" s="20">
        <f>I540+P540+U540+AB540</f>
        <v>245.42</v>
      </c>
      <c r="AJ540" s="34">
        <f>SUM(AH540:AI540)</f>
        <v>963.22</v>
      </c>
    </row>
    <row customFormat="1" customHeight="1" ht="17.25" r="541" s="1" spans="1:36">
      <c r="A541" s="16">
        <v>537</v>
      </c>
      <c r="B541" s="40" t="s">
        <v>1127</v>
      </c>
      <c r="C541" s="40" t="s">
        <v>1128</v>
      </c>
      <c r="D541" s="18" t="s">
        <v>66</v>
      </c>
      <c r="E541" s="18" t="s">
        <v>67</v>
      </c>
      <c r="F541" s="18"/>
      <c r="G541" s="19">
        <v>2231.1</v>
      </c>
      <c r="H541" s="20">
        <f>ROUND(G541*0.2,2)</f>
        <v>446.22</v>
      </c>
      <c r="I541" s="20">
        <f>ROUND(G541*0.08,2)</f>
        <v>178.49</v>
      </c>
      <c r="J541" s="20">
        <f>SUM(H541:I541)</f>
        <v>624.71</v>
      </c>
      <c r="K541" s="19">
        <v>2231.1</v>
      </c>
      <c r="L541" s="25">
        <f>ROUND(K541*0.005,2)</f>
        <v>11.16</v>
      </c>
      <c r="M541" s="25">
        <f>L541</f>
        <v>11.16</v>
      </c>
      <c r="N541" s="19">
        <v>2231.1</v>
      </c>
      <c r="O541" s="20">
        <f>ROUND(N541*0.02,2)</f>
        <v>44.62</v>
      </c>
      <c r="P541" s="20">
        <f>ROUND(N541*0.01,2)</f>
        <v>22.31</v>
      </c>
      <c r="Q541" s="20">
        <f>SUM(O541:P541)</f>
        <v>66.93</v>
      </c>
      <c r="R541" s="19">
        <v>2231.1</v>
      </c>
      <c r="S541" s="19">
        <v>2231.1</v>
      </c>
      <c r="T541" s="20">
        <f>ROUND(R541*0.08,2)</f>
        <v>178.49</v>
      </c>
      <c r="U541" s="20">
        <f>ROUND(S541*0.02,2)</f>
        <v>44.62</v>
      </c>
      <c r="V541" s="20">
        <f>SUM(T541:U541)</f>
        <v>223.11</v>
      </c>
      <c r="W541" s="19">
        <v>2231.1</v>
      </c>
      <c r="X541" s="20">
        <f>ROUND(W541*0.01,2)</f>
        <v>22.31</v>
      </c>
      <c r="Y541" s="20">
        <f>X541</f>
        <v>22.31</v>
      </c>
      <c r="Z541" s="28"/>
      <c r="AA541" s="20"/>
      <c r="AB541" s="20"/>
      <c r="AC541" s="20"/>
      <c r="AD541" s="20"/>
      <c r="AE541" s="29"/>
      <c r="AF541" s="30"/>
      <c r="AG541" s="20">
        <v>15</v>
      </c>
      <c r="AH541" s="20">
        <f>H541+L541+O541+T541+X541+AA541+AF541+AG541</f>
        <v>717.8</v>
      </c>
      <c r="AI541" s="20">
        <f>I541+P541+U541+AB541</f>
        <v>245.42</v>
      </c>
      <c r="AJ541" s="34">
        <f>SUM(AH541:AI541)</f>
        <v>963.22</v>
      </c>
    </row>
    <row customFormat="1" customHeight="1" ht="17.25" r="542" s="2" spans="1:36">
      <c r="A542" s="16">
        <v>538</v>
      </c>
      <c r="B542" s="40" t="s">
        <v>1129</v>
      </c>
      <c r="C542" s="40" t="s">
        <v>1130</v>
      </c>
      <c r="D542" s="18" t="s">
        <v>66</v>
      </c>
      <c r="E542" s="18" t="s">
        <v>67</v>
      </c>
      <c r="F542" s="18"/>
      <c r="G542" s="19">
        <v>2231.1</v>
      </c>
      <c r="H542" s="20">
        <f>ROUND(G542*0.2,2)</f>
        <v>446.22</v>
      </c>
      <c r="I542" s="20">
        <f>ROUND(G542*0.08,2)</f>
        <v>178.49</v>
      </c>
      <c r="J542" s="20">
        <f>SUM(H542:I542)</f>
        <v>624.71</v>
      </c>
      <c r="K542" s="19">
        <v>2231.1</v>
      </c>
      <c r="L542" s="25">
        <f>ROUND(K542*0.005,2)</f>
        <v>11.16</v>
      </c>
      <c r="M542" s="25">
        <f>L542</f>
        <v>11.16</v>
      </c>
      <c r="N542" s="19">
        <v>2231.1</v>
      </c>
      <c r="O542" s="20">
        <f>ROUND(N542*0.02,2)</f>
        <v>44.62</v>
      </c>
      <c r="P542" s="20">
        <f>ROUND(N542*0.01,2)</f>
        <v>22.31</v>
      </c>
      <c r="Q542" s="20">
        <f>SUM(O542:P542)</f>
        <v>66.93</v>
      </c>
      <c r="R542" s="19">
        <v>2231.1</v>
      </c>
      <c r="S542" s="19">
        <v>2231.1</v>
      </c>
      <c r="T542" s="20">
        <f>ROUND(R542*0.08,2)</f>
        <v>178.49</v>
      </c>
      <c r="U542" s="20">
        <f>ROUND(S542*0.02,2)</f>
        <v>44.62</v>
      </c>
      <c r="V542" s="20">
        <f>SUM(T542:U542)</f>
        <v>223.11</v>
      </c>
      <c r="W542" s="19">
        <v>2231.1</v>
      </c>
      <c r="X542" s="20">
        <f>ROUND(W542*0.01,2)</f>
        <v>22.31</v>
      </c>
      <c r="Y542" s="20">
        <f>X542</f>
        <v>22.31</v>
      </c>
      <c r="Z542" s="28"/>
      <c r="AA542" s="20"/>
      <c r="AB542" s="20"/>
      <c r="AC542" s="20"/>
      <c r="AD542" s="20"/>
      <c r="AE542" s="29"/>
      <c r="AF542" s="30"/>
      <c r="AG542" s="20">
        <v>15</v>
      </c>
      <c r="AH542" s="20">
        <f>H542+L542+O542+T542+X542+AA542+AF542+AG542</f>
        <v>717.8</v>
      </c>
      <c r="AI542" s="20">
        <f>I542+P542+U542+AB542</f>
        <v>245.42</v>
      </c>
      <c r="AJ542" s="34">
        <f>SUM(AH542:AI542)</f>
        <v>963.22</v>
      </c>
    </row>
    <row customFormat="1" customHeight="1" ht="17.25" r="543" s="1" spans="1:36">
      <c r="A543" s="16">
        <v>539</v>
      </c>
      <c r="B543" s="40" t="s">
        <v>1131</v>
      </c>
      <c r="C543" s="40" t="s">
        <v>1132</v>
      </c>
      <c r="D543" s="18" t="s">
        <v>66</v>
      </c>
      <c r="E543" s="18" t="s">
        <v>67</v>
      </c>
      <c r="F543" s="18"/>
      <c r="G543" s="19">
        <v>2231.1</v>
      </c>
      <c r="H543" s="20">
        <f>ROUND(G543*0.2,2)</f>
        <v>446.22</v>
      </c>
      <c r="I543" s="20">
        <f>ROUND(G543*0.08,2)</f>
        <v>178.49</v>
      </c>
      <c r="J543" s="20">
        <f>SUM(H543:I543)</f>
        <v>624.71</v>
      </c>
      <c r="K543" s="19">
        <v>2231.1</v>
      </c>
      <c r="L543" s="25">
        <f>ROUND(K543*0.005,2)</f>
        <v>11.16</v>
      </c>
      <c r="M543" s="25">
        <f>L543</f>
        <v>11.16</v>
      </c>
      <c r="N543" s="19">
        <v>2231.1</v>
      </c>
      <c r="O543" s="20">
        <f>ROUND(N543*0.02,2)</f>
        <v>44.62</v>
      </c>
      <c r="P543" s="20">
        <f>ROUND(N543*0.01,2)</f>
        <v>22.31</v>
      </c>
      <c r="Q543" s="20">
        <f>SUM(O543:P543)</f>
        <v>66.93</v>
      </c>
      <c r="R543" s="19">
        <v>2231.1</v>
      </c>
      <c r="S543" s="19">
        <v>2231.1</v>
      </c>
      <c r="T543" s="20">
        <f>ROUND(R543*0.08,2)</f>
        <v>178.49</v>
      </c>
      <c r="U543" s="20">
        <f>ROUND(S543*0.02,2)</f>
        <v>44.62</v>
      </c>
      <c r="V543" s="20">
        <f>SUM(T543:U543)</f>
        <v>223.11</v>
      </c>
      <c r="W543" s="19">
        <v>2231.1</v>
      </c>
      <c r="X543" s="20">
        <f>ROUND(W543*0.01,2)</f>
        <v>22.31</v>
      </c>
      <c r="Y543" s="20">
        <f>X543</f>
        <v>22.31</v>
      </c>
      <c r="Z543" s="28"/>
      <c r="AA543" s="20"/>
      <c r="AB543" s="20"/>
      <c r="AC543" s="20"/>
      <c r="AD543" s="20"/>
      <c r="AE543" s="29"/>
      <c r="AF543" s="30"/>
      <c r="AG543" s="20">
        <v>15</v>
      </c>
      <c r="AH543" s="20">
        <f>H543+L543+O543+T543+X543+AA543+AF543+AG543</f>
        <v>717.8</v>
      </c>
      <c r="AI543" s="20">
        <f>I543+P543+U543+AB543</f>
        <v>245.42</v>
      </c>
      <c r="AJ543" s="34">
        <f>SUM(AH543:AI543)</f>
        <v>963.22</v>
      </c>
    </row>
    <row customFormat="1" customHeight="1" ht="17.25" r="544" s="2" spans="1:36">
      <c r="A544" s="16">
        <v>540</v>
      </c>
      <c r="B544" s="40" t="s">
        <v>1133</v>
      </c>
      <c r="C544" s="40" t="s">
        <v>1134</v>
      </c>
      <c r="D544" s="18" t="s">
        <v>66</v>
      </c>
      <c r="E544" s="18" t="s">
        <v>67</v>
      </c>
      <c r="F544" s="18"/>
      <c r="G544" s="19">
        <v>2231.1</v>
      </c>
      <c r="H544" s="20">
        <f>ROUND(G544*0.2,2)</f>
        <v>446.22</v>
      </c>
      <c r="I544" s="20">
        <f>ROUND(G544*0.08,2)</f>
        <v>178.49</v>
      </c>
      <c r="J544" s="20">
        <f>SUM(H544:I544)</f>
        <v>624.71</v>
      </c>
      <c r="K544" s="19">
        <v>2231.1</v>
      </c>
      <c r="L544" s="25">
        <f>ROUND(K544*0.005,2)</f>
        <v>11.16</v>
      </c>
      <c r="M544" s="25">
        <f>L544</f>
        <v>11.16</v>
      </c>
      <c r="N544" s="19">
        <v>2231.1</v>
      </c>
      <c r="O544" s="20">
        <f>ROUND(N544*0.02,2)</f>
        <v>44.62</v>
      </c>
      <c r="P544" s="20">
        <f>ROUND(N544*0.01,2)</f>
        <v>22.31</v>
      </c>
      <c r="Q544" s="20">
        <f>SUM(O544:P544)</f>
        <v>66.93</v>
      </c>
      <c r="R544" s="19">
        <v>2231.1</v>
      </c>
      <c r="S544" s="19">
        <v>2231.1</v>
      </c>
      <c r="T544" s="20">
        <f>ROUND(R544*0.08,2)</f>
        <v>178.49</v>
      </c>
      <c r="U544" s="20">
        <f>ROUND(S544*0.02,2)</f>
        <v>44.62</v>
      </c>
      <c r="V544" s="20">
        <f>SUM(T544:U544)</f>
        <v>223.11</v>
      </c>
      <c r="W544" s="19">
        <v>2231.1</v>
      </c>
      <c r="X544" s="20">
        <f>ROUND(W544*0.01,2)</f>
        <v>22.31</v>
      </c>
      <c r="Y544" s="20">
        <f>X544</f>
        <v>22.31</v>
      </c>
      <c r="Z544" s="28"/>
      <c r="AA544" s="20"/>
      <c r="AB544" s="20"/>
      <c r="AC544" s="20"/>
      <c r="AD544" s="20"/>
      <c r="AE544" s="29"/>
      <c r="AF544" s="30"/>
      <c r="AG544" s="20">
        <v>15</v>
      </c>
      <c r="AH544" s="20">
        <f>H544+L544+O544+T544+X544+AA544+AF544+AG544</f>
        <v>717.8</v>
      </c>
      <c r="AI544" s="20">
        <f>I544+P544+U544+AB544</f>
        <v>245.42</v>
      </c>
      <c r="AJ544" s="34">
        <f>SUM(AH544:AI544)</f>
        <v>963.22</v>
      </c>
    </row>
    <row customFormat="1" customHeight="1" ht="17.25" r="545" s="1" spans="1:36">
      <c r="A545" s="16">
        <v>541</v>
      </c>
      <c r="B545" s="40" t="s">
        <v>1135</v>
      </c>
      <c r="C545" s="40" t="s">
        <v>1136</v>
      </c>
      <c r="D545" s="18" t="s">
        <v>66</v>
      </c>
      <c r="E545" s="18" t="s">
        <v>67</v>
      </c>
      <c r="F545" s="18"/>
      <c r="G545" s="19">
        <v>2231.1</v>
      </c>
      <c r="H545" s="20">
        <f>ROUND(G545*0.2,2)</f>
        <v>446.22</v>
      </c>
      <c r="I545" s="20">
        <f>ROUND(G545*0.08,2)</f>
        <v>178.49</v>
      </c>
      <c r="J545" s="20">
        <f>SUM(H545:I545)</f>
        <v>624.71</v>
      </c>
      <c r="K545" s="19">
        <v>2231.1</v>
      </c>
      <c r="L545" s="25">
        <f>ROUND(K545*0.005,2)</f>
        <v>11.16</v>
      </c>
      <c r="M545" s="25">
        <f>L545</f>
        <v>11.16</v>
      </c>
      <c r="N545" s="19">
        <v>2231.1</v>
      </c>
      <c r="O545" s="20">
        <f>ROUND(N545*0.02,2)</f>
        <v>44.62</v>
      </c>
      <c r="P545" s="20">
        <f>ROUND(N545*0.01,2)</f>
        <v>22.31</v>
      </c>
      <c r="Q545" s="20">
        <f>SUM(O545:P545)</f>
        <v>66.93</v>
      </c>
      <c r="R545" s="19">
        <v>2231.1</v>
      </c>
      <c r="S545" s="19">
        <v>2231.1</v>
      </c>
      <c r="T545" s="20">
        <f>ROUND(R545*0.08,2)</f>
        <v>178.49</v>
      </c>
      <c r="U545" s="20">
        <f>ROUND(S545*0.02,2)</f>
        <v>44.62</v>
      </c>
      <c r="V545" s="20">
        <f>SUM(T545:U545)</f>
        <v>223.11</v>
      </c>
      <c r="W545" s="19">
        <v>2231.1</v>
      </c>
      <c r="X545" s="20">
        <f>ROUND(W545*0.01,2)</f>
        <v>22.31</v>
      </c>
      <c r="Y545" s="20">
        <f>X545</f>
        <v>22.31</v>
      </c>
      <c r="Z545" s="28"/>
      <c r="AA545" s="20"/>
      <c r="AB545" s="20"/>
      <c r="AC545" s="20"/>
      <c r="AD545" s="20"/>
      <c r="AE545" s="29"/>
      <c r="AF545" s="30"/>
      <c r="AG545" s="20">
        <v>15</v>
      </c>
      <c r="AH545" s="20">
        <f>H545+L545+O545+T545+X545+AA545+AF545+AG545</f>
        <v>717.8</v>
      </c>
      <c r="AI545" s="20">
        <f>I545+P545+U545+AB545</f>
        <v>245.42</v>
      </c>
      <c r="AJ545" s="34">
        <f>SUM(AH545:AI545)</f>
        <v>963.22</v>
      </c>
    </row>
    <row customFormat="1" customHeight="1" ht="17.25" r="546" s="1" spans="1:36">
      <c r="A546" s="16">
        <v>542</v>
      </c>
      <c r="B546" s="40" t="s">
        <v>1137</v>
      </c>
      <c r="C546" s="24" t="s">
        <v>1138</v>
      </c>
      <c r="D546" s="18" t="s">
        <v>66</v>
      </c>
      <c r="E546" s="18" t="s">
        <v>67</v>
      </c>
      <c r="F546" s="18"/>
      <c r="G546" s="19">
        <v>2231.1</v>
      </c>
      <c r="H546" s="20">
        <f>ROUND(G546*0.2,2)</f>
        <v>446.22</v>
      </c>
      <c r="I546" s="20">
        <f>ROUND(G546*0.08,2)</f>
        <v>178.49</v>
      </c>
      <c r="J546" s="20">
        <f>SUM(H546:I546)</f>
        <v>624.71</v>
      </c>
      <c r="K546" s="19">
        <v>2231.1</v>
      </c>
      <c r="L546" s="25">
        <f>ROUND(K546*0.005,2)</f>
        <v>11.16</v>
      </c>
      <c r="M546" s="25">
        <f>L546</f>
        <v>11.16</v>
      </c>
      <c r="N546" s="19">
        <v>2231.1</v>
      </c>
      <c r="O546" s="20">
        <f>ROUND(N546*0.02,2)</f>
        <v>44.62</v>
      </c>
      <c r="P546" s="20">
        <f>ROUND(N546*0.01,2)</f>
        <v>22.31</v>
      </c>
      <c r="Q546" s="20">
        <f>SUM(O546:P546)</f>
        <v>66.93</v>
      </c>
      <c r="R546" s="19">
        <v>2231.1</v>
      </c>
      <c r="S546" s="19">
        <v>2231.1</v>
      </c>
      <c r="T546" s="20">
        <f>ROUND(R546*0.08,2)</f>
        <v>178.49</v>
      </c>
      <c r="U546" s="20">
        <f>ROUND(S546*0.02,2)</f>
        <v>44.62</v>
      </c>
      <c r="V546" s="20">
        <f>SUM(T546:U546)</f>
        <v>223.11</v>
      </c>
      <c r="W546" s="19">
        <v>2231.1</v>
      </c>
      <c r="X546" s="20">
        <f>ROUND(W546*0.01,2)</f>
        <v>22.31</v>
      </c>
      <c r="Y546" s="20">
        <f>X546</f>
        <v>22.31</v>
      </c>
      <c r="Z546" s="28"/>
      <c r="AA546" s="20"/>
      <c r="AB546" s="20"/>
      <c r="AC546" s="20"/>
      <c r="AD546" s="20"/>
      <c r="AE546" s="29"/>
      <c r="AF546" s="30"/>
      <c r="AG546" s="20">
        <v>15</v>
      </c>
      <c r="AH546" s="20">
        <f>H546+L546+O546+T546+X546+AA546+AF546+AG546</f>
        <v>717.8</v>
      </c>
      <c r="AI546" s="20">
        <f>I546+P546+U546+AB546</f>
        <v>245.42</v>
      </c>
      <c r="AJ546" s="34">
        <f>SUM(AH546:AI546)</f>
        <v>963.22</v>
      </c>
    </row>
    <row customFormat="1" customHeight="1" ht="17.25" r="547" s="1" spans="1:36">
      <c r="A547" s="16">
        <v>543</v>
      </c>
      <c r="B547" s="40" t="s">
        <v>1139</v>
      </c>
      <c r="C547" s="40" t="s">
        <v>1140</v>
      </c>
      <c r="D547" s="18" t="s">
        <v>66</v>
      </c>
      <c r="E547" s="18" t="s">
        <v>67</v>
      </c>
      <c r="F547" s="18"/>
      <c r="G547" s="19">
        <v>2231.1</v>
      </c>
      <c r="H547" s="20">
        <f>ROUND(G547*0.2,2)</f>
        <v>446.22</v>
      </c>
      <c r="I547" s="20">
        <f>ROUND(G547*0.08,2)</f>
        <v>178.49</v>
      </c>
      <c r="J547" s="20">
        <f>SUM(H547:I547)</f>
        <v>624.71</v>
      </c>
      <c r="K547" s="19">
        <v>2231.1</v>
      </c>
      <c r="L547" s="25">
        <f>ROUND(K547*0.005,2)</f>
        <v>11.16</v>
      </c>
      <c r="M547" s="25">
        <f>L547</f>
        <v>11.16</v>
      </c>
      <c r="N547" s="19">
        <v>2231.1</v>
      </c>
      <c r="O547" s="20">
        <f>ROUND(N547*0.02,2)</f>
        <v>44.62</v>
      </c>
      <c r="P547" s="20">
        <f>ROUND(N547*0.01,2)</f>
        <v>22.31</v>
      </c>
      <c r="Q547" s="20">
        <f>SUM(O547:P547)</f>
        <v>66.93</v>
      </c>
      <c r="R547" s="19">
        <v>2231.1</v>
      </c>
      <c r="S547" s="19">
        <v>2231.1</v>
      </c>
      <c r="T547" s="20">
        <f>ROUND(R547*0.08,2)</f>
        <v>178.49</v>
      </c>
      <c r="U547" s="20">
        <f>ROUND(S547*0.02,2)</f>
        <v>44.62</v>
      </c>
      <c r="V547" s="20">
        <f>SUM(T547:U547)</f>
        <v>223.11</v>
      </c>
      <c r="W547" s="19">
        <v>2231.1</v>
      </c>
      <c r="X547" s="20">
        <f>ROUND(W547*0.01,2)</f>
        <v>22.31</v>
      </c>
      <c r="Y547" s="20">
        <f>X547</f>
        <v>22.31</v>
      </c>
      <c r="Z547" s="28"/>
      <c r="AA547" s="20"/>
      <c r="AB547" s="20"/>
      <c r="AC547" s="20"/>
      <c r="AD547" s="20"/>
      <c r="AE547" s="29"/>
      <c r="AF547" s="30"/>
      <c r="AG547" s="20">
        <v>15</v>
      </c>
      <c r="AH547" s="20">
        <f>H547+L547+O547+T547+X547+AA547+AF547+AG547</f>
        <v>717.8</v>
      </c>
      <c r="AI547" s="20">
        <f>I547+P547+U547+AB547</f>
        <v>245.42</v>
      </c>
      <c r="AJ547" s="34">
        <f>SUM(AH547:AI547)</f>
        <v>963.22</v>
      </c>
    </row>
    <row customFormat="1" customHeight="1" ht="17.25" r="548" s="1" spans="1:36">
      <c r="A548" s="16">
        <v>544</v>
      </c>
      <c r="B548" s="40" t="s">
        <v>1141</v>
      </c>
      <c r="C548" s="40" t="s">
        <v>1142</v>
      </c>
      <c r="D548" s="18" t="s">
        <v>66</v>
      </c>
      <c r="E548" s="18" t="s">
        <v>67</v>
      </c>
      <c r="F548" s="18"/>
      <c r="G548" s="19">
        <v>2231.1</v>
      </c>
      <c r="H548" s="20">
        <f>ROUND(G548*0.2,2)</f>
        <v>446.22</v>
      </c>
      <c r="I548" s="20">
        <f>ROUND(G548*0.08,2)</f>
        <v>178.49</v>
      </c>
      <c r="J548" s="20">
        <f>SUM(H548:I548)</f>
        <v>624.71</v>
      </c>
      <c r="K548" s="19">
        <v>2231.1</v>
      </c>
      <c r="L548" s="25">
        <f>ROUND(K548*0.005,2)</f>
        <v>11.16</v>
      </c>
      <c r="M548" s="25">
        <f>L548</f>
        <v>11.16</v>
      </c>
      <c r="N548" s="19">
        <v>2231.1</v>
      </c>
      <c r="O548" s="20">
        <f>ROUND(N548*0.02,2)</f>
        <v>44.62</v>
      </c>
      <c r="P548" s="20">
        <f>ROUND(N548*0.01,2)</f>
        <v>22.31</v>
      </c>
      <c r="Q548" s="20">
        <f>SUM(O548:P548)</f>
        <v>66.93</v>
      </c>
      <c r="R548" s="19">
        <v>2231.1</v>
      </c>
      <c r="S548" s="19">
        <v>2231.1</v>
      </c>
      <c r="T548" s="20">
        <f>ROUND(R548*0.08,2)</f>
        <v>178.49</v>
      </c>
      <c r="U548" s="20">
        <f>ROUND(S548*0.02,2)</f>
        <v>44.62</v>
      </c>
      <c r="V548" s="20">
        <f>SUM(T548:U548)</f>
        <v>223.11</v>
      </c>
      <c r="W548" s="19">
        <v>2231.1</v>
      </c>
      <c r="X548" s="20">
        <f>ROUND(W548*0.01,2)</f>
        <v>22.31</v>
      </c>
      <c r="Y548" s="20">
        <f>X548</f>
        <v>22.31</v>
      </c>
      <c r="Z548" s="28"/>
      <c r="AA548" s="20"/>
      <c r="AB548" s="20"/>
      <c r="AC548" s="20"/>
      <c r="AD548" s="20"/>
      <c r="AE548" s="29"/>
      <c r="AF548" s="30"/>
      <c r="AG548" s="20">
        <v>15</v>
      </c>
      <c r="AH548" s="20">
        <f>H548+L548+O548+T548+X548+AA548+AF548+AG548</f>
        <v>717.8</v>
      </c>
      <c r="AI548" s="20">
        <f>I548+P548+U548+AB548</f>
        <v>245.42</v>
      </c>
      <c r="AJ548" s="34">
        <f>SUM(AH548:AI548)</f>
        <v>963.22</v>
      </c>
    </row>
    <row customFormat="1" customHeight="1" ht="17.25" r="549" s="2" spans="1:36">
      <c r="A549" s="16">
        <v>545</v>
      </c>
      <c r="B549" s="40" t="s">
        <v>1143</v>
      </c>
      <c r="C549" s="40" t="s">
        <v>1144</v>
      </c>
      <c r="D549" s="18" t="s">
        <v>66</v>
      </c>
      <c r="E549" s="18" t="s">
        <v>67</v>
      </c>
      <c r="F549" s="18"/>
      <c r="G549" s="19">
        <v>2231.1</v>
      </c>
      <c r="H549" s="20">
        <f>ROUND(G549*0.2,2)</f>
        <v>446.22</v>
      </c>
      <c r="I549" s="20">
        <f>ROUND(G549*0.08,2)</f>
        <v>178.49</v>
      </c>
      <c r="J549" s="20">
        <f>SUM(H549:I549)</f>
        <v>624.71</v>
      </c>
      <c r="K549" s="19">
        <v>2231.1</v>
      </c>
      <c r="L549" s="25">
        <f>ROUND(K549*0.005,2)</f>
        <v>11.16</v>
      </c>
      <c r="M549" s="25">
        <f>L549</f>
        <v>11.16</v>
      </c>
      <c r="N549" s="19">
        <v>2231.1</v>
      </c>
      <c r="O549" s="20">
        <f>ROUND(N549*0.02,2)</f>
        <v>44.62</v>
      </c>
      <c r="P549" s="20">
        <f>ROUND(N549*0.01,2)</f>
        <v>22.31</v>
      </c>
      <c r="Q549" s="20">
        <f>SUM(O549:P549)</f>
        <v>66.93</v>
      </c>
      <c r="R549" s="19">
        <v>2231.1</v>
      </c>
      <c r="S549" s="19">
        <v>2231.1</v>
      </c>
      <c r="T549" s="20">
        <f>ROUND(R549*0.08,2)</f>
        <v>178.49</v>
      </c>
      <c r="U549" s="20">
        <f>ROUND(S549*0.02,2)</f>
        <v>44.62</v>
      </c>
      <c r="V549" s="20">
        <f>SUM(T549:U549)</f>
        <v>223.11</v>
      </c>
      <c r="W549" s="19">
        <v>2231.1</v>
      </c>
      <c r="X549" s="20">
        <f>ROUND(W549*0.01,2)</f>
        <v>22.31</v>
      </c>
      <c r="Y549" s="20">
        <f>X549</f>
        <v>22.31</v>
      </c>
      <c r="Z549" s="28"/>
      <c r="AA549" s="20"/>
      <c r="AB549" s="20"/>
      <c r="AC549" s="20"/>
      <c r="AD549" s="20"/>
      <c r="AE549" s="29"/>
      <c r="AF549" s="30"/>
      <c r="AG549" s="20">
        <v>15</v>
      </c>
      <c r="AH549" s="20">
        <f>H549+L549+O549+T549+X549+AA549+AF549+AG549</f>
        <v>717.8</v>
      </c>
      <c r="AI549" s="20">
        <f>I549+P549+U549+AB549</f>
        <v>245.42</v>
      </c>
      <c r="AJ549" s="34">
        <f>SUM(AH549:AI549)</f>
        <v>963.22</v>
      </c>
    </row>
    <row customFormat="1" customHeight="1" ht="17.25" r="550" s="1" spans="1:36">
      <c r="A550" s="16">
        <v>546</v>
      </c>
      <c r="B550" s="40" t="s">
        <v>1145</v>
      </c>
      <c r="C550" s="40" t="s">
        <v>1146</v>
      </c>
      <c r="D550" s="18" t="s">
        <v>66</v>
      </c>
      <c r="E550" s="18" t="s">
        <v>67</v>
      </c>
      <c r="F550" s="18"/>
      <c r="G550" s="19">
        <v>2231.1</v>
      </c>
      <c r="H550" s="20">
        <f>ROUND(G550*0.2,2)</f>
        <v>446.22</v>
      </c>
      <c r="I550" s="20">
        <f>ROUND(G550*0.08,2)</f>
        <v>178.49</v>
      </c>
      <c r="J550" s="20">
        <f>SUM(H550:I550)</f>
        <v>624.71</v>
      </c>
      <c r="K550" s="19">
        <v>2231.1</v>
      </c>
      <c r="L550" s="25">
        <f>ROUND(K550*0.005,2)</f>
        <v>11.16</v>
      </c>
      <c r="M550" s="25">
        <f>L550</f>
        <v>11.16</v>
      </c>
      <c r="N550" s="19">
        <v>2231.1</v>
      </c>
      <c r="O550" s="20">
        <f>ROUND(N550*0.02,2)</f>
        <v>44.62</v>
      </c>
      <c r="P550" s="20">
        <f>ROUND(N550*0.01,2)</f>
        <v>22.31</v>
      </c>
      <c r="Q550" s="20">
        <f>SUM(O550:P550)</f>
        <v>66.93</v>
      </c>
      <c r="R550" s="19">
        <v>2231.1</v>
      </c>
      <c r="S550" s="19">
        <v>2231.1</v>
      </c>
      <c r="T550" s="20">
        <f>ROUND(R550*0.08,2)</f>
        <v>178.49</v>
      </c>
      <c r="U550" s="20">
        <f>ROUND(S550*0.02,2)</f>
        <v>44.62</v>
      </c>
      <c r="V550" s="20">
        <f>SUM(T550:U550)</f>
        <v>223.11</v>
      </c>
      <c r="W550" s="19">
        <v>2231.1</v>
      </c>
      <c r="X550" s="20">
        <f>ROUND(W550*0.01,2)</f>
        <v>22.31</v>
      </c>
      <c r="Y550" s="20">
        <f>X550</f>
        <v>22.31</v>
      </c>
      <c r="Z550" s="28"/>
      <c r="AA550" s="20"/>
      <c r="AB550" s="20"/>
      <c r="AC550" s="20"/>
      <c r="AD550" s="20"/>
      <c r="AE550" s="29"/>
      <c r="AF550" s="30"/>
      <c r="AG550" s="20">
        <v>15</v>
      </c>
      <c r="AH550" s="20">
        <f>H550+L550+O550+T550+X550+AA550+AF550+AG550</f>
        <v>717.8</v>
      </c>
      <c r="AI550" s="20">
        <f>I550+P550+U550+AB550</f>
        <v>245.42</v>
      </c>
      <c r="AJ550" s="34">
        <f>SUM(AH550:AI550)</f>
        <v>963.22</v>
      </c>
    </row>
    <row customFormat="1" customHeight="1" ht="17.25" r="551" s="1" spans="1:36">
      <c r="A551" s="16">
        <v>547</v>
      </c>
      <c r="B551" s="40" t="s">
        <v>1147</v>
      </c>
      <c r="C551" s="40" t="s">
        <v>1148</v>
      </c>
      <c r="D551" s="18" t="s">
        <v>66</v>
      </c>
      <c r="E551" s="18" t="s">
        <v>67</v>
      </c>
      <c r="F551" s="18"/>
      <c r="G551" s="19">
        <v>2231.1</v>
      </c>
      <c r="H551" s="20">
        <f>ROUND(G551*0.2,2)</f>
        <v>446.22</v>
      </c>
      <c r="I551" s="20">
        <f>ROUND(G551*0.08,2)</f>
        <v>178.49</v>
      </c>
      <c r="J551" s="20">
        <f>SUM(H551:I551)</f>
        <v>624.71</v>
      </c>
      <c r="K551" s="19">
        <v>2231.1</v>
      </c>
      <c r="L551" s="25">
        <f>ROUND(K551*0.005,2)</f>
        <v>11.16</v>
      </c>
      <c r="M551" s="25">
        <f>L551</f>
        <v>11.16</v>
      </c>
      <c r="N551" s="19">
        <v>2231.1</v>
      </c>
      <c r="O551" s="20">
        <f>ROUND(N551*0.02,2)</f>
        <v>44.62</v>
      </c>
      <c r="P551" s="20">
        <f>ROUND(N551*0.01,2)</f>
        <v>22.31</v>
      </c>
      <c r="Q551" s="20">
        <f>SUM(O551:P551)</f>
        <v>66.93</v>
      </c>
      <c r="R551" s="19">
        <v>2231.1</v>
      </c>
      <c r="S551" s="19">
        <v>2231.1</v>
      </c>
      <c r="T551" s="20">
        <f>ROUND(R551*0.08,2)</f>
        <v>178.49</v>
      </c>
      <c r="U551" s="20">
        <f>ROUND(S551*0.02,2)</f>
        <v>44.62</v>
      </c>
      <c r="V551" s="20">
        <f>SUM(T551:U551)</f>
        <v>223.11</v>
      </c>
      <c r="W551" s="19">
        <v>2231.1</v>
      </c>
      <c r="X551" s="20">
        <f>ROUND(W551*0.01,2)</f>
        <v>22.31</v>
      </c>
      <c r="Y551" s="20">
        <f>X551</f>
        <v>22.31</v>
      </c>
      <c r="Z551" s="28"/>
      <c r="AA551" s="20"/>
      <c r="AB551" s="20"/>
      <c r="AC551" s="20"/>
      <c r="AD551" s="31"/>
      <c r="AE551" s="29"/>
      <c r="AF551" s="30"/>
      <c r="AG551" s="20">
        <v>15</v>
      </c>
      <c r="AH551" s="20">
        <f>H551+L551+O551+T551+X551+AA551+AF551+AG551</f>
        <v>717.8</v>
      </c>
      <c r="AI551" s="20">
        <f>I551+P551+U551+AB551</f>
        <v>245.42</v>
      </c>
      <c r="AJ551" s="34">
        <f>SUM(AH551:AI551)</f>
        <v>963.22</v>
      </c>
    </row>
    <row customFormat="1" customHeight="1" ht="17.25" r="552" s="1" spans="1:36">
      <c r="A552" s="16">
        <v>548</v>
      </c>
      <c r="B552" s="40" t="s">
        <v>1149</v>
      </c>
      <c r="C552" s="40" t="s">
        <v>1150</v>
      </c>
      <c r="D552" s="18" t="s">
        <v>66</v>
      </c>
      <c r="E552" s="18" t="s">
        <v>67</v>
      </c>
      <c r="F552" s="18"/>
      <c r="G552" s="19">
        <v>2231.1</v>
      </c>
      <c r="H552" s="20">
        <f>ROUND(G552*0.2,2)</f>
        <v>446.22</v>
      </c>
      <c r="I552" s="20">
        <f>ROUND(G552*0.08,2)</f>
        <v>178.49</v>
      </c>
      <c r="J552" s="20">
        <f>SUM(H552:I552)</f>
        <v>624.71</v>
      </c>
      <c r="K552" s="19">
        <v>2231.1</v>
      </c>
      <c r="L552" s="25">
        <f>ROUND(K552*0.005,2)</f>
        <v>11.16</v>
      </c>
      <c r="M552" s="25">
        <f>L552</f>
        <v>11.16</v>
      </c>
      <c r="N552" s="19">
        <v>2231.1</v>
      </c>
      <c r="O552" s="20">
        <f>ROUND(N552*0.02,2)</f>
        <v>44.62</v>
      </c>
      <c r="P552" s="20">
        <f>ROUND(N552*0.01,2)</f>
        <v>22.31</v>
      </c>
      <c r="Q552" s="20">
        <f>SUM(O552:P552)</f>
        <v>66.93</v>
      </c>
      <c r="R552" s="19">
        <v>2231.1</v>
      </c>
      <c r="S552" s="19">
        <v>2231.1</v>
      </c>
      <c r="T552" s="20">
        <f>ROUND(R552*0.08,2)</f>
        <v>178.49</v>
      </c>
      <c r="U552" s="20">
        <f>ROUND(S552*0.02,2)</f>
        <v>44.62</v>
      </c>
      <c r="V552" s="20">
        <f>SUM(T552:U552)</f>
        <v>223.11</v>
      </c>
      <c r="W552" s="19">
        <v>2231.1</v>
      </c>
      <c r="X552" s="20">
        <f>ROUND(W552*0.01,2)</f>
        <v>22.31</v>
      </c>
      <c r="Y552" s="20">
        <f>X552</f>
        <v>22.31</v>
      </c>
      <c r="Z552" s="28"/>
      <c r="AA552" s="20"/>
      <c r="AB552" s="20"/>
      <c r="AC552" s="20"/>
      <c r="AD552" s="31"/>
      <c r="AE552" s="29"/>
      <c r="AF552" s="30"/>
      <c r="AG552" s="20">
        <v>15</v>
      </c>
      <c r="AH552" s="20">
        <f>H552+L552+O552+T552+X552+AA552+AF552+AG552</f>
        <v>717.8</v>
      </c>
      <c r="AI552" s="20">
        <f>I552+P552+U552+AB552</f>
        <v>245.42</v>
      </c>
      <c r="AJ552" s="34">
        <f>SUM(AH552:AI552)</f>
        <v>963.22</v>
      </c>
    </row>
    <row customFormat="1" customHeight="1" ht="17.25" r="553" s="1" spans="1:36">
      <c r="A553" s="16">
        <v>549</v>
      </c>
      <c r="B553" s="40" t="s">
        <v>1151</v>
      </c>
      <c r="C553" s="40" t="s">
        <v>1152</v>
      </c>
      <c r="D553" s="18" t="s">
        <v>66</v>
      </c>
      <c r="E553" s="18" t="s">
        <v>67</v>
      </c>
      <c r="F553" s="18"/>
      <c r="G553" s="19">
        <v>2231.1</v>
      </c>
      <c r="H553" s="20">
        <f>ROUND(G553*0.2,2)</f>
        <v>446.22</v>
      </c>
      <c r="I553" s="20">
        <f>ROUND(G553*0.08,2)</f>
        <v>178.49</v>
      </c>
      <c r="J553" s="20">
        <f>SUM(H553:I553)</f>
        <v>624.71</v>
      </c>
      <c r="K553" s="19">
        <v>2231.1</v>
      </c>
      <c r="L553" s="25">
        <f>ROUND(K553*0.005,2)</f>
        <v>11.16</v>
      </c>
      <c r="M553" s="25">
        <f>L553</f>
        <v>11.16</v>
      </c>
      <c r="N553" s="19">
        <v>2231.1</v>
      </c>
      <c r="O553" s="20">
        <f>ROUND(N553*0.02,2)</f>
        <v>44.62</v>
      </c>
      <c r="P553" s="20">
        <f>ROUND(N553*0.01,2)</f>
        <v>22.31</v>
      </c>
      <c r="Q553" s="20">
        <f>SUM(O553:P553)</f>
        <v>66.93</v>
      </c>
      <c r="R553" s="19">
        <v>2231.1</v>
      </c>
      <c r="S553" s="19">
        <v>2231.1</v>
      </c>
      <c r="T553" s="20">
        <f>ROUND(R553*0.08,2)</f>
        <v>178.49</v>
      </c>
      <c r="U553" s="20">
        <f>ROUND(S553*0.02,2)</f>
        <v>44.62</v>
      </c>
      <c r="V553" s="20">
        <f>SUM(T553:U553)</f>
        <v>223.11</v>
      </c>
      <c r="W553" s="19">
        <v>2231.1</v>
      </c>
      <c r="X553" s="20">
        <f>ROUND(W553*0.01,2)</f>
        <v>22.31</v>
      </c>
      <c r="Y553" s="20">
        <f>X553</f>
        <v>22.31</v>
      </c>
      <c r="Z553" s="28"/>
      <c r="AA553" s="20"/>
      <c r="AB553" s="20"/>
      <c r="AC553" s="20"/>
      <c r="AD553" s="31"/>
      <c r="AE553" s="29"/>
      <c r="AF553" s="30"/>
      <c r="AG553" s="20">
        <v>15</v>
      </c>
      <c r="AH553" s="20">
        <f>H553+L553+O553+T553+X553+AA553+AF553+AG553</f>
        <v>717.8</v>
      </c>
      <c r="AI553" s="20">
        <f>I553+P553+U553+AB553</f>
        <v>245.42</v>
      </c>
      <c r="AJ553" s="34">
        <f>SUM(AH553:AI553)</f>
        <v>963.22</v>
      </c>
    </row>
    <row customFormat="1" customHeight="1" ht="17.25" r="554" s="1" spans="1:36">
      <c r="A554" s="16">
        <v>550</v>
      </c>
      <c r="B554" s="40" t="s">
        <v>1153</v>
      </c>
      <c r="C554" s="40" t="s">
        <v>1154</v>
      </c>
      <c r="D554" s="18" t="s">
        <v>66</v>
      </c>
      <c r="E554" s="18" t="s">
        <v>67</v>
      </c>
      <c r="F554" s="18"/>
      <c r="G554" s="19">
        <v>2231.1</v>
      </c>
      <c r="H554" s="20">
        <f>ROUND(G554*0.2,2)</f>
        <v>446.22</v>
      </c>
      <c r="I554" s="20">
        <f>ROUND(G554*0.08,2)</f>
        <v>178.49</v>
      </c>
      <c r="J554" s="20">
        <f>SUM(H554:I554)</f>
        <v>624.71</v>
      </c>
      <c r="K554" s="19">
        <v>2231.1</v>
      </c>
      <c r="L554" s="25">
        <f>ROUND(K554*0.005,2)</f>
        <v>11.16</v>
      </c>
      <c r="M554" s="25">
        <f>L554</f>
        <v>11.16</v>
      </c>
      <c r="N554" s="19">
        <v>2231.1</v>
      </c>
      <c r="O554" s="20">
        <f>ROUND(N554*0.02,2)</f>
        <v>44.62</v>
      </c>
      <c r="P554" s="20">
        <f>ROUND(N554*0.01,2)</f>
        <v>22.31</v>
      </c>
      <c r="Q554" s="20">
        <f>SUM(O554:P554)</f>
        <v>66.93</v>
      </c>
      <c r="R554" s="19">
        <v>2231.1</v>
      </c>
      <c r="S554" s="19">
        <v>2231.1</v>
      </c>
      <c r="T554" s="20">
        <f>ROUND(R554*0.08,2)</f>
        <v>178.49</v>
      </c>
      <c r="U554" s="20">
        <f>ROUND(S554*0.02,2)</f>
        <v>44.62</v>
      </c>
      <c r="V554" s="20">
        <f>SUM(T554:U554)</f>
        <v>223.11</v>
      </c>
      <c r="W554" s="19">
        <v>2231.1</v>
      </c>
      <c r="X554" s="20">
        <f>ROUND(W554*0.01,2)</f>
        <v>22.31</v>
      </c>
      <c r="Y554" s="20">
        <f>X554</f>
        <v>22.31</v>
      </c>
      <c r="Z554" s="28"/>
      <c r="AA554" s="20"/>
      <c r="AB554" s="20"/>
      <c r="AC554" s="20"/>
      <c r="AD554" s="31"/>
      <c r="AE554" s="29"/>
      <c r="AF554" s="30"/>
      <c r="AG554" s="20">
        <v>15</v>
      </c>
      <c r="AH554" s="20">
        <f>H554+L554+O554+T554+X554+AA554+AF554+AG554</f>
        <v>717.8</v>
      </c>
      <c r="AI554" s="20">
        <f>I554+P554+U554+AB554</f>
        <v>245.42</v>
      </c>
      <c r="AJ554" s="34">
        <f>SUM(AH554:AI554)</f>
        <v>963.22</v>
      </c>
    </row>
    <row customFormat="1" customHeight="1" ht="17.25" r="555" s="2" spans="1:36">
      <c r="A555" s="16">
        <v>551</v>
      </c>
      <c r="B555" s="41" t="s">
        <v>1155</v>
      </c>
      <c r="C555" s="40" t="s">
        <v>1156</v>
      </c>
      <c r="D555" s="18" t="s">
        <v>66</v>
      </c>
      <c r="E555" s="18" t="s">
        <v>67</v>
      </c>
      <c r="F555" s="18"/>
      <c r="G555" s="19">
        <v>2231.1</v>
      </c>
      <c r="H555" s="20">
        <f>ROUND(G555*0.2,2)</f>
        <v>446.22</v>
      </c>
      <c r="I555" s="20">
        <f>ROUND(G555*0.08,2)</f>
        <v>178.49</v>
      </c>
      <c r="J555" s="20">
        <f>SUM(H555:I555)</f>
        <v>624.71</v>
      </c>
      <c r="K555" s="19">
        <v>2231.1</v>
      </c>
      <c r="L555" s="25">
        <f>ROUND(K555*0.005,2)</f>
        <v>11.16</v>
      </c>
      <c r="M555" s="25">
        <f>L555</f>
        <v>11.16</v>
      </c>
      <c r="N555" s="19">
        <v>2231.1</v>
      </c>
      <c r="O555" s="20">
        <f>ROUND(N555*0.02,2)</f>
        <v>44.62</v>
      </c>
      <c r="P555" s="20">
        <f>ROUND(N555*0.01,2)</f>
        <v>22.31</v>
      </c>
      <c r="Q555" s="20">
        <f>SUM(O555:P555)</f>
        <v>66.93</v>
      </c>
      <c r="R555" s="19">
        <v>2231.1</v>
      </c>
      <c r="S555" s="19">
        <v>2231.1</v>
      </c>
      <c r="T555" s="20">
        <f>ROUND(R555*0.08,2)</f>
        <v>178.49</v>
      </c>
      <c r="U555" s="20">
        <f>ROUND(S555*0.02,2)</f>
        <v>44.62</v>
      </c>
      <c r="V555" s="20">
        <f>SUM(T555:U555)</f>
        <v>223.11</v>
      </c>
      <c r="W555" s="19">
        <v>2231.1</v>
      </c>
      <c r="X555" s="20">
        <f>ROUND(W555*0.01,2)</f>
        <v>22.31</v>
      </c>
      <c r="Y555" s="20">
        <f>X555</f>
        <v>22.31</v>
      </c>
      <c r="Z555" s="31"/>
      <c r="AA555" s="31"/>
      <c r="AB555" s="31"/>
      <c r="AC555" s="31"/>
      <c r="AD555" s="31"/>
      <c r="AE555" s="29"/>
      <c r="AF555" s="30"/>
      <c r="AG555" s="20">
        <v>15</v>
      </c>
      <c r="AH555" s="20">
        <f>H555+L555+O555+T555+X555+AA555+AF555+AG555</f>
        <v>717.8</v>
      </c>
      <c r="AI555" s="20">
        <f>I555+P555+U555+AB555</f>
        <v>245.42</v>
      </c>
      <c r="AJ555" s="34">
        <f>SUM(AH555:AI555)</f>
        <v>963.22</v>
      </c>
    </row>
    <row customFormat="1" customHeight="1" ht="17.25" r="556" s="1" spans="1:36">
      <c r="A556" s="16">
        <v>552</v>
      </c>
      <c r="B556" s="40" t="s">
        <v>1157</v>
      </c>
      <c r="C556" s="40" t="s">
        <v>1158</v>
      </c>
      <c r="D556" s="18" t="s">
        <v>66</v>
      </c>
      <c r="E556" s="18" t="s">
        <v>67</v>
      </c>
      <c r="F556" s="18"/>
      <c r="G556" s="19">
        <v>2231.1</v>
      </c>
      <c r="H556" s="20">
        <f>ROUND(G556*0.2,2)</f>
        <v>446.22</v>
      </c>
      <c r="I556" s="20">
        <f>ROUND(G556*0.08,2)</f>
        <v>178.49</v>
      </c>
      <c r="J556" s="20">
        <f>SUM(H556:I556)</f>
        <v>624.71</v>
      </c>
      <c r="K556" s="19">
        <v>2231.1</v>
      </c>
      <c r="L556" s="25">
        <f>ROUND(K556*0.005,2)</f>
        <v>11.16</v>
      </c>
      <c r="M556" s="25">
        <f>L556</f>
        <v>11.16</v>
      </c>
      <c r="N556" s="19">
        <v>2231.1</v>
      </c>
      <c r="O556" s="20">
        <f>ROUND(N556*0.02,2)</f>
        <v>44.62</v>
      </c>
      <c r="P556" s="20">
        <f>ROUND(N556*0.01,2)</f>
        <v>22.31</v>
      </c>
      <c r="Q556" s="20">
        <f>SUM(O556:P556)</f>
        <v>66.93</v>
      </c>
      <c r="R556" s="19">
        <v>2231.1</v>
      </c>
      <c r="S556" s="19">
        <v>2231.1</v>
      </c>
      <c r="T556" s="20">
        <f>ROUND(R556*0.08,2)</f>
        <v>178.49</v>
      </c>
      <c r="U556" s="20">
        <f>ROUND(S556*0.02,2)</f>
        <v>44.62</v>
      </c>
      <c r="V556" s="20">
        <f>SUM(T556:U556)</f>
        <v>223.11</v>
      </c>
      <c r="W556" s="19">
        <v>2231.1</v>
      </c>
      <c r="X556" s="20">
        <f>ROUND(W556*0.01,2)</f>
        <v>22.31</v>
      </c>
      <c r="Y556" s="20">
        <f>X556</f>
        <v>22.31</v>
      </c>
      <c r="Z556" s="31"/>
      <c r="AA556" s="31"/>
      <c r="AB556" s="31"/>
      <c r="AC556" s="31"/>
      <c r="AD556" s="31"/>
      <c r="AE556" s="29"/>
      <c r="AF556" s="30"/>
      <c r="AG556" s="20">
        <v>15</v>
      </c>
      <c r="AH556" s="20">
        <f>H556+L556+O556+T556+X556+AA556+AF556+AG556</f>
        <v>717.8</v>
      </c>
      <c r="AI556" s="20">
        <f>I556+P556+U556+AB556</f>
        <v>245.42</v>
      </c>
      <c r="AJ556" s="34">
        <f>SUM(AH556:AI556)</f>
        <v>963.22</v>
      </c>
    </row>
    <row customFormat="1" customHeight="1" ht="17.25" r="557" s="1" spans="1:36">
      <c r="A557" s="16">
        <v>553</v>
      </c>
      <c r="B557" s="40" t="s">
        <v>1159</v>
      </c>
      <c r="C557" s="40" t="s">
        <v>1160</v>
      </c>
      <c r="D557" s="18" t="s">
        <v>66</v>
      </c>
      <c r="E557" s="18" t="s">
        <v>67</v>
      </c>
      <c r="F557" s="18"/>
      <c r="G557" s="19">
        <v>2231.1</v>
      </c>
      <c r="H557" s="20">
        <f>ROUND(G557*0.2,2)</f>
        <v>446.22</v>
      </c>
      <c r="I557" s="20">
        <f>ROUND(G557*0.08,2)</f>
        <v>178.49</v>
      </c>
      <c r="J557" s="20">
        <f>SUM(H557:I557)</f>
        <v>624.71</v>
      </c>
      <c r="K557" s="19">
        <v>2231.1</v>
      </c>
      <c r="L557" s="25">
        <f>ROUND(K557*0.005,2)</f>
        <v>11.16</v>
      </c>
      <c r="M557" s="25">
        <f>L557</f>
        <v>11.16</v>
      </c>
      <c r="N557" s="19">
        <v>2231.1</v>
      </c>
      <c r="O557" s="20">
        <f>ROUND(N557*0.02,2)</f>
        <v>44.62</v>
      </c>
      <c r="P557" s="20">
        <f>ROUND(N557*0.01,2)</f>
        <v>22.31</v>
      </c>
      <c r="Q557" s="20">
        <f>SUM(O557:P557)</f>
        <v>66.93</v>
      </c>
      <c r="R557" s="19">
        <v>2231.1</v>
      </c>
      <c r="S557" s="19">
        <v>2231.1</v>
      </c>
      <c r="T557" s="20">
        <f>ROUND(R557*0.08,2)</f>
        <v>178.49</v>
      </c>
      <c r="U557" s="20">
        <f>ROUND(S557*0.02,2)</f>
        <v>44.62</v>
      </c>
      <c r="V557" s="20">
        <f>SUM(T557:U557)</f>
        <v>223.11</v>
      </c>
      <c r="W557" s="19">
        <v>2231.1</v>
      </c>
      <c r="X557" s="20">
        <f>ROUND(W557*0.01,2)</f>
        <v>22.31</v>
      </c>
      <c r="Y557" s="20">
        <f>X557</f>
        <v>22.31</v>
      </c>
      <c r="Z557" s="31"/>
      <c r="AA557" s="31"/>
      <c r="AB557" s="31"/>
      <c r="AC557" s="31"/>
      <c r="AD557" s="31"/>
      <c r="AE557" s="29"/>
      <c r="AF557" s="30"/>
      <c r="AG557" s="20">
        <v>15</v>
      </c>
      <c r="AH557" s="20">
        <f>H557+L557+O557+T557+X557+AA557+AF557+AG557</f>
        <v>717.8</v>
      </c>
      <c r="AI557" s="20">
        <f>I557+P557+U557+AB557</f>
        <v>245.42</v>
      </c>
      <c r="AJ557" s="34">
        <f>SUM(AH557:AI557)</f>
        <v>963.22</v>
      </c>
    </row>
    <row customFormat="1" customHeight="1" ht="17.25" r="558" s="1" spans="1:36">
      <c r="A558" s="16">
        <v>554</v>
      </c>
      <c r="B558" s="40" t="s">
        <v>1161</v>
      </c>
      <c r="C558" s="40" t="s">
        <v>1162</v>
      </c>
      <c r="D558" s="18" t="s">
        <v>66</v>
      </c>
      <c r="E558" s="18" t="s">
        <v>67</v>
      </c>
      <c r="F558" s="18"/>
      <c r="G558" s="19">
        <v>2231.1</v>
      </c>
      <c r="H558" s="20">
        <f>ROUND(G558*0.2,2)</f>
        <v>446.22</v>
      </c>
      <c r="I558" s="20">
        <f>ROUND(G558*0.08,2)</f>
        <v>178.49</v>
      </c>
      <c r="J558" s="20">
        <f>SUM(H558:I558)</f>
        <v>624.71</v>
      </c>
      <c r="K558" s="19">
        <v>2231.1</v>
      </c>
      <c r="L558" s="25">
        <f>ROUND(K558*0.005,2)</f>
        <v>11.16</v>
      </c>
      <c r="M558" s="25">
        <f>L558</f>
        <v>11.16</v>
      </c>
      <c r="N558" s="19">
        <v>2231.1</v>
      </c>
      <c r="O558" s="20">
        <f>ROUND(N558*0.02,2)</f>
        <v>44.62</v>
      </c>
      <c r="P558" s="20">
        <f>ROUND(N558*0.01,2)</f>
        <v>22.31</v>
      </c>
      <c r="Q558" s="20">
        <f>SUM(O558:P558)</f>
        <v>66.93</v>
      </c>
      <c r="R558" s="19">
        <v>2231.1</v>
      </c>
      <c r="S558" s="19">
        <v>2231.1</v>
      </c>
      <c r="T558" s="20">
        <f>ROUND(R558*0.08,2)</f>
        <v>178.49</v>
      </c>
      <c r="U558" s="20">
        <f>ROUND(S558*0.02,2)</f>
        <v>44.62</v>
      </c>
      <c r="V558" s="20">
        <f>SUM(T558:U558)</f>
        <v>223.11</v>
      </c>
      <c r="W558" s="19">
        <v>2231.1</v>
      </c>
      <c r="X558" s="20">
        <f>ROUND(W558*0.01,2)</f>
        <v>22.31</v>
      </c>
      <c r="Y558" s="20">
        <f>X558</f>
        <v>22.31</v>
      </c>
      <c r="Z558" s="31"/>
      <c r="AA558" s="31"/>
      <c r="AB558" s="31"/>
      <c r="AC558" s="31"/>
      <c r="AD558" s="31"/>
      <c r="AE558" s="29"/>
      <c r="AF558" s="30"/>
      <c r="AG558" s="20">
        <v>15</v>
      </c>
      <c r="AH558" s="20">
        <f>H558+L558+O558+T558+X558+AA558+AF558+AG558</f>
        <v>717.8</v>
      </c>
      <c r="AI558" s="20">
        <f>I558+P558+U558+AB558</f>
        <v>245.42</v>
      </c>
      <c r="AJ558" s="34">
        <f>SUM(AH558:AI558)</f>
        <v>963.22</v>
      </c>
    </row>
    <row customFormat="1" customHeight="1" ht="17.25" r="559" s="1" spans="1:36">
      <c r="A559" s="16">
        <v>555</v>
      </c>
      <c r="B559" s="40" t="s">
        <v>1163</v>
      </c>
      <c r="C559" s="40" t="s">
        <v>1164</v>
      </c>
      <c r="D559" s="18" t="s">
        <v>66</v>
      </c>
      <c r="E559" s="18" t="s">
        <v>67</v>
      </c>
      <c r="F559" s="18"/>
      <c r="G559" s="19">
        <v>2231.1</v>
      </c>
      <c r="H559" s="20">
        <f>ROUND(G559*0.2,2)</f>
        <v>446.22</v>
      </c>
      <c r="I559" s="20">
        <f>ROUND(G559*0.08,2)</f>
        <v>178.49</v>
      </c>
      <c r="J559" s="20">
        <f>SUM(H559:I559)</f>
        <v>624.71</v>
      </c>
      <c r="K559" s="19">
        <v>2231.1</v>
      </c>
      <c r="L559" s="25">
        <f>ROUND(K559*0.005,2)</f>
        <v>11.16</v>
      </c>
      <c r="M559" s="25">
        <f>L559</f>
        <v>11.16</v>
      </c>
      <c r="N559" s="19">
        <v>2231.1</v>
      </c>
      <c r="O559" s="20">
        <f>ROUND(N559*0.02,2)</f>
        <v>44.62</v>
      </c>
      <c r="P559" s="20">
        <f>ROUND(N559*0.01,2)</f>
        <v>22.31</v>
      </c>
      <c r="Q559" s="20">
        <f>SUM(O559:P559)</f>
        <v>66.93</v>
      </c>
      <c r="R559" s="19">
        <v>2231.1</v>
      </c>
      <c r="S559" s="19">
        <v>2231.1</v>
      </c>
      <c r="T559" s="20">
        <f>ROUND(R559*0.08,2)</f>
        <v>178.49</v>
      </c>
      <c r="U559" s="20">
        <f>ROUND(S559*0.02,2)</f>
        <v>44.62</v>
      </c>
      <c r="V559" s="20">
        <f>SUM(T559:U559)</f>
        <v>223.11</v>
      </c>
      <c r="W559" s="19">
        <v>2231.1</v>
      </c>
      <c r="X559" s="20">
        <f>ROUND(W559*0.01,2)</f>
        <v>22.31</v>
      </c>
      <c r="Y559" s="20">
        <f>X559</f>
        <v>22.31</v>
      </c>
      <c r="Z559" s="31"/>
      <c r="AA559" s="31"/>
      <c r="AB559" s="31"/>
      <c r="AC559" s="31"/>
      <c r="AD559" s="31"/>
      <c r="AE559" s="29"/>
      <c r="AF559" s="30"/>
      <c r="AG559" s="20">
        <v>15</v>
      </c>
      <c r="AH559" s="20">
        <f>H559+L559+O559+T559+X559+AA559+AF559+AG559</f>
        <v>717.8</v>
      </c>
      <c r="AI559" s="20">
        <f>I559+P559+U559+AB559</f>
        <v>245.42</v>
      </c>
      <c r="AJ559" s="34">
        <f>SUM(AH559:AI559)</f>
        <v>963.22</v>
      </c>
    </row>
    <row customFormat="1" customHeight="1" ht="17.25" r="560" s="1" spans="1:36">
      <c r="A560" s="16">
        <v>556</v>
      </c>
      <c r="B560" s="40" t="s">
        <v>1165</v>
      </c>
      <c r="C560" s="40" t="s">
        <v>1166</v>
      </c>
      <c r="D560" s="18" t="s">
        <v>66</v>
      </c>
      <c r="E560" s="18" t="s">
        <v>67</v>
      </c>
      <c r="F560" s="18"/>
      <c r="G560" s="19">
        <v>2231.1</v>
      </c>
      <c r="H560" s="20">
        <f>ROUND(G560*0.2,2)</f>
        <v>446.22</v>
      </c>
      <c r="I560" s="20">
        <f>ROUND(G560*0.08,2)</f>
        <v>178.49</v>
      </c>
      <c r="J560" s="20">
        <f>SUM(H560:I560)</f>
        <v>624.71</v>
      </c>
      <c r="K560" s="19">
        <v>2231.1</v>
      </c>
      <c r="L560" s="25">
        <f>ROUND(K560*0.005,2)</f>
        <v>11.16</v>
      </c>
      <c r="M560" s="25">
        <f>L560</f>
        <v>11.16</v>
      </c>
      <c r="N560" s="19">
        <v>2231.1</v>
      </c>
      <c r="O560" s="20">
        <f>ROUND(N560*0.02,2)</f>
        <v>44.62</v>
      </c>
      <c r="P560" s="20">
        <f>ROUND(N560*0.01,2)</f>
        <v>22.31</v>
      </c>
      <c r="Q560" s="20">
        <f>SUM(O560:P560)</f>
        <v>66.93</v>
      </c>
      <c r="R560" s="19">
        <v>2231.1</v>
      </c>
      <c r="S560" s="19">
        <v>2231.1</v>
      </c>
      <c r="T560" s="20">
        <f>ROUND(R560*0.08,2)</f>
        <v>178.49</v>
      </c>
      <c r="U560" s="20">
        <f>ROUND(S560*0.02,2)</f>
        <v>44.62</v>
      </c>
      <c r="V560" s="20">
        <f>SUM(T560:U560)</f>
        <v>223.11</v>
      </c>
      <c r="W560" s="19">
        <v>2231.1</v>
      </c>
      <c r="X560" s="20">
        <f>ROUND(W560*0.01,2)</f>
        <v>22.31</v>
      </c>
      <c r="Y560" s="20">
        <f>X560</f>
        <v>22.31</v>
      </c>
      <c r="Z560" s="31"/>
      <c r="AA560" s="31"/>
      <c r="AB560" s="31"/>
      <c r="AC560" s="31"/>
      <c r="AD560" s="31"/>
      <c r="AE560" s="29"/>
      <c r="AF560" s="30"/>
      <c r="AG560" s="20">
        <v>15</v>
      </c>
      <c r="AH560" s="20">
        <f>H560+L560+O560+T560+X560+AA560+AF560+AG560</f>
        <v>717.8</v>
      </c>
      <c r="AI560" s="20">
        <f>I560+P560+U560+AB560</f>
        <v>245.42</v>
      </c>
      <c r="AJ560" s="34">
        <f>SUM(AH560:AI560)</f>
        <v>963.22</v>
      </c>
    </row>
    <row customFormat="1" customHeight="1" ht="17.25" r="561" s="1" spans="1:36">
      <c r="A561" s="16">
        <v>557</v>
      </c>
      <c r="B561" s="40" t="s">
        <v>1167</v>
      </c>
      <c r="C561" s="40" t="s">
        <v>1168</v>
      </c>
      <c r="D561" s="18" t="s">
        <v>66</v>
      </c>
      <c r="E561" s="18" t="s">
        <v>67</v>
      </c>
      <c r="F561" s="18"/>
      <c r="G561" s="19">
        <v>2231.1</v>
      </c>
      <c r="H561" s="20">
        <f>ROUND(G561*0.2,2)</f>
        <v>446.22</v>
      </c>
      <c r="I561" s="20">
        <f>ROUND(G561*0.08,2)</f>
        <v>178.49</v>
      </c>
      <c r="J561" s="20">
        <f>SUM(H561:I561)</f>
        <v>624.71</v>
      </c>
      <c r="K561" s="19">
        <v>2231.1</v>
      </c>
      <c r="L561" s="25">
        <f>ROUND(K561*0.005,2)</f>
        <v>11.16</v>
      </c>
      <c r="M561" s="25">
        <f>L561</f>
        <v>11.16</v>
      </c>
      <c r="N561" s="19">
        <v>2231.1</v>
      </c>
      <c r="O561" s="20">
        <f>ROUND(N561*0.02,2)</f>
        <v>44.62</v>
      </c>
      <c r="P561" s="20">
        <f>ROUND(N561*0.01,2)</f>
        <v>22.31</v>
      </c>
      <c r="Q561" s="20">
        <f>SUM(O561:P561)</f>
        <v>66.93</v>
      </c>
      <c r="R561" s="19">
        <v>2231.1</v>
      </c>
      <c r="S561" s="19">
        <v>2231.1</v>
      </c>
      <c r="T561" s="20">
        <f>ROUND(R561*0.08,2)</f>
        <v>178.49</v>
      </c>
      <c r="U561" s="20">
        <f>ROUND(S561*0.02,2)</f>
        <v>44.62</v>
      </c>
      <c r="V561" s="20">
        <f>SUM(T561:U561)</f>
        <v>223.11</v>
      </c>
      <c r="W561" s="19">
        <v>2231.1</v>
      </c>
      <c r="X561" s="20">
        <f>ROUND(W561*0.01,2)</f>
        <v>22.31</v>
      </c>
      <c r="Y561" s="20">
        <f>X561</f>
        <v>22.31</v>
      </c>
      <c r="Z561" s="31"/>
      <c r="AA561" s="31"/>
      <c r="AB561" s="31"/>
      <c r="AC561" s="31"/>
      <c r="AD561" s="31"/>
      <c r="AE561" s="29"/>
      <c r="AF561" s="30"/>
      <c r="AG561" s="20">
        <v>15</v>
      </c>
      <c r="AH561" s="20">
        <f>H561+L561+O561+T561+X561+AA561+AF561+AG561</f>
        <v>717.8</v>
      </c>
      <c r="AI561" s="20">
        <f>I561+P561+U561+AB561</f>
        <v>245.42</v>
      </c>
      <c r="AJ561" s="34">
        <f>SUM(AH561:AI561)</f>
        <v>963.22</v>
      </c>
    </row>
    <row customFormat="1" customHeight="1" ht="17.25" r="562" s="1" spans="1:36">
      <c r="A562" s="16">
        <v>558</v>
      </c>
      <c r="B562" s="40" t="s">
        <v>1169</v>
      </c>
      <c r="C562" s="40" t="s">
        <v>1170</v>
      </c>
      <c r="D562" s="18" t="s">
        <v>66</v>
      </c>
      <c r="E562" s="18" t="s">
        <v>67</v>
      </c>
      <c r="F562" s="18"/>
      <c r="G562" s="19">
        <v>2231.1</v>
      </c>
      <c r="H562" s="20">
        <f>ROUND(G562*0.2,2)</f>
        <v>446.22</v>
      </c>
      <c r="I562" s="20">
        <f>ROUND(G562*0.08,2)</f>
        <v>178.49</v>
      </c>
      <c r="J562" s="20">
        <f>SUM(H562:I562)</f>
        <v>624.71</v>
      </c>
      <c r="K562" s="19">
        <v>2231.1</v>
      </c>
      <c r="L562" s="25">
        <f>ROUND(K562*0.005,2)</f>
        <v>11.16</v>
      </c>
      <c r="M562" s="25">
        <f>L562</f>
        <v>11.16</v>
      </c>
      <c r="N562" s="19">
        <v>2231.1</v>
      </c>
      <c r="O562" s="20">
        <f>ROUND(N562*0.02,2)</f>
        <v>44.62</v>
      </c>
      <c r="P562" s="20">
        <f>ROUND(N562*0.01,2)</f>
        <v>22.31</v>
      </c>
      <c r="Q562" s="20">
        <f>SUM(O562:P562)</f>
        <v>66.93</v>
      </c>
      <c r="R562" s="19">
        <v>2231.1</v>
      </c>
      <c r="S562" s="19">
        <v>2231.1</v>
      </c>
      <c r="T562" s="20">
        <f>ROUND(R562*0.08,2)</f>
        <v>178.49</v>
      </c>
      <c r="U562" s="20">
        <f>ROUND(S562*0.02,2)</f>
        <v>44.62</v>
      </c>
      <c r="V562" s="20">
        <f>SUM(T562:U562)</f>
        <v>223.11</v>
      </c>
      <c r="W562" s="19">
        <v>2231.1</v>
      </c>
      <c r="X562" s="20">
        <f>ROUND(W562*0.01,2)</f>
        <v>22.31</v>
      </c>
      <c r="Y562" s="20">
        <f>X562</f>
        <v>22.31</v>
      </c>
      <c r="Z562" s="31"/>
      <c r="AA562" s="31"/>
      <c r="AB562" s="31"/>
      <c r="AC562" s="31"/>
      <c r="AD562" s="31"/>
      <c r="AE562" s="29"/>
      <c r="AF562" s="30"/>
      <c r="AG562" s="20">
        <v>15</v>
      </c>
      <c r="AH562" s="20">
        <f>H562+L562+O562+T562+X562+AA562+AF562+AG562</f>
        <v>717.8</v>
      </c>
      <c r="AI562" s="20">
        <f>I562+P562+U562+AB562</f>
        <v>245.42</v>
      </c>
      <c r="AJ562" s="34">
        <f>SUM(AH562:AI562)</f>
        <v>963.22</v>
      </c>
    </row>
    <row customFormat="1" customHeight="1" ht="17.25" r="563" s="1" spans="1:36">
      <c r="A563" s="16">
        <v>559</v>
      </c>
      <c r="B563" s="40" t="s">
        <v>1171</v>
      </c>
      <c r="C563" s="24" t="s">
        <v>1172</v>
      </c>
      <c r="D563" s="18" t="s">
        <v>66</v>
      </c>
      <c r="E563" s="18" t="s">
        <v>67</v>
      </c>
      <c r="F563" s="18"/>
      <c r="G563" s="19">
        <v>2231.1</v>
      </c>
      <c r="H563" s="20">
        <f>ROUND(G563*0.2,2)</f>
        <v>446.22</v>
      </c>
      <c r="I563" s="20">
        <f>ROUND(G563*0.08,2)</f>
        <v>178.49</v>
      </c>
      <c r="J563" s="20">
        <f>SUM(H563:I563)</f>
        <v>624.71</v>
      </c>
      <c r="K563" s="19">
        <v>2231.1</v>
      </c>
      <c r="L563" s="25">
        <f>ROUND(K563*0.005,2)</f>
        <v>11.16</v>
      </c>
      <c r="M563" s="25">
        <f>L563</f>
        <v>11.16</v>
      </c>
      <c r="N563" s="19">
        <v>2231.1</v>
      </c>
      <c r="O563" s="20">
        <f>ROUND(N563*0.02,2)</f>
        <v>44.62</v>
      </c>
      <c r="P563" s="20">
        <f>ROUND(N563*0.01,2)</f>
        <v>22.31</v>
      </c>
      <c r="Q563" s="20">
        <f>SUM(O563:P563)</f>
        <v>66.93</v>
      </c>
      <c r="R563" s="19">
        <v>2231.1</v>
      </c>
      <c r="S563" s="19">
        <v>2231.1</v>
      </c>
      <c r="T563" s="20">
        <f>ROUND(R563*0.08,2)</f>
        <v>178.49</v>
      </c>
      <c r="U563" s="20">
        <f>ROUND(S563*0.02,2)</f>
        <v>44.62</v>
      </c>
      <c r="V563" s="20">
        <f>SUM(T563:U563)</f>
        <v>223.11</v>
      </c>
      <c r="W563" s="19">
        <v>2231.1</v>
      </c>
      <c r="X563" s="20">
        <f>ROUND(W563*0.01,2)</f>
        <v>22.31</v>
      </c>
      <c r="Y563" s="20">
        <f>X563</f>
        <v>22.31</v>
      </c>
      <c r="Z563" s="31"/>
      <c r="AA563" s="31"/>
      <c r="AB563" s="31"/>
      <c r="AC563" s="31"/>
      <c r="AD563" s="31"/>
      <c r="AE563" s="29"/>
      <c r="AF563" s="30"/>
      <c r="AG563" s="20">
        <v>15</v>
      </c>
      <c r="AH563" s="20">
        <f>H563+L563+O563+T563+X563+AA563+AF563+AG563</f>
        <v>717.8</v>
      </c>
      <c r="AI563" s="20">
        <f>I563+P563+U563+AB563</f>
        <v>245.42</v>
      </c>
      <c r="AJ563" s="34">
        <f>SUM(AH563:AI563)</f>
        <v>963.22</v>
      </c>
    </row>
    <row customFormat="1" customHeight="1" ht="17.25" r="564" s="1" spans="1:36">
      <c r="A564" s="16">
        <v>560</v>
      </c>
      <c r="B564" s="40" t="s">
        <v>1173</v>
      </c>
      <c r="C564" s="40" t="s">
        <v>1174</v>
      </c>
      <c r="D564" s="18" t="s">
        <v>66</v>
      </c>
      <c r="E564" s="18" t="s">
        <v>67</v>
      </c>
      <c r="F564" s="18"/>
      <c r="G564" s="19">
        <v>2231.1</v>
      </c>
      <c r="H564" s="20">
        <f>ROUND(G564*0.2,2)</f>
        <v>446.22</v>
      </c>
      <c r="I564" s="20">
        <f>ROUND(G564*0.08,2)</f>
        <v>178.49</v>
      </c>
      <c r="J564" s="20">
        <f>SUM(H564:I564)</f>
        <v>624.71</v>
      </c>
      <c r="K564" s="19">
        <v>2231.1</v>
      </c>
      <c r="L564" s="25">
        <f>ROUND(K564*0.005,2)</f>
        <v>11.16</v>
      </c>
      <c r="M564" s="25">
        <f>L564</f>
        <v>11.16</v>
      </c>
      <c r="N564" s="19">
        <v>2231.1</v>
      </c>
      <c r="O564" s="20">
        <f>ROUND(N564*0.02,2)</f>
        <v>44.62</v>
      </c>
      <c r="P564" s="20">
        <f>ROUND(N564*0.01,2)</f>
        <v>22.31</v>
      </c>
      <c r="Q564" s="20">
        <f>SUM(O564:P564)</f>
        <v>66.93</v>
      </c>
      <c r="R564" s="19">
        <v>2231.1</v>
      </c>
      <c r="S564" s="19">
        <v>2231.1</v>
      </c>
      <c r="T564" s="20">
        <f>ROUND(R564*0.08,2)</f>
        <v>178.49</v>
      </c>
      <c r="U564" s="20">
        <f>ROUND(S564*0.02,2)</f>
        <v>44.62</v>
      </c>
      <c r="V564" s="20">
        <f>SUM(T564:U564)</f>
        <v>223.11</v>
      </c>
      <c r="W564" s="19">
        <v>2231.1</v>
      </c>
      <c r="X564" s="20">
        <f>ROUND(W564*0.01,2)</f>
        <v>22.31</v>
      </c>
      <c r="Y564" s="20">
        <f>X564</f>
        <v>22.31</v>
      </c>
      <c r="Z564" s="31"/>
      <c r="AA564" s="31"/>
      <c r="AB564" s="31"/>
      <c r="AC564" s="31"/>
      <c r="AD564" s="31"/>
      <c r="AE564" s="29"/>
      <c r="AF564" s="30"/>
      <c r="AG564" s="20">
        <v>15</v>
      </c>
      <c r="AH564" s="20">
        <f>H564+L564+O564+T564+X564+AA564+AF564+AG564</f>
        <v>717.8</v>
      </c>
      <c r="AI564" s="20">
        <f>I564+P564+U564+AB564</f>
        <v>245.42</v>
      </c>
      <c r="AJ564" s="34">
        <f>SUM(AH564:AI564)</f>
        <v>963.22</v>
      </c>
    </row>
    <row customFormat="1" customHeight="1" ht="17.25" r="565" s="1" spans="1:36">
      <c r="A565" s="16">
        <v>561</v>
      </c>
      <c r="B565" s="40" t="s">
        <v>1175</v>
      </c>
      <c r="C565" s="40" t="s">
        <v>1176</v>
      </c>
      <c r="D565" s="18" t="s">
        <v>66</v>
      </c>
      <c r="E565" s="18" t="s">
        <v>67</v>
      </c>
      <c r="F565" s="18"/>
      <c r="G565" s="19">
        <v>2231.1</v>
      </c>
      <c r="H565" s="20">
        <f>ROUND(G565*0.2,2)</f>
        <v>446.22</v>
      </c>
      <c r="I565" s="20">
        <f>ROUND(G565*0.08,2)</f>
        <v>178.49</v>
      </c>
      <c r="J565" s="20">
        <f>SUM(H565:I565)</f>
        <v>624.71</v>
      </c>
      <c r="K565" s="19">
        <v>2231.1</v>
      </c>
      <c r="L565" s="25">
        <f>ROUND(K565*0.005,2)</f>
        <v>11.16</v>
      </c>
      <c r="M565" s="25">
        <f>L565</f>
        <v>11.16</v>
      </c>
      <c r="N565" s="19">
        <v>2231.1</v>
      </c>
      <c r="O565" s="20">
        <f>ROUND(N565*0.02,2)</f>
        <v>44.62</v>
      </c>
      <c r="P565" s="20">
        <f>ROUND(N565*0.01,2)</f>
        <v>22.31</v>
      </c>
      <c r="Q565" s="20">
        <f>SUM(O565:P565)</f>
        <v>66.93</v>
      </c>
      <c r="R565" s="19">
        <v>2231.1</v>
      </c>
      <c r="S565" s="19">
        <v>2231.1</v>
      </c>
      <c r="T565" s="20">
        <f>ROUND(R565*0.08,2)</f>
        <v>178.49</v>
      </c>
      <c r="U565" s="20">
        <f>ROUND(S565*0.02,2)</f>
        <v>44.62</v>
      </c>
      <c r="V565" s="20">
        <f>SUM(T565:U565)</f>
        <v>223.11</v>
      </c>
      <c r="W565" s="19">
        <v>2231.1</v>
      </c>
      <c r="X565" s="20">
        <f>ROUND(W565*0.01,2)</f>
        <v>22.31</v>
      </c>
      <c r="Y565" s="20">
        <f>X565</f>
        <v>22.31</v>
      </c>
      <c r="Z565" s="31"/>
      <c r="AA565" s="31"/>
      <c r="AB565" s="31"/>
      <c r="AC565" s="31"/>
      <c r="AD565" s="31"/>
      <c r="AE565" s="29"/>
      <c r="AF565" s="30"/>
      <c r="AG565" s="20">
        <v>15</v>
      </c>
      <c r="AH565" s="20">
        <f>H565+L565+O565+T565+X565+AA565+AF565+AG565</f>
        <v>717.8</v>
      </c>
      <c r="AI565" s="20">
        <f>I565+P565+U565+AB565</f>
        <v>245.42</v>
      </c>
      <c r="AJ565" s="34">
        <f>SUM(AH565:AI565)</f>
        <v>963.22</v>
      </c>
    </row>
    <row customFormat="1" customHeight="1" ht="17.25" r="566" s="1" spans="1:36">
      <c r="A566" s="16">
        <v>562</v>
      </c>
      <c r="B566" s="40" t="s">
        <v>1177</v>
      </c>
      <c r="C566" s="24" t="s">
        <v>1178</v>
      </c>
      <c r="D566" s="18" t="s">
        <v>66</v>
      </c>
      <c r="E566" s="18" t="s">
        <v>67</v>
      </c>
      <c r="F566" s="18"/>
      <c r="G566" s="19">
        <v>2231.1</v>
      </c>
      <c r="H566" s="20">
        <f>ROUND(G566*0.2,2)</f>
        <v>446.22</v>
      </c>
      <c r="I566" s="20">
        <f>ROUND(G566*0.08,2)</f>
        <v>178.49</v>
      </c>
      <c r="J566" s="20">
        <f>SUM(H566:I566)</f>
        <v>624.71</v>
      </c>
      <c r="K566" s="19">
        <v>2231.1</v>
      </c>
      <c r="L566" s="25">
        <f>ROUND(K566*0.005,2)</f>
        <v>11.16</v>
      </c>
      <c r="M566" s="25">
        <f>L566</f>
        <v>11.16</v>
      </c>
      <c r="N566" s="19">
        <v>2231.1</v>
      </c>
      <c r="O566" s="20">
        <f>ROUND(N566*0.02,2)</f>
        <v>44.62</v>
      </c>
      <c r="P566" s="20">
        <f>ROUND(N566*0.01,2)</f>
        <v>22.31</v>
      </c>
      <c r="Q566" s="20">
        <f>SUM(O566:P566)</f>
        <v>66.93</v>
      </c>
      <c r="R566" s="19">
        <v>2231.1</v>
      </c>
      <c r="S566" s="19">
        <v>2231.1</v>
      </c>
      <c r="T566" s="20">
        <f>ROUND(R566*0.08,2)</f>
        <v>178.49</v>
      </c>
      <c r="U566" s="20">
        <f>ROUND(S566*0.02,2)</f>
        <v>44.62</v>
      </c>
      <c r="V566" s="20">
        <f>SUM(T566:U566)</f>
        <v>223.11</v>
      </c>
      <c r="W566" s="19">
        <v>2231.1</v>
      </c>
      <c r="X566" s="20">
        <f>ROUND(W566*0.01,2)</f>
        <v>22.31</v>
      </c>
      <c r="Y566" s="20">
        <f>X566</f>
        <v>22.31</v>
      </c>
      <c r="Z566" s="31"/>
      <c r="AA566" s="31"/>
      <c r="AB566" s="31"/>
      <c r="AC566" s="31"/>
      <c r="AD566" s="31"/>
      <c r="AE566" s="29"/>
      <c r="AF566" s="30"/>
      <c r="AG566" s="20">
        <v>15</v>
      </c>
      <c r="AH566" s="20">
        <f>H566+L566+O566+T566+X566+AA566+AF566+AG566</f>
        <v>717.8</v>
      </c>
      <c r="AI566" s="20">
        <f>I566+P566+U566+AB566</f>
        <v>245.42</v>
      </c>
      <c r="AJ566" s="34">
        <f>SUM(AH566:AI566)</f>
        <v>963.22</v>
      </c>
    </row>
    <row customFormat="1" customHeight="1" ht="17.25" r="567" s="2" spans="1:36">
      <c r="A567" s="16">
        <v>563</v>
      </c>
      <c r="B567" s="40" t="s">
        <v>1179</v>
      </c>
      <c r="C567" s="40" t="s">
        <v>1180</v>
      </c>
      <c r="D567" s="18" t="s">
        <v>66</v>
      </c>
      <c r="E567" s="18" t="s">
        <v>67</v>
      </c>
      <c r="F567" s="18"/>
      <c r="G567" s="19">
        <v>2231.1</v>
      </c>
      <c r="H567" s="20">
        <f>ROUND(G567*0.2,2)</f>
        <v>446.22</v>
      </c>
      <c r="I567" s="20">
        <f>ROUND(G567*0.08,2)</f>
        <v>178.49</v>
      </c>
      <c r="J567" s="20">
        <f>SUM(H567:I567)</f>
        <v>624.71</v>
      </c>
      <c r="K567" s="19">
        <v>2231.1</v>
      </c>
      <c r="L567" s="25">
        <f>ROUND(K567*0.005,2)</f>
        <v>11.16</v>
      </c>
      <c r="M567" s="25">
        <f>L567</f>
        <v>11.16</v>
      </c>
      <c r="N567" s="19">
        <v>2231.1</v>
      </c>
      <c r="O567" s="20">
        <f>ROUND(N567*0.02,2)</f>
        <v>44.62</v>
      </c>
      <c r="P567" s="20">
        <f>ROUND(N567*0.01,2)</f>
        <v>22.31</v>
      </c>
      <c r="Q567" s="20">
        <f>SUM(O567:P567)</f>
        <v>66.93</v>
      </c>
      <c r="R567" s="19">
        <v>2231.1</v>
      </c>
      <c r="S567" s="19">
        <v>2231.1</v>
      </c>
      <c r="T567" s="20">
        <f>ROUND(R567*0.08,2)</f>
        <v>178.49</v>
      </c>
      <c r="U567" s="20">
        <f>ROUND(S567*0.02,2)</f>
        <v>44.62</v>
      </c>
      <c r="V567" s="20">
        <f>SUM(T567:U567)</f>
        <v>223.11</v>
      </c>
      <c r="W567" s="19">
        <v>2231.1</v>
      </c>
      <c r="X567" s="20">
        <f>ROUND(W567*0.01,2)</f>
        <v>22.31</v>
      </c>
      <c r="Y567" s="20">
        <f>X567</f>
        <v>22.31</v>
      </c>
      <c r="Z567" s="31"/>
      <c r="AA567" s="31"/>
      <c r="AB567" s="31"/>
      <c r="AC567" s="31"/>
      <c r="AD567" s="31"/>
      <c r="AE567" s="29"/>
      <c r="AF567" s="30"/>
      <c r="AG567" s="20">
        <v>15</v>
      </c>
      <c r="AH567" s="20">
        <f>H567+L567+O567+T567+X567+AA567+AF567+AG567</f>
        <v>717.8</v>
      </c>
      <c r="AI567" s="20">
        <f>I567+P567+U567+AB567</f>
        <v>245.42</v>
      </c>
      <c r="AJ567" s="34">
        <f>SUM(AH567:AI567)</f>
        <v>963.22</v>
      </c>
    </row>
    <row customFormat="1" customHeight="1" ht="17.25" r="568" s="1" spans="1:36">
      <c r="A568" s="16">
        <v>564</v>
      </c>
      <c r="B568" s="40" t="s">
        <v>1181</v>
      </c>
      <c r="C568" s="40" t="s">
        <v>1182</v>
      </c>
      <c r="D568" s="18" t="s">
        <v>66</v>
      </c>
      <c r="E568" s="18" t="s">
        <v>67</v>
      </c>
      <c r="F568" s="18"/>
      <c r="G568" s="19">
        <v>2231.1</v>
      </c>
      <c r="H568" s="20">
        <f>ROUND(G568*0.2,2)</f>
        <v>446.22</v>
      </c>
      <c r="I568" s="20">
        <f>ROUND(G568*0.08,2)</f>
        <v>178.49</v>
      </c>
      <c r="J568" s="20">
        <f>SUM(H568:I568)</f>
        <v>624.71</v>
      </c>
      <c r="K568" s="19">
        <v>2231.1</v>
      </c>
      <c r="L568" s="25">
        <f>ROUND(K568*0.005,2)</f>
        <v>11.16</v>
      </c>
      <c r="M568" s="25">
        <f>L568</f>
        <v>11.16</v>
      </c>
      <c r="N568" s="19">
        <v>2231.1</v>
      </c>
      <c r="O568" s="20">
        <f>ROUND(N568*0.02,2)</f>
        <v>44.62</v>
      </c>
      <c r="P568" s="20">
        <f>ROUND(N568*0.01,2)</f>
        <v>22.31</v>
      </c>
      <c r="Q568" s="20">
        <f>SUM(O568:P568)</f>
        <v>66.93</v>
      </c>
      <c r="R568" s="19">
        <v>2231.1</v>
      </c>
      <c r="S568" s="19">
        <v>2231.1</v>
      </c>
      <c r="T568" s="20">
        <f>ROUND(R568*0.08,2)</f>
        <v>178.49</v>
      </c>
      <c r="U568" s="20">
        <f>ROUND(S568*0.02,2)</f>
        <v>44.62</v>
      </c>
      <c r="V568" s="20">
        <f>SUM(T568:U568)</f>
        <v>223.11</v>
      </c>
      <c r="W568" s="19">
        <v>2231.1</v>
      </c>
      <c r="X568" s="20">
        <f>ROUND(W568*0.01,2)</f>
        <v>22.31</v>
      </c>
      <c r="Y568" s="20">
        <f>X568</f>
        <v>22.31</v>
      </c>
      <c r="Z568" s="31"/>
      <c r="AA568" s="31"/>
      <c r="AB568" s="31"/>
      <c r="AC568" s="31"/>
      <c r="AD568" s="31"/>
      <c r="AE568" s="29"/>
      <c r="AF568" s="30"/>
      <c r="AG568" s="20">
        <v>15</v>
      </c>
      <c r="AH568" s="20">
        <f>H568+L568+O568+T568+X568+AA568+AF568+AG568</f>
        <v>717.8</v>
      </c>
      <c r="AI568" s="20">
        <f>I568+P568+U568+AB568</f>
        <v>245.42</v>
      </c>
      <c r="AJ568" s="34">
        <f>SUM(AH568:AI568)</f>
        <v>963.22</v>
      </c>
    </row>
    <row customFormat="1" customHeight="1" ht="17.25" r="569" s="2" spans="1:36">
      <c r="A569" s="16">
        <v>565</v>
      </c>
      <c r="B569" s="40" t="s">
        <v>1183</v>
      </c>
      <c r="C569" s="40" t="s">
        <v>1184</v>
      </c>
      <c r="D569" s="18" t="s">
        <v>66</v>
      </c>
      <c r="E569" s="18" t="s">
        <v>67</v>
      </c>
      <c r="F569" s="18"/>
      <c r="G569" s="19">
        <v>2231.1</v>
      </c>
      <c r="H569" s="20">
        <f>ROUND(G569*0.2,2)</f>
        <v>446.22</v>
      </c>
      <c r="I569" s="20">
        <f>ROUND(G569*0.08,2)</f>
        <v>178.49</v>
      </c>
      <c r="J569" s="20">
        <f>SUM(H569:I569)</f>
        <v>624.71</v>
      </c>
      <c r="K569" s="19">
        <v>2231.1</v>
      </c>
      <c r="L569" s="25">
        <f>ROUND(K569*0.005,2)</f>
        <v>11.16</v>
      </c>
      <c r="M569" s="25">
        <f>L569</f>
        <v>11.16</v>
      </c>
      <c r="N569" s="19">
        <v>2231.1</v>
      </c>
      <c r="O569" s="20">
        <f>ROUND(N569*0.02,2)</f>
        <v>44.62</v>
      </c>
      <c r="P569" s="20">
        <f>ROUND(N569*0.01,2)</f>
        <v>22.31</v>
      </c>
      <c r="Q569" s="20">
        <f>SUM(O569:P569)</f>
        <v>66.93</v>
      </c>
      <c r="R569" s="19">
        <v>2231.1</v>
      </c>
      <c r="S569" s="19">
        <v>2231.1</v>
      </c>
      <c r="T569" s="20">
        <f>ROUND(R569*0.08,2)</f>
        <v>178.49</v>
      </c>
      <c r="U569" s="20">
        <f>ROUND(S569*0.02,2)</f>
        <v>44.62</v>
      </c>
      <c r="V569" s="20">
        <f>SUM(T569:U569)</f>
        <v>223.11</v>
      </c>
      <c r="W569" s="19">
        <v>2231.1</v>
      </c>
      <c r="X569" s="20">
        <f>ROUND(W569*0.01,2)</f>
        <v>22.31</v>
      </c>
      <c r="Y569" s="20">
        <f>X569</f>
        <v>22.31</v>
      </c>
      <c r="Z569" s="31"/>
      <c r="AA569" s="31"/>
      <c r="AB569" s="31"/>
      <c r="AC569" s="31"/>
      <c r="AD569" s="31"/>
      <c r="AE569" s="29"/>
      <c r="AF569" s="30"/>
      <c r="AG569" s="20">
        <v>15</v>
      </c>
      <c r="AH569" s="20">
        <f>H569+L569+O569+T569+X569+AA569+AF569+AG569</f>
        <v>717.8</v>
      </c>
      <c r="AI569" s="20">
        <f>I569+P569+U569+AB569</f>
        <v>245.42</v>
      </c>
      <c r="AJ569" s="34">
        <f>SUM(AH569:AI569)</f>
        <v>963.22</v>
      </c>
    </row>
    <row customFormat="1" customHeight="1" ht="17.25" r="570" s="1" spans="1:36">
      <c r="A570" s="16">
        <v>566</v>
      </c>
      <c r="B570" s="40" t="s">
        <v>266</v>
      </c>
      <c r="C570" s="40" t="s">
        <v>1185</v>
      </c>
      <c r="D570" s="18" t="s">
        <v>66</v>
      </c>
      <c r="E570" s="18" t="s">
        <v>67</v>
      </c>
      <c r="F570" s="18"/>
      <c r="G570" s="19">
        <v>2231.1</v>
      </c>
      <c r="H570" s="20">
        <f>ROUND(G570*0.2,2)</f>
        <v>446.22</v>
      </c>
      <c r="I570" s="20">
        <f>ROUND(G570*0.08,2)</f>
        <v>178.49</v>
      </c>
      <c r="J570" s="20">
        <f>SUM(H570:I570)</f>
        <v>624.71</v>
      </c>
      <c r="K570" s="19">
        <v>2231.1</v>
      </c>
      <c r="L570" s="25">
        <f>ROUND(K570*0.005,2)</f>
        <v>11.16</v>
      </c>
      <c r="M570" s="25">
        <f>L570</f>
        <v>11.16</v>
      </c>
      <c r="N570" s="19">
        <v>2231.1</v>
      </c>
      <c r="O570" s="20">
        <f>ROUND(N570*0.02,2)</f>
        <v>44.62</v>
      </c>
      <c r="P570" s="20">
        <f>ROUND(N570*0.01,2)</f>
        <v>22.31</v>
      </c>
      <c r="Q570" s="20">
        <f>SUM(O570:P570)</f>
        <v>66.93</v>
      </c>
      <c r="R570" s="19">
        <v>2231.1</v>
      </c>
      <c r="S570" s="19">
        <v>2231.1</v>
      </c>
      <c r="T570" s="20">
        <f>ROUND(R570*0.08,2)</f>
        <v>178.49</v>
      </c>
      <c r="U570" s="20">
        <f>ROUND(S570*0.02,2)</f>
        <v>44.62</v>
      </c>
      <c r="V570" s="20">
        <f>SUM(T570:U570)</f>
        <v>223.11</v>
      </c>
      <c r="W570" s="19">
        <v>2231.1</v>
      </c>
      <c r="X570" s="20">
        <f>ROUND(W570*0.01,2)</f>
        <v>22.31</v>
      </c>
      <c r="Y570" s="20">
        <f>X570</f>
        <v>22.31</v>
      </c>
      <c r="Z570" s="31"/>
      <c r="AA570" s="31"/>
      <c r="AB570" s="31"/>
      <c r="AC570" s="31"/>
      <c r="AD570" s="31"/>
      <c r="AE570" s="29"/>
      <c r="AF570" s="30"/>
      <c r="AG570" s="20">
        <v>15</v>
      </c>
      <c r="AH570" s="20">
        <f>H570+L570+O570+T570+X570+AA570+AF570+AG570</f>
        <v>717.8</v>
      </c>
      <c r="AI570" s="20">
        <f>I570+P570+U570+AB570</f>
        <v>245.42</v>
      </c>
      <c r="AJ570" s="34">
        <f>SUM(AH570:AI570)</f>
        <v>963.22</v>
      </c>
    </row>
    <row customFormat="1" customHeight="1" ht="17.25" r="571" s="1" spans="1:36">
      <c r="A571" s="16">
        <v>567</v>
      </c>
      <c r="B571" s="40" t="s">
        <v>1186</v>
      </c>
      <c r="C571" s="24" t="s">
        <v>1187</v>
      </c>
      <c r="D571" s="18" t="s">
        <v>66</v>
      </c>
      <c r="E571" s="18" t="s">
        <v>67</v>
      </c>
      <c r="F571" s="18"/>
      <c r="G571" s="19">
        <v>2231.1</v>
      </c>
      <c r="H571" s="20">
        <f>ROUND(G571*0.2,2)</f>
        <v>446.22</v>
      </c>
      <c r="I571" s="20">
        <f>ROUND(G571*0.08,2)</f>
        <v>178.49</v>
      </c>
      <c r="J571" s="20">
        <f>SUM(H571:I571)</f>
        <v>624.71</v>
      </c>
      <c r="K571" s="19">
        <v>2231.1</v>
      </c>
      <c r="L571" s="25">
        <f>ROUND(K571*0.005,2)</f>
        <v>11.16</v>
      </c>
      <c r="M571" s="25">
        <f>L571</f>
        <v>11.16</v>
      </c>
      <c r="N571" s="19">
        <v>2231.1</v>
      </c>
      <c r="O571" s="20">
        <f>ROUND(N571*0.02,2)</f>
        <v>44.62</v>
      </c>
      <c r="P571" s="20">
        <f>ROUND(N571*0.01,2)</f>
        <v>22.31</v>
      </c>
      <c r="Q571" s="20">
        <f>SUM(O571:P571)</f>
        <v>66.93</v>
      </c>
      <c r="R571" s="19">
        <v>2231.1</v>
      </c>
      <c r="S571" s="19">
        <v>2231.1</v>
      </c>
      <c r="T571" s="20">
        <f>ROUND(R571*0.08,2)</f>
        <v>178.49</v>
      </c>
      <c r="U571" s="20">
        <f>ROUND(S571*0.02,2)</f>
        <v>44.62</v>
      </c>
      <c r="V571" s="20">
        <f>SUM(T571:U571)</f>
        <v>223.11</v>
      </c>
      <c r="W571" s="19">
        <v>2231.1</v>
      </c>
      <c r="X571" s="20">
        <f>ROUND(W571*0.01,2)</f>
        <v>22.31</v>
      </c>
      <c r="Y571" s="20">
        <f>X571</f>
        <v>22.31</v>
      </c>
      <c r="Z571" s="31"/>
      <c r="AA571" s="31"/>
      <c r="AB571" s="31"/>
      <c r="AC571" s="31"/>
      <c r="AD571" s="31"/>
      <c r="AE571" s="29"/>
      <c r="AF571" s="30"/>
      <c r="AG571" s="20">
        <v>15</v>
      </c>
      <c r="AH571" s="20">
        <f>H571+L571+O571+T571+X571+AA571+AF571+AG571</f>
        <v>717.8</v>
      </c>
      <c r="AI571" s="20">
        <f>I571+P571+U571+AB571</f>
        <v>245.42</v>
      </c>
      <c r="AJ571" s="34">
        <f>SUM(AH571:AI571)</f>
        <v>963.22</v>
      </c>
    </row>
    <row customFormat="1" customHeight="1" ht="17.25" r="572" s="1" spans="1:36">
      <c r="A572" s="16">
        <v>568</v>
      </c>
      <c r="B572" s="40" t="s">
        <v>1188</v>
      </c>
      <c r="C572" s="40" t="s">
        <v>1189</v>
      </c>
      <c r="D572" s="18" t="s">
        <v>66</v>
      </c>
      <c r="E572" s="18" t="s">
        <v>67</v>
      </c>
      <c r="F572" s="18"/>
      <c r="G572" s="19">
        <v>2231.1</v>
      </c>
      <c r="H572" s="20">
        <f>ROUND(G572*0.2,2)</f>
        <v>446.22</v>
      </c>
      <c r="I572" s="20">
        <f>ROUND(G572*0.08,2)</f>
        <v>178.49</v>
      </c>
      <c r="J572" s="20">
        <f>SUM(H572:I572)</f>
        <v>624.71</v>
      </c>
      <c r="K572" s="19">
        <v>2231.1</v>
      </c>
      <c r="L572" s="25">
        <f>ROUND(K572*0.005,2)</f>
        <v>11.16</v>
      </c>
      <c r="M572" s="25">
        <f>L572</f>
        <v>11.16</v>
      </c>
      <c r="N572" s="19">
        <v>2231.1</v>
      </c>
      <c r="O572" s="20">
        <f>ROUND(N572*0.02,2)</f>
        <v>44.62</v>
      </c>
      <c r="P572" s="20">
        <f>ROUND(N572*0.01,2)</f>
        <v>22.31</v>
      </c>
      <c r="Q572" s="20">
        <f>SUM(O572:P572)</f>
        <v>66.93</v>
      </c>
      <c r="R572" s="19">
        <v>2231.1</v>
      </c>
      <c r="S572" s="19">
        <v>2231.1</v>
      </c>
      <c r="T572" s="20">
        <f>ROUND(R572*0.08,2)</f>
        <v>178.49</v>
      </c>
      <c r="U572" s="20">
        <f>ROUND(S572*0.02,2)</f>
        <v>44.62</v>
      </c>
      <c r="V572" s="20">
        <f>SUM(T572:U572)</f>
        <v>223.11</v>
      </c>
      <c r="W572" s="19">
        <v>2231.1</v>
      </c>
      <c r="X572" s="20">
        <f>ROUND(W572*0.01,2)</f>
        <v>22.31</v>
      </c>
      <c r="Y572" s="20">
        <f>X572</f>
        <v>22.31</v>
      </c>
      <c r="Z572" s="31"/>
      <c r="AA572" s="31"/>
      <c r="AB572" s="31"/>
      <c r="AC572" s="31"/>
      <c r="AD572" s="31"/>
      <c r="AE572" s="29"/>
      <c r="AF572" s="30"/>
      <c r="AG572" s="20">
        <v>15</v>
      </c>
      <c r="AH572" s="20">
        <f>H572+L572+O572+T572+X572+AA572+AF572+AG572</f>
        <v>717.8</v>
      </c>
      <c r="AI572" s="20">
        <f>I572+P572+U572+AB572</f>
        <v>245.42</v>
      </c>
      <c r="AJ572" s="34">
        <f>SUM(AH572:AI572)</f>
        <v>963.22</v>
      </c>
    </row>
    <row customFormat="1" customHeight="1" ht="17.25" r="573" s="1" spans="1:36">
      <c r="A573" s="16">
        <v>569</v>
      </c>
      <c r="B573" s="40" t="s">
        <v>1190</v>
      </c>
      <c r="C573" s="40" t="s">
        <v>1191</v>
      </c>
      <c r="D573" s="18" t="s">
        <v>66</v>
      </c>
      <c r="E573" s="18" t="s">
        <v>67</v>
      </c>
      <c r="F573" s="18"/>
      <c r="G573" s="19">
        <v>2231.1</v>
      </c>
      <c r="H573" s="20">
        <f>ROUND(G573*0.2,2)</f>
        <v>446.22</v>
      </c>
      <c r="I573" s="20">
        <f>ROUND(G573*0.08,2)</f>
        <v>178.49</v>
      </c>
      <c r="J573" s="20">
        <f>SUM(H573:I573)</f>
        <v>624.71</v>
      </c>
      <c r="K573" s="19">
        <v>2231.1</v>
      </c>
      <c r="L573" s="25">
        <f>ROUND(K573*0.005,2)</f>
        <v>11.16</v>
      </c>
      <c r="M573" s="25">
        <f>L573</f>
        <v>11.16</v>
      </c>
      <c r="N573" s="19">
        <v>2231.1</v>
      </c>
      <c r="O573" s="20">
        <f>ROUND(N573*0.02,2)</f>
        <v>44.62</v>
      </c>
      <c r="P573" s="20">
        <f>ROUND(N573*0.01,2)</f>
        <v>22.31</v>
      </c>
      <c r="Q573" s="20">
        <f>SUM(O573:P573)</f>
        <v>66.93</v>
      </c>
      <c r="R573" s="19">
        <v>2231.1</v>
      </c>
      <c r="S573" s="19">
        <v>2231.1</v>
      </c>
      <c r="T573" s="20">
        <f>ROUND(R573*0.08,2)</f>
        <v>178.49</v>
      </c>
      <c r="U573" s="20">
        <f>ROUND(S573*0.02,2)</f>
        <v>44.62</v>
      </c>
      <c r="V573" s="20">
        <f>SUM(T573:U573)</f>
        <v>223.11</v>
      </c>
      <c r="W573" s="19">
        <v>2231.1</v>
      </c>
      <c r="X573" s="20">
        <f>ROUND(W573*0.01,2)</f>
        <v>22.31</v>
      </c>
      <c r="Y573" s="20">
        <f>X573</f>
        <v>22.31</v>
      </c>
      <c r="Z573" s="31"/>
      <c r="AA573" s="31"/>
      <c r="AB573" s="31"/>
      <c r="AC573" s="31"/>
      <c r="AD573" s="31"/>
      <c r="AE573" s="29"/>
      <c r="AF573" s="30"/>
      <c r="AG573" s="20">
        <v>15</v>
      </c>
      <c r="AH573" s="20">
        <f>H573+L573+O573+T573+X573+AA573+AF573+AG573</f>
        <v>717.8</v>
      </c>
      <c r="AI573" s="20">
        <f>I573+P573+U573+AB573</f>
        <v>245.42</v>
      </c>
      <c r="AJ573" s="34">
        <f>SUM(AH573:AI573)</f>
        <v>963.22</v>
      </c>
    </row>
    <row customFormat="1" customHeight="1" ht="17.25" r="574" s="1" spans="1:36">
      <c r="A574" s="16">
        <v>570</v>
      </c>
      <c r="B574" s="40" t="s">
        <v>1192</v>
      </c>
      <c r="C574" s="40" t="s">
        <v>1193</v>
      </c>
      <c r="D574" s="18" t="s">
        <v>66</v>
      </c>
      <c r="E574" s="18" t="s">
        <v>67</v>
      </c>
      <c r="F574" s="18"/>
      <c r="G574" s="19">
        <v>2231.1</v>
      </c>
      <c r="H574" s="20">
        <f>ROUND(G574*0.2,2)</f>
        <v>446.22</v>
      </c>
      <c r="I574" s="20">
        <f>ROUND(G574*0.08,2)</f>
        <v>178.49</v>
      </c>
      <c r="J574" s="20">
        <f>SUM(H574:I574)</f>
        <v>624.71</v>
      </c>
      <c r="K574" s="19">
        <v>2231.1</v>
      </c>
      <c r="L574" s="25">
        <f>ROUND(K574*0.005,2)</f>
        <v>11.16</v>
      </c>
      <c r="M574" s="25">
        <f>L574</f>
        <v>11.16</v>
      </c>
      <c r="N574" s="19">
        <v>2231.1</v>
      </c>
      <c r="O574" s="20">
        <f>ROUND(N574*0.02,2)</f>
        <v>44.62</v>
      </c>
      <c r="P574" s="20">
        <f>ROUND(N574*0.01,2)</f>
        <v>22.31</v>
      </c>
      <c r="Q574" s="20">
        <f>SUM(O574:P574)</f>
        <v>66.93</v>
      </c>
      <c r="R574" s="19">
        <v>2231.1</v>
      </c>
      <c r="S574" s="19">
        <v>2231.1</v>
      </c>
      <c r="T574" s="20">
        <f>ROUND(R574*0.08,2)</f>
        <v>178.49</v>
      </c>
      <c r="U574" s="20">
        <f>ROUND(S574*0.02,2)</f>
        <v>44.62</v>
      </c>
      <c r="V574" s="20">
        <f>SUM(T574:U574)</f>
        <v>223.11</v>
      </c>
      <c r="W574" s="19">
        <v>2231.1</v>
      </c>
      <c r="X574" s="20">
        <f>ROUND(W574*0.01,2)</f>
        <v>22.31</v>
      </c>
      <c r="Y574" s="20">
        <f>X574</f>
        <v>22.31</v>
      </c>
      <c r="Z574" s="31"/>
      <c r="AA574" s="31"/>
      <c r="AB574" s="31"/>
      <c r="AC574" s="31"/>
      <c r="AD574" s="31"/>
      <c r="AE574" s="29"/>
      <c r="AF574" s="30"/>
      <c r="AG574" s="20">
        <v>15</v>
      </c>
      <c r="AH574" s="20">
        <f>H574+L574+O574+T574+X574+AA574+AF574+AG574</f>
        <v>717.8</v>
      </c>
      <c r="AI574" s="20">
        <f>I574+P574+U574+AB574</f>
        <v>245.42</v>
      </c>
      <c r="AJ574" s="34">
        <f>SUM(AH574:AI574)</f>
        <v>963.22</v>
      </c>
    </row>
    <row customFormat="1" customHeight="1" ht="17.25" r="575" s="1" spans="1:36">
      <c r="A575" s="16">
        <v>571</v>
      </c>
      <c r="B575" s="40" t="s">
        <v>1194</v>
      </c>
      <c r="C575" s="40" t="s">
        <v>1195</v>
      </c>
      <c r="D575" s="18" t="s">
        <v>66</v>
      </c>
      <c r="E575" s="18" t="s">
        <v>67</v>
      </c>
      <c r="F575" s="18"/>
      <c r="G575" s="19">
        <v>2231.1</v>
      </c>
      <c r="H575" s="20">
        <f>ROUND(G575*0.2,2)</f>
        <v>446.22</v>
      </c>
      <c r="I575" s="20">
        <f>ROUND(G575*0.08,2)</f>
        <v>178.49</v>
      </c>
      <c r="J575" s="20">
        <f>SUM(H575:I575)</f>
        <v>624.71</v>
      </c>
      <c r="K575" s="19">
        <v>2231.1</v>
      </c>
      <c r="L575" s="25">
        <f>ROUND(K575*0.005,2)</f>
        <v>11.16</v>
      </c>
      <c r="M575" s="25">
        <f>L575</f>
        <v>11.16</v>
      </c>
      <c r="N575" s="19">
        <v>2231.1</v>
      </c>
      <c r="O575" s="20">
        <f>ROUND(N575*0.02,2)</f>
        <v>44.62</v>
      </c>
      <c r="P575" s="20">
        <f>ROUND(N575*0.01,2)</f>
        <v>22.31</v>
      </c>
      <c r="Q575" s="20">
        <f>SUM(O575:P575)</f>
        <v>66.93</v>
      </c>
      <c r="R575" s="19">
        <v>2231.1</v>
      </c>
      <c r="S575" s="19">
        <v>2231.1</v>
      </c>
      <c r="T575" s="20">
        <f>ROUND(R575*0.08,2)</f>
        <v>178.49</v>
      </c>
      <c r="U575" s="20">
        <f>ROUND(S575*0.02,2)</f>
        <v>44.62</v>
      </c>
      <c r="V575" s="20">
        <f>SUM(T575:U575)</f>
        <v>223.11</v>
      </c>
      <c r="W575" s="19">
        <v>2231.1</v>
      </c>
      <c r="X575" s="20">
        <f>ROUND(W575*0.01,2)</f>
        <v>22.31</v>
      </c>
      <c r="Y575" s="20">
        <f>X575</f>
        <v>22.31</v>
      </c>
      <c r="Z575" s="31"/>
      <c r="AA575" s="31"/>
      <c r="AB575" s="31"/>
      <c r="AC575" s="31"/>
      <c r="AD575" s="31"/>
      <c r="AE575" s="29"/>
      <c r="AF575" s="30"/>
      <c r="AG575" s="20">
        <v>15</v>
      </c>
      <c r="AH575" s="20">
        <f>H575+L575+O575+T575+X575+AA575+AF575+AG575</f>
        <v>717.8</v>
      </c>
      <c r="AI575" s="20">
        <f>I575+P575+U575+AB575</f>
        <v>245.42</v>
      </c>
      <c r="AJ575" s="34">
        <f>SUM(AH575:AI575)</f>
        <v>963.22</v>
      </c>
    </row>
    <row customFormat="1" customHeight="1" ht="17.25" r="576" s="1" spans="1:36">
      <c r="A576" s="16">
        <v>572</v>
      </c>
      <c r="B576" s="40" t="s">
        <v>1196</v>
      </c>
      <c r="C576" s="40" t="s">
        <v>1197</v>
      </c>
      <c r="D576" s="18" t="s">
        <v>66</v>
      </c>
      <c r="E576" s="18" t="s">
        <v>67</v>
      </c>
      <c r="F576" s="18"/>
      <c r="G576" s="19">
        <v>2231.1</v>
      </c>
      <c r="H576" s="20">
        <f>ROUND(G576*0.2,2)</f>
        <v>446.22</v>
      </c>
      <c r="I576" s="20">
        <f>ROUND(G576*0.08,2)</f>
        <v>178.49</v>
      </c>
      <c r="J576" s="20">
        <f>SUM(H576:I576)</f>
        <v>624.71</v>
      </c>
      <c r="K576" s="19">
        <v>2231.1</v>
      </c>
      <c r="L576" s="25">
        <f>ROUND(K576*0.005,2)</f>
        <v>11.16</v>
      </c>
      <c r="M576" s="25">
        <f>L576</f>
        <v>11.16</v>
      </c>
      <c r="N576" s="19">
        <v>2231.1</v>
      </c>
      <c r="O576" s="20">
        <f>ROUND(N576*0.02,2)</f>
        <v>44.62</v>
      </c>
      <c r="P576" s="20">
        <f>ROUND(N576*0.01,2)</f>
        <v>22.31</v>
      </c>
      <c r="Q576" s="20">
        <f>SUM(O576:P576)</f>
        <v>66.93</v>
      </c>
      <c r="R576" s="19">
        <v>2231.1</v>
      </c>
      <c r="S576" s="19">
        <v>2231.1</v>
      </c>
      <c r="T576" s="20">
        <f>ROUND(R576*0.08,2)</f>
        <v>178.49</v>
      </c>
      <c r="U576" s="20">
        <f>ROUND(S576*0.02,2)</f>
        <v>44.62</v>
      </c>
      <c r="V576" s="20">
        <f>SUM(T576:U576)</f>
        <v>223.11</v>
      </c>
      <c r="W576" s="19">
        <v>2231.1</v>
      </c>
      <c r="X576" s="20">
        <f>ROUND(W576*0.01,2)</f>
        <v>22.31</v>
      </c>
      <c r="Y576" s="20">
        <f>X576</f>
        <v>22.31</v>
      </c>
      <c r="Z576" s="31"/>
      <c r="AA576" s="31"/>
      <c r="AB576" s="31"/>
      <c r="AC576" s="31"/>
      <c r="AD576" s="31"/>
      <c r="AE576" s="29"/>
      <c r="AF576" s="30"/>
      <c r="AG576" s="20">
        <v>15</v>
      </c>
      <c r="AH576" s="20">
        <f>H576+L576+O576+T576+X576+AA576+AF576+AG576</f>
        <v>717.8</v>
      </c>
      <c r="AI576" s="20">
        <f>I576+P576+U576+AB576</f>
        <v>245.42</v>
      </c>
      <c r="AJ576" s="34">
        <f>SUM(AH576:AI576)</f>
        <v>963.22</v>
      </c>
    </row>
    <row customFormat="1" customHeight="1" ht="17.25" r="577" s="1" spans="1:36">
      <c r="A577" s="16">
        <v>573</v>
      </c>
      <c r="B577" s="40" t="s">
        <v>1198</v>
      </c>
      <c r="C577" s="24" t="s">
        <v>1199</v>
      </c>
      <c r="D577" s="18" t="s">
        <v>66</v>
      </c>
      <c r="E577" s="18" t="s">
        <v>1200</v>
      </c>
      <c r="F577" s="18"/>
      <c r="G577" s="19"/>
      <c r="H577" s="20"/>
      <c r="I577" s="20"/>
      <c r="J577" s="20"/>
      <c r="K577" s="19"/>
      <c r="L577" s="25"/>
      <c r="M577" s="25"/>
      <c r="N577" s="19"/>
      <c r="O577" s="20"/>
      <c r="P577" s="20"/>
      <c r="Q577" s="20"/>
      <c r="R577" s="19">
        <v>2231.1</v>
      </c>
      <c r="S577" s="19">
        <v>2231.1</v>
      </c>
      <c r="T577" s="20">
        <f>ROUND(R577*0.08,2)</f>
        <v>178.49</v>
      </c>
      <c r="U577" s="20">
        <f>ROUND(S577*0.02,2)</f>
        <v>44.62</v>
      </c>
      <c r="V577" s="20">
        <f>SUM(T577:U577)</f>
        <v>223.11</v>
      </c>
      <c r="W577" s="19">
        <v>2231.1</v>
      </c>
      <c r="X577" s="20">
        <f>ROUND(W577*0.01,2)</f>
        <v>22.31</v>
      </c>
      <c r="Y577" s="20">
        <f>X577</f>
        <v>22.31</v>
      </c>
      <c r="Z577" s="31"/>
      <c r="AA577" s="31"/>
      <c r="AB577" s="31"/>
      <c r="AC577" s="31"/>
      <c r="AD577" s="31"/>
      <c r="AE577" s="29"/>
      <c r="AF577" s="30">
        <v>130</v>
      </c>
      <c r="AG577" s="20"/>
      <c r="AH577" s="20">
        <f>H577+L577+O577+T577+X577+AA577+AF577+AG577</f>
        <v>330.8</v>
      </c>
      <c r="AI577" s="20">
        <f>I577+P577+U577+AB577</f>
        <v>44.62</v>
      </c>
      <c r="AJ577" s="34">
        <f>SUM(AH577:AI577)</f>
        <v>375.42</v>
      </c>
    </row>
    <row customFormat="1" customHeight="1" ht="17.25" r="578" s="1" spans="1:36">
      <c r="A578" s="16">
        <v>573</v>
      </c>
      <c r="B578" s="40" t="s">
        <v>1198</v>
      </c>
      <c r="C578" s="24" t="s">
        <v>1199</v>
      </c>
      <c r="D578" s="18" t="s">
        <v>66</v>
      </c>
      <c r="E578" s="18" t="s">
        <v>67</v>
      </c>
      <c r="F578" s="18"/>
      <c r="G578" s="19">
        <v>2231.1</v>
      </c>
      <c r="H578" s="20">
        <f>ROUND(G578*0.2,2)</f>
        <v>446.22</v>
      </c>
      <c r="I578" s="20">
        <f>ROUND(G578*0.08,2)</f>
        <v>178.49</v>
      </c>
      <c r="J578" s="20">
        <f>SUM(H578:I578)</f>
        <v>624.71</v>
      </c>
      <c r="K578" s="19">
        <v>2231.1</v>
      </c>
      <c r="L578" s="25">
        <f>ROUND(K578*0.005,2)</f>
        <v>11.16</v>
      </c>
      <c r="M578" s="25">
        <f>L578</f>
        <v>11.16</v>
      </c>
      <c r="N578" s="19">
        <v>2231.1</v>
      </c>
      <c r="O578" s="20">
        <f>ROUND(N578*0.02,2)</f>
        <v>44.62</v>
      </c>
      <c r="P578" s="20">
        <f>ROUND(N578*0.01,2)</f>
        <v>22.31</v>
      </c>
      <c r="Q578" s="20">
        <f>SUM(O578:P578)</f>
        <v>66.93</v>
      </c>
      <c r="R578" s="19">
        <v>2231.1</v>
      </c>
      <c r="S578" s="19">
        <v>2231.1</v>
      </c>
      <c r="T578" s="20">
        <f>ROUND(R578*0.08,2)</f>
        <v>178.49</v>
      </c>
      <c r="U578" s="20">
        <f>ROUND(S578*0.02,2)</f>
        <v>44.62</v>
      </c>
      <c r="V578" s="20">
        <f>SUM(T578:U578)</f>
        <v>223.11</v>
      </c>
      <c r="W578" s="19">
        <v>2231.1</v>
      </c>
      <c r="X578" s="20">
        <f>ROUND(W578*0.01,2)</f>
        <v>22.31</v>
      </c>
      <c r="Y578" s="20">
        <f>X578</f>
        <v>22.31</v>
      </c>
      <c r="Z578" s="31"/>
      <c r="AA578" s="31"/>
      <c r="AB578" s="31"/>
      <c r="AC578" s="31"/>
      <c r="AD578" s="31"/>
      <c r="AE578" s="29"/>
      <c r="AF578" s="30"/>
      <c r="AG578" s="20">
        <v>15</v>
      </c>
      <c r="AH578" s="20">
        <f>H578+L578+O578+T578+X578+AA578+AF578+AG578</f>
        <v>717.8</v>
      </c>
      <c r="AI578" s="20">
        <f>I578+P578+U578+AB578</f>
        <v>245.42</v>
      </c>
      <c r="AJ578" s="34">
        <f>SUM(AH578:AI578)</f>
        <v>963.22</v>
      </c>
    </row>
    <row customFormat="1" customHeight="1" ht="17.25" r="579" s="1" spans="1:36">
      <c r="A579" s="16">
        <v>574</v>
      </c>
      <c r="B579" s="40" t="s">
        <v>1201</v>
      </c>
      <c r="C579" s="40" t="s">
        <v>1202</v>
      </c>
      <c r="D579" s="18" t="s">
        <v>66</v>
      </c>
      <c r="E579" s="18" t="s">
        <v>67</v>
      </c>
      <c r="F579" s="18"/>
      <c r="G579" s="19">
        <v>2231.1</v>
      </c>
      <c r="H579" s="20">
        <f>ROUND(G579*0.2,2)</f>
        <v>446.22</v>
      </c>
      <c r="I579" s="20">
        <f>ROUND(G579*0.08,2)</f>
        <v>178.49</v>
      </c>
      <c r="J579" s="20">
        <f>SUM(H579:I579)</f>
        <v>624.71</v>
      </c>
      <c r="K579" s="19">
        <v>2231.1</v>
      </c>
      <c r="L579" s="25">
        <f>ROUND(K579*0.005,2)</f>
        <v>11.16</v>
      </c>
      <c r="M579" s="25">
        <f>L579</f>
        <v>11.16</v>
      </c>
      <c r="N579" s="19">
        <v>2231.1</v>
      </c>
      <c r="O579" s="20">
        <f>ROUND(N579*0.02,2)</f>
        <v>44.62</v>
      </c>
      <c r="P579" s="20">
        <f>ROUND(N579*0.01,2)</f>
        <v>22.31</v>
      </c>
      <c r="Q579" s="20">
        <f>SUM(O579:P579)</f>
        <v>66.93</v>
      </c>
      <c r="R579" s="19">
        <v>2231.1</v>
      </c>
      <c r="S579" s="19">
        <v>2231.1</v>
      </c>
      <c r="T579" s="20">
        <f>ROUND(R579*0.08,2)</f>
        <v>178.49</v>
      </c>
      <c r="U579" s="20">
        <f>ROUND(S579*0.02,2)</f>
        <v>44.62</v>
      </c>
      <c r="V579" s="20">
        <f>SUM(T579:U579)</f>
        <v>223.11</v>
      </c>
      <c r="W579" s="19">
        <v>2231.1</v>
      </c>
      <c r="X579" s="20">
        <f>ROUND(W579*0.01,2)</f>
        <v>22.31</v>
      </c>
      <c r="Y579" s="20">
        <f>X579</f>
        <v>22.31</v>
      </c>
      <c r="Z579" s="31"/>
      <c r="AA579" s="31"/>
      <c r="AB579" s="31"/>
      <c r="AC579" s="31"/>
      <c r="AD579" s="31"/>
      <c r="AE579" s="29"/>
      <c r="AF579" s="30"/>
      <c r="AG579" s="20">
        <v>15</v>
      </c>
      <c r="AH579" s="20">
        <f>H579+L579+O579+T579+X579+AA579+AF579+AG579</f>
        <v>717.8</v>
      </c>
      <c r="AI579" s="20">
        <f>I579+P579+U579+AB579</f>
        <v>245.42</v>
      </c>
      <c r="AJ579" s="34">
        <f>SUM(AH579:AI579)</f>
        <v>963.22</v>
      </c>
    </row>
    <row customFormat="1" customHeight="1" ht="17.25" r="580" s="1" spans="1:36">
      <c r="A580" s="16">
        <v>575</v>
      </c>
      <c r="B580" s="40" t="s">
        <v>1203</v>
      </c>
      <c r="C580" s="40" t="s">
        <v>1204</v>
      </c>
      <c r="D580" s="18" t="s">
        <v>66</v>
      </c>
      <c r="E580" s="18" t="s">
        <v>67</v>
      </c>
      <c r="F580" s="18"/>
      <c r="G580" s="19">
        <v>2231.1</v>
      </c>
      <c r="H580" s="20">
        <f>ROUND(G580*0.2,2)</f>
        <v>446.22</v>
      </c>
      <c r="I580" s="20">
        <f>ROUND(G580*0.08,2)</f>
        <v>178.49</v>
      </c>
      <c r="J580" s="20">
        <f>SUM(H580:I580)</f>
        <v>624.71</v>
      </c>
      <c r="K580" s="19">
        <v>2231.1</v>
      </c>
      <c r="L580" s="25">
        <f>ROUND(K580*0.005,2)</f>
        <v>11.16</v>
      </c>
      <c r="M580" s="25">
        <f>L580</f>
        <v>11.16</v>
      </c>
      <c r="N580" s="19">
        <v>2231.1</v>
      </c>
      <c r="O580" s="20">
        <f>ROUND(N580*0.02,2)</f>
        <v>44.62</v>
      </c>
      <c r="P580" s="20">
        <f>ROUND(N580*0.01,2)</f>
        <v>22.31</v>
      </c>
      <c r="Q580" s="20">
        <f>SUM(O580:P580)</f>
        <v>66.93</v>
      </c>
      <c r="R580" s="19">
        <v>2231.1</v>
      </c>
      <c r="S580" s="19">
        <v>2231.1</v>
      </c>
      <c r="T580" s="20">
        <f>ROUND(R580*0.08,2)</f>
        <v>178.49</v>
      </c>
      <c r="U580" s="20">
        <f>ROUND(S580*0.02,2)</f>
        <v>44.62</v>
      </c>
      <c r="V580" s="20">
        <f>SUM(T580:U580)</f>
        <v>223.11</v>
      </c>
      <c r="W580" s="19">
        <v>2231.1</v>
      </c>
      <c r="X580" s="20">
        <f>ROUND(W580*0.01,2)</f>
        <v>22.31</v>
      </c>
      <c r="Y580" s="20">
        <f>X580</f>
        <v>22.31</v>
      </c>
      <c r="Z580" s="31"/>
      <c r="AA580" s="31"/>
      <c r="AB580" s="31"/>
      <c r="AC580" s="31"/>
      <c r="AD580" s="31"/>
      <c r="AE580" s="29"/>
      <c r="AF580" s="30"/>
      <c r="AG580" s="20">
        <v>15</v>
      </c>
      <c r="AH580" s="20">
        <f>H580+L580+O580+T580+X580+AA580+AF580+AG580</f>
        <v>717.8</v>
      </c>
      <c r="AI580" s="20">
        <f>I580+P580+U580+AB580</f>
        <v>245.42</v>
      </c>
      <c r="AJ580" s="34">
        <f>SUM(AH580:AI580)</f>
        <v>963.22</v>
      </c>
    </row>
    <row customFormat="1" customHeight="1" ht="17.25" r="581" s="2" spans="1:36">
      <c r="A581" s="16">
        <v>576</v>
      </c>
      <c r="B581" s="40" t="s">
        <v>1205</v>
      </c>
      <c r="C581" s="40" t="s">
        <v>1206</v>
      </c>
      <c r="D581" s="18" t="s">
        <v>66</v>
      </c>
      <c r="E581" s="18" t="s">
        <v>67</v>
      </c>
      <c r="F581" s="18"/>
      <c r="G581" s="19">
        <v>2231.1</v>
      </c>
      <c r="H581" s="20">
        <f>ROUND(G581*0.2,2)</f>
        <v>446.22</v>
      </c>
      <c r="I581" s="20">
        <f>ROUND(G581*0.08,2)</f>
        <v>178.49</v>
      </c>
      <c r="J581" s="20">
        <f>SUM(H581:I581)</f>
        <v>624.71</v>
      </c>
      <c r="K581" s="19">
        <v>2231.1</v>
      </c>
      <c r="L581" s="25">
        <f>ROUND(K581*0.005,2)</f>
        <v>11.16</v>
      </c>
      <c r="M581" s="25">
        <f>L581</f>
        <v>11.16</v>
      </c>
      <c r="N581" s="19">
        <v>2231.1</v>
      </c>
      <c r="O581" s="20">
        <f>ROUND(N581*0.02,2)</f>
        <v>44.62</v>
      </c>
      <c r="P581" s="20">
        <f>ROUND(N581*0.01,2)</f>
        <v>22.31</v>
      </c>
      <c r="Q581" s="20">
        <f>SUM(O581:P581)</f>
        <v>66.93</v>
      </c>
      <c r="R581" s="19">
        <v>2231.1</v>
      </c>
      <c r="S581" s="19">
        <v>2231.1</v>
      </c>
      <c r="T581" s="20">
        <f>ROUND(R581*0.08,2)</f>
        <v>178.49</v>
      </c>
      <c r="U581" s="20">
        <f>ROUND(S581*0.02,2)</f>
        <v>44.62</v>
      </c>
      <c r="V581" s="20">
        <f>SUM(T581:U581)</f>
        <v>223.11</v>
      </c>
      <c r="W581" s="19">
        <v>2231.1</v>
      </c>
      <c r="X581" s="20">
        <f>ROUND(W581*0.01,2)</f>
        <v>22.31</v>
      </c>
      <c r="Y581" s="20">
        <f>X581</f>
        <v>22.31</v>
      </c>
      <c r="Z581" s="31"/>
      <c r="AA581" s="31"/>
      <c r="AB581" s="31"/>
      <c r="AC581" s="31"/>
      <c r="AD581" s="31"/>
      <c r="AE581" s="29"/>
      <c r="AF581" s="30"/>
      <c r="AG581" s="20">
        <v>15</v>
      </c>
      <c r="AH581" s="20">
        <f>H581+L581+O581+T581+X581+AA581+AF581+AG581</f>
        <v>717.8</v>
      </c>
      <c r="AI581" s="20">
        <f>I581+P581+U581+AB581</f>
        <v>245.42</v>
      </c>
      <c r="AJ581" s="34">
        <f>SUM(AH581:AI581)</f>
        <v>963.22</v>
      </c>
    </row>
    <row customFormat="1" customHeight="1" ht="17.25" r="582" s="1" spans="1:36">
      <c r="A582" s="16">
        <v>577</v>
      </c>
      <c r="B582" s="40" t="s">
        <v>1207</v>
      </c>
      <c r="C582" s="40" t="s">
        <v>1208</v>
      </c>
      <c r="D582" s="18" t="s">
        <v>66</v>
      </c>
      <c r="E582" s="18" t="s">
        <v>67</v>
      </c>
      <c r="F582" s="18"/>
      <c r="G582" s="19">
        <v>2231.1</v>
      </c>
      <c r="H582" s="20">
        <f>ROUND(G582*0.2,2)</f>
        <v>446.22</v>
      </c>
      <c r="I582" s="20">
        <f>ROUND(G582*0.08,2)</f>
        <v>178.49</v>
      </c>
      <c r="J582" s="20">
        <f>SUM(H582:I582)</f>
        <v>624.71</v>
      </c>
      <c r="K582" s="19">
        <v>2231.1</v>
      </c>
      <c r="L582" s="25">
        <f>ROUND(K582*0.005,2)</f>
        <v>11.16</v>
      </c>
      <c r="M582" s="25">
        <f>L582</f>
        <v>11.16</v>
      </c>
      <c r="N582" s="19">
        <v>2231.1</v>
      </c>
      <c r="O582" s="20">
        <f>ROUND(N582*0.02,2)</f>
        <v>44.62</v>
      </c>
      <c r="P582" s="20">
        <f>ROUND(N582*0.01,2)</f>
        <v>22.31</v>
      </c>
      <c r="Q582" s="20">
        <f>SUM(O582:P582)</f>
        <v>66.93</v>
      </c>
      <c r="R582" s="19">
        <v>2231.1</v>
      </c>
      <c r="S582" s="19">
        <v>2231.1</v>
      </c>
      <c r="T582" s="20">
        <f>ROUND(R582*0.08,2)</f>
        <v>178.49</v>
      </c>
      <c r="U582" s="20">
        <f>ROUND(S582*0.02,2)</f>
        <v>44.62</v>
      </c>
      <c r="V582" s="20">
        <f>SUM(T582:U582)</f>
        <v>223.11</v>
      </c>
      <c r="W582" s="19">
        <v>2231.1</v>
      </c>
      <c r="X582" s="20">
        <f>ROUND(W582*0.01,2)</f>
        <v>22.31</v>
      </c>
      <c r="Y582" s="20">
        <f>X582</f>
        <v>22.31</v>
      </c>
      <c r="Z582" s="31"/>
      <c r="AA582" s="31"/>
      <c r="AB582" s="31"/>
      <c r="AC582" s="31"/>
      <c r="AD582" s="50"/>
      <c r="AE582" s="29"/>
      <c r="AF582" s="30"/>
      <c r="AG582" s="20">
        <v>15</v>
      </c>
      <c r="AH582" s="20">
        <f>H582+L582+O582+T582+X582+AA582+AF582+AG582</f>
        <v>717.8</v>
      </c>
      <c r="AI582" s="20">
        <f>I582+P582+U582+AB582</f>
        <v>245.42</v>
      </c>
      <c r="AJ582" s="34">
        <f>SUM(AH582:AI582)</f>
        <v>963.22</v>
      </c>
    </row>
    <row customFormat="1" customHeight="1" ht="17.25" r="583" s="1" spans="1:36">
      <c r="A583" s="16">
        <v>578</v>
      </c>
      <c r="B583" s="40" t="s">
        <v>1209</v>
      </c>
      <c r="C583" s="40" t="s">
        <v>1210</v>
      </c>
      <c r="D583" s="18" t="s">
        <v>66</v>
      </c>
      <c r="E583" s="18" t="s">
        <v>67</v>
      </c>
      <c r="F583" s="18"/>
      <c r="G583" s="19">
        <v>2231.1</v>
      </c>
      <c r="H583" s="20">
        <f>ROUND(G583*0.2,2)</f>
        <v>446.22</v>
      </c>
      <c r="I583" s="20">
        <f>ROUND(G583*0.08,2)</f>
        <v>178.49</v>
      </c>
      <c r="J583" s="20">
        <f>SUM(H583:I583)</f>
        <v>624.71</v>
      </c>
      <c r="K583" s="19">
        <v>2231.1</v>
      </c>
      <c r="L583" s="25">
        <f>ROUND(K583*0.005,2)</f>
        <v>11.16</v>
      </c>
      <c r="M583" s="25">
        <f>L583</f>
        <v>11.16</v>
      </c>
      <c r="N583" s="19">
        <v>2231.1</v>
      </c>
      <c r="O583" s="20">
        <f>ROUND(N583*0.02,2)</f>
        <v>44.62</v>
      </c>
      <c r="P583" s="20">
        <f>ROUND(N583*0.01,2)</f>
        <v>22.31</v>
      </c>
      <c r="Q583" s="20">
        <f>SUM(O583:P583)</f>
        <v>66.93</v>
      </c>
      <c r="R583" s="19">
        <v>2231.1</v>
      </c>
      <c r="S583" s="19">
        <v>2231.1</v>
      </c>
      <c r="T583" s="20">
        <f>ROUND(R583*0.08,2)</f>
        <v>178.49</v>
      </c>
      <c r="U583" s="20">
        <f>ROUND(S583*0.02,2)</f>
        <v>44.62</v>
      </c>
      <c r="V583" s="20">
        <f>SUM(T583:U583)</f>
        <v>223.11</v>
      </c>
      <c r="W583" s="19">
        <v>2231.1</v>
      </c>
      <c r="X583" s="20">
        <f>ROUND(W583*0.01,2)</f>
        <v>22.31</v>
      </c>
      <c r="Y583" s="20">
        <f>X583</f>
        <v>22.31</v>
      </c>
      <c r="Z583" s="31"/>
      <c r="AA583" s="31"/>
      <c r="AB583" s="31"/>
      <c r="AC583" s="31"/>
      <c r="AD583" s="31"/>
      <c r="AE583" s="29"/>
      <c r="AF583" s="30"/>
      <c r="AG583" s="20">
        <v>15</v>
      </c>
      <c r="AH583" s="20">
        <f>H583+L583+O583+T583+X583+AA583+AF583+AG583</f>
        <v>717.8</v>
      </c>
      <c r="AI583" s="20">
        <f>I583+P583+U583+AB583</f>
        <v>245.42</v>
      </c>
      <c r="AJ583" s="34">
        <f>SUM(AH583:AI583)</f>
        <v>963.22</v>
      </c>
    </row>
    <row customFormat="1" customHeight="1" ht="17.25" r="584" s="1" spans="1:36">
      <c r="A584" s="16">
        <v>579</v>
      </c>
      <c r="B584" s="40" t="s">
        <v>1211</v>
      </c>
      <c r="C584" s="40" t="s">
        <v>1212</v>
      </c>
      <c r="D584" s="18" t="s">
        <v>66</v>
      </c>
      <c r="E584" s="18" t="s">
        <v>67</v>
      </c>
      <c r="F584" s="18"/>
      <c r="G584" s="19">
        <v>2231.1</v>
      </c>
      <c r="H584" s="20">
        <f>ROUND(G584*0.2,2)</f>
        <v>446.22</v>
      </c>
      <c r="I584" s="20">
        <f>ROUND(G584*0.08,2)</f>
        <v>178.49</v>
      </c>
      <c r="J584" s="20">
        <f>SUM(H584:I584)</f>
        <v>624.71</v>
      </c>
      <c r="K584" s="19">
        <v>2231.1</v>
      </c>
      <c r="L584" s="25">
        <f>ROUND(K584*0.005,2)</f>
        <v>11.16</v>
      </c>
      <c r="M584" s="25">
        <f>L584</f>
        <v>11.16</v>
      </c>
      <c r="N584" s="19">
        <v>2231.1</v>
      </c>
      <c r="O584" s="20">
        <f>ROUND(N584*0.02,2)</f>
        <v>44.62</v>
      </c>
      <c r="P584" s="20">
        <f>ROUND(N584*0.01,2)</f>
        <v>22.31</v>
      </c>
      <c r="Q584" s="20">
        <f>SUM(O584:P584)</f>
        <v>66.93</v>
      </c>
      <c r="R584" s="19">
        <v>2231.1</v>
      </c>
      <c r="S584" s="19">
        <v>2231.1</v>
      </c>
      <c r="T584" s="20">
        <f>ROUND(R584*0.08,2)</f>
        <v>178.49</v>
      </c>
      <c r="U584" s="20">
        <f>ROUND(S584*0.02,2)</f>
        <v>44.62</v>
      </c>
      <c r="V584" s="20">
        <f>SUM(T584:U584)</f>
        <v>223.11</v>
      </c>
      <c r="W584" s="19">
        <v>2231.1</v>
      </c>
      <c r="X584" s="20">
        <f>ROUND(W584*0.01,2)</f>
        <v>22.31</v>
      </c>
      <c r="Y584" s="20">
        <f>X584</f>
        <v>22.31</v>
      </c>
      <c r="Z584" s="31"/>
      <c r="AA584" s="31"/>
      <c r="AB584" s="31"/>
      <c r="AC584" s="31"/>
      <c r="AD584" s="31"/>
      <c r="AE584" s="29"/>
      <c r="AF584" s="30"/>
      <c r="AG584" s="20">
        <v>15</v>
      </c>
      <c r="AH584" s="20">
        <f>H584+L584+O584+T584+X584+AA584+AF584+AG584</f>
        <v>717.8</v>
      </c>
      <c r="AI584" s="20">
        <f>I584+P584+U584+AB584</f>
        <v>245.42</v>
      </c>
      <c r="AJ584" s="34">
        <f>SUM(AH584:AI584)</f>
        <v>963.22</v>
      </c>
    </row>
    <row customFormat="1" customHeight="1" ht="17.25" r="585" s="1" spans="1:36">
      <c r="A585" s="16">
        <v>580</v>
      </c>
      <c r="B585" s="40" t="s">
        <v>1213</v>
      </c>
      <c r="C585" s="40" t="s">
        <v>1214</v>
      </c>
      <c r="D585" s="18" t="s">
        <v>66</v>
      </c>
      <c r="E585" s="18" t="s">
        <v>67</v>
      </c>
      <c r="F585" s="18"/>
      <c r="G585" s="19">
        <v>2231.1</v>
      </c>
      <c r="H585" s="20">
        <f>ROUND(G585*0.2,2)</f>
        <v>446.22</v>
      </c>
      <c r="I585" s="20">
        <f>ROUND(G585*0.08,2)</f>
        <v>178.49</v>
      </c>
      <c r="J585" s="20">
        <f>SUM(H585:I585)</f>
        <v>624.71</v>
      </c>
      <c r="K585" s="19">
        <v>2231.1</v>
      </c>
      <c r="L585" s="25">
        <f>ROUND(K585*0.005,2)</f>
        <v>11.16</v>
      </c>
      <c r="M585" s="25">
        <f>L585</f>
        <v>11.16</v>
      </c>
      <c r="N585" s="19">
        <v>2231.1</v>
      </c>
      <c r="O585" s="20">
        <f>ROUND(N585*0.02,2)</f>
        <v>44.62</v>
      </c>
      <c r="P585" s="20">
        <f>ROUND(N585*0.01,2)</f>
        <v>22.31</v>
      </c>
      <c r="Q585" s="20">
        <f>SUM(O585:P585)</f>
        <v>66.93</v>
      </c>
      <c r="R585" s="19">
        <v>2231.1</v>
      </c>
      <c r="S585" s="19">
        <v>2231.1</v>
      </c>
      <c r="T585" s="20">
        <f>ROUND(R585*0.08,2)</f>
        <v>178.49</v>
      </c>
      <c r="U585" s="20">
        <f>ROUND(S585*0.02,2)</f>
        <v>44.62</v>
      </c>
      <c r="V585" s="20">
        <f>SUM(T585:U585)</f>
        <v>223.11</v>
      </c>
      <c r="W585" s="19">
        <v>2231.1</v>
      </c>
      <c r="X585" s="20">
        <f>ROUND(W585*0.01,2)</f>
        <v>22.31</v>
      </c>
      <c r="Y585" s="20">
        <f>X585</f>
        <v>22.31</v>
      </c>
      <c r="Z585" s="31"/>
      <c r="AA585" s="31"/>
      <c r="AB585" s="31"/>
      <c r="AC585" s="31"/>
      <c r="AD585" s="31"/>
      <c r="AE585" s="29"/>
      <c r="AF585" s="30"/>
      <c r="AG585" s="20">
        <v>15</v>
      </c>
      <c r="AH585" s="20">
        <f>H585+L585+O585+T585+X585+AA585+AF585+AG585</f>
        <v>717.8</v>
      </c>
      <c r="AI585" s="20">
        <f>I585+P585+U585+AB585</f>
        <v>245.42</v>
      </c>
      <c r="AJ585" s="34">
        <f>SUM(AH585:AI585)</f>
        <v>963.22</v>
      </c>
    </row>
    <row customFormat="1" customHeight="1" ht="17.25" r="586" s="1" spans="1:36">
      <c r="A586" s="16">
        <v>581</v>
      </c>
      <c r="B586" s="42" t="s">
        <v>1215</v>
      </c>
      <c r="C586" s="43" t="s">
        <v>1216</v>
      </c>
      <c r="D586" s="18" t="s">
        <v>66</v>
      </c>
      <c r="E586" s="18" t="s">
        <v>67</v>
      </c>
      <c r="F586" s="18"/>
      <c r="G586" s="19">
        <v>2231.1</v>
      </c>
      <c r="H586" s="20">
        <f>ROUND(G586*0.2,2)</f>
        <v>446.22</v>
      </c>
      <c r="I586" s="20">
        <f>ROUND(G586*0.08,2)</f>
        <v>178.49</v>
      </c>
      <c r="J586" s="20">
        <f>SUM(H586:I586)</f>
        <v>624.71</v>
      </c>
      <c r="K586" s="19">
        <v>2231.1</v>
      </c>
      <c r="L586" s="25">
        <f>ROUND(K586*0.005,2)</f>
        <v>11.16</v>
      </c>
      <c r="M586" s="25">
        <f>L586</f>
        <v>11.16</v>
      </c>
      <c r="N586" s="19">
        <v>2231.1</v>
      </c>
      <c r="O586" s="20">
        <f>ROUND(N586*0.02,2)</f>
        <v>44.62</v>
      </c>
      <c r="P586" s="20">
        <f>ROUND(N586*0.01,2)</f>
        <v>22.31</v>
      </c>
      <c r="Q586" s="20">
        <f>SUM(O586:P586)</f>
        <v>66.93</v>
      </c>
      <c r="R586" s="19">
        <v>2231.1</v>
      </c>
      <c r="S586" s="19">
        <v>2231.1</v>
      </c>
      <c r="T586" s="20">
        <f>ROUND(R586*0.08,2)</f>
        <v>178.49</v>
      </c>
      <c r="U586" s="20">
        <f>ROUND(S586*0.02,2)</f>
        <v>44.62</v>
      </c>
      <c r="V586" s="20">
        <f>SUM(T586:U586)</f>
        <v>223.11</v>
      </c>
      <c r="W586" s="19">
        <v>2231.1</v>
      </c>
      <c r="X586" s="20">
        <f>ROUND(W586*0.01,2)</f>
        <v>22.31</v>
      </c>
      <c r="Y586" s="20">
        <f>X586</f>
        <v>22.31</v>
      </c>
      <c r="Z586" s="50"/>
      <c r="AA586" s="50"/>
      <c r="AB586" s="50"/>
      <c r="AC586" s="50"/>
      <c r="AD586" s="31"/>
      <c r="AE586" s="29"/>
      <c r="AF586" s="30"/>
      <c r="AG586" s="20">
        <v>15</v>
      </c>
      <c r="AH586" s="20">
        <f>H586+L586+O586+T586+X586+AA586+AF586+AG586</f>
        <v>717.8</v>
      </c>
      <c r="AI586" s="20">
        <f>I586+P586+U586+AB586</f>
        <v>245.42</v>
      </c>
      <c r="AJ586" s="34">
        <f>SUM(AH586:AI586)</f>
        <v>963.22</v>
      </c>
    </row>
    <row customFormat="1" customHeight="1" ht="17.25" r="587" s="1" spans="1:36">
      <c r="A587" s="16">
        <v>582</v>
      </c>
      <c r="B587" s="40" t="s">
        <v>1217</v>
      </c>
      <c r="C587" s="44" t="s">
        <v>1218</v>
      </c>
      <c r="D587" s="18" t="s">
        <v>66</v>
      </c>
      <c r="E587" s="18" t="s">
        <v>67</v>
      </c>
      <c r="F587" s="18"/>
      <c r="G587" s="19">
        <v>2231.1</v>
      </c>
      <c r="H587" s="20">
        <f>ROUND(G587*0.2,2)</f>
        <v>446.22</v>
      </c>
      <c r="I587" s="20">
        <f>ROUND(G587*0.08,2)</f>
        <v>178.49</v>
      </c>
      <c r="J587" s="20">
        <f>SUM(H587:I587)</f>
        <v>624.71</v>
      </c>
      <c r="K587" s="19">
        <v>2231.1</v>
      </c>
      <c r="L587" s="25">
        <f>ROUND(K587*0.005,2)</f>
        <v>11.16</v>
      </c>
      <c r="M587" s="25">
        <f>L587</f>
        <v>11.16</v>
      </c>
      <c r="N587" s="19">
        <v>2231.1</v>
      </c>
      <c r="O587" s="20">
        <f>ROUND(N587*0.02,2)</f>
        <v>44.62</v>
      </c>
      <c r="P587" s="20">
        <f>ROUND(N587*0.01,2)</f>
        <v>22.31</v>
      </c>
      <c r="Q587" s="20">
        <f>SUM(O587:P587)</f>
        <v>66.93</v>
      </c>
      <c r="R587" s="19">
        <v>2231.1</v>
      </c>
      <c r="S587" s="19">
        <v>2231.1</v>
      </c>
      <c r="T587" s="20">
        <f>ROUND(R587*0.08,2)</f>
        <v>178.49</v>
      </c>
      <c r="U587" s="20">
        <f>ROUND(S587*0.02,2)</f>
        <v>44.62</v>
      </c>
      <c r="V587" s="20">
        <f>SUM(T587:U587)</f>
        <v>223.11</v>
      </c>
      <c r="W587" s="19">
        <v>2231.1</v>
      </c>
      <c r="X587" s="20">
        <f>ROUND(W587*0.01,2)</f>
        <v>22.31</v>
      </c>
      <c r="Y587" s="20">
        <f>X587</f>
        <v>22.31</v>
      </c>
      <c r="Z587" s="31"/>
      <c r="AA587" s="31"/>
      <c r="AB587" s="31"/>
      <c r="AC587" s="31"/>
      <c r="AD587" s="31"/>
      <c r="AE587" s="29"/>
      <c r="AF587" s="30"/>
      <c r="AG587" s="20">
        <v>15</v>
      </c>
      <c r="AH587" s="20">
        <f>H587+L587+O587+T587+X587+AA587+AF587+AG587</f>
        <v>717.8</v>
      </c>
      <c r="AI587" s="20">
        <f>I587+P587+U587+AB587</f>
        <v>245.42</v>
      </c>
      <c r="AJ587" s="34">
        <f>SUM(AH587:AI587)</f>
        <v>963.22</v>
      </c>
    </row>
    <row customFormat="1" customHeight="1" ht="17.25" r="588" s="1" spans="1:36">
      <c r="A588" s="16">
        <v>583</v>
      </c>
      <c r="B588" s="40" t="s">
        <v>1219</v>
      </c>
      <c r="C588" s="44" t="s">
        <v>1220</v>
      </c>
      <c r="D588" s="18" t="s">
        <v>66</v>
      </c>
      <c r="E588" s="18" t="s">
        <v>67</v>
      </c>
      <c r="F588" s="18"/>
      <c r="G588" s="19">
        <v>2231.1</v>
      </c>
      <c r="H588" s="20">
        <f>ROUND(G588*0.2,2)</f>
        <v>446.22</v>
      </c>
      <c r="I588" s="20">
        <f>ROUND(G588*0.08,2)</f>
        <v>178.49</v>
      </c>
      <c r="J588" s="20">
        <f>SUM(H588:I588)</f>
        <v>624.71</v>
      </c>
      <c r="K588" s="19">
        <v>2231.1</v>
      </c>
      <c r="L588" s="25">
        <f>ROUND(K588*0.005,2)</f>
        <v>11.16</v>
      </c>
      <c r="M588" s="25">
        <f>L588</f>
        <v>11.16</v>
      </c>
      <c r="N588" s="19">
        <v>2231.1</v>
      </c>
      <c r="O588" s="20">
        <f>ROUND(N588*0.02,2)</f>
        <v>44.62</v>
      </c>
      <c r="P588" s="20">
        <f>ROUND(N588*0.01,2)</f>
        <v>22.31</v>
      </c>
      <c r="Q588" s="20">
        <f>SUM(O588:P588)</f>
        <v>66.93</v>
      </c>
      <c r="R588" s="19">
        <v>2231.1</v>
      </c>
      <c r="S588" s="19">
        <v>2231.1</v>
      </c>
      <c r="T588" s="20">
        <f>ROUND(R588*0.08,2)</f>
        <v>178.49</v>
      </c>
      <c r="U588" s="20">
        <f>ROUND(S588*0.02,2)</f>
        <v>44.62</v>
      </c>
      <c r="V588" s="20">
        <f>SUM(T588:U588)</f>
        <v>223.11</v>
      </c>
      <c r="W588" s="19">
        <v>2231.1</v>
      </c>
      <c r="X588" s="20">
        <f>ROUND(W588*0.01,2)</f>
        <v>22.31</v>
      </c>
      <c r="Y588" s="20">
        <f>X588</f>
        <v>22.31</v>
      </c>
      <c r="Z588" s="31"/>
      <c r="AA588" s="31"/>
      <c r="AB588" s="31"/>
      <c r="AC588" s="31"/>
      <c r="AD588" s="31"/>
      <c r="AE588" s="29"/>
      <c r="AF588" s="30"/>
      <c r="AG588" s="20">
        <v>15</v>
      </c>
      <c r="AH588" s="20">
        <f>H588+L588+O588+T588+X588+AA588+AF588+AG588</f>
        <v>717.8</v>
      </c>
      <c r="AI588" s="20">
        <f>I588+P588+U588+AB588</f>
        <v>245.42</v>
      </c>
      <c r="AJ588" s="34">
        <f>SUM(AH588:AI588)</f>
        <v>963.22</v>
      </c>
    </row>
    <row customFormat="1" customHeight="1" ht="17.25" r="589" s="2" spans="1:36">
      <c r="A589" s="16">
        <v>584</v>
      </c>
      <c r="B589" s="40" t="s">
        <v>1221</v>
      </c>
      <c r="C589" s="44" t="s">
        <v>1222</v>
      </c>
      <c r="D589" s="18" t="s">
        <v>66</v>
      </c>
      <c r="E589" s="18" t="s">
        <v>67</v>
      </c>
      <c r="F589" s="18"/>
      <c r="G589" s="19">
        <v>2231.1</v>
      </c>
      <c r="H589" s="20">
        <f>ROUND(G589*0.2,2)</f>
        <v>446.22</v>
      </c>
      <c r="I589" s="20">
        <f>ROUND(G589*0.08,2)</f>
        <v>178.49</v>
      </c>
      <c r="J589" s="20">
        <f>SUM(H589:I589)</f>
        <v>624.71</v>
      </c>
      <c r="K589" s="19">
        <v>2231.1</v>
      </c>
      <c r="L589" s="25">
        <f>ROUND(K589*0.005,2)</f>
        <v>11.16</v>
      </c>
      <c r="M589" s="25">
        <f>L589</f>
        <v>11.16</v>
      </c>
      <c r="N589" s="19">
        <v>2231.1</v>
      </c>
      <c r="O589" s="20">
        <f>ROUND(N589*0.02,2)</f>
        <v>44.62</v>
      </c>
      <c r="P589" s="20">
        <f>ROUND(N589*0.01,2)</f>
        <v>22.31</v>
      </c>
      <c r="Q589" s="20">
        <f>SUM(O589:P589)</f>
        <v>66.93</v>
      </c>
      <c r="R589" s="19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29"/>
      <c r="AF589" s="51"/>
      <c r="AG589" s="20">
        <v>15</v>
      </c>
      <c r="AH589" s="20">
        <f>H589+L589+O589+T589+X589+AA589+AF589+AG589</f>
        <v>517</v>
      </c>
      <c r="AI589" s="20">
        <f>I589+P589+U589+AB589</f>
        <v>200.8</v>
      </c>
      <c r="AJ589" s="34">
        <f>SUM(AH589:AI589)</f>
        <v>717.8</v>
      </c>
    </row>
    <row customFormat="1" customHeight="1" ht="17.25" r="590" s="1" spans="1:36">
      <c r="A590" s="16">
        <v>585</v>
      </c>
      <c r="B590" s="40" t="s">
        <v>1223</v>
      </c>
      <c r="C590" s="44" t="s">
        <v>1224</v>
      </c>
      <c r="D590" s="18" t="s">
        <v>66</v>
      </c>
      <c r="E590" s="18" t="s">
        <v>67</v>
      </c>
      <c r="F590" s="18"/>
      <c r="G590" s="19">
        <v>2231.1</v>
      </c>
      <c r="H590" s="20">
        <f>ROUND(G590*0.2,2)</f>
        <v>446.22</v>
      </c>
      <c r="I590" s="20">
        <f>ROUND(G590*0.08,2)</f>
        <v>178.49</v>
      </c>
      <c r="J590" s="20">
        <f>SUM(H590:I590)</f>
        <v>624.71</v>
      </c>
      <c r="K590" s="19">
        <v>2231.1</v>
      </c>
      <c r="L590" s="25">
        <f>ROUND(K590*0.005,2)</f>
        <v>11.16</v>
      </c>
      <c r="M590" s="25">
        <f>L590</f>
        <v>11.16</v>
      </c>
      <c r="N590" s="19">
        <v>2231.1</v>
      </c>
      <c r="O590" s="20">
        <f>ROUND(N590*0.02,2)</f>
        <v>44.62</v>
      </c>
      <c r="P590" s="20">
        <f>ROUND(N590*0.01,2)</f>
        <v>22.31</v>
      </c>
      <c r="Q590" s="20">
        <f>SUM(O590:P590)</f>
        <v>66.93</v>
      </c>
      <c r="R590" s="19">
        <v>2231.1</v>
      </c>
      <c r="S590" s="19">
        <v>2231.1</v>
      </c>
      <c r="T590" s="20">
        <f>ROUND(R590*0.08,2)</f>
        <v>178.49</v>
      </c>
      <c r="U590" s="20">
        <f>ROUND(S590*0.02,2)</f>
        <v>44.62</v>
      </c>
      <c r="V590" s="20">
        <f>SUM(T590:U590)</f>
        <v>223.11</v>
      </c>
      <c r="W590" s="19">
        <v>2231.1</v>
      </c>
      <c r="X590" s="20">
        <f>ROUND(W590*0.01,2)</f>
        <v>22.31</v>
      </c>
      <c r="Y590" s="20">
        <f>X590</f>
        <v>22.31</v>
      </c>
      <c r="Z590" s="31"/>
      <c r="AA590" s="31"/>
      <c r="AB590" s="31"/>
      <c r="AC590" s="31"/>
      <c r="AD590" s="31"/>
      <c r="AE590" s="29"/>
      <c r="AF590" s="30"/>
      <c r="AG590" s="20">
        <v>15</v>
      </c>
      <c r="AH590" s="20">
        <f>H590+L590+O590+T590+X590+AA590+AF590+AG590</f>
        <v>717.8</v>
      </c>
      <c r="AI590" s="20">
        <f>I590+P590+U590+AB590</f>
        <v>245.42</v>
      </c>
      <c r="AJ590" s="34">
        <f>SUM(AH590:AI590)</f>
        <v>963.22</v>
      </c>
    </row>
    <row customFormat="1" customHeight="1" ht="17.25" r="591" s="1" spans="1:36">
      <c r="A591" s="16">
        <v>586</v>
      </c>
      <c r="B591" s="40" t="s">
        <v>1225</v>
      </c>
      <c r="C591" s="44" t="s">
        <v>1226</v>
      </c>
      <c r="D591" s="18" t="s">
        <v>66</v>
      </c>
      <c r="E591" s="18" t="s">
        <v>67</v>
      </c>
      <c r="F591" s="18"/>
      <c r="G591" s="19">
        <v>2231.1</v>
      </c>
      <c r="H591" s="20">
        <f>ROUND(G591*0.2,2)</f>
        <v>446.22</v>
      </c>
      <c r="I591" s="20">
        <f>ROUND(G591*0.08,2)</f>
        <v>178.49</v>
      </c>
      <c r="J591" s="20">
        <f>SUM(H591:I591)</f>
        <v>624.71</v>
      </c>
      <c r="K591" s="19">
        <v>2231.1</v>
      </c>
      <c r="L591" s="25">
        <f>ROUND(K591*0.005,2)</f>
        <v>11.16</v>
      </c>
      <c r="M591" s="25">
        <f>L591</f>
        <v>11.16</v>
      </c>
      <c r="N591" s="19">
        <v>2231.1</v>
      </c>
      <c r="O591" s="20">
        <f>ROUND(N591*0.02,2)</f>
        <v>44.62</v>
      </c>
      <c r="P591" s="20">
        <f>ROUND(N591*0.01,2)</f>
        <v>22.31</v>
      </c>
      <c r="Q591" s="20">
        <f>SUM(O591:P591)</f>
        <v>66.93</v>
      </c>
      <c r="R591" s="19">
        <v>2231.1</v>
      </c>
      <c r="S591" s="19">
        <v>2231.1</v>
      </c>
      <c r="T591" s="20">
        <f>ROUND(R591*0.08,2)</f>
        <v>178.49</v>
      </c>
      <c r="U591" s="20">
        <f>ROUND(S591*0.02,2)</f>
        <v>44.62</v>
      </c>
      <c r="V591" s="20">
        <f>SUM(T591:U591)</f>
        <v>223.11</v>
      </c>
      <c r="W591" s="19">
        <v>2231.1</v>
      </c>
      <c r="X591" s="20">
        <f>ROUND(W591*0.01,2)</f>
        <v>22.31</v>
      </c>
      <c r="Y591" s="20">
        <f>X591</f>
        <v>22.31</v>
      </c>
      <c r="Z591" s="31"/>
      <c r="AA591" s="31"/>
      <c r="AB591" s="31"/>
      <c r="AC591" s="31"/>
      <c r="AD591" s="31"/>
      <c r="AE591" s="29"/>
      <c r="AF591" s="30"/>
      <c r="AG591" s="20">
        <v>15</v>
      </c>
      <c r="AH591" s="20">
        <f>H591+L591+O591+T591+X591+AA591+AF591+AG591</f>
        <v>717.8</v>
      </c>
      <c r="AI591" s="20">
        <f>I591+P591+U591+AB591</f>
        <v>245.42</v>
      </c>
      <c r="AJ591" s="34">
        <f>SUM(AH591:AI591)</f>
        <v>963.22</v>
      </c>
    </row>
    <row customFormat="1" customHeight="1" ht="17.25" r="592" s="1" spans="1:36">
      <c r="A592" s="16">
        <v>587</v>
      </c>
      <c r="B592" s="40" t="s">
        <v>1227</v>
      </c>
      <c r="C592" s="44" t="s">
        <v>1228</v>
      </c>
      <c r="D592" s="18" t="s">
        <v>66</v>
      </c>
      <c r="E592" s="18" t="s">
        <v>67</v>
      </c>
      <c r="F592" s="18"/>
      <c r="G592" s="19">
        <v>2231.1</v>
      </c>
      <c r="H592" s="20">
        <f>ROUND(G592*0.2,2)</f>
        <v>446.22</v>
      </c>
      <c r="I592" s="20">
        <f>ROUND(G592*0.08,2)</f>
        <v>178.49</v>
      </c>
      <c r="J592" s="20">
        <f>SUM(H592:I592)</f>
        <v>624.71</v>
      </c>
      <c r="K592" s="19">
        <v>2231.1</v>
      </c>
      <c r="L592" s="25">
        <f>ROUND(K592*0.005,2)</f>
        <v>11.16</v>
      </c>
      <c r="M592" s="25">
        <f>L592</f>
        <v>11.16</v>
      </c>
      <c r="N592" s="19">
        <v>2231.1</v>
      </c>
      <c r="O592" s="20">
        <f>ROUND(N592*0.02,2)</f>
        <v>44.62</v>
      </c>
      <c r="P592" s="20">
        <f>ROUND(N592*0.01,2)</f>
        <v>22.31</v>
      </c>
      <c r="Q592" s="20">
        <f>SUM(O592:P592)</f>
        <v>66.93</v>
      </c>
      <c r="R592" s="19">
        <v>2231.1</v>
      </c>
      <c r="S592" s="19">
        <v>2231.1</v>
      </c>
      <c r="T592" s="20">
        <f>ROUND(R592*0.08,2)</f>
        <v>178.49</v>
      </c>
      <c r="U592" s="20">
        <f>ROUND(S592*0.02,2)</f>
        <v>44.62</v>
      </c>
      <c r="V592" s="20">
        <f>SUM(T592:U592)</f>
        <v>223.11</v>
      </c>
      <c r="W592" s="19">
        <v>2231.1</v>
      </c>
      <c r="X592" s="20">
        <f>ROUND(W592*0.01,2)</f>
        <v>22.31</v>
      </c>
      <c r="Y592" s="20">
        <f>X592</f>
        <v>22.31</v>
      </c>
      <c r="Z592" s="31"/>
      <c r="AA592" s="31"/>
      <c r="AB592" s="31"/>
      <c r="AC592" s="31"/>
      <c r="AD592" s="31"/>
      <c r="AE592" s="29"/>
      <c r="AF592" s="30"/>
      <c r="AG592" s="20">
        <v>15</v>
      </c>
      <c r="AH592" s="20">
        <f>H592+L592+O592+T592+X592+AA592+AF592+AG592</f>
        <v>717.8</v>
      </c>
      <c r="AI592" s="20">
        <f>I592+P592+U592+AB592</f>
        <v>245.42</v>
      </c>
      <c r="AJ592" s="34">
        <f>SUM(AH592:AI592)</f>
        <v>963.22</v>
      </c>
    </row>
    <row customFormat="1" customHeight="1" ht="17.25" r="593" s="2" spans="1:36">
      <c r="A593" s="16">
        <v>588</v>
      </c>
      <c r="B593" s="40" t="s">
        <v>1229</v>
      </c>
      <c r="C593" s="36" t="s">
        <v>1230</v>
      </c>
      <c r="D593" s="18" t="s">
        <v>66</v>
      </c>
      <c r="E593" s="18" t="s">
        <v>67</v>
      </c>
      <c r="F593" s="18"/>
      <c r="G593" s="19">
        <v>2231.1</v>
      </c>
      <c r="H593" s="20">
        <f>ROUND(G593*0.2,2)</f>
        <v>446.22</v>
      </c>
      <c r="I593" s="20">
        <f>ROUND(G593*0.08,2)</f>
        <v>178.49</v>
      </c>
      <c r="J593" s="20">
        <f>SUM(H593:I593)</f>
        <v>624.71</v>
      </c>
      <c r="K593" s="19">
        <v>2231.1</v>
      </c>
      <c r="L593" s="25">
        <f>ROUND(K593*0.005,2)</f>
        <v>11.16</v>
      </c>
      <c r="M593" s="25">
        <f>L593</f>
        <v>11.16</v>
      </c>
      <c r="N593" s="19">
        <v>2231.1</v>
      </c>
      <c r="O593" s="20">
        <f>ROUND(N593*0.02,2)</f>
        <v>44.62</v>
      </c>
      <c r="P593" s="20">
        <f>ROUND(N593*0.01,2)</f>
        <v>22.31</v>
      </c>
      <c r="Q593" s="20">
        <f>SUM(O593:P593)</f>
        <v>66.93</v>
      </c>
      <c r="R593" s="19">
        <v>2231.1</v>
      </c>
      <c r="S593" s="19">
        <v>2231.1</v>
      </c>
      <c r="T593" s="20">
        <f>ROUND(R593*0.08,2)</f>
        <v>178.49</v>
      </c>
      <c r="U593" s="20">
        <f>ROUND(S593*0.02,2)</f>
        <v>44.62</v>
      </c>
      <c r="V593" s="20">
        <f>SUM(T593:U593)</f>
        <v>223.11</v>
      </c>
      <c r="W593" s="19">
        <v>2231.1</v>
      </c>
      <c r="X593" s="20">
        <f>ROUND(W593*0.01,2)</f>
        <v>22.31</v>
      </c>
      <c r="Y593" s="20">
        <f>X593</f>
        <v>22.31</v>
      </c>
      <c r="Z593" s="31"/>
      <c r="AA593" s="31"/>
      <c r="AB593" s="31"/>
      <c r="AC593" s="31"/>
      <c r="AD593" s="31"/>
      <c r="AE593" s="29"/>
      <c r="AF593" s="30"/>
      <c r="AG593" s="20">
        <v>15</v>
      </c>
      <c r="AH593" s="20">
        <f>H593+L593+O593+T593+X593+AA593+AF593+AG593</f>
        <v>717.8</v>
      </c>
      <c r="AI593" s="20">
        <f>I593+P593+U593+AB593</f>
        <v>245.42</v>
      </c>
      <c r="AJ593" s="34">
        <f>SUM(AH593:AI593)</f>
        <v>963.22</v>
      </c>
    </row>
    <row customFormat="1" customHeight="1" ht="17.25" r="594" s="1" spans="1:36">
      <c r="A594" s="16">
        <v>589</v>
      </c>
      <c r="B594" s="40" t="s">
        <v>1231</v>
      </c>
      <c r="C594" s="44" t="s">
        <v>1232</v>
      </c>
      <c r="D594" s="18" t="s">
        <v>66</v>
      </c>
      <c r="E594" s="18" t="s">
        <v>67</v>
      </c>
      <c r="F594" s="18"/>
      <c r="G594" s="19">
        <v>2231.1</v>
      </c>
      <c r="H594" s="20">
        <f>ROUND(G594*0.2,2)</f>
        <v>446.22</v>
      </c>
      <c r="I594" s="20">
        <f>ROUND(G594*0.08,2)</f>
        <v>178.49</v>
      </c>
      <c r="J594" s="20">
        <f>SUM(H594:I594)</f>
        <v>624.71</v>
      </c>
      <c r="K594" s="19">
        <v>2231.1</v>
      </c>
      <c r="L594" s="25">
        <f>ROUND(K594*0.005,2)</f>
        <v>11.16</v>
      </c>
      <c r="M594" s="25">
        <f>L594</f>
        <v>11.16</v>
      </c>
      <c r="N594" s="19">
        <v>2231.1</v>
      </c>
      <c r="O594" s="20">
        <f>ROUND(N594*0.02,2)</f>
        <v>44.62</v>
      </c>
      <c r="P594" s="20">
        <f>ROUND(N594*0.01,2)</f>
        <v>22.31</v>
      </c>
      <c r="Q594" s="20">
        <f>SUM(O594:P594)</f>
        <v>66.93</v>
      </c>
      <c r="R594" s="19">
        <v>2231.1</v>
      </c>
      <c r="S594" s="19">
        <v>2231.1</v>
      </c>
      <c r="T594" s="20">
        <f>ROUND(R594*0.08,2)</f>
        <v>178.49</v>
      </c>
      <c r="U594" s="20">
        <f>ROUND(S594*0.02,2)</f>
        <v>44.62</v>
      </c>
      <c r="V594" s="20">
        <f>SUM(T594:U594)</f>
        <v>223.11</v>
      </c>
      <c r="W594" s="19">
        <v>2231.1</v>
      </c>
      <c r="X594" s="20">
        <f>ROUND(W594*0.01,2)</f>
        <v>22.31</v>
      </c>
      <c r="Y594" s="20">
        <f>X594</f>
        <v>22.31</v>
      </c>
      <c r="Z594" s="31"/>
      <c r="AA594" s="31"/>
      <c r="AB594" s="31"/>
      <c r="AC594" s="31"/>
      <c r="AD594" s="31"/>
      <c r="AE594" s="29"/>
      <c r="AF594" s="30"/>
      <c r="AG594" s="20">
        <v>15</v>
      </c>
      <c r="AH594" s="20">
        <f>H594+L594+O594+T594+X594+AA594+AF594+AG594</f>
        <v>717.8</v>
      </c>
      <c r="AI594" s="20">
        <f>I594+P594+U594+AB594</f>
        <v>245.42</v>
      </c>
      <c r="AJ594" s="34">
        <f>SUM(AH594:AI594)</f>
        <v>963.22</v>
      </c>
    </row>
    <row customFormat="1" customHeight="1" ht="17.25" r="595" s="2" spans="1:36">
      <c r="A595" s="16">
        <v>590</v>
      </c>
      <c r="B595" s="40" t="s">
        <v>1233</v>
      </c>
      <c r="C595" s="44" t="s">
        <v>1234</v>
      </c>
      <c r="D595" s="18" t="s">
        <v>66</v>
      </c>
      <c r="E595" s="18" t="s">
        <v>67</v>
      </c>
      <c r="F595" s="18"/>
      <c r="G595" s="19">
        <v>2231.1</v>
      </c>
      <c r="H595" s="20">
        <f>ROUND(G595*0.2,2)</f>
        <v>446.22</v>
      </c>
      <c r="I595" s="20">
        <f>ROUND(G595*0.08,2)</f>
        <v>178.49</v>
      </c>
      <c r="J595" s="20">
        <f>SUM(H595:I595)</f>
        <v>624.71</v>
      </c>
      <c r="K595" s="19">
        <v>2231.1</v>
      </c>
      <c r="L595" s="25">
        <f>ROUND(K595*0.005,2)</f>
        <v>11.16</v>
      </c>
      <c r="M595" s="25">
        <f>L595</f>
        <v>11.16</v>
      </c>
      <c r="N595" s="19">
        <v>2231.1</v>
      </c>
      <c r="O595" s="20">
        <f>ROUND(N595*0.02,2)</f>
        <v>44.62</v>
      </c>
      <c r="P595" s="20">
        <f>ROUND(N595*0.01,2)</f>
        <v>22.31</v>
      </c>
      <c r="Q595" s="20">
        <f>SUM(O595:P595)</f>
        <v>66.93</v>
      </c>
      <c r="R595" s="19">
        <v>2231.1</v>
      </c>
      <c r="S595" s="19">
        <v>2231.1</v>
      </c>
      <c r="T595" s="20">
        <f>ROUND(R595*0.08,2)</f>
        <v>178.49</v>
      </c>
      <c r="U595" s="20">
        <f>ROUND(S595*0.02,2)</f>
        <v>44.62</v>
      </c>
      <c r="V595" s="20">
        <f>SUM(T595:U595)</f>
        <v>223.11</v>
      </c>
      <c r="W595" s="19">
        <v>2231.1</v>
      </c>
      <c r="X595" s="20">
        <f>ROUND(W595*0.01,2)</f>
        <v>22.31</v>
      </c>
      <c r="Y595" s="20">
        <f>X595</f>
        <v>22.31</v>
      </c>
      <c r="Z595" s="31"/>
      <c r="AA595" s="31"/>
      <c r="AB595" s="31"/>
      <c r="AC595" s="31"/>
      <c r="AD595" s="31"/>
      <c r="AE595" s="29"/>
      <c r="AF595" s="30"/>
      <c r="AG595" s="20">
        <v>15</v>
      </c>
      <c r="AH595" s="20">
        <f>H595+L595+O595+T595+X595+AA595+AF595+AG595</f>
        <v>717.8</v>
      </c>
      <c r="AI595" s="20">
        <f>I595+P595+U595+AB595</f>
        <v>245.42</v>
      </c>
      <c r="AJ595" s="34">
        <f>SUM(AH595:AI595)</f>
        <v>963.22</v>
      </c>
    </row>
    <row customFormat="1" customHeight="1" ht="17.25" r="596" s="1" spans="1:36">
      <c r="A596" s="16">
        <v>591</v>
      </c>
      <c r="B596" s="40" t="s">
        <v>1235</v>
      </c>
      <c r="C596" s="44" t="s">
        <v>1236</v>
      </c>
      <c r="D596" s="18" t="s">
        <v>66</v>
      </c>
      <c r="E596" s="18" t="s">
        <v>67</v>
      </c>
      <c r="F596" s="18"/>
      <c r="G596" s="19">
        <v>2231.1</v>
      </c>
      <c r="H596" s="20">
        <f>ROUND(G596*0.2,2)</f>
        <v>446.22</v>
      </c>
      <c r="I596" s="20">
        <f>ROUND(G596*0.08,2)</f>
        <v>178.49</v>
      </c>
      <c r="J596" s="20">
        <f>SUM(H596:I596)</f>
        <v>624.71</v>
      </c>
      <c r="K596" s="19">
        <v>2231.1</v>
      </c>
      <c r="L596" s="25">
        <f>ROUND(K596*0.005,2)</f>
        <v>11.16</v>
      </c>
      <c r="M596" s="25">
        <f>L596</f>
        <v>11.16</v>
      </c>
      <c r="N596" s="19">
        <v>2231.1</v>
      </c>
      <c r="O596" s="20">
        <f>ROUND(N596*0.02,2)</f>
        <v>44.62</v>
      </c>
      <c r="P596" s="20">
        <f>ROUND(N596*0.01,2)</f>
        <v>22.31</v>
      </c>
      <c r="Q596" s="20">
        <f>SUM(O596:P596)</f>
        <v>66.93</v>
      </c>
      <c r="R596" s="19">
        <v>2231.1</v>
      </c>
      <c r="S596" s="19">
        <v>2231.1</v>
      </c>
      <c r="T596" s="20">
        <f>ROUND(R596*0.08,2)</f>
        <v>178.49</v>
      </c>
      <c r="U596" s="20">
        <f>ROUND(S596*0.02,2)</f>
        <v>44.62</v>
      </c>
      <c r="V596" s="20">
        <f>SUM(T596:U596)</f>
        <v>223.11</v>
      </c>
      <c r="W596" s="19">
        <v>2231.1</v>
      </c>
      <c r="X596" s="20">
        <f>ROUND(W596*0.01,2)</f>
        <v>22.31</v>
      </c>
      <c r="Y596" s="20">
        <f>X596</f>
        <v>22.31</v>
      </c>
      <c r="Z596" s="31"/>
      <c r="AA596" s="31"/>
      <c r="AB596" s="31"/>
      <c r="AC596" s="31"/>
      <c r="AD596" s="31"/>
      <c r="AE596" s="29"/>
      <c r="AF596" s="30"/>
      <c r="AG596" s="20">
        <v>15</v>
      </c>
      <c r="AH596" s="20">
        <f>H596+L596+O596+T596+X596+AA596+AF596+AG596</f>
        <v>717.8</v>
      </c>
      <c r="AI596" s="20">
        <f>I596+P596+U596+AB596</f>
        <v>245.42</v>
      </c>
      <c r="AJ596" s="34">
        <f>SUM(AH596:AI596)</f>
        <v>963.22</v>
      </c>
    </row>
    <row customFormat="1" customHeight="1" ht="17.25" r="597" s="1" spans="1:36">
      <c r="A597" s="16">
        <v>592</v>
      </c>
      <c r="B597" s="40" t="s">
        <v>1237</v>
      </c>
      <c r="C597" s="44" t="s">
        <v>1238</v>
      </c>
      <c r="D597" s="18" t="s">
        <v>66</v>
      </c>
      <c r="E597" s="18" t="s">
        <v>67</v>
      </c>
      <c r="F597" s="18"/>
      <c r="G597" s="19">
        <v>2231.1</v>
      </c>
      <c r="H597" s="20">
        <f>ROUND(G597*0.2,2)</f>
        <v>446.22</v>
      </c>
      <c r="I597" s="20">
        <f>ROUND(G597*0.08,2)</f>
        <v>178.49</v>
      </c>
      <c r="J597" s="20">
        <f>SUM(H597:I597)</f>
        <v>624.71</v>
      </c>
      <c r="K597" s="19">
        <v>2231.1</v>
      </c>
      <c r="L597" s="25">
        <f>ROUND(K597*0.005,2)</f>
        <v>11.16</v>
      </c>
      <c r="M597" s="25">
        <f>L597</f>
        <v>11.16</v>
      </c>
      <c r="N597" s="19">
        <v>2231.1</v>
      </c>
      <c r="O597" s="20">
        <f>ROUND(N597*0.02,2)</f>
        <v>44.62</v>
      </c>
      <c r="P597" s="20">
        <f>ROUND(N597*0.01,2)</f>
        <v>22.31</v>
      </c>
      <c r="Q597" s="20">
        <f>SUM(O597:P597)</f>
        <v>66.93</v>
      </c>
      <c r="R597" s="19">
        <v>2231.1</v>
      </c>
      <c r="S597" s="19">
        <v>2231.1</v>
      </c>
      <c r="T597" s="20">
        <f>ROUND(R597*0.08,2)</f>
        <v>178.49</v>
      </c>
      <c r="U597" s="20">
        <f>ROUND(S597*0.02,2)</f>
        <v>44.62</v>
      </c>
      <c r="V597" s="20">
        <f>SUM(T597:U597)</f>
        <v>223.11</v>
      </c>
      <c r="W597" s="19">
        <v>2231.1</v>
      </c>
      <c r="X597" s="20">
        <f>ROUND(W597*0.01,2)</f>
        <v>22.31</v>
      </c>
      <c r="Y597" s="20">
        <f>X597</f>
        <v>22.31</v>
      </c>
      <c r="Z597" s="31"/>
      <c r="AA597" s="31"/>
      <c r="AB597" s="31"/>
      <c r="AC597" s="31"/>
      <c r="AD597" s="31"/>
      <c r="AE597" s="29"/>
      <c r="AF597" s="30"/>
      <c r="AG597" s="20">
        <v>15</v>
      </c>
      <c r="AH597" s="20">
        <f>H597+L597+O597+T597+X597+AA597+AF597+AG597</f>
        <v>717.8</v>
      </c>
      <c r="AI597" s="20">
        <f>I597+P597+U597+AB597</f>
        <v>245.42</v>
      </c>
      <c r="AJ597" s="34">
        <f>SUM(AH597:AI597)</f>
        <v>963.22</v>
      </c>
    </row>
    <row customFormat="1" customHeight="1" ht="17.25" r="598" s="2" spans="1:36">
      <c r="A598" s="16">
        <v>593</v>
      </c>
      <c r="B598" s="40" t="s">
        <v>1239</v>
      </c>
      <c r="C598" s="44" t="s">
        <v>1240</v>
      </c>
      <c r="D598" s="18" t="s">
        <v>66</v>
      </c>
      <c r="E598" s="18" t="s">
        <v>67</v>
      </c>
      <c r="F598" s="18"/>
      <c r="G598" s="19">
        <v>2231.1</v>
      </c>
      <c r="H598" s="20">
        <f>ROUND(G598*0.2,2)</f>
        <v>446.22</v>
      </c>
      <c r="I598" s="20">
        <f>ROUND(G598*0.08,2)</f>
        <v>178.49</v>
      </c>
      <c r="J598" s="20">
        <f>SUM(H598:I598)</f>
        <v>624.71</v>
      </c>
      <c r="K598" s="19">
        <v>2231.1</v>
      </c>
      <c r="L598" s="25">
        <f>ROUND(K598*0.005,2)</f>
        <v>11.16</v>
      </c>
      <c r="M598" s="25">
        <f>L598</f>
        <v>11.16</v>
      </c>
      <c r="N598" s="19">
        <v>2231.1</v>
      </c>
      <c r="O598" s="20">
        <f>ROUND(N598*0.02,2)</f>
        <v>44.62</v>
      </c>
      <c r="P598" s="20">
        <f>ROUND(N598*0.01,2)</f>
        <v>22.31</v>
      </c>
      <c r="Q598" s="20">
        <f>SUM(O598:P598)</f>
        <v>66.93</v>
      </c>
      <c r="R598" s="19">
        <v>2231.1</v>
      </c>
      <c r="S598" s="19">
        <v>2231.1</v>
      </c>
      <c r="T598" s="20">
        <f>ROUND(R598*0.08,2)</f>
        <v>178.49</v>
      </c>
      <c r="U598" s="20">
        <f>ROUND(S598*0.02,2)</f>
        <v>44.62</v>
      </c>
      <c r="V598" s="20">
        <f>SUM(T598:U598)</f>
        <v>223.11</v>
      </c>
      <c r="W598" s="19">
        <v>2231.1</v>
      </c>
      <c r="X598" s="20">
        <f>ROUND(W598*0.01,2)</f>
        <v>22.31</v>
      </c>
      <c r="Y598" s="20">
        <f>X598</f>
        <v>22.31</v>
      </c>
      <c r="Z598" s="31"/>
      <c r="AA598" s="31"/>
      <c r="AB598" s="31"/>
      <c r="AC598" s="31"/>
      <c r="AD598" s="31"/>
      <c r="AE598" s="29"/>
      <c r="AF598" s="30"/>
      <c r="AG598" s="20">
        <v>15</v>
      </c>
      <c r="AH598" s="20">
        <f>H598+L598+O598+T598+X598+AA598+AF598+AG598</f>
        <v>717.8</v>
      </c>
      <c r="AI598" s="20">
        <f>I598+P598+U598+AB598</f>
        <v>245.42</v>
      </c>
      <c r="AJ598" s="34">
        <f>SUM(AH598:AI598)</f>
        <v>963.22</v>
      </c>
    </row>
    <row customFormat="1" customHeight="1" ht="17.25" r="599" s="2" spans="1:36">
      <c r="A599" s="16">
        <v>594</v>
      </c>
      <c r="B599" s="40" t="s">
        <v>1241</v>
      </c>
      <c r="C599" s="44" t="s">
        <v>1242</v>
      </c>
      <c r="D599" s="18" t="s">
        <v>66</v>
      </c>
      <c r="E599" s="18" t="s">
        <v>67</v>
      </c>
      <c r="F599" s="18"/>
      <c r="G599" s="19">
        <v>2231.1</v>
      </c>
      <c r="H599" s="20">
        <f>ROUND(G599*0.2,2)</f>
        <v>446.22</v>
      </c>
      <c r="I599" s="20">
        <f>ROUND(G599*0.08,2)</f>
        <v>178.49</v>
      </c>
      <c r="J599" s="20">
        <f>SUM(H599:I599)</f>
        <v>624.71</v>
      </c>
      <c r="K599" s="19">
        <v>2231.1</v>
      </c>
      <c r="L599" s="25">
        <f>ROUND(K599*0.005,2)</f>
        <v>11.16</v>
      </c>
      <c r="M599" s="25">
        <f>L599</f>
        <v>11.16</v>
      </c>
      <c r="N599" s="19">
        <v>2231.1</v>
      </c>
      <c r="O599" s="20">
        <f>ROUND(N599*0.02,2)</f>
        <v>44.62</v>
      </c>
      <c r="P599" s="20">
        <f>ROUND(N599*0.01,2)</f>
        <v>22.31</v>
      </c>
      <c r="Q599" s="20">
        <f>SUM(O599:P599)</f>
        <v>66.93</v>
      </c>
      <c r="R599" s="19">
        <v>2231.1</v>
      </c>
      <c r="S599" s="19">
        <v>2231.1</v>
      </c>
      <c r="T599" s="20">
        <f>ROUND(R599*0.08,2)</f>
        <v>178.49</v>
      </c>
      <c r="U599" s="20">
        <f>ROUND(S599*0.02,2)</f>
        <v>44.62</v>
      </c>
      <c r="V599" s="20">
        <f>SUM(T599:U599)</f>
        <v>223.11</v>
      </c>
      <c r="W599" s="19">
        <v>2231.1</v>
      </c>
      <c r="X599" s="20">
        <f>ROUND(W599*0.01,2)</f>
        <v>22.31</v>
      </c>
      <c r="Y599" s="20">
        <f>X599</f>
        <v>22.31</v>
      </c>
      <c r="Z599" s="31"/>
      <c r="AA599" s="31"/>
      <c r="AB599" s="31"/>
      <c r="AC599" s="31"/>
      <c r="AD599" s="31"/>
      <c r="AE599" s="29"/>
      <c r="AF599" s="30"/>
      <c r="AG599" s="20">
        <v>15</v>
      </c>
      <c r="AH599" s="20">
        <f>H599+L599+O599+T599+X599+AA599+AF599+AG599</f>
        <v>717.8</v>
      </c>
      <c r="AI599" s="20">
        <f>I599+P599+U599+AB599</f>
        <v>245.42</v>
      </c>
      <c r="AJ599" s="34">
        <f>SUM(AH599:AI599)</f>
        <v>963.22</v>
      </c>
    </row>
    <row customFormat="1" customHeight="1" ht="17.25" r="600" s="1" spans="1:36">
      <c r="A600" s="16">
        <v>595</v>
      </c>
      <c r="B600" s="40" t="s">
        <v>1243</v>
      </c>
      <c r="C600" s="36" t="s">
        <v>1244</v>
      </c>
      <c r="D600" s="18" t="s">
        <v>66</v>
      </c>
      <c r="E600" s="18" t="s">
        <v>67</v>
      </c>
      <c r="F600" s="18"/>
      <c r="G600" s="19">
        <v>2231.1</v>
      </c>
      <c r="H600" s="20">
        <f>ROUND(G600*0.2,2)</f>
        <v>446.22</v>
      </c>
      <c r="I600" s="20">
        <f>ROUND(G600*0.08,2)</f>
        <v>178.49</v>
      </c>
      <c r="J600" s="20">
        <f>SUM(H600:I600)</f>
        <v>624.71</v>
      </c>
      <c r="K600" s="19">
        <v>2231.1</v>
      </c>
      <c r="L600" s="25">
        <f>ROUND(K600*0.005,2)</f>
        <v>11.16</v>
      </c>
      <c r="M600" s="25">
        <f>L600</f>
        <v>11.16</v>
      </c>
      <c r="N600" s="19">
        <v>2231.1</v>
      </c>
      <c r="O600" s="20">
        <f>ROUND(N600*0.02,2)</f>
        <v>44.62</v>
      </c>
      <c r="P600" s="20">
        <f>ROUND(N600*0.01,2)</f>
        <v>22.31</v>
      </c>
      <c r="Q600" s="20">
        <f>SUM(O600:P600)</f>
        <v>66.93</v>
      </c>
      <c r="R600" s="19">
        <v>2231.1</v>
      </c>
      <c r="S600" s="19">
        <v>2231.1</v>
      </c>
      <c r="T600" s="20">
        <f>ROUND(R600*0.08,2)</f>
        <v>178.49</v>
      </c>
      <c r="U600" s="20">
        <f>ROUND(S600*0.02,2)</f>
        <v>44.62</v>
      </c>
      <c r="V600" s="20">
        <f>SUM(T600:U600)</f>
        <v>223.11</v>
      </c>
      <c r="W600" s="19">
        <v>2231.1</v>
      </c>
      <c r="X600" s="20">
        <f>ROUND(W600*0.01,2)</f>
        <v>22.31</v>
      </c>
      <c r="Y600" s="20">
        <f>X600</f>
        <v>22.31</v>
      </c>
      <c r="Z600" s="31"/>
      <c r="AA600" s="31"/>
      <c r="AB600" s="31"/>
      <c r="AC600" s="31"/>
      <c r="AD600" s="31"/>
      <c r="AE600" s="29"/>
      <c r="AF600" s="30"/>
      <c r="AG600" s="20">
        <v>15</v>
      </c>
      <c r="AH600" s="20">
        <f>H600+L600+O600+T600+X600+AA600+AF600+AG600</f>
        <v>717.8</v>
      </c>
      <c r="AI600" s="20">
        <f>I600+P600+U600+AB600</f>
        <v>245.42</v>
      </c>
      <c r="AJ600" s="34">
        <f>SUM(AH600:AI600)</f>
        <v>963.22</v>
      </c>
    </row>
    <row customFormat="1" customHeight="1" ht="17.25" r="601" s="1" spans="1:36">
      <c r="A601" s="16">
        <v>596</v>
      </c>
      <c r="B601" s="40" t="s">
        <v>1245</v>
      </c>
      <c r="C601" s="44" t="s">
        <v>1246</v>
      </c>
      <c r="D601" s="18" t="s">
        <v>66</v>
      </c>
      <c r="E601" s="18" t="s">
        <v>67</v>
      </c>
      <c r="F601" s="18"/>
      <c r="G601" s="19">
        <v>2231.1</v>
      </c>
      <c r="H601" s="20">
        <f>ROUND(G601*0.2,2)</f>
        <v>446.22</v>
      </c>
      <c r="I601" s="20">
        <f>ROUND(G601*0.08,2)</f>
        <v>178.49</v>
      </c>
      <c r="J601" s="20">
        <f>SUM(H601:I601)</f>
        <v>624.71</v>
      </c>
      <c r="K601" s="19">
        <v>2231.1</v>
      </c>
      <c r="L601" s="25">
        <f>ROUND(K601*0.005,2)</f>
        <v>11.16</v>
      </c>
      <c r="M601" s="25">
        <f>L601</f>
        <v>11.16</v>
      </c>
      <c r="N601" s="19">
        <v>2231.1</v>
      </c>
      <c r="O601" s="20">
        <f>ROUND(N601*0.02,2)</f>
        <v>44.62</v>
      </c>
      <c r="P601" s="20">
        <f>ROUND(N601*0.01,2)</f>
        <v>22.31</v>
      </c>
      <c r="Q601" s="20">
        <f>SUM(O601:P601)</f>
        <v>66.93</v>
      </c>
      <c r="R601" s="19">
        <v>2231.1</v>
      </c>
      <c r="S601" s="19">
        <v>2231.1</v>
      </c>
      <c r="T601" s="20">
        <f>ROUND(R601*0.08,2)</f>
        <v>178.49</v>
      </c>
      <c r="U601" s="20">
        <f>ROUND(S601*0.02,2)</f>
        <v>44.62</v>
      </c>
      <c r="V601" s="20">
        <f>SUM(T601:U601)</f>
        <v>223.11</v>
      </c>
      <c r="W601" s="19">
        <v>2231.1</v>
      </c>
      <c r="X601" s="20">
        <f>ROUND(W601*0.01,2)</f>
        <v>22.31</v>
      </c>
      <c r="Y601" s="20">
        <f>X601</f>
        <v>22.31</v>
      </c>
      <c r="Z601" s="31"/>
      <c r="AA601" s="31"/>
      <c r="AB601" s="31"/>
      <c r="AC601" s="31"/>
      <c r="AD601" s="31"/>
      <c r="AE601" s="29"/>
      <c r="AF601" s="30"/>
      <c r="AG601" s="20">
        <v>15</v>
      </c>
      <c r="AH601" s="20">
        <f>H601+L601+O601+T601+X601+AA601+AF601+AG601</f>
        <v>717.8</v>
      </c>
      <c r="AI601" s="20">
        <f>I601+P601+U601+AB601</f>
        <v>245.42</v>
      </c>
      <c r="AJ601" s="34">
        <f>SUM(AH601:AI601)</f>
        <v>963.22</v>
      </c>
    </row>
    <row customFormat="1" customHeight="1" ht="17.25" r="602" s="1" spans="1:36">
      <c r="A602" s="16">
        <v>597</v>
      </c>
      <c r="B602" s="40" t="s">
        <v>1247</v>
      </c>
      <c r="C602" s="44" t="s">
        <v>1248</v>
      </c>
      <c r="D602" s="18" t="s">
        <v>66</v>
      </c>
      <c r="E602" s="18" t="s">
        <v>67</v>
      </c>
      <c r="F602" s="18"/>
      <c r="G602" s="19">
        <v>2231.1</v>
      </c>
      <c r="H602" s="20">
        <f>ROUND(G602*0.2,2)</f>
        <v>446.22</v>
      </c>
      <c r="I602" s="20">
        <f>ROUND(G602*0.08,2)</f>
        <v>178.49</v>
      </c>
      <c r="J602" s="20">
        <f>SUM(H602:I602)</f>
        <v>624.71</v>
      </c>
      <c r="K602" s="19">
        <v>2231.1</v>
      </c>
      <c r="L602" s="25">
        <f>ROUND(K602*0.005,2)</f>
        <v>11.16</v>
      </c>
      <c r="M602" s="25">
        <f>L602</f>
        <v>11.16</v>
      </c>
      <c r="N602" s="19">
        <v>2231.1</v>
      </c>
      <c r="O602" s="20">
        <f>ROUND(N602*0.02,2)</f>
        <v>44.62</v>
      </c>
      <c r="P602" s="20">
        <f>ROUND(N602*0.01,2)</f>
        <v>22.31</v>
      </c>
      <c r="Q602" s="20">
        <f>SUM(O602:P602)</f>
        <v>66.93</v>
      </c>
      <c r="R602" s="19">
        <v>2231.1</v>
      </c>
      <c r="S602" s="19">
        <v>2231.1</v>
      </c>
      <c r="T602" s="20">
        <f>ROUND(R602*0.08,2)</f>
        <v>178.49</v>
      </c>
      <c r="U602" s="20">
        <f>ROUND(S602*0.02,2)</f>
        <v>44.62</v>
      </c>
      <c r="V602" s="20">
        <f>SUM(T602:U602)</f>
        <v>223.11</v>
      </c>
      <c r="W602" s="19">
        <v>2231.1</v>
      </c>
      <c r="X602" s="20">
        <f>ROUND(W602*0.01,2)</f>
        <v>22.31</v>
      </c>
      <c r="Y602" s="20">
        <f>X602</f>
        <v>22.31</v>
      </c>
      <c r="Z602" s="31"/>
      <c r="AA602" s="31"/>
      <c r="AB602" s="31"/>
      <c r="AC602" s="31"/>
      <c r="AD602" s="31"/>
      <c r="AE602" s="29"/>
      <c r="AF602" s="30"/>
      <c r="AG602" s="20">
        <v>15</v>
      </c>
      <c r="AH602" s="20">
        <f>H602+L602+O602+T602+X602+AA602+AF602+AG602</f>
        <v>717.8</v>
      </c>
      <c r="AI602" s="20">
        <f>I602+P602+U602+AB602</f>
        <v>245.42</v>
      </c>
      <c r="AJ602" s="34">
        <f>SUM(AH602:AI602)</f>
        <v>963.22</v>
      </c>
    </row>
    <row customFormat="1" customHeight="1" ht="17.25" r="603" s="1" spans="1:36">
      <c r="A603" s="16">
        <v>598</v>
      </c>
      <c r="B603" s="40" t="s">
        <v>1249</v>
      </c>
      <c r="C603" s="44" t="s">
        <v>1250</v>
      </c>
      <c r="D603" s="18" t="s">
        <v>66</v>
      </c>
      <c r="E603" s="18" t="s">
        <v>67</v>
      </c>
      <c r="F603" s="18"/>
      <c r="G603" s="19">
        <v>2231.1</v>
      </c>
      <c r="H603" s="20">
        <f>ROUND(G603*0.2,2)</f>
        <v>446.22</v>
      </c>
      <c r="I603" s="20">
        <f>ROUND(G603*0.08,2)</f>
        <v>178.49</v>
      </c>
      <c r="J603" s="20">
        <f>SUM(H603:I603)</f>
        <v>624.71</v>
      </c>
      <c r="K603" s="19">
        <v>2231.1</v>
      </c>
      <c r="L603" s="25">
        <f>ROUND(K603*0.005,2)</f>
        <v>11.16</v>
      </c>
      <c r="M603" s="25">
        <f>L603</f>
        <v>11.16</v>
      </c>
      <c r="N603" s="19">
        <v>2231.1</v>
      </c>
      <c r="O603" s="20">
        <f>ROUND(N603*0.02,2)</f>
        <v>44.62</v>
      </c>
      <c r="P603" s="20">
        <f>ROUND(N603*0.01,2)</f>
        <v>22.31</v>
      </c>
      <c r="Q603" s="20">
        <f>SUM(O603:P603)</f>
        <v>66.93</v>
      </c>
      <c r="R603" s="19">
        <v>2231.1</v>
      </c>
      <c r="S603" s="19">
        <v>2231.1</v>
      </c>
      <c r="T603" s="20">
        <f>ROUND(R603*0.08,2)</f>
        <v>178.49</v>
      </c>
      <c r="U603" s="20">
        <f>ROUND(S603*0.02,2)</f>
        <v>44.62</v>
      </c>
      <c r="V603" s="20">
        <f>SUM(T603:U603)</f>
        <v>223.11</v>
      </c>
      <c r="W603" s="19">
        <v>2231.1</v>
      </c>
      <c r="X603" s="20">
        <f>ROUND(W603*0.01,2)</f>
        <v>22.31</v>
      </c>
      <c r="Y603" s="20">
        <f>X603</f>
        <v>22.31</v>
      </c>
      <c r="Z603" s="31"/>
      <c r="AA603" s="31"/>
      <c r="AB603" s="31"/>
      <c r="AC603" s="31"/>
      <c r="AD603" s="31"/>
      <c r="AE603" s="29"/>
      <c r="AF603" s="30"/>
      <c r="AG603" s="20">
        <v>15</v>
      </c>
      <c r="AH603" s="20">
        <f>H603+L603+O603+T603+X603+AA603+AF603+AG603</f>
        <v>717.8</v>
      </c>
      <c r="AI603" s="20">
        <f>I603+P603+U603+AB603</f>
        <v>245.42</v>
      </c>
      <c r="AJ603" s="34">
        <f>SUM(AH603:AI603)</f>
        <v>963.22</v>
      </c>
    </row>
    <row customFormat="1" customHeight="1" ht="17.25" r="604" s="1" spans="1:36">
      <c r="A604" s="16">
        <v>599</v>
      </c>
      <c r="B604" s="40" t="s">
        <v>1251</v>
      </c>
      <c r="C604" s="44" t="s">
        <v>1252</v>
      </c>
      <c r="D604" s="18" t="s">
        <v>66</v>
      </c>
      <c r="E604" s="18" t="s">
        <v>67</v>
      </c>
      <c r="F604" s="18"/>
      <c r="G604" s="19">
        <v>2231.1</v>
      </c>
      <c r="H604" s="20">
        <f>ROUND(G604*0.2,2)</f>
        <v>446.22</v>
      </c>
      <c r="I604" s="20">
        <f>ROUND(G604*0.08,2)</f>
        <v>178.49</v>
      </c>
      <c r="J604" s="20">
        <f>SUM(H604:I604)</f>
        <v>624.71</v>
      </c>
      <c r="K604" s="19">
        <v>2231.1</v>
      </c>
      <c r="L604" s="25">
        <f>ROUND(K604*0.005,2)</f>
        <v>11.16</v>
      </c>
      <c r="M604" s="25">
        <f>L604</f>
        <v>11.16</v>
      </c>
      <c r="N604" s="19">
        <v>2231.1</v>
      </c>
      <c r="O604" s="20">
        <f>ROUND(N604*0.02,2)</f>
        <v>44.62</v>
      </c>
      <c r="P604" s="20">
        <f>ROUND(N604*0.01,2)</f>
        <v>22.31</v>
      </c>
      <c r="Q604" s="20">
        <f>SUM(O604:P604)</f>
        <v>66.93</v>
      </c>
      <c r="R604" s="19">
        <v>2231.1</v>
      </c>
      <c r="S604" s="19">
        <v>2231.1</v>
      </c>
      <c r="T604" s="20">
        <f>ROUND(R604*0.08,2)</f>
        <v>178.49</v>
      </c>
      <c r="U604" s="20">
        <f>ROUND(S604*0.02,2)</f>
        <v>44.62</v>
      </c>
      <c r="V604" s="20">
        <f>SUM(T604:U604)</f>
        <v>223.11</v>
      </c>
      <c r="W604" s="19">
        <v>2231.1</v>
      </c>
      <c r="X604" s="20">
        <f>ROUND(W604*0.01,2)</f>
        <v>22.31</v>
      </c>
      <c r="Y604" s="20">
        <f>X604</f>
        <v>22.31</v>
      </c>
      <c r="Z604" s="31"/>
      <c r="AA604" s="31"/>
      <c r="AB604" s="31"/>
      <c r="AC604" s="31"/>
      <c r="AD604" s="31"/>
      <c r="AE604" s="29"/>
      <c r="AF604" s="30"/>
      <c r="AG604" s="20">
        <v>15</v>
      </c>
      <c r="AH604" s="20">
        <f>H604+L604+O604+T604+X604+AA604+AF604+AG604</f>
        <v>717.8</v>
      </c>
      <c r="AI604" s="20">
        <f>I604+P604+U604+AB604</f>
        <v>245.42</v>
      </c>
      <c r="AJ604" s="34">
        <f>SUM(AH604:AI604)</f>
        <v>963.22</v>
      </c>
    </row>
    <row customFormat="1" customHeight="1" ht="17.25" r="605" s="2" spans="1:36">
      <c r="A605" s="16">
        <v>600</v>
      </c>
      <c r="B605" s="40" t="s">
        <v>1253</v>
      </c>
      <c r="C605" s="44" t="s">
        <v>1254</v>
      </c>
      <c r="D605" s="18" t="s">
        <v>66</v>
      </c>
      <c r="E605" s="18" t="s">
        <v>67</v>
      </c>
      <c r="F605" s="18"/>
      <c r="G605" s="19">
        <v>2231.1</v>
      </c>
      <c r="H605" s="20">
        <f>ROUND(G605*0.2,2)</f>
        <v>446.22</v>
      </c>
      <c r="I605" s="20">
        <f>ROUND(G605*0.08,2)</f>
        <v>178.49</v>
      </c>
      <c r="J605" s="20">
        <f>SUM(H605:I605)</f>
        <v>624.71</v>
      </c>
      <c r="K605" s="19">
        <v>2231.1</v>
      </c>
      <c r="L605" s="25">
        <f>ROUND(K605*0.005,2)</f>
        <v>11.16</v>
      </c>
      <c r="M605" s="25">
        <f>L605</f>
        <v>11.16</v>
      </c>
      <c r="N605" s="19">
        <v>2231.1</v>
      </c>
      <c r="O605" s="20">
        <f>ROUND(N605*0.02,2)</f>
        <v>44.62</v>
      </c>
      <c r="P605" s="20">
        <f>ROUND(N605*0.01,2)</f>
        <v>22.31</v>
      </c>
      <c r="Q605" s="20">
        <f>SUM(O605:P605)</f>
        <v>66.93</v>
      </c>
      <c r="R605" s="19">
        <v>2231.1</v>
      </c>
      <c r="S605" s="19">
        <v>2231.1</v>
      </c>
      <c r="T605" s="20">
        <f>ROUND(R605*0.08,2)</f>
        <v>178.49</v>
      </c>
      <c r="U605" s="20">
        <f>ROUND(S605*0.02,2)</f>
        <v>44.62</v>
      </c>
      <c r="V605" s="20">
        <f>SUM(T605:U605)</f>
        <v>223.11</v>
      </c>
      <c r="W605" s="19">
        <v>2231.1</v>
      </c>
      <c r="X605" s="20">
        <f>ROUND(W605*0.01,2)</f>
        <v>22.31</v>
      </c>
      <c r="Y605" s="20">
        <f>X605</f>
        <v>22.31</v>
      </c>
      <c r="Z605" s="31"/>
      <c r="AA605" s="31"/>
      <c r="AB605" s="31"/>
      <c r="AC605" s="31"/>
      <c r="AD605" s="31"/>
      <c r="AE605" s="29"/>
      <c r="AF605" s="30"/>
      <c r="AG605" s="20">
        <v>15</v>
      </c>
      <c r="AH605" s="20">
        <f>H605+L605+O605+T605+X605+AA605+AF605+AG605</f>
        <v>717.8</v>
      </c>
      <c r="AI605" s="20">
        <f>I605+P605+U605+AB605</f>
        <v>245.42</v>
      </c>
      <c r="AJ605" s="34">
        <f>SUM(AH605:AI605)</f>
        <v>963.22</v>
      </c>
    </row>
    <row customFormat="1" customHeight="1" ht="17.25" r="606" s="1" spans="1:36">
      <c r="A606" s="16">
        <v>601</v>
      </c>
      <c r="B606" s="40" t="s">
        <v>1255</v>
      </c>
      <c r="C606" s="44" t="s">
        <v>1256</v>
      </c>
      <c r="D606" s="18" t="s">
        <v>66</v>
      </c>
      <c r="E606" s="18" t="s">
        <v>67</v>
      </c>
      <c r="F606" s="18"/>
      <c r="G606" s="19">
        <v>2231.1</v>
      </c>
      <c r="H606" s="20">
        <f>ROUND(G606*0.2,2)</f>
        <v>446.22</v>
      </c>
      <c r="I606" s="20">
        <f>ROUND(G606*0.08,2)</f>
        <v>178.49</v>
      </c>
      <c r="J606" s="20">
        <f>SUM(H606:I606)</f>
        <v>624.71</v>
      </c>
      <c r="K606" s="19">
        <v>2231.1</v>
      </c>
      <c r="L606" s="25">
        <f>ROUND(K606*0.005,2)</f>
        <v>11.16</v>
      </c>
      <c r="M606" s="25">
        <f>L606</f>
        <v>11.16</v>
      </c>
      <c r="N606" s="19">
        <v>2231.1</v>
      </c>
      <c r="O606" s="20">
        <f>ROUND(N606*0.02,2)</f>
        <v>44.62</v>
      </c>
      <c r="P606" s="20">
        <f>ROUND(N606*0.01,2)</f>
        <v>22.31</v>
      </c>
      <c r="Q606" s="20">
        <f>SUM(O606:P606)</f>
        <v>66.93</v>
      </c>
      <c r="R606" s="19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29"/>
      <c r="AF606" s="51"/>
      <c r="AG606" s="20">
        <v>15</v>
      </c>
      <c r="AH606" s="20">
        <f>H606+L606+O606+T606+X606+AA606+AF606+AG606</f>
        <v>517</v>
      </c>
      <c r="AI606" s="20">
        <f>I606+P606+U606+AB606</f>
        <v>200.8</v>
      </c>
      <c r="AJ606" s="34">
        <f>SUM(AH606:AI606)</f>
        <v>717.8</v>
      </c>
    </row>
    <row customFormat="1" customHeight="1" ht="17.25" r="607" s="1" spans="1:36">
      <c r="A607" s="16">
        <v>602</v>
      </c>
      <c r="B607" s="40" t="s">
        <v>1257</v>
      </c>
      <c r="C607" s="44" t="s">
        <v>1258</v>
      </c>
      <c r="D607" s="18" t="s">
        <v>66</v>
      </c>
      <c r="E607" s="18" t="s">
        <v>1200</v>
      </c>
      <c r="F607" s="18"/>
      <c r="G607" s="19"/>
      <c r="H607" s="20"/>
      <c r="I607" s="20"/>
      <c r="J607" s="20"/>
      <c r="K607" s="19"/>
      <c r="L607" s="25"/>
      <c r="M607" s="25"/>
      <c r="N607" s="19"/>
      <c r="O607" s="20"/>
      <c r="P607" s="20"/>
      <c r="Q607" s="20"/>
      <c r="R607" s="19">
        <v>2231.1</v>
      </c>
      <c r="S607" s="19">
        <v>2231.1</v>
      </c>
      <c r="T607" s="20">
        <f>ROUND(R607*0.08,2)</f>
        <v>178.49</v>
      </c>
      <c r="U607" s="20">
        <f>ROUND(S607*0.02,2)</f>
        <v>44.62</v>
      </c>
      <c r="V607" s="20">
        <f>SUM(T607:U607)</f>
        <v>223.11</v>
      </c>
      <c r="W607" s="19">
        <v>2231.1</v>
      </c>
      <c r="X607" s="20">
        <f>ROUND(W607*0.01,2)</f>
        <v>22.31</v>
      </c>
      <c r="Y607" s="20">
        <f>X607</f>
        <v>22.31</v>
      </c>
      <c r="Z607" s="31"/>
      <c r="AA607" s="31"/>
      <c r="AB607" s="31"/>
      <c r="AC607" s="31"/>
      <c r="AD607" s="31"/>
      <c r="AE607" s="29"/>
      <c r="AF607" s="51">
        <v>130</v>
      </c>
      <c r="AG607" s="20"/>
      <c r="AH607" s="20">
        <f>H607+L607+O607+T607+X607+AA607+AF607+AG607</f>
        <v>330.8</v>
      </c>
      <c r="AI607" s="20">
        <f>I607+P607+U607+AB607</f>
        <v>44.62</v>
      </c>
      <c r="AJ607" s="34">
        <f>SUM(AH607:AI607)</f>
        <v>375.42</v>
      </c>
    </row>
    <row customFormat="1" customHeight="1" ht="17.25" r="608" s="1" spans="1:36">
      <c r="A608" s="16">
        <v>602</v>
      </c>
      <c r="B608" s="40" t="s">
        <v>1257</v>
      </c>
      <c r="C608" s="44" t="s">
        <v>1258</v>
      </c>
      <c r="D608" s="18" t="s">
        <v>66</v>
      </c>
      <c r="E608" s="18" t="s">
        <v>67</v>
      </c>
      <c r="F608" s="18"/>
      <c r="G608" s="19">
        <v>2231.1</v>
      </c>
      <c r="H608" s="20">
        <f>ROUND(G608*0.2,2)</f>
        <v>446.22</v>
      </c>
      <c r="I608" s="20">
        <f>ROUND(G608*0.08,2)</f>
        <v>178.49</v>
      </c>
      <c r="J608" s="20">
        <f>SUM(H608:I608)</f>
        <v>624.71</v>
      </c>
      <c r="K608" s="19">
        <v>2231.1</v>
      </c>
      <c r="L608" s="25">
        <f>ROUND(K608*0.005,2)</f>
        <v>11.16</v>
      </c>
      <c r="M608" s="25">
        <f>L608</f>
        <v>11.16</v>
      </c>
      <c r="N608" s="19">
        <v>2231.1</v>
      </c>
      <c r="O608" s="20">
        <f>ROUND(N608*0.02,2)</f>
        <v>44.62</v>
      </c>
      <c r="P608" s="20">
        <f>ROUND(N608*0.01,2)</f>
        <v>22.31</v>
      </c>
      <c r="Q608" s="20">
        <f>SUM(O608:P608)</f>
        <v>66.93</v>
      </c>
      <c r="R608" s="19">
        <v>2231.1</v>
      </c>
      <c r="S608" s="19">
        <v>2231.1</v>
      </c>
      <c r="T608" s="20">
        <f>ROUND(R608*0.08,2)</f>
        <v>178.49</v>
      </c>
      <c r="U608" s="20">
        <f>ROUND(S608*0.02,2)</f>
        <v>44.62</v>
      </c>
      <c r="V608" s="20">
        <f>SUM(T608:U608)</f>
        <v>223.11</v>
      </c>
      <c r="W608" s="19">
        <v>2231.1</v>
      </c>
      <c r="X608" s="20">
        <f>ROUND(W608*0.01,2)</f>
        <v>22.31</v>
      </c>
      <c r="Y608" s="20">
        <f>X608</f>
        <v>22.31</v>
      </c>
      <c r="Z608" s="31"/>
      <c r="AA608" s="31"/>
      <c r="AB608" s="31"/>
      <c r="AC608" s="31"/>
      <c r="AD608" s="31"/>
      <c r="AE608" s="29"/>
      <c r="AF608" s="30"/>
      <c r="AG608" s="20">
        <v>15</v>
      </c>
      <c r="AH608" s="20">
        <f>H608+L608+O608+T608+X608+AA608+AF608+AG608</f>
        <v>717.8</v>
      </c>
      <c r="AI608" s="20">
        <f>I608+P608+U608+AB608</f>
        <v>245.42</v>
      </c>
      <c r="AJ608" s="34">
        <f>SUM(AH608:AI608)</f>
        <v>963.22</v>
      </c>
    </row>
    <row customFormat="1" customHeight="1" ht="17.25" r="609" s="1" spans="1:36">
      <c r="A609" s="16">
        <v>603</v>
      </c>
      <c r="B609" s="44" t="s">
        <v>1259</v>
      </c>
      <c r="C609" s="44" t="s">
        <v>1260</v>
      </c>
      <c r="D609" s="18" t="s">
        <v>66</v>
      </c>
      <c r="E609" s="18" t="s">
        <v>67</v>
      </c>
      <c r="F609" s="18"/>
      <c r="G609" s="19">
        <v>2231.1</v>
      </c>
      <c r="H609" s="20">
        <f>ROUND(G609*0.2,2)</f>
        <v>446.22</v>
      </c>
      <c r="I609" s="20">
        <f>ROUND(G609*0.08,2)</f>
        <v>178.49</v>
      </c>
      <c r="J609" s="20">
        <f>SUM(H609:I609)</f>
        <v>624.71</v>
      </c>
      <c r="K609" s="19">
        <v>2231.1</v>
      </c>
      <c r="L609" s="25">
        <f>ROUND(K609*0.005,2)</f>
        <v>11.16</v>
      </c>
      <c r="M609" s="25">
        <f>L609</f>
        <v>11.16</v>
      </c>
      <c r="N609" s="19">
        <v>2231.1</v>
      </c>
      <c r="O609" s="20">
        <f>ROUND(N609*0.02,2)</f>
        <v>44.62</v>
      </c>
      <c r="P609" s="20">
        <f>ROUND(N609*0.01,2)</f>
        <v>22.31</v>
      </c>
      <c r="Q609" s="20">
        <f>SUM(O609:P609)</f>
        <v>66.93</v>
      </c>
      <c r="R609" s="19">
        <v>2231.1</v>
      </c>
      <c r="S609" s="19">
        <v>2231.1</v>
      </c>
      <c r="T609" s="20">
        <f>ROUND(R609*0.08,2)</f>
        <v>178.49</v>
      </c>
      <c r="U609" s="20">
        <f>ROUND(S609*0.02,2)</f>
        <v>44.62</v>
      </c>
      <c r="V609" s="20">
        <f>SUM(T609:U609)</f>
        <v>223.11</v>
      </c>
      <c r="W609" s="19">
        <v>2231.1</v>
      </c>
      <c r="X609" s="20">
        <f>ROUND(W609*0.01,2)</f>
        <v>22.31</v>
      </c>
      <c r="Y609" s="20">
        <f>X609</f>
        <v>22.31</v>
      </c>
      <c r="Z609" s="31"/>
      <c r="AA609" s="31"/>
      <c r="AB609" s="31"/>
      <c r="AC609" s="31"/>
      <c r="AD609" s="31"/>
      <c r="AE609" s="29"/>
      <c r="AF609" s="30"/>
      <c r="AG609" s="20">
        <v>15</v>
      </c>
      <c r="AH609" s="20">
        <f>H609+L609+O609+T609+X609+AA609+AF609+AG609</f>
        <v>717.8</v>
      </c>
      <c r="AI609" s="20">
        <f>I609+P609+U609+AB609</f>
        <v>245.42</v>
      </c>
      <c r="AJ609" s="34">
        <f>SUM(AH609:AI609)</f>
        <v>963.22</v>
      </c>
    </row>
    <row customFormat="1" customHeight="1" ht="17.25" r="610" s="1" spans="1:36">
      <c r="A610" s="16">
        <v>604</v>
      </c>
      <c r="B610" s="44" t="s">
        <v>1261</v>
      </c>
      <c r="C610" s="44" t="s">
        <v>1262</v>
      </c>
      <c r="D610" s="18" t="s">
        <v>66</v>
      </c>
      <c r="E610" s="18" t="s">
        <v>67</v>
      </c>
      <c r="F610" s="18"/>
      <c r="G610" s="19">
        <v>2231.1</v>
      </c>
      <c r="H610" s="20">
        <f>ROUND(G610*0.2,2)</f>
        <v>446.22</v>
      </c>
      <c r="I610" s="20">
        <f>ROUND(G610*0.08,2)</f>
        <v>178.49</v>
      </c>
      <c r="J610" s="20">
        <f>SUM(H610:I610)</f>
        <v>624.71</v>
      </c>
      <c r="K610" s="19">
        <v>2231.1</v>
      </c>
      <c r="L610" s="25">
        <f>ROUND(K610*0.005,2)</f>
        <v>11.16</v>
      </c>
      <c r="M610" s="25">
        <f>L610</f>
        <v>11.16</v>
      </c>
      <c r="N610" s="19">
        <v>2231.1</v>
      </c>
      <c r="O610" s="20">
        <f>ROUND(N610*0.02,2)</f>
        <v>44.62</v>
      </c>
      <c r="P610" s="20">
        <f>ROUND(N610*0.01,2)</f>
        <v>22.31</v>
      </c>
      <c r="Q610" s="20">
        <f>SUM(O610:P610)</f>
        <v>66.93</v>
      </c>
      <c r="R610" s="19">
        <v>2231.1</v>
      </c>
      <c r="S610" s="19">
        <v>2231.1</v>
      </c>
      <c r="T610" s="20">
        <f>ROUND(R610*0.08,2)</f>
        <v>178.49</v>
      </c>
      <c r="U610" s="20">
        <f>ROUND(S610*0.02,2)</f>
        <v>44.62</v>
      </c>
      <c r="V610" s="20">
        <f>SUM(T610:U610)</f>
        <v>223.11</v>
      </c>
      <c r="W610" s="19">
        <v>2231.1</v>
      </c>
      <c r="X610" s="20">
        <f>ROUND(W610*0.01,2)</f>
        <v>22.31</v>
      </c>
      <c r="Y610" s="20">
        <f>X610</f>
        <v>22.31</v>
      </c>
      <c r="Z610" s="31"/>
      <c r="AA610" s="31"/>
      <c r="AB610" s="31"/>
      <c r="AC610" s="31"/>
      <c r="AD610" s="31"/>
      <c r="AE610" s="29"/>
      <c r="AF610" s="30"/>
      <c r="AG610" s="20">
        <v>15</v>
      </c>
      <c r="AH610" s="20">
        <f>H610+L610+O610+T610+X610+AA610+AF610+AG610</f>
        <v>717.8</v>
      </c>
      <c r="AI610" s="20">
        <f>I610+P610+U610+AB610</f>
        <v>245.42</v>
      </c>
      <c r="AJ610" s="34">
        <f>SUM(AH610:AI610)</f>
        <v>963.22</v>
      </c>
    </row>
    <row customFormat="1" customHeight="1" ht="17.25" r="611" s="2" spans="1:36">
      <c r="A611" s="16">
        <v>605</v>
      </c>
      <c r="B611" s="44" t="s">
        <v>1263</v>
      </c>
      <c r="C611" s="44" t="s">
        <v>1264</v>
      </c>
      <c r="D611" s="18" t="s">
        <v>66</v>
      </c>
      <c r="E611" s="18" t="s">
        <v>67</v>
      </c>
      <c r="F611" s="18"/>
      <c r="G611" s="19">
        <v>2231.1</v>
      </c>
      <c r="H611" s="20">
        <f>ROUND(G611*0.2,2)</f>
        <v>446.22</v>
      </c>
      <c r="I611" s="20">
        <f>ROUND(G611*0.08,2)</f>
        <v>178.49</v>
      </c>
      <c r="J611" s="20">
        <f>SUM(H611:I611)</f>
        <v>624.71</v>
      </c>
      <c r="K611" s="19">
        <v>2231.1</v>
      </c>
      <c r="L611" s="25">
        <f>ROUND(K611*0.005,2)</f>
        <v>11.16</v>
      </c>
      <c r="M611" s="25">
        <f>L611</f>
        <v>11.16</v>
      </c>
      <c r="N611" s="19">
        <v>2231.1</v>
      </c>
      <c r="O611" s="20">
        <f>ROUND(N611*0.02,2)</f>
        <v>44.62</v>
      </c>
      <c r="P611" s="20">
        <f>ROUND(N611*0.01,2)</f>
        <v>22.31</v>
      </c>
      <c r="Q611" s="20">
        <f>SUM(O611:P611)</f>
        <v>66.93</v>
      </c>
      <c r="R611" s="19">
        <v>2231.1</v>
      </c>
      <c r="S611" s="19">
        <v>2231.1</v>
      </c>
      <c r="T611" s="20">
        <f>ROUND(R611*0.08,2)</f>
        <v>178.49</v>
      </c>
      <c r="U611" s="20">
        <f>ROUND(S611*0.02,2)</f>
        <v>44.62</v>
      </c>
      <c r="V611" s="20">
        <f>SUM(T611:U611)</f>
        <v>223.11</v>
      </c>
      <c r="W611" s="19">
        <v>2231.1</v>
      </c>
      <c r="X611" s="20">
        <f>ROUND(W611*0.01,2)</f>
        <v>22.31</v>
      </c>
      <c r="Y611" s="20">
        <f>X611</f>
        <v>22.31</v>
      </c>
      <c r="Z611" s="31"/>
      <c r="AA611" s="31"/>
      <c r="AB611" s="31"/>
      <c r="AC611" s="31"/>
      <c r="AD611" s="31"/>
      <c r="AE611" s="29"/>
      <c r="AF611" s="30"/>
      <c r="AG611" s="20">
        <v>15</v>
      </c>
      <c r="AH611" s="20">
        <f>H611+L611+O611+T611+X611+AA611+AF611+AG611</f>
        <v>717.8</v>
      </c>
      <c r="AI611" s="20">
        <f>I611+P611+U611+AB611</f>
        <v>245.42</v>
      </c>
      <c r="AJ611" s="34">
        <f>SUM(AH611:AI611)</f>
        <v>963.22</v>
      </c>
    </row>
    <row customFormat="1" customHeight="1" ht="17.25" r="612" s="1" spans="1:36">
      <c r="A612" s="16">
        <v>606</v>
      </c>
      <c r="B612" s="44" t="s">
        <v>1265</v>
      </c>
      <c r="C612" s="44" t="s">
        <v>1266</v>
      </c>
      <c r="D612" s="18" t="s">
        <v>66</v>
      </c>
      <c r="E612" s="18" t="s">
        <v>67</v>
      </c>
      <c r="F612" s="18"/>
      <c r="G612" s="19">
        <v>2231.1</v>
      </c>
      <c r="H612" s="20">
        <f>ROUND(G612*0.2,2)</f>
        <v>446.22</v>
      </c>
      <c r="I612" s="20">
        <f>ROUND(G612*0.08,2)</f>
        <v>178.49</v>
      </c>
      <c r="J612" s="20">
        <f>SUM(H612:I612)</f>
        <v>624.71</v>
      </c>
      <c r="K612" s="19">
        <v>2231.1</v>
      </c>
      <c r="L612" s="25">
        <f>ROUND(K612*0.005,2)</f>
        <v>11.16</v>
      </c>
      <c r="M612" s="25">
        <f>L612</f>
        <v>11.16</v>
      </c>
      <c r="N612" s="19">
        <v>2231.1</v>
      </c>
      <c r="O612" s="20">
        <f>ROUND(N612*0.02,2)</f>
        <v>44.62</v>
      </c>
      <c r="P612" s="20">
        <f>ROUND(N612*0.01,2)</f>
        <v>22.31</v>
      </c>
      <c r="Q612" s="20">
        <f>SUM(O612:P612)</f>
        <v>66.93</v>
      </c>
      <c r="R612" s="19">
        <v>2231.1</v>
      </c>
      <c r="S612" s="19">
        <v>2231.1</v>
      </c>
      <c r="T612" s="20">
        <f>ROUND(R612*0.08,2)</f>
        <v>178.49</v>
      </c>
      <c r="U612" s="20">
        <f>ROUND(S612*0.02,2)</f>
        <v>44.62</v>
      </c>
      <c r="V612" s="20">
        <f>SUM(T612:U612)</f>
        <v>223.11</v>
      </c>
      <c r="W612" s="19">
        <v>2231.1</v>
      </c>
      <c r="X612" s="20">
        <f>ROUND(W612*0.01,2)</f>
        <v>22.31</v>
      </c>
      <c r="Y612" s="20">
        <f>X612</f>
        <v>22.31</v>
      </c>
      <c r="Z612" s="31"/>
      <c r="AA612" s="31"/>
      <c r="AB612" s="31"/>
      <c r="AC612" s="31"/>
      <c r="AD612" s="31"/>
      <c r="AE612" s="29"/>
      <c r="AF612" s="30"/>
      <c r="AG612" s="20">
        <v>15</v>
      </c>
      <c r="AH612" s="20">
        <f>H612+L612+O612+T612+X612+AA612+AF612+AG612</f>
        <v>717.8</v>
      </c>
      <c r="AI612" s="20">
        <f>I612+P612+U612+AB612</f>
        <v>245.42</v>
      </c>
      <c r="AJ612" s="34">
        <f>SUM(AH612:AI612)</f>
        <v>963.22</v>
      </c>
    </row>
    <row customFormat="1" customHeight="1" ht="17.25" r="613" s="1" spans="1:36">
      <c r="A613" s="16">
        <v>607</v>
      </c>
      <c r="B613" s="45" t="s">
        <v>1267</v>
      </c>
      <c r="C613" s="46" t="s">
        <v>1268</v>
      </c>
      <c r="D613" s="18" t="s">
        <v>66</v>
      </c>
      <c r="E613" s="18" t="s">
        <v>67</v>
      </c>
      <c r="F613" s="18"/>
      <c r="G613" s="19">
        <v>2231.1</v>
      </c>
      <c r="H613" s="20">
        <f>ROUND(G613*0.2,2)</f>
        <v>446.22</v>
      </c>
      <c r="I613" s="20">
        <f>ROUND(G613*0.08,2)</f>
        <v>178.49</v>
      </c>
      <c r="J613" s="20">
        <f>SUM(H613:I613)</f>
        <v>624.71</v>
      </c>
      <c r="K613" s="19">
        <v>2231.1</v>
      </c>
      <c r="L613" s="25">
        <f>ROUND(K613*0.005,2)</f>
        <v>11.16</v>
      </c>
      <c r="M613" s="25">
        <f>L613</f>
        <v>11.16</v>
      </c>
      <c r="N613" s="19">
        <v>2231.1</v>
      </c>
      <c r="O613" s="20">
        <f>ROUND(N613*0.02,2)</f>
        <v>44.62</v>
      </c>
      <c r="P613" s="20">
        <f>ROUND(N613*0.01,2)</f>
        <v>22.31</v>
      </c>
      <c r="Q613" s="20">
        <f>SUM(O613:P613)</f>
        <v>66.93</v>
      </c>
      <c r="R613" s="19">
        <v>2231.1</v>
      </c>
      <c r="S613" s="19">
        <v>2231.1</v>
      </c>
      <c r="T613" s="20">
        <f>ROUND(R613*0.08,2)</f>
        <v>178.49</v>
      </c>
      <c r="U613" s="20">
        <f>ROUND(S613*0.02,2)</f>
        <v>44.62</v>
      </c>
      <c r="V613" s="20">
        <f>SUM(T613:U613)</f>
        <v>223.11</v>
      </c>
      <c r="W613" s="19">
        <v>2231.1</v>
      </c>
      <c r="X613" s="20">
        <f>ROUND(W613*0.01,2)</f>
        <v>22.31</v>
      </c>
      <c r="Y613" s="20">
        <f>X613</f>
        <v>22.31</v>
      </c>
      <c r="Z613" s="31"/>
      <c r="AA613" s="31"/>
      <c r="AB613" s="31"/>
      <c r="AC613" s="31"/>
      <c r="AD613" s="31"/>
      <c r="AE613" s="29"/>
      <c r="AF613" s="30"/>
      <c r="AG613" s="20"/>
      <c r="AH613" s="20">
        <f>H613+L613+O613+T613+X613+AA613+AF613+AG613</f>
        <v>702.8</v>
      </c>
      <c r="AI613" s="20">
        <f>I613+P613+U613+AB613</f>
        <v>245.42</v>
      </c>
      <c r="AJ613" s="34">
        <f>SUM(AH613:AI613)</f>
        <v>948.22</v>
      </c>
    </row>
    <row customFormat="1" customHeight="1" ht="17.25" r="614" s="2" spans="1:36">
      <c r="A614" s="16">
        <v>608</v>
      </c>
      <c r="B614" s="45" t="s">
        <v>1269</v>
      </c>
      <c r="C614" s="46" t="s">
        <v>1270</v>
      </c>
      <c r="D614" s="18" t="s">
        <v>66</v>
      </c>
      <c r="E614" s="18" t="s">
        <v>67</v>
      </c>
      <c r="F614" s="18"/>
      <c r="G614" s="19">
        <v>2231.1</v>
      </c>
      <c r="H614" s="20">
        <f>ROUND(G614*0.2,2)</f>
        <v>446.22</v>
      </c>
      <c r="I614" s="20">
        <f>ROUND(G614*0.08,2)</f>
        <v>178.49</v>
      </c>
      <c r="J614" s="20">
        <f>SUM(H614:I614)</f>
        <v>624.71</v>
      </c>
      <c r="K614" s="19">
        <v>2231.1</v>
      </c>
      <c r="L614" s="25">
        <f>ROUND(K614*0.005,2)</f>
        <v>11.16</v>
      </c>
      <c r="M614" s="25">
        <f>L614</f>
        <v>11.16</v>
      </c>
      <c r="N614" s="19">
        <v>2231.1</v>
      </c>
      <c r="O614" s="20">
        <f>ROUND(N614*0.02,2)</f>
        <v>44.62</v>
      </c>
      <c r="P614" s="20">
        <f>ROUND(N614*0.01,2)</f>
        <v>22.31</v>
      </c>
      <c r="Q614" s="20">
        <f>SUM(O614:P614)</f>
        <v>66.93</v>
      </c>
      <c r="R614" s="19">
        <v>2231.1</v>
      </c>
      <c r="S614" s="19">
        <v>2231.1</v>
      </c>
      <c r="T614" s="20">
        <f>ROUND(R614*0.08,2)</f>
        <v>178.49</v>
      </c>
      <c r="U614" s="20">
        <f>ROUND(S614*0.02,2)</f>
        <v>44.62</v>
      </c>
      <c r="V614" s="20">
        <f>SUM(T614:U614)</f>
        <v>223.11</v>
      </c>
      <c r="W614" s="19">
        <v>2231.1</v>
      </c>
      <c r="X614" s="20">
        <f>ROUND(W614*0.01,2)</f>
        <v>22.31</v>
      </c>
      <c r="Y614" s="20">
        <f>X614</f>
        <v>22.31</v>
      </c>
      <c r="Z614" s="31"/>
      <c r="AA614" s="31"/>
      <c r="AB614" s="31"/>
      <c r="AC614" s="31"/>
      <c r="AD614" s="31"/>
      <c r="AE614" s="29"/>
      <c r="AF614" s="30"/>
      <c r="AG614" s="20">
        <v>15</v>
      </c>
      <c r="AH614" s="20">
        <f>H614+L614+O614+T614+X614+AA614+AF614+AG614</f>
        <v>717.8</v>
      </c>
      <c r="AI614" s="20">
        <f>I614+P614+U614+AB614</f>
        <v>245.42</v>
      </c>
      <c r="AJ614" s="34">
        <f>SUM(AH614:AI614)</f>
        <v>963.22</v>
      </c>
    </row>
    <row customFormat="1" customHeight="1" ht="17.25" r="615" s="1" spans="1:36">
      <c r="A615" s="16">
        <v>609</v>
      </c>
      <c r="B615" s="45" t="s">
        <v>1271</v>
      </c>
      <c r="C615" s="46" t="s">
        <v>1272</v>
      </c>
      <c r="D615" s="18" t="s">
        <v>66</v>
      </c>
      <c r="E615" s="18" t="s">
        <v>67</v>
      </c>
      <c r="F615" s="18"/>
      <c r="G615" s="19">
        <v>2231.1</v>
      </c>
      <c r="H615" s="20">
        <f>ROUND(G615*0.2,2)</f>
        <v>446.22</v>
      </c>
      <c r="I615" s="20">
        <f>ROUND(G615*0.08,2)</f>
        <v>178.49</v>
      </c>
      <c r="J615" s="20">
        <f>SUM(H615:I615)</f>
        <v>624.71</v>
      </c>
      <c r="K615" s="19">
        <v>2231.1</v>
      </c>
      <c r="L615" s="25">
        <f>ROUND(K615*0.005,2)</f>
        <v>11.16</v>
      </c>
      <c r="M615" s="25">
        <f>L615</f>
        <v>11.16</v>
      </c>
      <c r="N615" s="19">
        <v>2231.1</v>
      </c>
      <c r="O615" s="20">
        <f>ROUND(N615*0.02,2)</f>
        <v>44.62</v>
      </c>
      <c r="P615" s="20">
        <f>ROUND(N615*0.01,2)</f>
        <v>22.31</v>
      </c>
      <c r="Q615" s="20">
        <f>SUM(O615:P615)</f>
        <v>66.93</v>
      </c>
      <c r="R615" s="19">
        <v>2231.1</v>
      </c>
      <c r="S615" s="19">
        <v>2231.1</v>
      </c>
      <c r="T615" s="20">
        <f>ROUND(R615*0.08,2)</f>
        <v>178.49</v>
      </c>
      <c r="U615" s="20">
        <f>ROUND(S615*0.02,2)</f>
        <v>44.62</v>
      </c>
      <c r="V615" s="20">
        <f>SUM(T615:U615)</f>
        <v>223.11</v>
      </c>
      <c r="W615" s="19">
        <v>2231.1</v>
      </c>
      <c r="X615" s="20">
        <f>ROUND(W615*0.01,2)</f>
        <v>22.31</v>
      </c>
      <c r="Y615" s="20">
        <f>X615</f>
        <v>22.31</v>
      </c>
      <c r="Z615" s="31"/>
      <c r="AA615" s="31"/>
      <c r="AB615" s="31"/>
      <c r="AC615" s="31"/>
      <c r="AD615" s="31"/>
      <c r="AE615" s="29"/>
      <c r="AF615" s="30"/>
      <c r="AG615" s="20">
        <v>15</v>
      </c>
      <c r="AH615" s="20">
        <f>H615+L615+O615+T615+X615+AA615+AF615+AG615</f>
        <v>717.8</v>
      </c>
      <c r="AI615" s="20">
        <f>I615+P615+U615+AB615</f>
        <v>245.42</v>
      </c>
      <c r="AJ615" s="34">
        <f>SUM(AH615:AI615)</f>
        <v>963.22</v>
      </c>
    </row>
    <row customFormat="1" customHeight="1" ht="17.25" r="616" s="2" spans="1:36">
      <c r="A616" s="16">
        <v>610</v>
      </c>
      <c r="B616" s="45" t="s">
        <v>1273</v>
      </c>
      <c r="C616" s="46" t="s">
        <v>1274</v>
      </c>
      <c r="D616" s="18" t="s">
        <v>66</v>
      </c>
      <c r="E616" s="18" t="s">
        <v>67</v>
      </c>
      <c r="F616" s="18"/>
      <c r="G616" s="19">
        <v>2231.1</v>
      </c>
      <c r="H616" s="20">
        <f>ROUND(G616*0.2,2)</f>
        <v>446.22</v>
      </c>
      <c r="I616" s="20">
        <f>ROUND(G616*0.08,2)</f>
        <v>178.49</v>
      </c>
      <c r="J616" s="20">
        <f>SUM(H616:I616)</f>
        <v>624.71</v>
      </c>
      <c r="K616" s="19"/>
      <c r="L616" s="25"/>
      <c r="M616" s="25"/>
      <c r="N616" s="19">
        <v>2231.1</v>
      </c>
      <c r="O616" s="20">
        <f>ROUND(N616*0.02,2)</f>
        <v>44.62</v>
      </c>
      <c r="P616" s="20">
        <f>ROUND(N616*0.01,2)</f>
        <v>22.31</v>
      </c>
      <c r="Q616" s="20">
        <f>SUM(O616:P616)</f>
        <v>66.93</v>
      </c>
      <c r="R616" s="19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29"/>
      <c r="AF616" s="51"/>
      <c r="AG616" s="20">
        <v>15</v>
      </c>
      <c r="AH616" s="20">
        <f>H616+L616+O616+T616+X616+AA616+AF616+AG616</f>
        <v>505.84</v>
      </c>
      <c r="AI616" s="20">
        <f>I616+P616+U616+AB616</f>
        <v>200.8</v>
      </c>
      <c r="AJ616" s="34">
        <f>SUM(AH616:AI616)</f>
        <v>706.64</v>
      </c>
    </row>
    <row customFormat="1" customHeight="1" ht="17.25" r="617" s="2" spans="1:36">
      <c r="A617" s="16">
        <v>611</v>
      </c>
      <c r="B617" s="45" t="s">
        <v>1275</v>
      </c>
      <c r="C617" s="46" t="s">
        <v>1276</v>
      </c>
      <c r="D617" s="18" t="s">
        <v>66</v>
      </c>
      <c r="E617" s="18" t="s">
        <v>67</v>
      </c>
      <c r="F617" s="18"/>
      <c r="G617" s="19">
        <v>2231.1</v>
      </c>
      <c r="H617" s="20">
        <f>ROUND(G617*0.2,2)</f>
        <v>446.22</v>
      </c>
      <c r="I617" s="20">
        <f>ROUND(G617*0.08,2)</f>
        <v>178.49</v>
      </c>
      <c r="J617" s="20">
        <f>SUM(H617:I617)</f>
        <v>624.71</v>
      </c>
      <c r="K617" s="19">
        <v>2231.1</v>
      </c>
      <c r="L617" s="25">
        <f>ROUND(K617*0.005,2)</f>
        <v>11.16</v>
      </c>
      <c r="M617" s="25">
        <f>L617</f>
        <v>11.16</v>
      </c>
      <c r="N617" s="19">
        <v>2231.1</v>
      </c>
      <c r="O617" s="20">
        <f>ROUND(N617*0.02,2)</f>
        <v>44.62</v>
      </c>
      <c r="P617" s="20">
        <f>ROUND(N617*0.01,2)</f>
        <v>22.31</v>
      </c>
      <c r="Q617" s="20">
        <f>SUM(O617:P617)</f>
        <v>66.93</v>
      </c>
      <c r="R617" s="19">
        <v>2231.1</v>
      </c>
      <c r="S617" s="19">
        <v>2231.1</v>
      </c>
      <c r="T617" s="20">
        <f>ROUND(R617*0.08,2)</f>
        <v>178.49</v>
      </c>
      <c r="U617" s="20">
        <f>ROUND(S617*0.02,2)</f>
        <v>44.62</v>
      </c>
      <c r="V617" s="20">
        <f>SUM(T617:U617)</f>
        <v>223.11</v>
      </c>
      <c r="W617" s="19">
        <v>2231.1</v>
      </c>
      <c r="X617" s="20">
        <f>ROUND(W617*0.01,2)</f>
        <v>22.31</v>
      </c>
      <c r="Y617" s="20">
        <f>X617</f>
        <v>22.31</v>
      </c>
      <c r="Z617" s="31"/>
      <c r="AA617" s="31"/>
      <c r="AB617" s="31"/>
      <c r="AC617" s="31"/>
      <c r="AD617" s="31"/>
      <c r="AE617" s="29"/>
      <c r="AF617" s="30"/>
      <c r="AG617" s="20">
        <v>15</v>
      </c>
      <c r="AH617" s="20">
        <f>H617+L617+O617+T617+X617+AA617+AF617+AG617</f>
        <v>717.8</v>
      </c>
      <c r="AI617" s="20">
        <f>I617+P617+U617+AB617</f>
        <v>245.42</v>
      </c>
      <c r="AJ617" s="34">
        <f>SUM(AH617:AI617)</f>
        <v>963.22</v>
      </c>
    </row>
    <row customFormat="1" customHeight="1" ht="17.25" r="618" s="1" spans="1:36">
      <c r="A618" s="16">
        <v>612</v>
      </c>
      <c r="B618" s="45" t="s">
        <v>1277</v>
      </c>
      <c r="C618" s="46" t="s">
        <v>1278</v>
      </c>
      <c r="D618" s="18" t="s">
        <v>66</v>
      </c>
      <c r="E618" s="18" t="s">
        <v>67</v>
      </c>
      <c r="F618" s="18"/>
      <c r="G618" s="19">
        <v>2231.1</v>
      </c>
      <c r="H618" s="20">
        <f>ROUND(G618*0.2,2)</f>
        <v>446.22</v>
      </c>
      <c r="I618" s="20">
        <f>ROUND(G618*0.08,2)</f>
        <v>178.49</v>
      </c>
      <c r="J618" s="20">
        <f>SUM(H618:I618)</f>
        <v>624.71</v>
      </c>
      <c r="K618" s="19">
        <v>2231.1</v>
      </c>
      <c r="L618" s="25">
        <f>ROUND(K618*0.005,2)</f>
        <v>11.16</v>
      </c>
      <c r="M618" s="25">
        <f>L618</f>
        <v>11.16</v>
      </c>
      <c r="N618" s="19">
        <v>2231.1</v>
      </c>
      <c r="O618" s="20">
        <f>ROUND(N618*0.02,2)</f>
        <v>44.62</v>
      </c>
      <c r="P618" s="20">
        <f>ROUND(N618*0.01,2)</f>
        <v>22.31</v>
      </c>
      <c r="Q618" s="20">
        <f>SUM(O618:P618)</f>
        <v>66.93</v>
      </c>
      <c r="R618" s="19">
        <v>2231.1</v>
      </c>
      <c r="S618" s="19">
        <v>2231.1</v>
      </c>
      <c r="T618" s="20">
        <f>ROUND(R618*0.08,2)</f>
        <v>178.49</v>
      </c>
      <c r="U618" s="20">
        <f>ROUND(S618*0.02,2)</f>
        <v>44.62</v>
      </c>
      <c r="V618" s="20">
        <f>SUM(T618:U618)</f>
        <v>223.11</v>
      </c>
      <c r="W618" s="19">
        <v>2231.1</v>
      </c>
      <c r="X618" s="20">
        <f>ROUND(W618*0.01,2)</f>
        <v>22.31</v>
      </c>
      <c r="Y618" s="20">
        <f>X618</f>
        <v>22.31</v>
      </c>
      <c r="Z618" s="31"/>
      <c r="AA618" s="31"/>
      <c r="AB618" s="31"/>
      <c r="AC618" s="31"/>
      <c r="AD618" s="31"/>
      <c r="AE618" s="29"/>
      <c r="AF618" s="30"/>
      <c r="AG618" s="20">
        <v>15</v>
      </c>
      <c r="AH618" s="20">
        <f>H618+L618+O618+T618+X618+AA618+AF618+AG618</f>
        <v>717.8</v>
      </c>
      <c r="AI618" s="20">
        <f>I618+P618+U618+AB618</f>
        <v>245.42</v>
      </c>
      <c r="AJ618" s="34">
        <f>SUM(AH618:AI618)</f>
        <v>963.22</v>
      </c>
    </row>
    <row customFormat="1" customHeight="1" ht="18.75" r="619" s="2" spans="1:36">
      <c r="A619" s="16">
        <v>613</v>
      </c>
      <c r="B619" s="47" t="s">
        <v>1279</v>
      </c>
      <c r="C619" s="46" t="s">
        <v>1280</v>
      </c>
      <c r="D619" s="18" t="s">
        <v>66</v>
      </c>
      <c r="E619" s="18" t="s">
        <v>67</v>
      </c>
      <c r="F619" s="18"/>
      <c r="G619" s="19">
        <v>2231.1</v>
      </c>
      <c r="H619" s="20">
        <f>ROUND(G619*0.2,2)</f>
        <v>446.22</v>
      </c>
      <c r="I619" s="20">
        <f>ROUND(G619*0.08,2)</f>
        <v>178.49</v>
      </c>
      <c r="J619" s="20">
        <f>SUM(H619:I619)</f>
        <v>624.71</v>
      </c>
      <c r="K619" s="19">
        <v>2231.1</v>
      </c>
      <c r="L619" s="25">
        <f>ROUND(K619*0.005,2)</f>
        <v>11.16</v>
      </c>
      <c r="M619" s="25">
        <f>L619</f>
        <v>11.16</v>
      </c>
      <c r="N619" s="19">
        <v>2231.1</v>
      </c>
      <c r="O619" s="20">
        <f>ROUND(N619*0.02,2)</f>
        <v>44.62</v>
      </c>
      <c r="P619" s="20">
        <f>ROUND(N619*0.01,2)</f>
        <v>22.31</v>
      </c>
      <c r="Q619" s="20">
        <f>SUM(O619:P619)</f>
        <v>66.93</v>
      </c>
      <c r="R619" s="19">
        <v>2231.1</v>
      </c>
      <c r="S619" s="19">
        <v>2231.1</v>
      </c>
      <c r="T619" s="20">
        <f>ROUND(R619*0.08,2)</f>
        <v>178.49</v>
      </c>
      <c r="U619" s="20">
        <f>ROUND(S619*0.02,2)</f>
        <v>44.62</v>
      </c>
      <c r="V619" s="20">
        <f>SUM(T619:U619)</f>
        <v>223.11</v>
      </c>
      <c r="W619" s="19">
        <v>2231.1</v>
      </c>
      <c r="X619" s="20">
        <f>ROUND(W619*0.01,2)</f>
        <v>22.31</v>
      </c>
      <c r="Y619" s="20">
        <f>X619</f>
        <v>22.31</v>
      </c>
      <c r="Z619" s="31"/>
      <c r="AA619" s="31"/>
      <c r="AB619" s="31"/>
      <c r="AC619" s="31"/>
      <c r="AD619" s="31"/>
      <c r="AE619" s="29"/>
      <c r="AF619" s="30"/>
      <c r="AG619" s="20">
        <v>15</v>
      </c>
      <c r="AH619" s="20">
        <f>H619+L619+O619+T619+X619+AA619+AF619+AG619</f>
        <v>717.8</v>
      </c>
      <c r="AI619" s="20">
        <f>I619+P619+U619+AB619</f>
        <v>245.42</v>
      </c>
      <c r="AJ619" s="34">
        <f>SUM(AH619:AI619)</f>
        <v>963.22</v>
      </c>
    </row>
    <row customFormat="1" customHeight="1" ht="18.75" r="620" s="2" spans="1:36">
      <c r="A620" s="16">
        <v>614</v>
      </c>
      <c r="B620" s="47" t="s">
        <v>1281</v>
      </c>
      <c r="C620" s="46" t="s">
        <v>1282</v>
      </c>
      <c r="D620" s="18" t="s">
        <v>66</v>
      </c>
      <c r="E620" s="18" t="s">
        <v>67</v>
      </c>
      <c r="F620" s="18"/>
      <c r="G620" s="19">
        <v>2231.1</v>
      </c>
      <c r="H620" s="20">
        <f>ROUND(G620*0.2,2)</f>
        <v>446.22</v>
      </c>
      <c r="I620" s="20">
        <f>ROUND(G620*0.08,2)</f>
        <v>178.49</v>
      </c>
      <c r="J620" s="20">
        <f>SUM(H620:I620)</f>
        <v>624.71</v>
      </c>
      <c r="K620" s="19">
        <v>2231.1</v>
      </c>
      <c r="L620" s="25">
        <f>ROUND(K620*0.005,2)</f>
        <v>11.16</v>
      </c>
      <c r="M620" s="25">
        <f>L620</f>
        <v>11.16</v>
      </c>
      <c r="N620" s="19">
        <v>2231.1</v>
      </c>
      <c r="O620" s="20">
        <f>ROUND(N620*0.02,2)</f>
        <v>44.62</v>
      </c>
      <c r="P620" s="20">
        <f>ROUND(N620*0.01,2)</f>
        <v>22.31</v>
      </c>
      <c r="Q620" s="20">
        <f>SUM(O620:P620)</f>
        <v>66.93</v>
      </c>
      <c r="R620" s="19">
        <v>2231.1</v>
      </c>
      <c r="S620" s="19">
        <v>2231.1</v>
      </c>
      <c r="T620" s="20">
        <f>ROUND(R620*0.08,2)</f>
        <v>178.49</v>
      </c>
      <c r="U620" s="20">
        <f>ROUND(S620*0.02,2)</f>
        <v>44.62</v>
      </c>
      <c r="V620" s="20">
        <f>SUM(T620:U620)</f>
        <v>223.11</v>
      </c>
      <c r="W620" s="19">
        <v>2231.1</v>
      </c>
      <c r="X620" s="20">
        <f>ROUND(W620*0.01,2)</f>
        <v>22.31</v>
      </c>
      <c r="Y620" s="20">
        <f>X620</f>
        <v>22.31</v>
      </c>
      <c r="Z620" s="31"/>
      <c r="AA620" s="31"/>
      <c r="AB620" s="31"/>
      <c r="AC620" s="31"/>
      <c r="AD620" s="31"/>
      <c r="AE620" s="29"/>
      <c r="AF620" s="30"/>
      <c r="AG620" s="20">
        <v>15</v>
      </c>
      <c r="AH620" s="20">
        <f>H620+L620+O620+T620+X620+AA620+AF620+AG620</f>
        <v>717.8</v>
      </c>
      <c r="AI620" s="20">
        <f>I620+P620+U620+AB620</f>
        <v>245.42</v>
      </c>
      <c r="AJ620" s="34">
        <f>SUM(AH620:AI620)</f>
        <v>963.22</v>
      </c>
    </row>
    <row customFormat="1" customHeight="1" ht="18.75" r="621" s="2" spans="1:36">
      <c r="A621" s="16">
        <v>615</v>
      </c>
      <c r="B621" s="48" t="s">
        <v>330</v>
      </c>
      <c r="C621" s="49" t="s">
        <v>1283</v>
      </c>
      <c r="D621" s="18" t="s">
        <v>66</v>
      </c>
      <c r="E621" s="18" t="s">
        <v>67</v>
      </c>
      <c r="F621" s="18"/>
      <c r="G621" s="19">
        <v>2231.1</v>
      </c>
      <c r="H621" s="20">
        <f>ROUND(G621*0.2,2)</f>
        <v>446.22</v>
      </c>
      <c r="I621" s="20">
        <f>ROUND(G621*0.08,2)</f>
        <v>178.49</v>
      </c>
      <c r="J621" s="20">
        <f>SUM(H621:I621)</f>
        <v>624.71</v>
      </c>
      <c r="K621" s="19">
        <v>2231.1</v>
      </c>
      <c r="L621" s="25">
        <f>ROUND(K621*0.005,2)</f>
        <v>11.16</v>
      </c>
      <c r="M621" s="25">
        <f>L621</f>
        <v>11.16</v>
      </c>
      <c r="N621" s="19">
        <v>2231.1</v>
      </c>
      <c r="O621" s="20">
        <f>ROUND(N621*0.02,2)</f>
        <v>44.62</v>
      </c>
      <c r="P621" s="20">
        <f>ROUND(N621*0.01,2)</f>
        <v>22.31</v>
      </c>
      <c r="Q621" s="20">
        <f>SUM(O621:P621)</f>
        <v>66.93</v>
      </c>
      <c r="R621" s="19">
        <v>2231.1</v>
      </c>
      <c r="S621" s="19">
        <v>2231.1</v>
      </c>
      <c r="T621" s="20">
        <f>ROUND(R621*0.08,2)</f>
        <v>178.49</v>
      </c>
      <c r="U621" s="20">
        <f>ROUND(S621*0.02,2)</f>
        <v>44.62</v>
      </c>
      <c r="V621" s="20">
        <f>SUM(T621:U621)</f>
        <v>223.11</v>
      </c>
      <c r="W621" s="19">
        <v>2231.1</v>
      </c>
      <c r="X621" s="20">
        <f>ROUND(W621*0.01,2)</f>
        <v>22.31</v>
      </c>
      <c r="Y621" s="20">
        <f>X621</f>
        <v>22.31</v>
      </c>
      <c r="Z621" s="31"/>
      <c r="AA621" s="31"/>
      <c r="AB621" s="31"/>
      <c r="AC621" s="31"/>
      <c r="AD621" s="31"/>
      <c r="AE621" s="29"/>
      <c r="AF621" s="30"/>
      <c r="AG621" s="20">
        <v>15</v>
      </c>
      <c r="AH621" s="20">
        <f>H621+L621+O621+T621+X621+AA621+AF621+AG621</f>
        <v>717.8</v>
      </c>
      <c r="AI621" s="20">
        <f>I621+P621+U621+AB621</f>
        <v>245.42</v>
      </c>
      <c r="AJ621" s="34">
        <f>SUM(AH621:AI621)</f>
        <v>963.22</v>
      </c>
    </row>
    <row customFormat="1" customHeight="1" ht="18.75" r="622" s="2" spans="1:36">
      <c r="A622" s="16">
        <v>616</v>
      </c>
      <c r="B622" s="48" t="s">
        <v>1284</v>
      </c>
      <c r="C622" s="49" t="s">
        <v>1285</v>
      </c>
      <c r="D622" s="18" t="s">
        <v>66</v>
      </c>
      <c r="E622" s="18" t="s">
        <v>67</v>
      </c>
      <c r="F622" s="18"/>
      <c r="G622" s="19">
        <v>2231.1</v>
      </c>
      <c r="H622" s="20">
        <f>ROUND(G622*0.2,2)</f>
        <v>446.22</v>
      </c>
      <c r="I622" s="20">
        <f>ROUND(G622*0.08,2)</f>
        <v>178.49</v>
      </c>
      <c r="J622" s="20">
        <f>SUM(H622:I622)</f>
        <v>624.71</v>
      </c>
      <c r="K622" s="19">
        <v>2231.1</v>
      </c>
      <c r="L622" s="25">
        <f>ROUND(K622*0.005,2)</f>
        <v>11.16</v>
      </c>
      <c r="M622" s="25">
        <f>L622</f>
        <v>11.16</v>
      </c>
      <c r="N622" s="19">
        <v>2231.1</v>
      </c>
      <c r="O622" s="20">
        <f>ROUND(N622*0.02,2)</f>
        <v>44.62</v>
      </c>
      <c r="P622" s="20">
        <f>ROUND(N622*0.01,2)</f>
        <v>22.31</v>
      </c>
      <c r="Q622" s="20">
        <f>SUM(O622:P622)</f>
        <v>66.93</v>
      </c>
      <c r="R622" s="19">
        <v>2231.1</v>
      </c>
      <c r="S622" s="19">
        <v>2231.1</v>
      </c>
      <c r="T622" s="20">
        <f>ROUND(R622*0.08,2)</f>
        <v>178.49</v>
      </c>
      <c r="U622" s="20">
        <f>ROUND(S622*0.02,2)</f>
        <v>44.62</v>
      </c>
      <c r="V622" s="20">
        <f>SUM(T622:U622)</f>
        <v>223.11</v>
      </c>
      <c r="W622" s="19">
        <v>2231.1</v>
      </c>
      <c r="X622" s="20">
        <f>ROUND(W622*0.01,2)</f>
        <v>22.31</v>
      </c>
      <c r="Y622" s="20">
        <f>X622</f>
        <v>22.31</v>
      </c>
      <c r="Z622" s="31"/>
      <c r="AA622" s="31"/>
      <c r="AB622" s="31"/>
      <c r="AC622" s="31"/>
      <c r="AD622" s="31"/>
      <c r="AE622" s="29"/>
      <c r="AF622" s="30"/>
      <c r="AG622" s="20">
        <v>15</v>
      </c>
      <c r="AH622" s="20">
        <f>H622+L622+O622+T622+X622+AA622+AF622+AG622</f>
        <v>717.8</v>
      </c>
      <c r="AI622" s="20">
        <f>I622+P622+U622+AB622</f>
        <v>245.42</v>
      </c>
      <c r="AJ622" s="34">
        <f>SUM(AH622:AI622)</f>
        <v>963.22</v>
      </c>
    </row>
    <row customFormat="1" customHeight="1" ht="18.75" r="623" s="2" spans="1:36">
      <c r="A623" s="16">
        <v>617</v>
      </c>
      <c r="B623" s="45" t="s">
        <v>1286</v>
      </c>
      <c r="C623" s="46" t="s">
        <v>1287</v>
      </c>
      <c r="D623" s="18" t="s">
        <v>66</v>
      </c>
      <c r="E623" s="18" t="s">
        <v>67</v>
      </c>
      <c r="F623" s="18"/>
      <c r="G623" s="19">
        <v>2231.1</v>
      </c>
      <c r="H623" s="20">
        <f>ROUND(G623*0.2,2)</f>
        <v>446.22</v>
      </c>
      <c r="I623" s="20">
        <f>ROUND(G623*0.08,2)</f>
        <v>178.49</v>
      </c>
      <c r="J623" s="20">
        <f>SUM(H623:I623)</f>
        <v>624.71</v>
      </c>
      <c r="K623" s="19">
        <v>2231.1</v>
      </c>
      <c r="L623" s="25">
        <f>ROUND(K623*0.005,2)</f>
        <v>11.16</v>
      </c>
      <c r="M623" s="25">
        <f>L623</f>
        <v>11.16</v>
      </c>
      <c r="N623" s="19">
        <v>2231.1</v>
      </c>
      <c r="O623" s="20">
        <f>ROUND(N623*0.02,2)</f>
        <v>44.62</v>
      </c>
      <c r="P623" s="20">
        <f>ROUND(N623*0.01,2)</f>
        <v>22.31</v>
      </c>
      <c r="Q623" s="20">
        <f>SUM(O623:P623)</f>
        <v>66.93</v>
      </c>
      <c r="R623" s="19">
        <v>2231.1</v>
      </c>
      <c r="S623" s="19">
        <v>2231.1</v>
      </c>
      <c r="T623" s="20">
        <f>ROUND(R623*0.08,2)</f>
        <v>178.49</v>
      </c>
      <c r="U623" s="20">
        <f>ROUND(S623*0.02,2)</f>
        <v>44.62</v>
      </c>
      <c r="V623" s="20">
        <f>SUM(T623:U623)</f>
        <v>223.11</v>
      </c>
      <c r="W623" s="19">
        <v>2231.1</v>
      </c>
      <c r="X623" s="20">
        <f>ROUND(W623*0.01,2)</f>
        <v>22.31</v>
      </c>
      <c r="Y623" s="20">
        <f>X623</f>
        <v>22.31</v>
      </c>
      <c r="Z623" s="31"/>
      <c r="AA623" s="31"/>
      <c r="AB623" s="31"/>
      <c r="AC623" s="31"/>
      <c r="AD623" s="31"/>
      <c r="AE623" s="29"/>
      <c r="AF623" s="30"/>
      <c r="AG623" s="20">
        <v>15</v>
      </c>
      <c r="AH623" s="20">
        <f>H623+L623+O623+T623+X623+AA623+AF623+AG623</f>
        <v>717.8</v>
      </c>
      <c r="AI623" s="20">
        <f>I623+P623+U623+AB623</f>
        <v>245.42</v>
      </c>
      <c r="AJ623" s="34">
        <f>SUM(AH623:AI623)</f>
        <v>963.22</v>
      </c>
    </row>
    <row customFormat="1" customHeight="1" ht="18.75" r="624" s="2" spans="1:36">
      <c r="A624" s="16">
        <v>618</v>
      </c>
      <c r="B624" s="45" t="s">
        <v>1288</v>
      </c>
      <c r="C624" s="46" t="s">
        <v>1289</v>
      </c>
      <c r="D624" s="18" t="s">
        <v>66</v>
      </c>
      <c r="E624" s="18" t="s">
        <v>67</v>
      </c>
      <c r="F624" s="18"/>
      <c r="G624" s="19">
        <v>2231.1</v>
      </c>
      <c r="H624" s="20">
        <f>ROUND(G624*0.2,2)</f>
        <v>446.22</v>
      </c>
      <c r="I624" s="20">
        <f>ROUND(G624*0.08,2)</f>
        <v>178.49</v>
      </c>
      <c r="J624" s="20">
        <f>SUM(H624:I624)</f>
        <v>624.71</v>
      </c>
      <c r="K624" s="19">
        <v>2231.1</v>
      </c>
      <c r="L624" s="25">
        <f>ROUND(K624*0.005,2)</f>
        <v>11.16</v>
      </c>
      <c r="M624" s="25">
        <f>L624</f>
        <v>11.16</v>
      </c>
      <c r="N624" s="19">
        <v>2231.1</v>
      </c>
      <c r="O624" s="20">
        <f>ROUND(N624*0.02,2)</f>
        <v>44.62</v>
      </c>
      <c r="P624" s="20">
        <f>ROUND(N624*0.01,2)</f>
        <v>22.31</v>
      </c>
      <c r="Q624" s="20">
        <f>SUM(O624:P624)</f>
        <v>66.93</v>
      </c>
      <c r="R624" s="19">
        <v>2231.1</v>
      </c>
      <c r="S624" s="19">
        <v>2231.1</v>
      </c>
      <c r="T624" s="20">
        <f>ROUND(R624*0.08,2)</f>
        <v>178.49</v>
      </c>
      <c r="U624" s="20">
        <f>ROUND(S624*0.02,2)</f>
        <v>44.62</v>
      </c>
      <c r="V624" s="20">
        <f>SUM(T624:U624)</f>
        <v>223.11</v>
      </c>
      <c r="W624" s="19">
        <v>2231.1</v>
      </c>
      <c r="X624" s="20">
        <f>ROUND(W624*0.01,2)</f>
        <v>22.31</v>
      </c>
      <c r="Y624" s="20">
        <f>X624</f>
        <v>22.31</v>
      </c>
      <c r="Z624" s="31"/>
      <c r="AA624" s="31"/>
      <c r="AB624" s="31"/>
      <c r="AC624" s="31"/>
      <c r="AD624" s="31"/>
      <c r="AE624" s="29"/>
      <c r="AF624" s="30"/>
      <c r="AG624" s="20">
        <v>15</v>
      </c>
      <c r="AH624" s="20">
        <f>H624+L624+O624+T624+X624+AA624+AF624+AG624</f>
        <v>717.8</v>
      </c>
      <c r="AI624" s="20">
        <f>I624+P624+U624+AB624</f>
        <v>245.42</v>
      </c>
      <c r="AJ624" s="34">
        <f>SUM(AH624:AI624)</f>
        <v>963.22</v>
      </c>
    </row>
    <row customFormat="1" customHeight="1" ht="18.75" r="625" s="2" spans="1:36">
      <c r="A625" s="16">
        <v>619</v>
      </c>
      <c r="B625" s="45" t="s">
        <v>1290</v>
      </c>
      <c r="C625" s="46" t="s">
        <v>1291</v>
      </c>
      <c r="D625" s="18" t="s">
        <v>66</v>
      </c>
      <c r="E625" s="18" t="s">
        <v>67</v>
      </c>
      <c r="F625" s="18"/>
      <c r="G625" s="19">
        <v>2231.1</v>
      </c>
      <c r="H625" s="20">
        <f>ROUND(G625*0.2,2)</f>
        <v>446.22</v>
      </c>
      <c r="I625" s="20">
        <f>ROUND(G625*0.08,2)</f>
        <v>178.49</v>
      </c>
      <c r="J625" s="20">
        <f>SUM(H625:I625)</f>
        <v>624.71</v>
      </c>
      <c r="K625" s="19">
        <v>2231.1</v>
      </c>
      <c r="L625" s="25">
        <f>ROUND(K625*0.005,2)</f>
        <v>11.16</v>
      </c>
      <c r="M625" s="25">
        <f>L625</f>
        <v>11.16</v>
      </c>
      <c r="N625" s="19">
        <v>2231.1</v>
      </c>
      <c r="O625" s="20">
        <f>ROUND(N625*0.02,2)</f>
        <v>44.62</v>
      </c>
      <c r="P625" s="20">
        <f>ROUND(N625*0.01,2)</f>
        <v>22.31</v>
      </c>
      <c r="Q625" s="20">
        <f>SUM(O625:P625)</f>
        <v>66.93</v>
      </c>
      <c r="R625" s="19">
        <v>2231.1</v>
      </c>
      <c r="S625" s="19">
        <v>2231.1</v>
      </c>
      <c r="T625" s="20">
        <f>ROUND(R625*0.08,2)</f>
        <v>178.49</v>
      </c>
      <c r="U625" s="20">
        <f>ROUND(S625*0.02,2)</f>
        <v>44.62</v>
      </c>
      <c r="V625" s="20">
        <f>SUM(T625:U625)</f>
        <v>223.11</v>
      </c>
      <c r="W625" s="19">
        <v>2231.1</v>
      </c>
      <c r="X625" s="20">
        <f>ROUND(W625*0.01,2)</f>
        <v>22.31</v>
      </c>
      <c r="Y625" s="20">
        <f>X625</f>
        <v>22.31</v>
      </c>
      <c r="Z625" s="31"/>
      <c r="AA625" s="31"/>
      <c r="AB625" s="31"/>
      <c r="AC625" s="31"/>
      <c r="AD625" s="31"/>
      <c r="AE625" s="29"/>
      <c r="AF625" s="30"/>
      <c r="AG625" s="20">
        <v>15</v>
      </c>
      <c r="AH625" s="20">
        <f>H625+L625+O625+T625+X625+AA625+AF625+AG625</f>
        <v>717.8</v>
      </c>
      <c r="AI625" s="20">
        <f>I625+P625+U625+AB625</f>
        <v>245.42</v>
      </c>
      <c r="AJ625" s="34">
        <f>SUM(AH625:AI625)</f>
        <v>963.22</v>
      </c>
    </row>
    <row customFormat="1" customHeight="1" ht="18.75" r="626" s="2" spans="1:36">
      <c r="A626" s="16">
        <v>620</v>
      </c>
      <c r="B626" s="45" t="s">
        <v>1292</v>
      </c>
      <c r="C626" s="46" t="s">
        <v>1293</v>
      </c>
      <c r="D626" s="18" t="s">
        <v>66</v>
      </c>
      <c r="E626" s="18" t="s">
        <v>67</v>
      </c>
      <c r="F626" s="18"/>
      <c r="G626" s="19">
        <v>2231.1</v>
      </c>
      <c r="H626" s="20">
        <f>ROUND(G626*0.2,2)</f>
        <v>446.22</v>
      </c>
      <c r="I626" s="20">
        <f>ROUND(G626*0.08,2)</f>
        <v>178.49</v>
      </c>
      <c r="J626" s="20">
        <f>SUM(H626:I626)</f>
        <v>624.71</v>
      </c>
      <c r="K626" s="19">
        <v>2231.1</v>
      </c>
      <c r="L626" s="25">
        <f>ROUND(K626*0.005,2)</f>
        <v>11.16</v>
      </c>
      <c r="M626" s="25">
        <f>L626</f>
        <v>11.16</v>
      </c>
      <c r="N626" s="19">
        <v>2231.1</v>
      </c>
      <c r="O626" s="20">
        <f>ROUND(N626*0.02,2)</f>
        <v>44.62</v>
      </c>
      <c r="P626" s="20">
        <f>ROUND(N626*0.01,2)</f>
        <v>22.31</v>
      </c>
      <c r="Q626" s="20">
        <f>SUM(O626:P626)</f>
        <v>66.93</v>
      </c>
      <c r="R626" s="19">
        <v>2231.1</v>
      </c>
      <c r="S626" s="19">
        <v>2231.1</v>
      </c>
      <c r="T626" s="20">
        <f>ROUND(R626*0.08,2)</f>
        <v>178.49</v>
      </c>
      <c r="U626" s="20">
        <f>ROUND(S626*0.02,2)</f>
        <v>44.62</v>
      </c>
      <c r="V626" s="20">
        <f>SUM(T626:U626)</f>
        <v>223.11</v>
      </c>
      <c r="W626" s="19">
        <v>2231.1</v>
      </c>
      <c r="X626" s="20">
        <f>ROUND(W626*0.01,2)</f>
        <v>22.31</v>
      </c>
      <c r="Y626" s="20">
        <f>X626</f>
        <v>22.31</v>
      </c>
      <c r="Z626" s="31"/>
      <c r="AA626" s="31"/>
      <c r="AB626" s="31"/>
      <c r="AC626" s="31"/>
      <c r="AD626" s="31"/>
      <c r="AE626" s="29"/>
      <c r="AF626" s="30"/>
      <c r="AG626" s="20">
        <v>15</v>
      </c>
      <c r="AH626" s="20">
        <f>H626+L626+O626+T626+X626+AA626+AF626+AG626</f>
        <v>717.8</v>
      </c>
      <c r="AI626" s="20">
        <f>I626+P626+U626+AB626</f>
        <v>245.42</v>
      </c>
      <c r="AJ626" s="34">
        <f>SUM(AH626:AI626)</f>
        <v>963.22</v>
      </c>
    </row>
    <row customFormat="1" customHeight="1" ht="18.75" r="627" s="2" spans="1:36">
      <c r="A627" s="16">
        <v>621</v>
      </c>
      <c r="B627" s="45" t="s">
        <v>1294</v>
      </c>
      <c r="C627" s="46" t="s">
        <v>1295</v>
      </c>
      <c r="D627" s="18" t="s">
        <v>66</v>
      </c>
      <c r="E627" s="18"/>
      <c r="F627" s="18"/>
      <c r="G627" s="19"/>
      <c r="H627" s="20"/>
      <c r="I627" s="20"/>
      <c r="J627" s="20"/>
      <c r="K627" s="19"/>
      <c r="L627" s="25"/>
      <c r="M627" s="25"/>
      <c r="N627" s="19"/>
      <c r="O627" s="20"/>
      <c r="P627" s="20"/>
      <c r="Q627" s="20"/>
      <c r="R627" s="19">
        <v>2231.1</v>
      </c>
      <c r="S627" s="19">
        <v>2231.1</v>
      </c>
      <c r="T627" s="20">
        <f>ROUND(R627*0.08,2)</f>
        <v>178.49</v>
      </c>
      <c r="U627" s="20">
        <f>ROUND(S627*0.02,2)</f>
        <v>44.62</v>
      </c>
      <c r="V627" s="20">
        <f>SUM(T627:U627)</f>
        <v>223.11</v>
      </c>
      <c r="W627" s="19">
        <v>2231.1</v>
      </c>
      <c r="X627" s="20">
        <f>ROUND(W627*0.01,2)</f>
        <v>22.31</v>
      </c>
      <c r="Y627" s="20">
        <f>X627</f>
        <v>22.31</v>
      </c>
      <c r="Z627" s="31"/>
      <c r="AA627" s="31"/>
      <c r="AB627" s="31"/>
      <c r="AC627" s="31"/>
      <c r="AD627" s="31"/>
      <c r="AE627" s="29"/>
      <c r="AF627" s="30">
        <v>130</v>
      </c>
      <c r="AG627" s="20"/>
      <c r="AH627" s="20">
        <f>H627+L627+O627+T627+X627+AA627+AF627+AG627</f>
        <v>330.8</v>
      </c>
      <c r="AI627" s="20">
        <f>I627+P627+U627+AB627</f>
        <v>44.62</v>
      </c>
      <c r="AJ627" s="34">
        <f>SUM(AH627:AI627)</f>
        <v>375.42</v>
      </c>
    </row>
    <row customFormat="1" customHeight="1" ht="18.75" r="628" s="2" spans="1:36">
      <c r="A628" s="16">
        <v>621</v>
      </c>
      <c r="B628" s="45" t="s">
        <v>1294</v>
      </c>
      <c r="C628" s="46" t="s">
        <v>1295</v>
      </c>
      <c r="D628" s="18" t="s">
        <v>66</v>
      </c>
      <c r="E628" s="18" t="s">
        <v>67</v>
      </c>
      <c r="F628" s="18"/>
      <c r="G628" s="19">
        <v>2231.1</v>
      </c>
      <c r="H628" s="20">
        <f>ROUND(G628*0.2,2)</f>
        <v>446.22</v>
      </c>
      <c r="I628" s="20">
        <f>ROUND(G628*0.08,2)</f>
        <v>178.49</v>
      </c>
      <c r="J628" s="20">
        <f>SUM(H628:I628)</f>
        <v>624.71</v>
      </c>
      <c r="K628" s="19">
        <v>2231.1</v>
      </c>
      <c r="L628" s="25">
        <f>ROUND(K628*0.005,2)</f>
        <v>11.16</v>
      </c>
      <c r="M628" s="25">
        <f>L628</f>
        <v>11.16</v>
      </c>
      <c r="N628" s="19">
        <v>2231.1</v>
      </c>
      <c r="O628" s="20">
        <f>ROUND(N628*0.02,2)</f>
        <v>44.62</v>
      </c>
      <c r="P628" s="20">
        <f>ROUND(N628*0.01,2)</f>
        <v>22.31</v>
      </c>
      <c r="Q628" s="20">
        <f>SUM(O628:P628)</f>
        <v>66.93</v>
      </c>
      <c r="R628" s="19">
        <v>2231.1</v>
      </c>
      <c r="S628" s="19">
        <v>2231.1</v>
      </c>
      <c r="T628" s="20">
        <f>ROUND(R628*0.08,2)</f>
        <v>178.49</v>
      </c>
      <c r="U628" s="20">
        <f>ROUND(S628*0.02,2)</f>
        <v>44.62</v>
      </c>
      <c r="V628" s="20">
        <f>SUM(T628:U628)</f>
        <v>223.11</v>
      </c>
      <c r="W628" s="19">
        <v>2231.1</v>
      </c>
      <c r="X628" s="20">
        <f>ROUND(W628*0.01,2)</f>
        <v>22.31</v>
      </c>
      <c r="Y628" s="20">
        <f>X628</f>
        <v>22.31</v>
      </c>
      <c r="Z628" s="31"/>
      <c r="AA628" s="31"/>
      <c r="AB628" s="31"/>
      <c r="AC628" s="31"/>
      <c r="AD628" s="31"/>
      <c r="AE628" s="29"/>
      <c r="AF628" s="30"/>
      <c r="AG628" s="20">
        <v>15</v>
      </c>
      <c r="AH628" s="20">
        <f>H628+L628+O628+T628+X628+AA628+AF628+AG628</f>
        <v>717.8</v>
      </c>
      <c r="AI628" s="20">
        <f>I628+P628+U628+AB628</f>
        <v>245.42</v>
      </c>
      <c r="AJ628" s="34">
        <f>SUM(AH628:AI628)</f>
        <v>963.22</v>
      </c>
    </row>
    <row customFormat="1" customHeight="1" ht="18.75" r="629" s="2" spans="1:36">
      <c r="A629" s="16">
        <v>622</v>
      </c>
      <c r="B629" s="40" t="s">
        <v>1296</v>
      </c>
      <c r="C629" s="44" t="s">
        <v>1297</v>
      </c>
      <c r="D629" s="18" t="s">
        <v>66</v>
      </c>
      <c r="E629" s="18" t="s">
        <v>67</v>
      </c>
      <c r="F629" s="18"/>
      <c r="G629" s="19">
        <v>2231.1</v>
      </c>
      <c r="H629" s="20">
        <f>ROUND(G629*0.2,2)</f>
        <v>446.22</v>
      </c>
      <c r="I629" s="20">
        <f>ROUND(G629*0.08,2)</f>
        <v>178.49</v>
      </c>
      <c r="J629" s="20">
        <f>SUM(H629:I629)</f>
        <v>624.71</v>
      </c>
      <c r="K629" s="19">
        <v>2231.1</v>
      </c>
      <c r="L629" s="25">
        <f>ROUND(K629*0.005,2)</f>
        <v>11.16</v>
      </c>
      <c r="M629" s="25">
        <f>L629</f>
        <v>11.16</v>
      </c>
      <c r="N629" s="19">
        <v>2231.1</v>
      </c>
      <c r="O629" s="20">
        <f>ROUND(N629*0.02,2)</f>
        <v>44.62</v>
      </c>
      <c r="P629" s="20">
        <f>ROUND(N629*0.01,2)</f>
        <v>22.31</v>
      </c>
      <c r="Q629" s="20">
        <f>SUM(O629:P629)</f>
        <v>66.93</v>
      </c>
      <c r="R629" s="19">
        <v>2231.1</v>
      </c>
      <c r="S629" s="19">
        <v>2231.1</v>
      </c>
      <c r="T629" s="20">
        <f>ROUND(R629*0.08,2)</f>
        <v>178.49</v>
      </c>
      <c r="U629" s="20">
        <f>ROUND(S629*0.02,2)</f>
        <v>44.62</v>
      </c>
      <c r="V629" s="20">
        <f>SUM(T629:U629)</f>
        <v>223.11</v>
      </c>
      <c r="W629" s="19">
        <v>2231.1</v>
      </c>
      <c r="X629" s="20">
        <f>ROUND(W629*0.01,2)</f>
        <v>22.31</v>
      </c>
      <c r="Y629" s="20">
        <f>X629</f>
        <v>22.31</v>
      </c>
      <c r="Z629" s="31"/>
      <c r="AA629" s="31"/>
      <c r="AB629" s="31"/>
      <c r="AC629" s="31"/>
      <c r="AD629" s="31"/>
      <c r="AE629" s="29"/>
      <c r="AF629" s="30"/>
      <c r="AG629" s="20">
        <v>15</v>
      </c>
      <c r="AH629" s="20">
        <f>H629+L629+O629+T629+X629+AA629+AF629+AG629</f>
        <v>717.8</v>
      </c>
      <c r="AI629" s="20">
        <f>I629+P629+U629+AB629</f>
        <v>245.42</v>
      </c>
      <c r="AJ629" s="34">
        <f>SUM(AH629:AI629)</f>
        <v>963.22</v>
      </c>
    </row>
    <row customFormat="1" customHeight="1" ht="18.75" r="630" s="2" spans="1:36">
      <c r="A630" s="16">
        <v>623</v>
      </c>
      <c r="B630" s="42" t="s">
        <v>1298</v>
      </c>
      <c r="C630" s="42" t="s">
        <v>1299</v>
      </c>
      <c r="D630" s="18" t="s">
        <v>66</v>
      </c>
      <c r="E630" s="18" t="s">
        <v>67</v>
      </c>
      <c r="F630" s="18"/>
      <c r="G630" s="19">
        <v>2231.1</v>
      </c>
      <c r="H630" s="20">
        <f>ROUND(G630*0.2,2)</f>
        <v>446.22</v>
      </c>
      <c r="I630" s="20">
        <f>ROUND(G630*0.08,2)</f>
        <v>178.49</v>
      </c>
      <c r="J630" s="20">
        <f>SUM(H630:I630)</f>
        <v>624.71</v>
      </c>
      <c r="K630" s="19">
        <v>2231.1</v>
      </c>
      <c r="L630" s="25">
        <f>ROUND(K630*0.005,2)</f>
        <v>11.16</v>
      </c>
      <c r="M630" s="25">
        <f>L630</f>
        <v>11.16</v>
      </c>
      <c r="N630" s="19">
        <v>2231.1</v>
      </c>
      <c r="O630" s="20">
        <f>ROUND(N630*0.02,2)</f>
        <v>44.62</v>
      </c>
      <c r="P630" s="20">
        <f>ROUND(N630*0.01,2)</f>
        <v>22.31</v>
      </c>
      <c r="Q630" s="20">
        <f>SUM(O630:P630)</f>
        <v>66.93</v>
      </c>
      <c r="R630" s="19">
        <v>2231.1</v>
      </c>
      <c r="S630" s="19">
        <v>2231.1</v>
      </c>
      <c r="T630" s="20">
        <f>ROUND(R630*0.08,2)</f>
        <v>178.49</v>
      </c>
      <c r="U630" s="20">
        <f>ROUND(S630*0.02,2)</f>
        <v>44.62</v>
      </c>
      <c r="V630" s="20">
        <f>SUM(T630:U630)</f>
        <v>223.11</v>
      </c>
      <c r="W630" s="19">
        <v>2231.1</v>
      </c>
      <c r="X630" s="20">
        <f>ROUND(W630*0.01,2)</f>
        <v>22.31</v>
      </c>
      <c r="Y630" s="20">
        <f>X630</f>
        <v>22.31</v>
      </c>
      <c r="Z630" s="31"/>
      <c r="AA630" s="31"/>
      <c r="AB630" s="31"/>
      <c r="AC630" s="31"/>
      <c r="AD630" s="31"/>
      <c r="AE630" s="29"/>
      <c r="AF630" s="30"/>
      <c r="AG630" s="20">
        <v>15</v>
      </c>
      <c r="AH630" s="20">
        <f>H630+L630+O630+T630+X630+AA630+AF630+AG630</f>
        <v>717.8</v>
      </c>
      <c r="AI630" s="20">
        <f>I630+P630+U630+AB630</f>
        <v>245.42</v>
      </c>
      <c r="AJ630" s="34">
        <f>SUM(AH630:AI630)</f>
        <v>963.22</v>
      </c>
    </row>
    <row customFormat="1" customHeight="1" ht="18.75" r="631" s="2" spans="1:36">
      <c r="A631" s="16">
        <v>624</v>
      </c>
      <c r="B631" s="42" t="s">
        <v>1300</v>
      </c>
      <c r="C631" s="42" t="s">
        <v>1301</v>
      </c>
      <c r="D631" s="18" t="s">
        <v>66</v>
      </c>
      <c r="E631" s="18" t="s">
        <v>67</v>
      </c>
      <c r="F631" s="18"/>
      <c r="G631" s="19">
        <v>2231.1</v>
      </c>
      <c r="H631" s="20">
        <f>ROUND(G631*0.2,2)</f>
        <v>446.22</v>
      </c>
      <c r="I631" s="20">
        <f>ROUND(G631*0.08,2)</f>
        <v>178.49</v>
      </c>
      <c r="J631" s="20">
        <f>SUM(H631:I631)</f>
        <v>624.71</v>
      </c>
      <c r="K631" s="19">
        <v>2231.1</v>
      </c>
      <c r="L631" s="25">
        <f>ROUND(K631*0.005,2)</f>
        <v>11.16</v>
      </c>
      <c r="M631" s="25">
        <f>L631</f>
        <v>11.16</v>
      </c>
      <c r="N631" s="19">
        <v>2231.1</v>
      </c>
      <c r="O631" s="20">
        <f>ROUND(N631*0.02,2)</f>
        <v>44.62</v>
      </c>
      <c r="P631" s="20">
        <f>ROUND(N631*0.01,2)</f>
        <v>22.31</v>
      </c>
      <c r="Q631" s="20">
        <f>SUM(O631:P631)</f>
        <v>66.93</v>
      </c>
      <c r="R631" s="19">
        <v>2231.1</v>
      </c>
      <c r="S631" s="19">
        <v>2231.1</v>
      </c>
      <c r="T631" s="20">
        <f>ROUND(R631*0.08,2)</f>
        <v>178.49</v>
      </c>
      <c r="U631" s="20">
        <f>ROUND(S631*0.02,2)</f>
        <v>44.62</v>
      </c>
      <c r="V631" s="20">
        <f>SUM(T631:U631)</f>
        <v>223.11</v>
      </c>
      <c r="W631" s="19">
        <v>2231.1</v>
      </c>
      <c r="X631" s="20">
        <f>ROUND(W631*0.01,2)</f>
        <v>22.31</v>
      </c>
      <c r="Y631" s="20">
        <f>X631</f>
        <v>22.31</v>
      </c>
      <c r="Z631" s="31"/>
      <c r="AA631" s="31"/>
      <c r="AB631" s="31"/>
      <c r="AC631" s="31"/>
      <c r="AD631" s="31"/>
      <c r="AE631" s="29"/>
      <c r="AF631" s="30"/>
      <c r="AG631" s="20">
        <v>15</v>
      </c>
      <c r="AH631" s="20">
        <f>H631+L631+O631+T631+X631+AA631+AF631+AG631</f>
        <v>717.8</v>
      </c>
      <c r="AI631" s="20">
        <f>I631+P631+U631+AB631</f>
        <v>245.42</v>
      </c>
      <c r="AJ631" s="34">
        <f>SUM(AH631:AI631)</f>
        <v>963.22</v>
      </c>
    </row>
    <row customFormat="1" customHeight="1" ht="18.75" r="632" s="2" spans="1:36">
      <c r="A632" s="16">
        <v>625</v>
      </c>
      <c r="B632" s="42" t="s">
        <v>1302</v>
      </c>
      <c r="C632" s="42" t="s">
        <v>1303</v>
      </c>
      <c r="D632" s="18" t="s">
        <v>66</v>
      </c>
      <c r="E632" s="18" t="s">
        <v>67</v>
      </c>
      <c r="F632" s="18"/>
      <c r="G632" s="19">
        <v>2231.1</v>
      </c>
      <c r="H632" s="20">
        <f>ROUND(G632*0.2,2)</f>
        <v>446.22</v>
      </c>
      <c r="I632" s="20">
        <f>ROUND(G632*0.08,2)</f>
        <v>178.49</v>
      </c>
      <c r="J632" s="20">
        <f>SUM(H632:I632)</f>
        <v>624.71</v>
      </c>
      <c r="K632" s="19">
        <v>2231.1</v>
      </c>
      <c r="L632" s="25">
        <f>ROUND(K632*0.005,2)</f>
        <v>11.16</v>
      </c>
      <c r="M632" s="25">
        <f>L632</f>
        <v>11.16</v>
      </c>
      <c r="N632" s="19">
        <v>2231.1</v>
      </c>
      <c r="O632" s="20">
        <f>ROUND(N632*0.02,2)</f>
        <v>44.62</v>
      </c>
      <c r="P632" s="20">
        <f>ROUND(N632*0.01,2)</f>
        <v>22.31</v>
      </c>
      <c r="Q632" s="20">
        <f>SUM(O632:P632)</f>
        <v>66.93</v>
      </c>
      <c r="R632" s="19">
        <v>2231.1</v>
      </c>
      <c r="S632" s="19">
        <v>2231.1</v>
      </c>
      <c r="T632" s="20">
        <f>ROUND(R632*0.08,2)</f>
        <v>178.49</v>
      </c>
      <c r="U632" s="20">
        <f>ROUND(S632*0.02,2)</f>
        <v>44.62</v>
      </c>
      <c r="V632" s="20">
        <f>SUM(T632:U632)</f>
        <v>223.11</v>
      </c>
      <c r="W632" s="19">
        <v>2231.1</v>
      </c>
      <c r="X632" s="20">
        <f>ROUND(W632*0.01,2)</f>
        <v>22.31</v>
      </c>
      <c r="Y632" s="20">
        <f>X632</f>
        <v>22.31</v>
      </c>
      <c r="Z632" s="31"/>
      <c r="AA632" s="31"/>
      <c r="AB632" s="31"/>
      <c r="AC632" s="31"/>
      <c r="AD632" s="31"/>
      <c r="AE632" s="29"/>
      <c r="AF632" s="30"/>
      <c r="AG632" s="20">
        <v>15</v>
      </c>
      <c r="AH632" s="20">
        <f>H632+L632+O632+T632+X632+AA632+AF632+AG632</f>
        <v>717.8</v>
      </c>
      <c r="AI632" s="20">
        <f>I632+P632+U632+AB632</f>
        <v>245.42</v>
      </c>
      <c r="AJ632" s="34">
        <f>SUM(AH632:AI632)</f>
        <v>963.22</v>
      </c>
    </row>
    <row customFormat="1" customHeight="1" ht="18.75" r="633" s="2" spans="1:36">
      <c r="A633" s="16">
        <v>626</v>
      </c>
      <c r="B633" s="42" t="s">
        <v>1304</v>
      </c>
      <c r="C633" s="42" t="s">
        <v>1305</v>
      </c>
      <c r="D633" s="18" t="s">
        <v>66</v>
      </c>
      <c r="E633" s="18" t="s">
        <v>67</v>
      </c>
      <c r="F633" s="18"/>
      <c r="G633" s="19">
        <v>2231.1</v>
      </c>
      <c r="H633" s="20">
        <f>ROUND(G633*0.2,2)</f>
        <v>446.22</v>
      </c>
      <c r="I633" s="20">
        <f>ROUND(G633*0.08,2)</f>
        <v>178.49</v>
      </c>
      <c r="J633" s="20">
        <f>SUM(H633:I633)</f>
        <v>624.71</v>
      </c>
      <c r="K633" s="19">
        <v>2231.1</v>
      </c>
      <c r="L633" s="25">
        <f>ROUND(K633*0.005,2)</f>
        <v>11.16</v>
      </c>
      <c r="M633" s="25">
        <f>L633</f>
        <v>11.16</v>
      </c>
      <c r="N633" s="19">
        <v>2231.1</v>
      </c>
      <c r="O633" s="20">
        <f>ROUND(N633*0.02,2)</f>
        <v>44.62</v>
      </c>
      <c r="P633" s="20">
        <f>ROUND(N633*0.01,2)</f>
        <v>22.31</v>
      </c>
      <c r="Q633" s="20">
        <f>SUM(O633:P633)</f>
        <v>66.93</v>
      </c>
      <c r="R633" s="19">
        <v>2231.1</v>
      </c>
      <c r="S633" s="19">
        <v>2231.1</v>
      </c>
      <c r="T633" s="20">
        <f>ROUND(R633*0.08,2)</f>
        <v>178.49</v>
      </c>
      <c r="U633" s="20">
        <f>ROUND(S633*0.02,2)</f>
        <v>44.62</v>
      </c>
      <c r="V633" s="20">
        <f>SUM(T633:U633)</f>
        <v>223.11</v>
      </c>
      <c r="W633" s="19">
        <v>2231.1</v>
      </c>
      <c r="X633" s="20">
        <f>ROUND(W633*0.01,2)</f>
        <v>22.31</v>
      </c>
      <c r="Y633" s="20">
        <f>X633</f>
        <v>22.31</v>
      </c>
      <c r="Z633" s="31"/>
      <c r="AA633" s="31"/>
      <c r="AB633" s="31"/>
      <c r="AC633" s="31"/>
      <c r="AD633" s="31"/>
      <c r="AE633" s="29"/>
      <c r="AF633" s="30"/>
      <c r="AG633" s="20">
        <v>15</v>
      </c>
      <c r="AH633" s="20">
        <f>H633+L633+O633+T633+X633+AA633+AF633+AG633</f>
        <v>717.8</v>
      </c>
      <c r="AI633" s="20">
        <f>I633+P633+U633+AB633</f>
        <v>245.42</v>
      </c>
      <c r="AJ633" s="34">
        <f>SUM(AH633:AI633)</f>
        <v>963.22</v>
      </c>
    </row>
    <row customFormat="1" customHeight="1" ht="18.75" r="634" s="2" spans="1:36">
      <c r="A634" s="16">
        <v>627</v>
      </c>
      <c r="B634" s="42" t="s">
        <v>1306</v>
      </c>
      <c r="C634" s="42" t="s">
        <v>1307</v>
      </c>
      <c r="D634" s="18" t="s">
        <v>66</v>
      </c>
      <c r="E634" s="18" t="s">
        <v>67</v>
      </c>
      <c r="F634" s="18"/>
      <c r="G634" s="19">
        <v>2231.1</v>
      </c>
      <c r="H634" s="20">
        <f>ROUND(G634*0.2,2)</f>
        <v>446.22</v>
      </c>
      <c r="I634" s="20">
        <f>ROUND(G634*0.08,2)</f>
        <v>178.49</v>
      </c>
      <c r="J634" s="20">
        <f>SUM(H634:I634)</f>
        <v>624.71</v>
      </c>
      <c r="K634" s="19">
        <v>2231.1</v>
      </c>
      <c r="L634" s="25">
        <f>ROUND(K634*0.005,2)</f>
        <v>11.16</v>
      </c>
      <c r="M634" s="25">
        <f>L634</f>
        <v>11.16</v>
      </c>
      <c r="N634" s="19">
        <v>2231.1</v>
      </c>
      <c r="O634" s="20">
        <f>ROUND(N634*0.02,2)</f>
        <v>44.62</v>
      </c>
      <c r="P634" s="20">
        <f>ROUND(N634*0.01,2)</f>
        <v>22.31</v>
      </c>
      <c r="Q634" s="20">
        <f>SUM(O634:P634)</f>
        <v>66.93</v>
      </c>
      <c r="R634" s="19"/>
      <c r="S634" s="19"/>
      <c r="T634" s="20">
        <f>ROUND(R634*0.08,2)</f>
        <v>0</v>
      </c>
      <c r="U634" s="20">
        <f>ROUND(S634*0.02,2)</f>
        <v>0</v>
      </c>
      <c r="V634" s="20">
        <f>SUM(T634:U634)</f>
        <v>0</v>
      </c>
      <c r="W634" s="19"/>
      <c r="X634" s="20">
        <f>ROUND(W634*0.01,2)</f>
        <v>0</v>
      </c>
      <c r="Y634" s="20">
        <f>X634</f>
        <v>0</v>
      </c>
      <c r="Z634" s="31"/>
      <c r="AA634" s="31"/>
      <c r="AB634" s="31"/>
      <c r="AC634" s="31"/>
      <c r="AD634" s="31"/>
      <c r="AE634" s="29"/>
      <c r="AF634" s="30"/>
      <c r="AG634" s="20">
        <v>15</v>
      </c>
      <c r="AH634" s="20">
        <f>H634+L634+O634+T634+X634+AA634+AF634+AG634</f>
        <v>517</v>
      </c>
      <c r="AI634" s="20">
        <f>I634+P634+U634+AB634</f>
        <v>200.8</v>
      </c>
      <c r="AJ634" s="34">
        <f>SUM(AH634:AI634)</f>
        <v>717.8</v>
      </c>
    </row>
    <row customFormat="1" customHeight="1" ht="18.75" r="635" s="2" spans="1:36">
      <c r="A635" s="16">
        <v>628</v>
      </c>
      <c r="B635" s="42" t="s">
        <v>1308</v>
      </c>
      <c r="C635" s="42" t="s">
        <v>1309</v>
      </c>
      <c r="D635" s="18" t="s">
        <v>66</v>
      </c>
      <c r="E635" s="18" t="s">
        <v>67</v>
      </c>
      <c r="F635" s="18"/>
      <c r="G635" s="19">
        <v>2231.1</v>
      </c>
      <c r="H635" s="20">
        <f>ROUND(G635*0.2,2)</f>
        <v>446.22</v>
      </c>
      <c r="I635" s="20">
        <f>ROUND(G635*0.08,2)</f>
        <v>178.49</v>
      </c>
      <c r="J635" s="20">
        <f>SUM(H635:I635)</f>
        <v>624.71</v>
      </c>
      <c r="K635" s="19">
        <v>2231.1</v>
      </c>
      <c r="L635" s="25">
        <f>ROUND(K635*0.005,2)</f>
        <v>11.16</v>
      </c>
      <c r="M635" s="25">
        <f>L635</f>
        <v>11.16</v>
      </c>
      <c r="N635" s="19">
        <v>2231.1</v>
      </c>
      <c r="O635" s="20">
        <f>ROUND(N635*0.02,2)</f>
        <v>44.62</v>
      </c>
      <c r="P635" s="20">
        <f>ROUND(N635*0.01,2)</f>
        <v>22.31</v>
      </c>
      <c r="Q635" s="20">
        <f>SUM(O635:P635)</f>
        <v>66.93</v>
      </c>
      <c r="R635" s="19">
        <v>2231.1</v>
      </c>
      <c r="S635" s="19">
        <v>2231.1</v>
      </c>
      <c r="T635" s="20">
        <f>ROUND(R635*0.08,2)</f>
        <v>178.49</v>
      </c>
      <c r="U635" s="20">
        <f>ROUND(S635*0.02,2)</f>
        <v>44.62</v>
      </c>
      <c r="V635" s="20">
        <f>SUM(T635:U635)</f>
        <v>223.11</v>
      </c>
      <c r="W635" s="19">
        <v>2231.1</v>
      </c>
      <c r="X635" s="20">
        <f>ROUND(W635*0.01,2)</f>
        <v>22.31</v>
      </c>
      <c r="Y635" s="20">
        <f>X635</f>
        <v>22.31</v>
      </c>
      <c r="Z635" s="31"/>
      <c r="AA635" s="31"/>
      <c r="AB635" s="31"/>
      <c r="AC635" s="31"/>
      <c r="AD635" s="31"/>
      <c r="AE635" s="29"/>
      <c r="AF635" s="30"/>
      <c r="AG635" s="20">
        <v>15</v>
      </c>
      <c r="AH635" s="20">
        <f>H635+L635+O635+T635+X635+AA635+AF635+AG635</f>
        <v>717.8</v>
      </c>
      <c r="AI635" s="20">
        <f>I635+P635+U635+AB635</f>
        <v>245.42</v>
      </c>
      <c r="AJ635" s="34">
        <f>SUM(AH635:AI635)</f>
        <v>963.22</v>
      </c>
    </row>
    <row customFormat="1" customHeight="1" ht="18.75" r="636" s="2" spans="1:36">
      <c r="A636" s="16">
        <v>629</v>
      </c>
      <c r="B636" s="42" t="s">
        <v>1310</v>
      </c>
      <c r="C636" s="42" t="s">
        <v>1311</v>
      </c>
      <c r="D636" s="18" t="s">
        <v>66</v>
      </c>
      <c r="E636" s="18" t="s">
        <v>67</v>
      </c>
      <c r="F636" s="18"/>
      <c r="G636" s="19">
        <v>2231.1</v>
      </c>
      <c r="H636" s="20">
        <f>ROUND(G636*0.2,2)</f>
        <v>446.22</v>
      </c>
      <c r="I636" s="20">
        <f>ROUND(G636*0.08,2)</f>
        <v>178.49</v>
      </c>
      <c r="J636" s="20">
        <f>SUM(H636:I636)</f>
        <v>624.71</v>
      </c>
      <c r="K636" s="19">
        <v>2231.1</v>
      </c>
      <c r="L636" s="25">
        <f>ROUND(K636*0.005,2)</f>
        <v>11.16</v>
      </c>
      <c r="M636" s="25">
        <f>L636</f>
        <v>11.16</v>
      </c>
      <c r="N636" s="19">
        <v>2231.1</v>
      </c>
      <c r="O636" s="20">
        <f>ROUND(N636*0.02,2)</f>
        <v>44.62</v>
      </c>
      <c r="P636" s="20">
        <f>ROUND(N636*0.01,2)</f>
        <v>22.31</v>
      </c>
      <c r="Q636" s="20">
        <f>SUM(O636:P636)</f>
        <v>66.93</v>
      </c>
      <c r="R636" s="19">
        <v>2231.1</v>
      </c>
      <c r="S636" s="19">
        <v>2231.1</v>
      </c>
      <c r="T636" s="20">
        <f>ROUND(R636*0.08,2)</f>
        <v>178.49</v>
      </c>
      <c r="U636" s="20">
        <f>ROUND(S636*0.02,2)</f>
        <v>44.62</v>
      </c>
      <c r="V636" s="20">
        <f>SUM(T636:U636)</f>
        <v>223.11</v>
      </c>
      <c r="W636" s="19">
        <v>2231.1</v>
      </c>
      <c r="X636" s="20">
        <f>ROUND(W636*0.01,2)</f>
        <v>22.31</v>
      </c>
      <c r="Y636" s="20">
        <f>X636</f>
        <v>22.31</v>
      </c>
      <c r="Z636" s="31"/>
      <c r="AA636" s="31"/>
      <c r="AB636" s="31"/>
      <c r="AC636" s="31"/>
      <c r="AD636" s="31"/>
      <c r="AE636" s="29"/>
      <c r="AF636" s="30"/>
      <c r="AG636" s="20">
        <v>15</v>
      </c>
      <c r="AH636" s="20">
        <f>H636+L636+O636+T636+X636+AA636+AF636+AG636</f>
        <v>717.8</v>
      </c>
      <c r="AI636" s="20">
        <f>I636+P636+U636+AB636</f>
        <v>245.42</v>
      </c>
      <c r="AJ636" s="34">
        <f>SUM(AH636:AI636)</f>
        <v>963.22</v>
      </c>
    </row>
    <row customFormat="1" customHeight="1" ht="18.75" r="637" s="2" spans="1:36">
      <c r="A637" s="16">
        <v>630</v>
      </c>
      <c r="B637" s="42" t="s">
        <v>1312</v>
      </c>
      <c r="C637" s="42" t="s">
        <v>1313</v>
      </c>
      <c r="D637" s="18" t="s">
        <v>66</v>
      </c>
      <c r="E637" s="18" t="s">
        <v>67</v>
      </c>
      <c r="F637" s="18"/>
      <c r="G637" s="19">
        <v>2231.1</v>
      </c>
      <c r="H637" s="20">
        <f>ROUND(G637*0.2,2)</f>
        <v>446.22</v>
      </c>
      <c r="I637" s="20">
        <f>ROUND(G637*0.08,2)</f>
        <v>178.49</v>
      </c>
      <c r="J637" s="20">
        <f>SUM(H637:I637)</f>
        <v>624.71</v>
      </c>
      <c r="K637" s="19">
        <v>2231.1</v>
      </c>
      <c r="L637" s="25">
        <f>ROUND(K637*0.005,2)</f>
        <v>11.16</v>
      </c>
      <c r="M637" s="25">
        <f>L637</f>
        <v>11.16</v>
      </c>
      <c r="N637" s="19">
        <v>2231.1</v>
      </c>
      <c r="O637" s="20">
        <f>ROUND(N637*0.02,2)</f>
        <v>44.62</v>
      </c>
      <c r="P637" s="20">
        <f>ROUND(N637*0.01,2)</f>
        <v>22.31</v>
      </c>
      <c r="Q637" s="20">
        <f>SUM(O637:P637)</f>
        <v>66.93</v>
      </c>
      <c r="R637" s="19">
        <v>2231.1</v>
      </c>
      <c r="S637" s="19">
        <v>2231.1</v>
      </c>
      <c r="T637" s="20">
        <f>ROUND(R637*0.08,2)</f>
        <v>178.49</v>
      </c>
      <c r="U637" s="20">
        <f>ROUND(S637*0.02,2)</f>
        <v>44.62</v>
      </c>
      <c r="V637" s="20">
        <f>SUM(T637:U637)</f>
        <v>223.11</v>
      </c>
      <c r="W637" s="19">
        <v>2231.1</v>
      </c>
      <c r="X637" s="20">
        <f>ROUND(W637*0.01,2)</f>
        <v>22.31</v>
      </c>
      <c r="Y637" s="20">
        <f>X637</f>
        <v>22.31</v>
      </c>
      <c r="Z637" s="31"/>
      <c r="AA637" s="31"/>
      <c r="AB637" s="31"/>
      <c r="AC637" s="31"/>
      <c r="AD637" s="31"/>
      <c r="AE637" s="29"/>
      <c r="AF637" s="30"/>
      <c r="AG637" s="20">
        <v>15</v>
      </c>
      <c r="AH637" s="20">
        <f>H637+L637+O637+T637+X637+AA637+AF637+AG637</f>
        <v>717.8</v>
      </c>
      <c r="AI637" s="20">
        <f>I637+P637+U637+AB637</f>
        <v>245.42</v>
      </c>
      <c r="AJ637" s="34">
        <f>SUM(AH637:AI637)</f>
        <v>963.22</v>
      </c>
    </row>
    <row customFormat="1" customHeight="1" ht="18.75" r="638" s="2" spans="1:36">
      <c r="A638" s="16">
        <v>631</v>
      </c>
      <c r="B638" s="42" t="s">
        <v>1314</v>
      </c>
      <c r="C638" s="42" t="s">
        <v>1315</v>
      </c>
      <c r="D638" s="18" t="s">
        <v>66</v>
      </c>
      <c r="E638" s="18" t="s">
        <v>67</v>
      </c>
      <c r="F638" s="18"/>
      <c r="G638" s="19">
        <v>2231.1</v>
      </c>
      <c r="H638" s="20">
        <f>ROUND(G638*0.2,2)</f>
        <v>446.22</v>
      </c>
      <c r="I638" s="20">
        <f>ROUND(G638*0.08,2)</f>
        <v>178.49</v>
      </c>
      <c r="J638" s="20">
        <f>SUM(H638:I638)</f>
        <v>624.71</v>
      </c>
      <c r="K638" s="19">
        <v>2231.1</v>
      </c>
      <c r="L638" s="25">
        <f>ROUND(K638*0.005,2)</f>
        <v>11.16</v>
      </c>
      <c r="M638" s="25">
        <f>L638</f>
        <v>11.16</v>
      </c>
      <c r="N638" s="19">
        <v>2231.1</v>
      </c>
      <c r="O638" s="20">
        <f>ROUND(N638*0.02,2)</f>
        <v>44.62</v>
      </c>
      <c r="P638" s="20">
        <f>ROUND(N638*0.01,2)</f>
        <v>22.31</v>
      </c>
      <c r="Q638" s="20">
        <f>SUM(O638:P638)</f>
        <v>66.93</v>
      </c>
      <c r="R638" s="19">
        <v>2231.1</v>
      </c>
      <c r="S638" s="19">
        <v>2231.1</v>
      </c>
      <c r="T638" s="20">
        <f>ROUND(R638*0.08,2)</f>
        <v>178.49</v>
      </c>
      <c r="U638" s="20">
        <f>ROUND(S638*0.02,2)</f>
        <v>44.62</v>
      </c>
      <c r="V638" s="20">
        <f>SUM(T638:U638)</f>
        <v>223.11</v>
      </c>
      <c r="W638" s="19">
        <v>2231.1</v>
      </c>
      <c r="X638" s="20">
        <f>ROUND(W638*0.01,2)</f>
        <v>22.31</v>
      </c>
      <c r="Y638" s="20">
        <f>X638</f>
        <v>22.31</v>
      </c>
      <c r="Z638" s="31"/>
      <c r="AA638" s="31"/>
      <c r="AB638" s="31"/>
      <c r="AC638" s="31"/>
      <c r="AD638" s="31"/>
      <c r="AE638" s="29"/>
      <c r="AF638" s="30"/>
      <c r="AG638" s="20">
        <v>15</v>
      </c>
      <c r="AH638" s="20">
        <f>H638+L638+O638+T638+X638+AA638+AF638+AG638</f>
        <v>717.8</v>
      </c>
      <c r="AI638" s="20">
        <f>I638+P638+U638+AB638</f>
        <v>245.42</v>
      </c>
      <c r="AJ638" s="34">
        <f>SUM(AH638:AI638)</f>
        <v>963.22</v>
      </c>
    </row>
    <row customFormat="1" customHeight="1" ht="18.75" r="639" s="2" spans="1:36">
      <c r="A639" s="16">
        <v>632</v>
      </c>
      <c r="B639" s="42" t="s">
        <v>1316</v>
      </c>
      <c r="C639" s="42" t="s">
        <v>1317</v>
      </c>
      <c r="D639" s="18" t="s">
        <v>66</v>
      </c>
      <c r="E639" s="18" t="s">
        <v>67</v>
      </c>
      <c r="F639" s="18"/>
      <c r="G639" s="19">
        <v>2231.1</v>
      </c>
      <c r="H639" s="20">
        <f>ROUND(G639*0.2,2)</f>
        <v>446.22</v>
      </c>
      <c r="I639" s="20">
        <f>ROUND(G639*0.08,2)</f>
        <v>178.49</v>
      </c>
      <c r="J639" s="20">
        <f>SUM(H639:I639)</f>
        <v>624.71</v>
      </c>
      <c r="K639" s="19">
        <v>2231.1</v>
      </c>
      <c r="L639" s="25">
        <f>ROUND(K639*0.005,2)</f>
        <v>11.16</v>
      </c>
      <c r="M639" s="25">
        <f>L639</f>
        <v>11.16</v>
      </c>
      <c r="N639" s="19">
        <v>2231.1</v>
      </c>
      <c r="O639" s="20">
        <f>ROUND(N639*0.02,2)</f>
        <v>44.62</v>
      </c>
      <c r="P639" s="20">
        <f>ROUND(N639*0.01,2)</f>
        <v>22.31</v>
      </c>
      <c r="Q639" s="20">
        <f>SUM(O639:P639)</f>
        <v>66.93</v>
      </c>
      <c r="R639" s="19">
        <v>2231.1</v>
      </c>
      <c r="S639" s="19">
        <v>2231.1</v>
      </c>
      <c r="T639" s="20">
        <f>ROUND(R639*0.08,2)</f>
        <v>178.49</v>
      </c>
      <c r="U639" s="20">
        <f>ROUND(S639*0.02,2)</f>
        <v>44.62</v>
      </c>
      <c r="V639" s="20">
        <f>SUM(T639:U639)</f>
        <v>223.11</v>
      </c>
      <c r="W639" s="19">
        <v>2231.1</v>
      </c>
      <c r="X639" s="20">
        <f>ROUND(W639*0.01,2)</f>
        <v>22.31</v>
      </c>
      <c r="Y639" s="20">
        <f>X639</f>
        <v>22.31</v>
      </c>
      <c r="Z639" s="31"/>
      <c r="AA639" s="31"/>
      <c r="AB639" s="31"/>
      <c r="AC639" s="31"/>
      <c r="AD639" s="31"/>
      <c r="AE639" s="29"/>
      <c r="AF639" s="30"/>
      <c r="AG639" s="20">
        <v>15</v>
      </c>
      <c r="AH639" s="20">
        <f>H639+L639+O639+T639+X639+AA639+AF639+AG639</f>
        <v>717.8</v>
      </c>
      <c r="AI639" s="20">
        <f>I639+P639+U639+AB639</f>
        <v>245.42</v>
      </c>
      <c r="AJ639" s="34">
        <f>SUM(AH639:AI639)</f>
        <v>963.22</v>
      </c>
    </row>
    <row customFormat="1" customHeight="1" ht="18.75" r="640" s="2" spans="1:36">
      <c r="A640" s="16">
        <v>633</v>
      </c>
      <c r="B640" s="42" t="s">
        <v>1318</v>
      </c>
      <c r="C640" s="42" t="s">
        <v>1319</v>
      </c>
      <c r="D640" s="18" t="s">
        <v>66</v>
      </c>
      <c r="E640" s="18" t="s">
        <v>67</v>
      </c>
      <c r="F640" s="18"/>
      <c r="G640" s="19">
        <v>2231.1</v>
      </c>
      <c r="H640" s="20">
        <f>ROUND(G640*0.2,2)</f>
        <v>446.22</v>
      </c>
      <c r="I640" s="20">
        <f>ROUND(G640*0.08,2)</f>
        <v>178.49</v>
      </c>
      <c r="J640" s="20">
        <f>SUM(H640:I640)</f>
        <v>624.71</v>
      </c>
      <c r="K640" s="19">
        <v>2231.1</v>
      </c>
      <c r="L640" s="25">
        <f>ROUND(K640*0.005,2)</f>
        <v>11.16</v>
      </c>
      <c r="M640" s="25">
        <f>L640</f>
        <v>11.16</v>
      </c>
      <c r="N640" s="19">
        <v>2231.1</v>
      </c>
      <c r="O640" s="20">
        <f>ROUND(N640*0.02,2)</f>
        <v>44.62</v>
      </c>
      <c r="P640" s="20">
        <f>ROUND(N640*0.01,2)</f>
        <v>22.31</v>
      </c>
      <c r="Q640" s="20">
        <f>SUM(O640:P640)</f>
        <v>66.93</v>
      </c>
      <c r="R640" s="19">
        <v>2231.1</v>
      </c>
      <c r="S640" s="19">
        <v>2231.1</v>
      </c>
      <c r="T640" s="20">
        <f>ROUND(R640*0.08,2)</f>
        <v>178.49</v>
      </c>
      <c r="U640" s="20">
        <f>ROUND(S640*0.02,2)</f>
        <v>44.62</v>
      </c>
      <c r="V640" s="20">
        <f>SUM(T640:U640)</f>
        <v>223.11</v>
      </c>
      <c r="W640" s="19">
        <v>2231.1</v>
      </c>
      <c r="X640" s="20">
        <f>ROUND(W640*0.01,2)</f>
        <v>22.31</v>
      </c>
      <c r="Y640" s="20">
        <f>X640</f>
        <v>22.31</v>
      </c>
      <c r="Z640" s="31"/>
      <c r="AA640" s="31"/>
      <c r="AB640" s="31"/>
      <c r="AC640" s="31"/>
      <c r="AD640" s="31"/>
      <c r="AE640" s="29"/>
      <c r="AF640" s="30"/>
      <c r="AG640" s="20">
        <v>15</v>
      </c>
      <c r="AH640" s="20">
        <f>H640+L640+O640+T640+X640+AA640+AF640+AG640</f>
        <v>717.8</v>
      </c>
      <c r="AI640" s="20">
        <f>I640+P640+U640+AB640</f>
        <v>245.42</v>
      </c>
      <c r="AJ640" s="34">
        <f>SUM(AH640:AI640)</f>
        <v>963.22</v>
      </c>
    </row>
    <row customFormat="1" customHeight="1" ht="18.75" r="641" s="2" spans="1:36">
      <c r="A641" s="16">
        <v>634</v>
      </c>
      <c r="B641" s="42" t="s">
        <v>1320</v>
      </c>
      <c r="C641" s="42" t="s">
        <v>1321</v>
      </c>
      <c r="D641" s="18" t="s">
        <v>66</v>
      </c>
      <c r="E641" s="18" t="s">
        <v>67</v>
      </c>
      <c r="F641" s="18"/>
      <c r="G641" s="19">
        <v>2231.1</v>
      </c>
      <c r="H641" s="20">
        <f>ROUND(G641*0.2,2)</f>
        <v>446.22</v>
      </c>
      <c r="I641" s="20">
        <f>ROUND(G641*0.08,2)</f>
        <v>178.49</v>
      </c>
      <c r="J641" s="20">
        <f>SUM(H641:I641)</f>
        <v>624.71</v>
      </c>
      <c r="K641" s="19"/>
      <c r="L641" s="25"/>
      <c r="M641" s="25"/>
      <c r="N641" s="19">
        <v>2231.1</v>
      </c>
      <c r="O641" s="20">
        <f>ROUND(N641*0.02,2)</f>
        <v>44.62</v>
      </c>
      <c r="P641" s="20">
        <f>ROUND(N641*0.01,2)</f>
        <v>22.31</v>
      </c>
      <c r="Q641" s="20">
        <f>SUM(O641:P641)</f>
        <v>66.93</v>
      </c>
      <c r="R641" s="19"/>
      <c r="S641" s="19"/>
      <c r="T641" s="20"/>
      <c r="U641" s="20"/>
      <c r="V641" s="20"/>
      <c r="W641" s="19"/>
      <c r="X641" s="20"/>
      <c r="Y641" s="20"/>
      <c r="Z641" s="31"/>
      <c r="AA641" s="31"/>
      <c r="AB641" s="31"/>
      <c r="AC641" s="31"/>
      <c r="AD641" s="31"/>
      <c r="AE641" s="29"/>
      <c r="AF641" s="30"/>
      <c r="AG641" s="20">
        <v>15</v>
      </c>
      <c r="AH641" s="20">
        <f>H641+L641+O641+T641+X641+AA641+AF641+AG641</f>
        <v>505.84</v>
      </c>
      <c r="AI641" s="20">
        <f>I641+P641+U641+AB641</f>
        <v>200.8</v>
      </c>
      <c r="AJ641" s="34">
        <f>SUM(AH641:AI641)</f>
        <v>706.64</v>
      </c>
    </row>
    <row customFormat="1" customHeight="1" ht="18.75" r="642" s="2" spans="1:36">
      <c r="A642" s="16">
        <v>635</v>
      </c>
      <c r="B642" s="42" t="s">
        <v>1322</v>
      </c>
      <c r="C642" s="42" t="s">
        <v>1323</v>
      </c>
      <c r="D642" s="18" t="s">
        <v>66</v>
      </c>
      <c r="E642" s="18" t="s">
        <v>67</v>
      </c>
      <c r="F642" s="18"/>
      <c r="G642" s="19">
        <v>2231.1</v>
      </c>
      <c r="H642" s="20">
        <f>ROUND(G642*0.2,2)</f>
        <v>446.22</v>
      </c>
      <c r="I642" s="20">
        <f>ROUND(G642*0.08,2)</f>
        <v>178.49</v>
      </c>
      <c r="J642" s="20">
        <f>SUM(H642:I642)</f>
        <v>624.71</v>
      </c>
      <c r="K642" s="19">
        <v>2231.1</v>
      </c>
      <c r="L642" s="25">
        <f>ROUND(K642*0.005,2)</f>
        <v>11.16</v>
      </c>
      <c r="M642" s="25">
        <f>L642</f>
        <v>11.16</v>
      </c>
      <c r="N642" s="19">
        <v>2231.1</v>
      </c>
      <c r="O642" s="20">
        <f>ROUND(N642*0.02,2)</f>
        <v>44.62</v>
      </c>
      <c r="P642" s="20">
        <f>ROUND(N642*0.01,2)</f>
        <v>22.31</v>
      </c>
      <c r="Q642" s="20">
        <f>SUM(O642:P642)</f>
        <v>66.93</v>
      </c>
      <c r="R642" s="19">
        <v>2231.1</v>
      </c>
      <c r="S642" s="19">
        <v>2231.1</v>
      </c>
      <c r="T642" s="20">
        <f>ROUND(R642*0.08,2)</f>
        <v>178.49</v>
      </c>
      <c r="U642" s="20">
        <f>ROUND(S642*0.02,2)</f>
        <v>44.62</v>
      </c>
      <c r="V642" s="20">
        <f>SUM(T642:U642)</f>
        <v>223.11</v>
      </c>
      <c r="W642" s="19">
        <v>2231.1</v>
      </c>
      <c r="X642" s="20">
        <f>ROUND(W642*0.01,2)</f>
        <v>22.31</v>
      </c>
      <c r="Y642" s="20">
        <f>X642</f>
        <v>22.31</v>
      </c>
      <c r="Z642" s="31"/>
      <c r="AA642" s="31"/>
      <c r="AB642" s="31"/>
      <c r="AC642" s="31"/>
      <c r="AD642" s="31"/>
      <c r="AE642" s="29"/>
      <c r="AF642" s="30"/>
      <c r="AG642" s="20">
        <v>15</v>
      </c>
      <c r="AH642" s="20">
        <f>H642+L642+O642+T642+X642+AA642+AF642+AG642</f>
        <v>717.8</v>
      </c>
      <c r="AI642" s="20">
        <f>I642+P642+U642+AB642</f>
        <v>245.42</v>
      </c>
      <c r="AJ642" s="34">
        <f>SUM(AH642:AI642)</f>
        <v>963.22</v>
      </c>
    </row>
    <row customFormat="1" customHeight="1" ht="18.75" r="643" s="2" spans="1:36">
      <c r="A643" s="16">
        <v>636</v>
      </c>
      <c r="B643" s="42" t="s">
        <v>1324</v>
      </c>
      <c r="C643" s="42" t="s">
        <v>1325</v>
      </c>
      <c r="D643" s="18" t="s">
        <v>66</v>
      </c>
      <c r="E643" s="18" t="s">
        <v>67</v>
      </c>
      <c r="F643" s="18"/>
      <c r="G643" s="19">
        <v>2231.1</v>
      </c>
      <c r="H643" s="20">
        <f>ROUND(G643*0.2,2)</f>
        <v>446.22</v>
      </c>
      <c r="I643" s="20">
        <f>ROUND(G643*0.08,2)</f>
        <v>178.49</v>
      </c>
      <c r="J643" s="20">
        <f>SUM(H643:I643)</f>
        <v>624.71</v>
      </c>
      <c r="K643" s="19">
        <v>2231.1</v>
      </c>
      <c r="L643" s="25">
        <f>ROUND(K643*0.005,2)</f>
        <v>11.16</v>
      </c>
      <c r="M643" s="25">
        <f>L643</f>
        <v>11.16</v>
      </c>
      <c r="N643" s="19">
        <v>2231.1</v>
      </c>
      <c r="O643" s="20">
        <f>ROUND(N643*0.02,2)</f>
        <v>44.62</v>
      </c>
      <c r="P643" s="20">
        <f>ROUND(N643*0.01,2)</f>
        <v>22.31</v>
      </c>
      <c r="Q643" s="20">
        <f>SUM(O643:P643)</f>
        <v>66.93</v>
      </c>
      <c r="R643" s="19">
        <v>2231.1</v>
      </c>
      <c r="S643" s="19">
        <v>2231.1</v>
      </c>
      <c r="T643" s="20">
        <f>ROUND(R643*0.08,2)</f>
        <v>178.49</v>
      </c>
      <c r="U643" s="20">
        <f>ROUND(S643*0.02,2)</f>
        <v>44.62</v>
      </c>
      <c r="V643" s="20">
        <f>SUM(T643:U643)</f>
        <v>223.11</v>
      </c>
      <c r="W643" s="19">
        <v>2231.1</v>
      </c>
      <c r="X643" s="20">
        <f>ROUND(W643*0.01,2)</f>
        <v>22.31</v>
      </c>
      <c r="Y643" s="20">
        <f>X643</f>
        <v>22.31</v>
      </c>
      <c r="Z643" s="31"/>
      <c r="AA643" s="31"/>
      <c r="AB643" s="31"/>
      <c r="AC643" s="31"/>
      <c r="AD643" s="31"/>
      <c r="AE643" s="29"/>
      <c r="AF643" s="30"/>
      <c r="AG643" s="20">
        <v>15</v>
      </c>
      <c r="AH643" s="20">
        <f>H643+L643+O643+T643+X643+AA643+AF643+AG643</f>
        <v>717.8</v>
      </c>
      <c r="AI643" s="20">
        <f>I643+P643+U643+AB643</f>
        <v>245.42</v>
      </c>
      <c r="AJ643" s="34">
        <f>SUM(AH643:AI643)</f>
        <v>963.22</v>
      </c>
    </row>
    <row customFormat="1" customHeight="1" ht="18.75" r="644" s="2" spans="1:36">
      <c r="A644" s="16">
        <v>637</v>
      </c>
      <c r="B644" s="42" t="s">
        <v>1326</v>
      </c>
      <c r="C644" s="42" t="s">
        <v>1327</v>
      </c>
      <c r="D644" s="18" t="s">
        <v>66</v>
      </c>
      <c r="E644" s="18" t="s">
        <v>67</v>
      </c>
      <c r="F644" s="18"/>
      <c r="G644" s="19">
        <v>2231.1</v>
      </c>
      <c r="H644" s="20">
        <f>ROUND(G644*0.2,2)</f>
        <v>446.22</v>
      </c>
      <c r="I644" s="20">
        <f>ROUND(G644*0.08,2)</f>
        <v>178.49</v>
      </c>
      <c r="J644" s="20">
        <f>SUM(H644:I644)</f>
        <v>624.71</v>
      </c>
      <c r="K644" s="19">
        <v>2231.1</v>
      </c>
      <c r="L644" s="25">
        <f>ROUND(K644*0.005,2)</f>
        <v>11.16</v>
      </c>
      <c r="M644" s="25">
        <f>L644</f>
        <v>11.16</v>
      </c>
      <c r="N644" s="19">
        <v>2231.1</v>
      </c>
      <c r="O644" s="20">
        <f>ROUND(N644*0.02,2)</f>
        <v>44.62</v>
      </c>
      <c r="P644" s="20">
        <f>ROUND(N644*0.01,2)</f>
        <v>22.31</v>
      </c>
      <c r="Q644" s="20">
        <f>SUM(O644:P644)</f>
        <v>66.93</v>
      </c>
      <c r="R644" s="19">
        <v>2231.1</v>
      </c>
      <c r="S644" s="19">
        <v>2231.1</v>
      </c>
      <c r="T644" s="20">
        <f>ROUND(R644*0.08,2)</f>
        <v>178.49</v>
      </c>
      <c r="U644" s="20">
        <f>ROUND(S644*0.02,2)</f>
        <v>44.62</v>
      </c>
      <c r="V644" s="20">
        <f>SUM(T644:U644)</f>
        <v>223.11</v>
      </c>
      <c r="W644" s="19">
        <v>2231.1</v>
      </c>
      <c r="X644" s="20">
        <f>ROUND(W644*0.01,2)</f>
        <v>22.31</v>
      </c>
      <c r="Y644" s="20">
        <f>X644</f>
        <v>22.31</v>
      </c>
      <c r="Z644" s="31"/>
      <c r="AA644" s="31"/>
      <c r="AB644" s="31"/>
      <c r="AC644" s="31"/>
      <c r="AD644" s="31"/>
      <c r="AE644" s="29"/>
      <c r="AF644" s="30"/>
      <c r="AG644" s="20">
        <v>15</v>
      </c>
      <c r="AH644" s="20">
        <f>H644+L644+O644+T644+X644+AA644+AF644+AG644</f>
        <v>717.8</v>
      </c>
      <c r="AI644" s="20">
        <f>I644+P644+U644+AB644</f>
        <v>245.42</v>
      </c>
      <c r="AJ644" s="34">
        <f>SUM(AH644:AI644)</f>
        <v>963.22</v>
      </c>
    </row>
    <row customFormat="1" customHeight="1" ht="18.75" r="645" s="2" spans="1:36">
      <c r="A645" s="16">
        <v>638</v>
      </c>
      <c r="B645" s="42" t="s">
        <v>1328</v>
      </c>
      <c r="C645" s="42" t="s">
        <v>1329</v>
      </c>
      <c r="D645" s="18" t="s">
        <v>66</v>
      </c>
      <c r="E645" s="18" t="s">
        <v>67</v>
      </c>
      <c r="F645" s="18"/>
      <c r="G645" s="19">
        <v>2231.1</v>
      </c>
      <c r="H645" s="20">
        <f>ROUND(G645*0.2,2)</f>
        <v>446.22</v>
      </c>
      <c r="I645" s="20">
        <f>ROUND(G645*0.08,2)</f>
        <v>178.49</v>
      </c>
      <c r="J645" s="20">
        <f>SUM(H645:I645)</f>
        <v>624.71</v>
      </c>
      <c r="K645" s="19">
        <v>2231.1</v>
      </c>
      <c r="L645" s="25">
        <f>ROUND(K645*0.005,2)</f>
        <v>11.16</v>
      </c>
      <c r="M645" s="25">
        <f>L645</f>
        <v>11.16</v>
      </c>
      <c r="N645" s="19">
        <v>2231.1</v>
      </c>
      <c r="O645" s="20">
        <f>ROUND(N645*0.02,2)</f>
        <v>44.62</v>
      </c>
      <c r="P645" s="20">
        <f>ROUND(N645*0.01,2)</f>
        <v>22.31</v>
      </c>
      <c r="Q645" s="20">
        <f>SUM(O645:P645)</f>
        <v>66.93</v>
      </c>
      <c r="R645" s="19">
        <v>2231.1</v>
      </c>
      <c r="S645" s="19">
        <v>2231.1</v>
      </c>
      <c r="T645" s="20">
        <f>ROUND(R645*0.08,2)</f>
        <v>178.49</v>
      </c>
      <c r="U645" s="20">
        <f>ROUND(S645*0.02,2)</f>
        <v>44.62</v>
      </c>
      <c r="V645" s="20">
        <f>SUM(T645:U645)</f>
        <v>223.11</v>
      </c>
      <c r="W645" s="19">
        <v>2231.1</v>
      </c>
      <c r="X645" s="20">
        <f>ROUND(W645*0.01,2)</f>
        <v>22.31</v>
      </c>
      <c r="Y645" s="20">
        <f>X645</f>
        <v>22.31</v>
      </c>
      <c r="Z645" s="31"/>
      <c r="AA645" s="31"/>
      <c r="AB645" s="31"/>
      <c r="AC645" s="31"/>
      <c r="AD645" s="31"/>
      <c r="AE645" s="29"/>
      <c r="AF645" s="30"/>
      <c r="AG645" s="20">
        <v>15</v>
      </c>
      <c r="AH645" s="20">
        <f>H645+L645+O645+T645+X645+AA645+AF645+AG645</f>
        <v>717.8</v>
      </c>
      <c r="AI645" s="20">
        <f>I645+P645+U645+AB645</f>
        <v>245.42</v>
      </c>
      <c r="AJ645" s="34">
        <f>SUM(AH645:AI645)</f>
        <v>963.22</v>
      </c>
    </row>
    <row customFormat="1" customHeight="1" ht="18.75" r="646" s="2" spans="1:36">
      <c r="A646" s="16">
        <v>639</v>
      </c>
      <c r="B646" s="42" t="s">
        <v>1330</v>
      </c>
      <c r="C646" s="42" t="s">
        <v>1331</v>
      </c>
      <c r="D646" s="18" t="s">
        <v>66</v>
      </c>
      <c r="E646" s="18" t="s">
        <v>67</v>
      </c>
      <c r="F646" s="18"/>
      <c r="G646" s="19">
        <v>2231.1</v>
      </c>
      <c r="H646" s="20">
        <f>ROUND(G646*0.2,2)</f>
        <v>446.22</v>
      </c>
      <c r="I646" s="20">
        <f>ROUND(G646*0.08,2)</f>
        <v>178.49</v>
      </c>
      <c r="J646" s="20">
        <f>SUM(H646:I646)</f>
        <v>624.71</v>
      </c>
      <c r="K646" s="19">
        <v>2231.1</v>
      </c>
      <c r="L646" s="25">
        <f>ROUND(K646*0.005,2)</f>
        <v>11.16</v>
      </c>
      <c r="M646" s="25">
        <f>L646</f>
        <v>11.16</v>
      </c>
      <c r="N646" s="19">
        <v>2231.1</v>
      </c>
      <c r="O646" s="20">
        <f>ROUND(N646*0.02,2)</f>
        <v>44.62</v>
      </c>
      <c r="P646" s="20">
        <f>ROUND(N646*0.01,2)</f>
        <v>22.31</v>
      </c>
      <c r="Q646" s="20">
        <f>SUM(O646:P646)</f>
        <v>66.93</v>
      </c>
      <c r="R646" s="19">
        <v>2231.1</v>
      </c>
      <c r="S646" s="19">
        <v>2231.1</v>
      </c>
      <c r="T646" s="20">
        <f>ROUND(R646*0.08,2)</f>
        <v>178.49</v>
      </c>
      <c r="U646" s="20">
        <f>ROUND(S646*0.02,2)</f>
        <v>44.62</v>
      </c>
      <c r="V646" s="20">
        <f>SUM(T646:U646)</f>
        <v>223.11</v>
      </c>
      <c r="W646" s="19">
        <v>2231.1</v>
      </c>
      <c r="X646" s="20">
        <f>ROUND(W646*0.01,2)</f>
        <v>22.31</v>
      </c>
      <c r="Y646" s="20">
        <f>X646</f>
        <v>22.31</v>
      </c>
      <c r="Z646" s="31"/>
      <c r="AA646" s="31"/>
      <c r="AB646" s="31"/>
      <c r="AC646" s="31"/>
      <c r="AD646" s="31"/>
      <c r="AE646" s="29"/>
      <c r="AF646" s="30"/>
      <c r="AG646" s="20">
        <v>15</v>
      </c>
      <c r="AH646" s="20">
        <f>H646+L646+O646+T646+X646+AA646+AF646+AG646</f>
        <v>717.8</v>
      </c>
      <c r="AI646" s="20">
        <f>I646+P646+U646+AB646</f>
        <v>245.42</v>
      </c>
      <c r="AJ646" s="34">
        <f>SUM(AH646:AI646)</f>
        <v>963.22</v>
      </c>
    </row>
    <row customFormat="1" customHeight="1" ht="18.75" r="647" s="2" spans="1:36">
      <c r="A647" s="16">
        <v>640</v>
      </c>
      <c r="B647" s="42" t="s">
        <v>1332</v>
      </c>
      <c r="C647" s="42" t="s">
        <v>1333</v>
      </c>
      <c r="D647" s="18" t="s">
        <v>66</v>
      </c>
      <c r="E647" s="18" t="s">
        <v>67</v>
      </c>
      <c r="F647" s="18"/>
      <c r="G647" s="19">
        <v>2231.1</v>
      </c>
      <c r="H647" s="20">
        <f>ROUND(G647*0.2,2)</f>
        <v>446.22</v>
      </c>
      <c r="I647" s="20">
        <f>ROUND(G647*0.08,2)</f>
        <v>178.49</v>
      </c>
      <c r="J647" s="20">
        <f>SUM(H647:I647)</f>
        <v>624.71</v>
      </c>
      <c r="K647" s="19"/>
      <c r="L647" s="25"/>
      <c r="M647" s="25"/>
      <c r="N647" s="19">
        <v>2231.1</v>
      </c>
      <c r="O647" s="20">
        <f>ROUND(N647*0.02,2)</f>
        <v>44.62</v>
      </c>
      <c r="P647" s="20">
        <f>ROUND(N647*0.01,2)</f>
        <v>22.31</v>
      </c>
      <c r="Q647" s="20">
        <f>SUM(O647:P647)</f>
        <v>66.93</v>
      </c>
      <c r="R647" s="19">
        <v>2231.1</v>
      </c>
      <c r="S647" s="19">
        <v>2231.1</v>
      </c>
      <c r="T647" s="20">
        <f>ROUND(R647*0.08,2)</f>
        <v>178.49</v>
      </c>
      <c r="U647" s="20">
        <f>ROUND(S647*0.02,2)</f>
        <v>44.62</v>
      </c>
      <c r="V647" s="20">
        <f>SUM(T647:U647)</f>
        <v>223.11</v>
      </c>
      <c r="W647" s="19">
        <v>2231.1</v>
      </c>
      <c r="X647" s="20">
        <f>ROUND(W647*0.01,2)</f>
        <v>22.31</v>
      </c>
      <c r="Y647" s="20">
        <f>X647</f>
        <v>22.31</v>
      </c>
      <c r="Z647" s="31"/>
      <c r="AA647" s="31"/>
      <c r="AB647" s="31"/>
      <c r="AC647" s="31"/>
      <c r="AD647" s="31"/>
      <c r="AE647" s="29"/>
      <c r="AF647" s="30"/>
      <c r="AG647" s="20">
        <v>15</v>
      </c>
      <c r="AH647" s="20">
        <f>H647+L647+O647+T647+X647+AA647+AF647+AG647</f>
        <v>706.64</v>
      </c>
      <c r="AI647" s="20">
        <f>I647+P647+U647+AB647</f>
        <v>245.42</v>
      </c>
      <c r="AJ647" s="34">
        <f>SUM(AH647:AI647)</f>
        <v>952.06</v>
      </c>
    </row>
    <row customFormat="1" customHeight="1" ht="18.75" r="648" s="2" spans="1:36">
      <c r="A648" s="16">
        <v>641</v>
      </c>
      <c r="B648" s="42" t="s">
        <v>1334</v>
      </c>
      <c r="C648" s="42" t="s">
        <v>1335</v>
      </c>
      <c r="D648" s="18" t="s">
        <v>66</v>
      </c>
      <c r="E648" s="18" t="s">
        <v>67</v>
      </c>
      <c r="F648" s="18"/>
      <c r="G648" s="19">
        <v>2231.1</v>
      </c>
      <c r="H648" s="20">
        <f>ROUND(G648*0.2,2)</f>
        <v>446.22</v>
      </c>
      <c r="I648" s="20">
        <f>ROUND(G648*0.08,2)</f>
        <v>178.49</v>
      </c>
      <c r="J648" s="20">
        <f>SUM(H648:I648)</f>
        <v>624.71</v>
      </c>
      <c r="K648" s="19">
        <v>2231.1</v>
      </c>
      <c r="L648" s="25">
        <f>ROUND(K648*0.005,2)</f>
        <v>11.16</v>
      </c>
      <c r="M648" s="25">
        <f>L648</f>
        <v>11.16</v>
      </c>
      <c r="N648" s="19">
        <v>2231.1</v>
      </c>
      <c r="O648" s="20">
        <f>ROUND(N648*0.02,2)</f>
        <v>44.62</v>
      </c>
      <c r="P648" s="20">
        <f>ROUND(N648*0.01,2)</f>
        <v>22.31</v>
      </c>
      <c r="Q648" s="20">
        <f>SUM(O648:P648)</f>
        <v>66.93</v>
      </c>
      <c r="R648" s="19">
        <v>2231.1</v>
      </c>
      <c r="S648" s="19">
        <v>2231.1</v>
      </c>
      <c r="T648" s="20">
        <f>ROUND(R648*0.08,2)</f>
        <v>178.49</v>
      </c>
      <c r="U648" s="20">
        <f>ROUND(S648*0.02,2)</f>
        <v>44.62</v>
      </c>
      <c r="V648" s="20">
        <f>SUM(T648:U648)</f>
        <v>223.11</v>
      </c>
      <c r="W648" s="19">
        <v>2231.1</v>
      </c>
      <c r="X648" s="20">
        <f>ROUND(W648*0.01,2)</f>
        <v>22.31</v>
      </c>
      <c r="Y648" s="20">
        <f>X648</f>
        <v>22.31</v>
      </c>
      <c r="Z648" s="31"/>
      <c r="AA648" s="31"/>
      <c r="AB648" s="31"/>
      <c r="AC648" s="31"/>
      <c r="AD648" s="31"/>
      <c r="AE648" s="29"/>
      <c r="AF648" s="30"/>
      <c r="AG648" s="20">
        <v>15</v>
      </c>
      <c r="AH648" s="20">
        <f>H648+L648+O648+T648+X648+AA648+AF648+AG648</f>
        <v>717.8</v>
      </c>
      <c r="AI648" s="20">
        <f>I648+P648+U648+AB648</f>
        <v>245.42</v>
      </c>
      <c r="AJ648" s="34">
        <f>SUM(AH648:AI648)</f>
        <v>963.22</v>
      </c>
    </row>
    <row customFormat="1" customHeight="1" ht="18.75" r="649" s="2" spans="1:36">
      <c r="A649" s="16">
        <v>642</v>
      </c>
      <c r="B649" s="42" t="s">
        <v>1336</v>
      </c>
      <c r="C649" s="42" t="s">
        <v>1337</v>
      </c>
      <c r="D649" s="18" t="s">
        <v>66</v>
      </c>
      <c r="E649" s="18" t="s">
        <v>67</v>
      </c>
      <c r="F649" s="18"/>
      <c r="G649" s="19">
        <v>2231.1</v>
      </c>
      <c r="H649" s="20">
        <f>ROUND(G649*0.2,2)</f>
        <v>446.22</v>
      </c>
      <c r="I649" s="20">
        <f>ROUND(G649*0.08,2)</f>
        <v>178.49</v>
      </c>
      <c r="J649" s="20">
        <f>SUM(H649:I649)</f>
        <v>624.71</v>
      </c>
      <c r="K649" s="19">
        <v>2231.1</v>
      </c>
      <c r="L649" s="25">
        <f>ROUND(K649*0.005,2)</f>
        <v>11.16</v>
      </c>
      <c r="M649" s="25">
        <f>L649</f>
        <v>11.16</v>
      </c>
      <c r="N649" s="19">
        <v>2231.1</v>
      </c>
      <c r="O649" s="20">
        <f>ROUND(N649*0.02,2)</f>
        <v>44.62</v>
      </c>
      <c r="P649" s="20">
        <f>ROUND(N649*0.01,2)</f>
        <v>22.31</v>
      </c>
      <c r="Q649" s="20">
        <f>SUM(O649:P649)</f>
        <v>66.93</v>
      </c>
      <c r="R649" s="19">
        <v>2231.1</v>
      </c>
      <c r="S649" s="19">
        <v>2231.1</v>
      </c>
      <c r="T649" s="20">
        <f>ROUND(R649*0.08,2)</f>
        <v>178.49</v>
      </c>
      <c r="U649" s="20">
        <f>ROUND(S649*0.02,2)</f>
        <v>44.62</v>
      </c>
      <c r="V649" s="20">
        <f>SUM(T649:U649)</f>
        <v>223.11</v>
      </c>
      <c r="W649" s="19">
        <v>2231.1</v>
      </c>
      <c r="X649" s="20">
        <f>ROUND(W649*0.01,2)</f>
        <v>22.31</v>
      </c>
      <c r="Y649" s="20">
        <f>X649</f>
        <v>22.31</v>
      </c>
      <c r="Z649" s="31"/>
      <c r="AA649" s="31"/>
      <c r="AB649" s="31"/>
      <c r="AC649" s="31"/>
      <c r="AD649" s="31"/>
      <c r="AE649" s="29"/>
      <c r="AF649" s="30"/>
      <c r="AG649" s="20">
        <v>15</v>
      </c>
      <c r="AH649" s="20">
        <f>H649+L649+O649+T649+X649+AA649+AF649+AG649</f>
        <v>717.8</v>
      </c>
      <c r="AI649" s="20">
        <f>I649+P649+U649+AB649</f>
        <v>245.42</v>
      </c>
      <c r="AJ649" s="34">
        <f>SUM(AH649:AI649)</f>
        <v>963.22</v>
      </c>
    </row>
    <row customFormat="1" customHeight="1" ht="18.75" r="650" s="2" spans="1:36">
      <c r="A650" s="16">
        <v>643</v>
      </c>
      <c r="B650" s="42" t="s">
        <v>1338</v>
      </c>
      <c r="C650" s="42" t="s">
        <v>1339</v>
      </c>
      <c r="D650" s="18" t="s">
        <v>66</v>
      </c>
      <c r="E650" s="18" t="s">
        <v>67</v>
      </c>
      <c r="F650" s="18"/>
      <c r="G650" s="19">
        <v>2231.1</v>
      </c>
      <c r="H650" s="20">
        <f>ROUND(G650*0.2,2)</f>
        <v>446.22</v>
      </c>
      <c r="I650" s="20">
        <f>ROUND(G650*0.08,2)</f>
        <v>178.49</v>
      </c>
      <c r="J650" s="20">
        <f>SUM(H650:I650)</f>
        <v>624.71</v>
      </c>
      <c r="K650" s="19">
        <v>2231.1</v>
      </c>
      <c r="L650" s="25">
        <f>ROUND(K650*0.005,2)</f>
        <v>11.16</v>
      </c>
      <c r="M650" s="25">
        <f>L650</f>
        <v>11.16</v>
      </c>
      <c r="N650" s="19">
        <v>2231.1</v>
      </c>
      <c r="O650" s="20">
        <f>ROUND(N650*0.02,2)</f>
        <v>44.62</v>
      </c>
      <c r="P650" s="20">
        <f>ROUND(N650*0.01,2)</f>
        <v>22.31</v>
      </c>
      <c r="Q650" s="20">
        <f>SUM(O650:P650)</f>
        <v>66.93</v>
      </c>
      <c r="R650" s="19">
        <v>2231.1</v>
      </c>
      <c r="S650" s="19">
        <v>2231.1</v>
      </c>
      <c r="T650" s="20">
        <f>ROUND(R650*0.08,2)</f>
        <v>178.49</v>
      </c>
      <c r="U650" s="20">
        <f>ROUND(S650*0.02,2)</f>
        <v>44.62</v>
      </c>
      <c r="V650" s="20">
        <f>SUM(T650:U650)</f>
        <v>223.11</v>
      </c>
      <c r="W650" s="19">
        <v>2231.1</v>
      </c>
      <c r="X650" s="20">
        <f>ROUND(W650*0.01,2)</f>
        <v>22.31</v>
      </c>
      <c r="Y650" s="20">
        <f>X650</f>
        <v>22.31</v>
      </c>
      <c r="Z650" s="31"/>
      <c r="AA650" s="31"/>
      <c r="AB650" s="31"/>
      <c r="AC650" s="31"/>
      <c r="AD650" s="31"/>
      <c r="AE650" s="29"/>
      <c r="AF650" s="30"/>
      <c r="AG650" s="20">
        <v>15</v>
      </c>
      <c r="AH650" s="20">
        <f>H650+L650+O650+T650+X650+AA650+AF650+AG650</f>
        <v>717.8</v>
      </c>
      <c r="AI650" s="20">
        <f>I650+P650+U650+AB650</f>
        <v>245.42</v>
      </c>
      <c r="AJ650" s="34">
        <f>SUM(AH650:AI650)</f>
        <v>963.22</v>
      </c>
    </row>
    <row customFormat="1" customHeight="1" ht="18.75" r="651" s="2" spans="1:36">
      <c r="A651" s="16">
        <v>644</v>
      </c>
      <c r="B651" s="42" t="s">
        <v>1340</v>
      </c>
      <c r="C651" s="42" t="s">
        <v>1341</v>
      </c>
      <c r="D651" s="18" t="s">
        <v>66</v>
      </c>
      <c r="E651" s="18" t="s">
        <v>67</v>
      </c>
      <c r="F651" s="18"/>
      <c r="G651" s="19">
        <v>2231.1</v>
      </c>
      <c r="H651" s="20">
        <f>ROUND(G651*0.2,2)</f>
        <v>446.22</v>
      </c>
      <c r="I651" s="20">
        <f>ROUND(G651*0.08,2)</f>
        <v>178.49</v>
      </c>
      <c r="J651" s="20">
        <f>SUM(H651:I651)</f>
        <v>624.71</v>
      </c>
      <c r="K651" s="19">
        <v>2231.1</v>
      </c>
      <c r="L651" s="25">
        <f>ROUND(K651*0.005,2)</f>
        <v>11.16</v>
      </c>
      <c r="M651" s="25">
        <f>L651</f>
        <v>11.16</v>
      </c>
      <c r="N651" s="19">
        <v>2231.1</v>
      </c>
      <c r="O651" s="20">
        <f>ROUND(N651*0.02,2)</f>
        <v>44.62</v>
      </c>
      <c r="P651" s="20">
        <f>ROUND(N651*0.01,2)</f>
        <v>22.31</v>
      </c>
      <c r="Q651" s="20">
        <f>SUM(O651:P651)</f>
        <v>66.93</v>
      </c>
      <c r="R651" s="19">
        <v>2231.1</v>
      </c>
      <c r="S651" s="19">
        <v>2231.1</v>
      </c>
      <c r="T651" s="20">
        <f>ROUND(R651*0.08,2)</f>
        <v>178.49</v>
      </c>
      <c r="U651" s="20">
        <f>ROUND(S651*0.02,2)</f>
        <v>44.62</v>
      </c>
      <c r="V651" s="20">
        <f>SUM(T651:U651)</f>
        <v>223.11</v>
      </c>
      <c r="W651" s="19">
        <v>2231.1</v>
      </c>
      <c r="X651" s="20">
        <f>ROUND(W651*0.01,2)</f>
        <v>22.31</v>
      </c>
      <c r="Y651" s="20">
        <f>X651</f>
        <v>22.31</v>
      </c>
      <c r="Z651" s="31"/>
      <c r="AA651" s="31"/>
      <c r="AB651" s="31"/>
      <c r="AC651" s="31"/>
      <c r="AD651" s="31"/>
      <c r="AE651" s="29"/>
      <c r="AF651" s="30"/>
      <c r="AG651" s="20">
        <v>15</v>
      </c>
      <c r="AH651" s="20">
        <f>H651+L651+O651+T651+X651+AA651+AF651+AG651</f>
        <v>717.8</v>
      </c>
      <c r="AI651" s="20">
        <f>I651+P651+U651+AB651</f>
        <v>245.42</v>
      </c>
      <c r="AJ651" s="34">
        <f>SUM(AH651:AI651)</f>
        <v>963.22</v>
      </c>
    </row>
    <row customFormat="1" customHeight="1" ht="18.75" r="652" s="2" spans="1:36">
      <c r="A652" s="16">
        <v>645</v>
      </c>
      <c r="B652" s="42" t="s">
        <v>1342</v>
      </c>
      <c r="C652" s="42" t="s">
        <v>1343</v>
      </c>
      <c r="D652" s="18" t="s">
        <v>66</v>
      </c>
      <c r="E652" s="18" t="s">
        <v>67</v>
      </c>
      <c r="F652" s="18"/>
      <c r="G652" s="19">
        <v>2231.1</v>
      </c>
      <c r="H652" s="20">
        <f>ROUND(G652*0.2,2)</f>
        <v>446.22</v>
      </c>
      <c r="I652" s="20">
        <f>ROUND(G652*0.08,2)</f>
        <v>178.49</v>
      </c>
      <c r="J652" s="20">
        <f>SUM(H652:I652)</f>
        <v>624.71</v>
      </c>
      <c r="K652" s="19">
        <v>2231.1</v>
      </c>
      <c r="L652" s="25">
        <f>ROUND(K652*0.005,2)</f>
        <v>11.16</v>
      </c>
      <c r="M652" s="25">
        <f>L652</f>
        <v>11.16</v>
      </c>
      <c r="N652" s="19">
        <v>2231.1</v>
      </c>
      <c r="O652" s="20">
        <f>ROUND(N652*0.02,2)</f>
        <v>44.62</v>
      </c>
      <c r="P652" s="20">
        <f>ROUND(N652*0.01,2)</f>
        <v>22.31</v>
      </c>
      <c r="Q652" s="20">
        <f>SUM(O652:P652)</f>
        <v>66.93</v>
      </c>
      <c r="R652" s="19">
        <v>2231.1</v>
      </c>
      <c r="S652" s="19">
        <v>2231.1</v>
      </c>
      <c r="T652" s="20">
        <f>ROUND(R652*0.08,2)</f>
        <v>178.49</v>
      </c>
      <c r="U652" s="20">
        <f>ROUND(S652*0.02,2)</f>
        <v>44.62</v>
      </c>
      <c r="V652" s="20">
        <f>SUM(T652:U652)</f>
        <v>223.11</v>
      </c>
      <c r="W652" s="19">
        <v>2231.1</v>
      </c>
      <c r="X652" s="20">
        <f>ROUND(W652*0.01,2)</f>
        <v>22.31</v>
      </c>
      <c r="Y652" s="20">
        <f>X652</f>
        <v>22.31</v>
      </c>
      <c r="Z652" s="31"/>
      <c r="AA652" s="31"/>
      <c r="AB652" s="31"/>
      <c r="AC652" s="31"/>
      <c r="AD652" s="31"/>
      <c r="AE652" s="29"/>
      <c r="AF652" s="30"/>
      <c r="AG652" s="20">
        <v>15</v>
      </c>
      <c r="AH652" s="20">
        <f>H652+L652+O652+T652+X652+AA652+AF652+AG652</f>
        <v>717.8</v>
      </c>
      <c r="AI652" s="20">
        <f>I652+P652+U652+AB652</f>
        <v>245.42</v>
      </c>
      <c r="AJ652" s="34">
        <f>SUM(AH652:AI652)</f>
        <v>963.22</v>
      </c>
    </row>
    <row customFormat="1" customHeight="1" ht="18.75" r="653" s="2" spans="1:36">
      <c r="A653" s="16">
        <v>646</v>
      </c>
      <c r="B653" s="42" t="s">
        <v>1344</v>
      </c>
      <c r="C653" s="42" t="s">
        <v>1345</v>
      </c>
      <c r="D653" s="18" t="s">
        <v>66</v>
      </c>
      <c r="E653" s="18" t="s">
        <v>67</v>
      </c>
      <c r="F653" s="18"/>
      <c r="G653" s="19">
        <v>2231.1</v>
      </c>
      <c r="H653" s="20">
        <f>ROUND(G653*0.2,2)</f>
        <v>446.22</v>
      </c>
      <c r="I653" s="20">
        <f>ROUND(G653*0.08,2)</f>
        <v>178.49</v>
      </c>
      <c r="J653" s="20">
        <f>SUM(H653:I653)</f>
        <v>624.71</v>
      </c>
      <c r="K653" s="19">
        <v>2231.1</v>
      </c>
      <c r="L653" s="25">
        <f>ROUND(K653*0.005,2)</f>
        <v>11.16</v>
      </c>
      <c r="M653" s="25">
        <f>L653</f>
        <v>11.16</v>
      </c>
      <c r="N653" s="19">
        <v>2231.1</v>
      </c>
      <c r="O653" s="20">
        <f>ROUND(N653*0.02,2)</f>
        <v>44.62</v>
      </c>
      <c r="P653" s="20">
        <f>ROUND(N653*0.01,2)</f>
        <v>22.31</v>
      </c>
      <c r="Q653" s="20">
        <f>SUM(O653:P653)</f>
        <v>66.93</v>
      </c>
      <c r="R653" s="19">
        <v>2231.1</v>
      </c>
      <c r="S653" s="19">
        <v>2231.1</v>
      </c>
      <c r="T653" s="20">
        <f>ROUND(R653*0.08,2)</f>
        <v>178.49</v>
      </c>
      <c r="U653" s="20">
        <f>ROUND(S653*0.02,2)</f>
        <v>44.62</v>
      </c>
      <c r="V653" s="20">
        <f>SUM(T653:U653)</f>
        <v>223.11</v>
      </c>
      <c r="W653" s="19">
        <v>2231.1</v>
      </c>
      <c r="X653" s="20">
        <f>ROUND(W653*0.01,2)</f>
        <v>22.31</v>
      </c>
      <c r="Y653" s="20">
        <f>X653</f>
        <v>22.31</v>
      </c>
      <c r="Z653" s="31"/>
      <c r="AA653" s="31"/>
      <c r="AB653" s="31"/>
      <c r="AC653" s="31"/>
      <c r="AD653" s="31"/>
      <c r="AE653" s="29"/>
      <c r="AF653" s="30"/>
      <c r="AG653" s="20">
        <v>15</v>
      </c>
      <c r="AH653" s="20">
        <f>H653+L653+O653+T653+X653+AA653+AF653+AG653</f>
        <v>717.8</v>
      </c>
      <c r="AI653" s="20">
        <f>I653+P653+U653+AB653</f>
        <v>245.42</v>
      </c>
      <c r="AJ653" s="34">
        <f>SUM(AH653:AI653)</f>
        <v>963.22</v>
      </c>
    </row>
    <row customFormat="1" customHeight="1" ht="18.75" r="654" s="2" spans="1:36">
      <c r="A654" s="16">
        <v>647</v>
      </c>
      <c r="B654" s="42" t="s">
        <v>1346</v>
      </c>
      <c r="C654" s="43" t="s">
        <v>1347</v>
      </c>
      <c r="D654" s="18" t="s">
        <v>66</v>
      </c>
      <c r="E654" s="18" t="s">
        <v>67</v>
      </c>
      <c r="F654" s="18"/>
      <c r="G654" s="19">
        <v>2231.1</v>
      </c>
      <c r="H654" s="20">
        <f>ROUND(G654*0.2,2)</f>
        <v>446.22</v>
      </c>
      <c r="I654" s="20">
        <f>ROUND(G654*0.08,2)</f>
        <v>178.49</v>
      </c>
      <c r="J654" s="20">
        <f>SUM(H654:I654)</f>
        <v>624.71</v>
      </c>
      <c r="K654" s="19">
        <v>2231.1</v>
      </c>
      <c r="L654" s="25">
        <f>ROUND(K654*0.005,2)</f>
        <v>11.16</v>
      </c>
      <c r="M654" s="25">
        <f>L654</f>
        <v>11.16</v>
      </c>
      <c r="N654" s="19">
        <v>2231.1</v>
      </c>
      <c r="O654" s="20">
        <f>ROUND(N654*0.02,2)</f>
        <v>44.62</v>
      </c>
      <c r="P654" s="20">
        <f>ROUND(N654*0.01,2)</f>
        <v>22.31</v>
      </c>
      <c r="Q654" s="20">
        <f>SUM(O654:P654)</f>
        <v>66.93</v>
      </c>
      <c r="R654" s="19">
        <v>2231.1</v>
      </c>
      <c r="S654" s="19">
        <v>2231.1</v>
      </c>
      <c r="T654" s="20">
        <f>ROUND(R654*0.08,2)</f>
        <v>178.49</v>
      </c>
      <c r="U654" s="20">
        <f>ROUND(S654*0.02,2)</f>
        <v>44.62</v>
      </c>
      <c r="V654" s="20">
        <f>SUM(T654:U654)</f>
        <v>223.11</v>
      </c>
      <c r="W654" s="19">
        <v>2231.1</v>
      </c>
      <c r="X654" s="20">
        <f>ROUND(W654*0.01,2)</f>
        <v>22.31</v>
      </c>
      <c r="Y654" s="20">
        <f>X654</f>
        <v>22.31</v>
      </c>
      <c r="Z654" s="31"/>
      <c r="AA654" s="31"/>
      <c r="AB654" s="31"/>
      <c r="AC654" s="31"/>
      <c r="AD654" s="31"/>
      <c r="AE654" s="29"/>
      <c r="AF654" s="30"/>
      <c r="AG654" s="20">
        <v>15</v>
      </c>
      <c r="AH654" s="20">
        <f>H654+L654+O654+T654+X654+AA654+AF654+AG654</f>
        <v>717.8</v>
      </c>
      <c r="AI654" s="20">
        <f>I654+P654+U654+AB654</f>
        <v>245.42</v>
      </c>
      <c r="AJ654" s="34">
        <f>SUM(AH654:AI654)</f>
        <v>963.22</v>
      </c>
    </row>
    <row customFormat="1" customHeight="1" ht="18.75" r="655" s="2" spans="1:36">
      <c r="A655" s="16">
        <v>647</v>
      </c>
      <c r="B655" s="42" t="s">
        <v>1346</v>
      </c>
      <c r="C655" s="43" t="s">
        <v>1347</v>
      </c>
      <c r="D655" s="18" t="s">
        <v>66</v>
      </c>
      <c r="E655" s="18" t="s">
        <v>1200</v>
      </c>
      <c r="F655" s="18"/>
      <c r="G655" s="19"/>
      <c r="H655" s="20"/>
      <c r="I655" s="20"/>
      <c r="J655" s="20"/>
      <c r="K655" s="19">
        <v>2231.1</v>
      </c>
      <c r="L655" s="25">
        <f>ROUND(K655*0.005,2)</f>
        <v>11.16</v>
      </c>
      <c r="M655" s="25">
        <f>L655</f>
        <v>11.16</v>
      </c>
      <c r="N655" s="19"/>
      <c r="O655" s="20"/>
      <c r="P655" s="20"/>
      <c r="Q655" s="20"/>
      <c r="R655" s="19"/>
      <c r="S655" s="19"/>
      <c r="T655" s="20"/>
      <c r="U655" s="20"/>
      <c r="V655" s="20"/>
      <c r="W655" s="19"/>
      <c r="X655" s="20"/>
      <c r="Y655" s="20"/>
      <c r="Z655" s="31"/>
      <c r="AA655" s="31"/>
      <c r="AB655" s="31"/>
      <c r="AC655" s="31"/>
      <c r="AD655" s="31"/>
      <c r="AE655" s="29"/>
      <c r="AF655" s="30"/>
      <c r="AG655" s="20"/>
      <c r="AH655" s="20">
        <f>H655+L655+O655+T655+X655+AA655+AF655+AG655</f>
        <v>11.16</v>
      </c>
      <c r="AI655" s="20">
        <f>I655+P655+U655+AB655</f>
        <v>0</v>
      </c>
      <c r="AJ655" s="34">
        <f>SUM(AH655:AI655)</f>
        <v>11.16</v>
      </c>
    </row>
    <row customFormat="1" customHeight="1" ht="18.75" r="656" s="2" spans="1:36">
      <c r="A656" s="16">
        <v>648</v>
      </c>
      <c r="B656" s="42" t="s">
        <v>1348</v>
      </c>
      <c r="C656" s="42" t="s">
        <v>1349</v>
      </c>
      <c r="D656" s="18" t="s">
        <v>66</v>
      </c>
      <c r="E656" s="18" t="s">
        <v>67</v>
      </c>
      <c r="F656" s="18"/>
      <c r="G656" s="19">
        <v>2231.1</v>
      </c>
      <c r="H656" s="20">
        <f>ROUND(G656*0.2,2)</f>
        <v>446.22</v>
      </c>
      <c r="I656" s="20">
        <f>ROUND(G656*0.08,2)</f>
        <v>178.49</v>
      </c>
      <c r="J656" s="20">
        <f>SUM(H656:I656)</f>
        <v>624.71</v>
      </c>
      <c r="K656" s="19">
        <v>2231.1</v>
      </c>
      <c r="L656" s="25">
        <f>ROUND(K656*0.005,2)</f>
        <v>11.16</v>
      </c>
      <c r="M656" s="25">
        <f>L656</f>
        <v>11.16</v>
      </c>
      <c r="N656" s="19">
        <v>2231.1</v>
      </c>
      <c r="O656" s="20">
        <f>ROUND(N656*0.02,2)</f>
        <v>44.62</v>
      </c>
      <c r="P656" s="20">
        <f>ROUND(N656*0.01,2)</f>
        <v>22.31</v>
      </c>
      <c r="Q656" s="20">
        <f>SUM(O656:P656)</f>
        <v>66.93</v>
      </c>
      <c r="R656" s="19">
        <v>2231.1</v>
      </c>
      <c r="S656" s="19">
        <v>2231.1</v>
      </c>
      <c r="T656" s="20">
        <f>ROUND(R656*0.08,2)</f>
        <v>178.49</v>
      </c>
      <c r="U656" s="20">
        <f>ROUND(S656*0.02,2)</f>
        <v>44.62</v>
      </c>
      <c r="V656" s="20">
        <f>SUM(T656:U656)</f>
        <v>223.11</v>
      </c>
      <c r="W656" s="19">
        <v>2231.1</v>
      </c>
      <c r="X656" s="20">
        <f>ROUND(W656*0.01,2)</f>
        <v>22.31</v>
      </c>
      <c r="Y656" s="20">
        <f>X656</f>
        <v>22.31</v>
      </c>
      <c r="Z656" s="31"/>
      <c r="AA656" s="31"/>
      <c r="AB656" s="31"/>
      <c r="AC656" s="31"/>
      <c r="AD656" s="31"/>
      <c r="AE656" s="29"/>
      <c r="AF656" s="30"/>
      <c r="AG656" s="20">
        <v>15</v>
      </c>
      <c r="AH656" s="20">
        <f>H656+L656+O656+T656+X656+AA656+AF656+AG656</f>
        <v>717.8</v>
      </c>
      <c r="AI656" s="20">
        <f>I656+P656+U656+AB656</f>
        <v>245.42</v>
      </c>
      <c r="AJ656" s="34">
        <f>SUM(AH656:AI656)</f>
        <v>963.22</v>
      </c>
    </row>
    <row customFormat="1" customHeight="1" ht="18.75" r="657" s="2" spans="1:36">
      <c r="A657" s="16">
        <v>649</v>
      </c>
      <c r="B657" s="52" t="s">
        <v>1350</v>
      </c>
      <c r="C657" s="52" t="s">
        <v>1351</v>
      </c>
      <c r="D657" s="53" t="s">
        <v>66</v>
      </c>
      <c r="E657" s="18" t="s">
        <v>67</v>
      </c>
      <c r="F657" s="18"/>
      <c r="G657" s="19">
        <v>2231.1</v>
      </c>
      <c r="H657" s="20">
        <f>ROUND(G657*0.2,2)</f>
        <v>446.22</v>
      </c>
      <c r="I657" s="20">
        <f>ROUND(G657*0.08,2)</f>
        <v>178.49</v>
      </c>
      <c r="J657" s="20">
        <f>SUM(H657:I657)</f>
        <v>624.71</v>
      </c>
      <c r="K657" s="19">
        <v>2231.1</v>
      </c>
      <c r="L657" s="25">
        <f>ROUND(K657*0.005,2)</f>
        <v>11.16</v>
      </c>
      <c r="M657" s="25">
        <f>L657</f>
        <v>11.16</v>
      </c>
      <c r="N657" s="19">
        <v>2231.1</v>
      </c>
      <c r="O657" s="20">
        <f>ROUND(N657*0.02,2)</f>
        <v>44.62</v>
      </c>
      <c r="P657" s="20">
        <f>ROUND(N657*0.01,2)</f>
        <v>22.31</v>
      </c>
      <c r="Q657" s="20">
        <f>SUM(O657:P657)</f>
        <v>66.93</v>
      </c>
      <c r="R657" s="19">
        <v>2231.1</v>
      </c>
      <c r="S657" s="19">
        <v>2231.1</v>
      </c>
      <c r="T657" s="20">
        <f>ROUND(R657*0.08,2)</f>
        <v>178.49</v>
      </c>
      <c r="U657" s="20">
        <f>ROUND(S657*0.02,2)</f>
        <v>44.62</v>
      </c>
      <c r="V657" s="20">
        <f>SUM(T657:U657)</f>
        <v>223.11</v>
      </c>
      <c r="W657" s="19">
        <v>2231.1</v>
      </c>
      <c r="X657" s="20">
        <f>ROUND(W657*0.01,2)</f>
        <v>22.31</v>
      </c>
      <c r="Y657" s="20">
        <f>X657</f>
        <v>22.31</v>
      </c>
      <c r="Z657" s="31"/>
      <c r="AA657" s="31"/>
      <c r="AB657" s="31"/>
      <c r="AC657" s="31"/>
      <c r="AD657" s="31"/>
      <c r="AE657" s="29"/>
      <c r="AF657" s="30"/>
      <c r="AG657" s="20">
        <v>15</v>
      </c>
      <c r="AH657" s="20">
        <f>H657+L657+O657+T657+X657+AA657+AF657+AG657</f>
        <v>717.8</v>
      </c>
      <c r="AI657" s="20">
        <f>I657+P657+U657+AB657</f>
        <v>245.42</v>
      </c>
      <c r="AJ657" s="34">
        <f>SUM(AH657:AI657)</f>
        <v>963.22</v>
      </c>
    </row>
    <row customFormat="1" customHeight="1" ht="18.75" r="658" s="2" spans="1:36">
      <c r="A658" s="16">
        <v>650</v>
      </c>
      <c r="B658" s="42" t="s">
        <v>1352</v>
      </c>
      <c r="C658" s="43" t="s">
        <v>1353</v>
      </c>
      <c r="D658" s="18" t="s">
        <v>66</v>
      </c>
      <c r="E658" s="18" t="s">
        <v>67</v>
      </c>
      <c r="F658" s="18"/>
      <c r="G658" s="54">
        <v>4929</v>
      </c>
      <c r="H658" s="20">
        <f>ROUND(G658*0.2,2)</f>
        <v>985.8</v>
      </c>
      <c r="I658" s="20">
        <f>ROUND(G658*0.08,2)</f>
        <v>394.32</v>
      </c>
      <c r="J658" s="20">
        <f>SUM(H658:I658)</f>
        <v>1380.12</v>
      </c>
      <c r="K658" s="54">
        <v>4929</v>
      </c>
      <c r="L658" s="25">
        <f>ROUND(K658*0.005,2)</f>
        <v>24.65</v>
      </c>
      <c r="M658" s="25">
        <f>L658</f>
        <v>24.65</v>
      </c>
      <c r="N658" s="54">
        <v>4929</v>
      </c>
      <c r="O658" s="20">
        <f>ROUND(N658*0.02,2)</f>
        <v>98.58</v>
      </c>
      <c r="P658" s="20">
        <f>ROUND(N658*0.01,2)</f>
        <v>49.29</v>
      </c>
      <c r="Q658" s="20">
        <f>SUM(O658:P658)</f>
        <v>147.87</v>
      </c>
      <c r="R658" s="54">
        <v>4929</v>
      </c>
      <c r="S658" s="54">
        <v>4929</v>
      </c>
      <c r="T658" s="20">
        <f>ROUND(R658*0.08,2)</f>
        <v>394.32</v>
      </c>
      <c r="U658" s="20">
        <f>ROUND(S658*0.02,2)</f>
        <v>98.58</v>
      </c>
      <c r="V658" s="20">
        <f>SUM(T658:U658)</f>
        <v>492.9</v>
      </c>
      <c r="W658" s="54">
        <v>4929</v>
      </c>
      <c r="X658" s="20">
        <f>ROUND(W658*0.01,2)</f>
        <v>49.29</v>
      </c>
      <c r="Y658" s="20">
        <f>X658</f>
        <v>49.29</v>
      </c>
      <c r="Z658" s="60">
        <v>4930</v>
      </c>
      <c r="AA658" s="61">
        <f>ROUND(Z658*0.08,0)</f>
        <v>394</v>
      </c>
      <c r="AB658" s="61">
        <f>AA658</f>
        <v>394</v>
      </c>
      <c r="AC658" s="61">
        <f>SUM(AA658:AB658)</f>
        <v>788</v>
      </c>
      <c r="AD658" s="31"/>
      <c r="AE658" s="29"/>
      <c r="AF658" s="30"/>
      <c r="AG658" s="20">
        <v>15</v>
      </c>
      <c r="AH658" s="20">
        <f>H658+L658+O658+T658+X658+AA658+AF658+AG658</f>
        <v>1961.64</v>
      </c>
      <c r="AI658" s="20">
        <f>I658+P658+U658+AB658</f>
        <v>936.19</v>
      </c>
      <c r="AJ658" s="34">
        <f>SUM(AH658:AI658)</f>
        <v>2897.83</v>
      </c>
    </row>
    <row customFormat="1" customHeight="1" ht="18.75" r="659" s="2" spans="1:36">
      <c r="A659" s="16">
        <v>651</v>
      </c>
      <c r="B659" s="44" t="s">
        <v>1354</v>
      </c>
      <c r="C659" s="44" t="s">
        <v>1355</v>
      </c>
      <c r="D659" s="18" t="s">
        <v>66</v>
      </c>
      <c r="E659" s="18" t="s">
        <v>1200</v>
      </c>
      <c r="F659" s="18"/>
      <c r="G659" s="54"/>
      <c r="H659" s="20"/>
      <c r="I659" s="20"/>
      <c r="J659" s="20"/>
      <c r="K659" s="54"/>
      <c r="L659" s="25"/>
      <c r="M659" s="25"/>
      <c r="N659" s="54"/>
      <c r="O659" s="20"/>
      <c r="P659" s="20"/>
      <c r="Q659" s="20"/>
      <c r="R659" s="19">
        <v>2231.1</v>
      </c>
      <c r="S659" s="19">
        <v>2231.1</v>
      </c>
      <c r="T659" s="20">
        <f>ROUND(R659*0.08,2)</f>
        <v>178.49</v>
      </c>
      <c r="U659" s="20">
        <f>ROUND(S659*0.02,2)</f>
        <v>44.62</v>
      </c>
      <c r="V659" s="20">
        <f>SUM(T659:U659)</f>
        <v>223.11</v>
      </c>
      <c r="W659" s="19">
        <v>2231.1</v>
      </c>
      <c r="X659" s="20">
        <f>ROUND(W659*0.01,2)</f>
        <v>22.31</v>
      </c>
      <c r="Y659" s="20">
        <f>X659</f>
        <v>22.31</v>
      </c>
      <c r="Z659" s="60"/>
      <c r="AA659" s="61"/>
      <c r="AB659" s="61"/>
      <c r="AC659" s="61"/>
      <c r="AD659" s="31"/>
      <c r="AE659" s="29"/>
      <c r="AF659" s="30">
        <v>130</v>
      </c>
      <c r="AG659" s="20"/>
      <c r="AH659" s="20">
        <f>H659+L659+O659+T659+X659+AA659+AF659+AG659</f>
        <v>330.8</v>
      </c>
      <c r="AI659" s="20">
        <f>I659+P659+U659+AB659</f>
        <v>44.62</v>
      </c>
      <c r="AJ659" s="34">
        <f>SUM(AH659:AI659)</f>
        <v>375.42</v>
      </c>
    </row>
    <row customFormat="1" customHeight="1" ht="18.75" r="660" s="2" spans="1:36">
      <c r="A660" s="16">
        <v>651</v>
      </c>
      <c r="B660" s="44" t="s">
        <v>1354</v>
      </c>
      <c r="C660" s="44" t="s">
        <v>1355</v>
      </c>
      <c r="D660" s="18" t="s">
        <v>66</v>
      </c>
      <c r="E660" s="18" t="s">
        <v>67</v>
      </c>
      <c r="F660" s="18"/>
      <c r="G660" s="19">
        <v>2231.1</v>
      </c>
      <c r="H660" s="20">
        <v>446.22</v>
      </c>
      <c r="I660" s="20">
        <v>178.49</v>
      </c>
      <c r="J660" s="20">
        <v>624.71</v>
      </c>
      <c r="K660" s="19">
        <v>2231.1</v>
      </c>
      <c r="L660" s="25">
        <f>ROUND(K660*0.005,2)</f>
        <v>11.16</v>
      </c>
      <c r="M660" s="25">
        <f>L660</f>
        <v>11.16</v>
      </c>
      <c r="N660" s="19">
        <v>2231.1</v>
      </c>
      <c r="O660" s="20">
        <f>ROUND(N660*0.02,2)</f>
        <v>44.62</v>
      </c>
      <c r="P660" s="20">
        <f>ROUND(N660*0.01,2)</f>
        <v>22.31</v>
      </c>
      <c r="Q660" s="20">
        <f>SUM(O660:P660)</f>
        <v>66.93</v>
      </c>
      <c r="R660" s="19">
        <v>2231.1</v>
      </c>
      <c r="S660" s="19">
        <v>2231.1</v>
      </c>
      <c r="T660" s="20">
        <f>ROUND(R660*0.08,2)</f>
        <v>178.49</v>
      </c>
      <c r="U660" s="20">
        <f>ROUND(S660*0.02,2)</f>
        <v>44.62</v>
      </c>
      <c r="V660" s="20">
        <f>SUM(T660:U660)</f>
        <v>223.11</v>
      </c>
      <c r="W660" s="19">
        <v>2231.1</v>
      </c>
      <c r="X660" s="20">
        <f>ROUND(W660*0.01,2)</f>
        <v>22.31</v>
      </c>
      <c r="Y660" s="20">
        <f>X660</f>
        <v>22.31</v>
      </c>
      <c r="Z660" s="31"/>
      <c r="AA660" s="31"/>
      <c r="AB660" s="31"/>
      <c r="AC660" s="31"/>
      <c r="AD660" s="31"/>
      <c r="AE660" s="29"/>
      <c r="AF660" s="30"/>
      <c r="AG660" s="20">
        <v>15</v>
      </c>
      <c r="AH660" s="20">
        <f>H660+L660+O660+T660+X660+AA660+AF660+AG660</f>
        <v>717.8</v>
      </c>
      <c r="AI660" s="20">
        <f>I660+P660+U660+AB660</f>
        <v>245.42</v>
      </c>
      <c r="AJ660" s="34">
        <f>SUM(AH660:AI660)</f>
        <v>963.22</v>
      </c>
    </row>
    <row customFormat="1" customHeight="1" ht="18.75" r="661" s="2" spans="1:36">
      <c r="A661" s="16">
        <v>652</v>
      </c>
      <c r="B661" s="40" t="s">
        <v>1356</v>
      </c>
      <c r="C661" s="40" t="s">
        <v>1357</v>
      </c>
      <c r="D661" s="53" t="s">
        <v>66</v>
      </c>
      <c r="E661" s="18" t="s">
        <v>67</v>
      </c>
      <c r="F661" s="18"/>
      <c r="G661" s="19">
        <v>2231.1</v>
      </c>
      <c r="H661" s="20">
        <f>ROUND(G661*0.2,2)</f>
        <v>446.22</v>
      </c>
      <c r="I661" s="20">
        <f>ROUND(G661*0.08,2)</f>
        <v>178.49</v>
      </c>
      <c r="J661" s="20">
        <f>SUM(H661:I661)</f>
        <v>624.71</v>
      </c>
      <c r="K661" s="19">
        <v>2231.1</v>
      </c>
      <c r="L661" s="25">
        <f>ROUND(K661*0.005,2)</f>
        <v>11.16</v>
      </c>
      <c r="M661" s="25">
        <f>L661</f>
        <v>11.16</v>
      </c>
      <c r="N661" s="19">
        <v>2231.1</v>
      </c>
      <c r="O661" s="20">
        <f>ROUND(N661*0.02,2)</f>
        <v>44.62</v>
      </c>
      <c r="P661" s="20">
        <f>ROUND(N661*0.01,2)</f>
        <v>22.31</v>
      </c>
      <c r="Q661" s="20">
        <f>SUM(O661:P661)</f>
        <v>66.93</v>
      </c>
      <c r="R661" s="19">
        <v>2231.1</v>
      </c>
      <c r="S661" s="19">
        <v>2231.1</v>
      </c>
      <c r="T661" s="20">
        <f>ROUND(R661*0.08,2)</f>
        <v>178.49</v>
      </c>
      <c r="U661" s="20">
        <f>ROUND(S661*0.02,2)</f>
        <v>44.62</v>
      </c>
      <c r="V661" s="20">
        <f>SUM(T661:U661)</f>
        <v>223.11</v>
      </c>
      <c r="W661" s="19">
        <v>2231.1</v>
      </c>
      <c r="X661" s="20">
        <f>ROUND(W661*0.01,2)</f>
        <v>22.31</v>
      </c>
      <c r="Y661" s="20">
        <f>X661</f>
        <v>22.31</v>
      </c>
      <c r="Z661" s="31"/>
      <c r="AA661" s="31"/>
      <c r="AB661" s="31"/>
      <c r="AC661" s="31"/>
      <c r="AD661" s="31"/>
      <c r="AE661" s="31"/>
      <c r="AF661" s="30"/>
      <c r="AG661" s="20">
        <v>15</v>
      </c>
      <c r="AH661" s="20">
        <f>H661+L661+O661+T661+X661+AA661+AF661+AG661</f>
        <v>717.8</v>
      </c>
      <c r="AI661" s="20">
        <f>I661+P661+U661+AB661</f>
        <v>245.42</v>
      </c>
      <c r="AJ661" s="34">
        <f>SUM(AH661:AI661)</f>
        <v>963.22</v>
      </c>
    </row>
    <row customFormat="1" customHeight="1" ht="18.75" r="662" s="2" spans="1:36">
      <c r="A662" s="16">
        <v>653</v>
      </c>
      <c r="B662" s="55" t="s">
        <v>1358</v>
      </c>
      <c r="C662" s="55" t="s">
        <v>1359</v>
      </c>
      <c r="D662" s="53" t="s">
        <v>66</v>
      </c>
      <c r="E662" s="18" t="s">
        <v>67</v>
      </c>
      <c r="F662" s="18"/>
      <c r="G662" s="19">
        <v>2231.1</v>
      </c>
      <c r="H662" s="20">
        <f>ROUND(G662*0.2,2)</f>
        <v>446.22</v>
      </c>
      <c r="I662" s="20">
        <f>ROUND(G662*0.08,2)</f>
        <v>178.49</v>
      </c>
      <c r="J662" s="20">
        <f>SUM(H662:I662)</f>
        <v>624.71</v>
      </c>
      <c r="K662" s="19">
        <v>2231.1</v>
      </c>
      <c r="L662" s="25">
        <f>ROUND(K662*0.005,2)</f>
        <v>11.16</v>
      </c>
      <c r="M662" s="25">
        <f>L662</f>
        <v>11.16</v>
      </c>
      <c r="N662" s="19">
        <v>2231.1</v>
      </c>
      <c r="O662" s="20">
        <f>ROUND(N662*0.02,2)</f>
        <v>44.62</v>
      </c>
      <c r="P662" s="20">
        <f>ROUND(N662*0.01,2)</f>
        <v>22.31</v>
      </c>
      <c r="Q662" s="20">
        <f>SUM(O662:P662)</f>
        <v>66.93</v>
      </c>
      <c r="R662" s="19">
        <v>2231.1</v>
      </c>
      <c r="S662" s="19">
        <v>2231.1</v>
      </c>
      <c r="T662" s="20">
        <f>ROUND(R662*0.08,2)</f>
        <v>178.49</v>
      </c>
      <c r="U662" s="20">
        <f>ROUND(S662*0.02,2)</f>
        <v>44.62</v>
      </c>
      <c r="V662" s="20">
        <f>SUM(T662:U662)</f>
        <v>223.11</v>
      </c>
      <c r="W662" s="19">
        <v>2231.1</v>
      </c>
      <c r="X662" s="20">
        <f>ROUND(W662*0.01,2)</f>
        <v>22.31</v>
      </c>
      <c r="Y662" s="20">
        <f>X662</f>
        <v>22.31</v>
      </c>
      <c r="Z662" s="31"/>
      <c r="AA662" s="31"/>
      <c r="AB662" s="31"/>
      <c r="AC662" s="31"/>
      <c r="AD662" s="31"/>
      <c r="AE662" s="29"/>
      <c r="AF662" s="30"/>
      <c r="AG662" s="20">
        <v>15</v>
      </c>
      <c r="AH662" s="20">
        <f>H662+L662+O662+T662+X662+AA662+AF662+AG662</f>
        <v>717.8</v>
      </c>
      <c r="AI662" s="20">
        <f>I662+P662+U662+AB662</f>
        <v>245.42</v>
      </c>
      <c r="AJ662" s="34">
        <f>SUM(AH662:AI662)</f>
        <v>963.22</v>
      </c>
    </row>
    <row customFormat="1" customHeight="1" ht="18.75" r="663" s="2" spans="1:36">
      <c r="A663" s="16">
        <v>654</v>
      </c>
      <c r="B663" s="56" t="s">
        <v>1360</v>
      </c>
      <c r="C663" s="94" t="s">
        <v>1361</v>
      </c>
      <c r="D663" s="18" t="s">
        <v>66</v>
      </c>
      <c r="E663" s="18" t="s">
        <v>1200</v>
      </c>
      <c r="F663" s="18"/>
      <c r="G663" s="19"/>
      <c r="H663" s="20"/>
      <c r="I663" s="20"/>
      <c r="J663" s="20"/>
      <c r="K663" s="19"/>
      <c r="L663" s="25"/>
      <c r="M663" s="25"/>
      <c r="N663" s="19"/>
      <c r="O663" s="20"/>
      <c r="P663" s="20"/>
      <c r="Q663" s="20"/>
      <c r="R663" s="57" t="s">
        <v>1362</v>
      </c>
      <c r="S663" s="57" t="s">
        <v>1362</v>
      </c>
      <c r="T663" s="20">
        <f>ROUND(R663*0.08,2)</f>
        <v>194.72</v>
      </c>
      <c r="U663" s="20">
        <f>ROUND(S663*0.02,2)</f>
        <v>48.68</v>
      </c>
      <c r="V663" s="20">
        <f>SUM(T663:U663)</f>
        <v>243.4</v>
      </c>
      <c r="W663" s="57" t="s">
        <v>1362</v>
      </c>
      <c r="X663" s="20">
        <f>ROUND(W663*0.01,2)</f>
        <v>24.34</v>
      </c>
      <c r="Y663" s="20">
        <f>X663</f>
        <v>24.34</v>
      </c>
      <c r="Z663" s="31"/>
      <c r="AA663" s="31"/>
      <c r="AB663" s="31"/>
      <c r="AC663" s="31"/>
      <c r="AD663" s="31"/>
      <c r="AE663" s="29"/>
      <c r="AF663" s="30"/>
      <c r="AG663" s="20"/>
      <c r="AH663" s="20">
        <f>H663+L663+O663+T663+X663+AA663+AF663+AG663</f>
        <v>219.06</v>
      </c>
      <c r="AI663" s="20">
        <f>I663+P663+U663+AB663</f>
        <v>48.68</v>
      </c>
      <c r="AJ663" s="34">
        <f>SUM(AH663:AI663)</f>
        <v>267.74</v>
      </c>
    </row>
    <row customFormat="1" customHeight="1" ht="18.75" r="664" s="2" spans="1:36">
      <c r="A664" s="16">
        <v>654</v>
      </c>
      <c r="B664" s="56" t="s">
        <v>1360</v>
      </c>
      <c r="C664" s="94" t="s">
        <v>1361</v>
      </c>
      <c r="D664" s="18" t="s">
        <v>66</v>
      </c>
      <c r="E664" s="18" t="s">
        <v>67</v>
      </c>
      <c r="F664" s="18"/>
      <c r="G664" s="57" t="s">
        <v>1362</v>
      </c>
      <c r="H664" s="20">
        <f>ROUND(G664*0.2,2)</f>
        <v>486.8</v>
      </c>
      <c r="I664" s="20">
        <f>ROUND(G664*0.08,2)</f>
        <v>194.72</v>
      </c>
      <c r="J664" s="20">
        <f>SUM(H664:I664)</f>
        <v>681.52</v>
      </c>
      <c r="K664" s="57" t="s">
        <v>1362</v>
      </c>
      <c r="L664" s="25">
        <f>ROUND(K664*0.005,2)</f>
        <v>12.17</v>
      </c>
      <c r="M664" s="25">
        <f>L664</f>
        <v>12.17</v>
      </c>
      <c r="N664" s="57" t="s">
        <v>1362</v>
      </c>
      <c r="O664" s="20">
        <f>ROUND(N664*0.02,2)</f>
        <v>48.68</v>
      </c>
      <c r="P664" s="20">
        <f>ROUND(N664*0.01,2)</f>
        <v>24.34</v>
      </c>
      <c r="Q664" s="20">
        <f>SUM(O664:P664)</f>
        <v>73.02</v>
      </c>
      <c r="R664" s="57" t="s">
        <v>1362</v>
      </c>
      <c r="S664" s="57" t="s">
        <v>1362</v>
      </c>
      <c r="T664" s="20">
        <f>ROUND(R664*0.08,2)</f>
        <v>194.72</v>
      </c>
      <c r="U664" s="20">
        <f>ROUND(S664*0.02,2)</f>
        <v>48.68</v>
      </c>
      <c r="V664" s="20">
        <f>SUM(T664:U664)</f>
        <v>243.4</v>
      </c>
      <c r="W664" s="57" t="s">
        <v>1362</v>
      </c>
      <c r="X664" s="20">
        <f>ROUND(W664*0.01,2)</f>
        <v>24.34</v>
      </c>
      <c r="Y664" s="20">
        <f>X664</f>
        <v>24.34</v>
      </c>
      <c r="Z664" s="56" t="s">
        <v>1363</v>
      </c>
      <c r="AA664" s="61">
        <f>ROUND(Z664*0.1,0)</f>
        <v>243</v>
      </c>
      <c r="AB664" s="61">
        <f>AA664</f>
        <v>243</v>
      </c>
      <c r="AC664" s="61">
        <f>SUM(AA664:AB664)</f>
        <v>486</v>
      </c>
      <c r="AD664" s="31"/>
      <c r="AE664" s="29"/>
      <c r="AF664" s="30"/>
      <c r="AG664" s="20">
        <v>15</v>
      </c>
      <c r="AH664" s="20">
        <f>H664+L664+O664+T664+X664+AA664+AF664+AG664</f>
        <v>1024.71</v>
      </c>
      <c r="AI664" s="20">
        <f>I664+P664+U664+AB664</f>
        <v>510.74</v>
      </c>
      <c r="AJ664" s="34">
        <f>SUM(AH664:AI664)</f>
        <v>1535.45</v>
      </c>
    </row>
    <row customFormat="1" customHeight="1" ht="18.75" r="665" s="2" spans="1:36">
      <c r="A665" s="16"/>
      <c r="B665" s="43" t="s">
        <v>1364</v>
      </c>
      <c r="C665" s="43" t="s">
        <v>1365</v>
      </c>
      <c r="D665" s="18" t="s">
        <v>66</v>
      </c>
      <c r="E665" s="18" t="s">
        <v>67</v>
      </c>
      <c r="F665" s="18"/>
      <c r="G665" s="19">
        <v>2231.1</v>
      </c>
      <c r="H665" s="20">
        <v>446.22</v>
      </c>
      <c r="I665" s="20">
        <v>178.49</v>
      </c>
      <c r="J665" s="20">
        <v>624.71</v>
      </c>
      <c r="K665" s="19">
        <v>2231.1</v>
      </c>
      <c r="L665" s="25">
        <f>ROUND(K665*0.005,2)</f>
        <v>11.16</v>
      </c>
      <c r="M665" s="25">
        <f>L665</f>
        <v>11.16</v>
      </c>
      <c r="N665" s="19">
        <v>2231.1</v>
      </c>
      <c r="O665" s="20">
        <f>ROUND(N665*0.02,2)</f>
        <v>44.62</v>
      </c>
      <c r="P665" s="20">
        <f>ROUND(N665*0.01,2)</f>
        <v>22.31</v>
      </c>
      <c r="Q665" s="20">
        <f>SUM(O665:P665)</f>
        <v>66.93</v>
      </c>
      <c r="R665" s="19">
        <v>2231.1</v>
      </c>
      <c r="S665" s="19">
        <v>2231.1</v>
      </c>
      <c r="T665" s="20">
        <f>ROUND(R665*0.08,2)</f>
        <v>178.49</v>
      </c>
      <c r="U665" s="20">
        <f>ROUND(S665*0.02,2)</f>
        <v>44.62</v>
      </c>
      <c r="V665" s="20">
        <f>SUM(T665:U665)</f>
        <v>223.11</v>
      </c>
      <c r="W665" s="19">
        <v>2231.1</v>
      </c>
      <c r="X665" s="20">
        <f>ROUND(W665*0.01,2)</f>
        <v>22.31</v>
      </c>
      <c r="Y665" s="20">
        <f>X665</f>
        <v>22.31</v>
      </c>
      <c r="Z665" s="56"/>
      <c r="AA665" s="61"/>
      <c r="AB665" s="61"/>
      <c r="AC665" s="61"/>
      <c r="AD665" s="31"/>
      <c r="AE665" s="29"/>
      <c r="AF665" s="30"/>
      <c r="AG665" s="20">
        <v>15</v>
      </c>
      <c r="AH665" s="20">
        <f>H665+L665+O665+T665+X665+AA665+AF665+AG665</f>
        <v>717.8</v>
      </c>
      <c r="AI665" s="20">
        <f>I665+P665+U665+AB665</f>
        <v>245.42</v>
      </c>
      <c r="AJ665" s="34">
        <f>SUM(AH665:AI665)</f>
        <v>963.22</v>
      </c>
    </row>
    <row customFormat="1" customHeight="1" ht="18.75" r="666" s="2" spans="1:36">
      <c r="A666" s="16"/>
      <c r="B666" s="43" t="s">
        <v>1366</v>
      </c>
      <c r="C666" s="43" t="s">
        <v>1367</v>
      </c>
      <c r="D666" s="18" t="s">
        <v>66</v>
      </c>
      <c r="E666" s="18" t="s">
        <v>67</v>
      </c>
      <c r="F666" s="18"/>
      <c r="G666" s="19">
        <v>2231.1</v>
      </c>
      <c r="H666" s="20">
        <v>446.22</v>
      </c>
      <c r="I666" s="20">
        <v>178.49</v>
      </c>
      <c r="J666" s="20">
        <v>624.71</v>
      </c>
      <c r="K666" s="19">
        <v>2231.1</v>
      </c>
      <c r="L666" s="25">
        <f>ROUND(K666*0.005,2)</f>
        <v>11.16</v>
      </c>
      <c r="M666" s="25">
        <f>L666</f>
        <v>11.16</v>
      </c>
      <c r="N666" s="19">
        <v>2231.1</v>
      </c>
      <c r="O666" s="20">
        <f>ROUND(N666*0.02,2)</f>
        <v>44.62</v>
      </c>
      <c r="P666" s="20">
        <f>ROUND(N666*0.01,2)</f>
        <v>22.31</v>
      </c>
      <c r="Q666" s="20">
        <f>SUM(O666:P666)</f>
        <v>66.93</v>
      </c>
      <c r="R666" s="19">
        <v>2231.1</v>
      </c>
      <c r="S666" s="19">
        <v>2231.1</v>
      </c>
      <c r="T666" s="20">
        <f>ROUND(R666*0.08,2)</f>
        <v>178.49</v>
      </c>
      <c r="U666" s="20">
        <f>ROUND(S666*0.02,2)</f>
        <v>44.62</v>
      </c>
      <c r="V666" s="20">
        <f>SUM(T666:U666)</f>
        <v>223.11</v>
      </c>
      <c r="W666" s="19">
        <v>2231.1</v>
      </c>
      <c r="X666" s="20">
        <f>ROUND(W666*0.01,2)</f>
        <v>22.31</v>
      </c>
      <c r="Y666" s="20">
        <f>X666</f>
        <v>22.31</v>
      </c>
      <c r="Z666" s="56"/>
      <c r="AA666" s="61"/>
      <c r="AB666" s="61"/>
      <c r="AC666" s="61"/>
      <c r="AD666" s="31"/>
      <c r="AE666" s="29"/>
      <c r="AF666" s="30"/>
      <c r="AG666" s="20">
        <v>15</v>
      </c>
      <c r="AH666" s="20">
        <f>H666+L666+O666+T666+X666+AA666+AF666+AG666</f>
        <v>717.8</v>
      </c>
      <c r="AI666" s="20">
        <f>I666+P666+U666+AB666</f>
        <v>245.42</v>
      </c>
      <c r="AJ666" s="34">
        <f>SUM(AH666:AI666)</f>
        <v>963.22</v>
      </c>
    </row>
    <row customFormat="1" customHeight="1" ht="18.75" r="667" s="2" spans="1:36">
      <c r="A667" s="16"/>
      <c r="B667" s="43" t="s">
        <v>1368</v>
      </c>
      <c r="C667" s="43" t="s">
        <v>1369</v>
      </c>
      <c r="D667" s="18" t="s">
        <v>66</v>
      </c>
      <c r="E667" s="18" t="s">
        <v>67</v>
      </c>
      <c r="F667" s="18"/>
      <c r="G667" s="19">
        <v>2231.1</v>
      </c>
      <c r="H667" s="20">
        <v>446.22</v>
      </c>
      <c r="I667" s="20">
        <v>178.49</v>
      </c>
      <c r="J667" s="20">
        <v>624.71</v>
      </c>
      <c r="K667" s="19">
        <v>2231.1</v>
      </c>
      <c r="L667" s="25">
        <f>ROUND(K667*0.005,2)</f>
        <v>11.16</v>
      </c>
      <c r="M667" s="25">
        <f>L667</f>
        <v>11.16</v>
      </c>
      <c r="N667" s="19">
        <v>2231.1</v>
      </c>
      <c r="O667" s="20">
        <f>ROUND(N667*0.02,2)</f>
        <v>44.62</v>
      </c>
      <c r="P667" s="20">
        <f>ROUND(N667*0.01,2)</f>
        <v>22.31</v>
      </c>
      <c r="Q667" s="20">
        <f>SUM(O667:P667)</f>
        <v>66.93</v>
      </c>
      <c r="R667" s="19">
        <v>2231.1</v>
      </c>
      <c r="S667" s="19">
        <v>2231.1</v>
      </c>
      <c r="T667" s="20">
        <f>ROUND(R667*0.08,2)</f>
        <v>178.49</v>
      </c>
      <c r="U667" s="20">
        <f>ROUND(S667*0.02,2)</f>
        <v>44.62</v>
      </c>
      <c r="V667" s="20">
        <f>SUM(T667:U667)</f>
        <v>223.11</v>
      </c>
      <c r="W667" s="19">
        <v>2231.1</v>
      </c>
      <c r="X667" s="20">
        <f>ROUND(W667*0.01,2)</f>
        <v>22.31</v>
      </c>
      <c r="Y667" s="20">
        <f>X667</f>
        <v>22.31</v>
      </c>
      <c r="Z667" s="56"/>
      <c r="AA667" s="61"/>
      <c r="AB667" s="61"/>
      <c r="AC667" s="61"/>
      <c r="AD667" s="31"/>
      <c r="AE667" s="29"/>
      <c r="AF667" s="30"/>
      <c r="AG667" s="20">
        <v>15</v>
      </c>
      <c r="AH667" s="20">
        <f>H667+L667+O667+T667+X667+AA667+AF667+AG667</f>
        <v>717.8</v>
      </c>
      <c r="AI667" s="20">
        <f>I667+P667+U667+AB667</f>
        <v>245.42</v>
      </c>
      <c r="AJ667" s="34">
        <f>SUM(AH667:AI667)</f>
        <v>963.22</v>
      </c>
    </row>
    <row customFormat="1" customHeight="1" ht="18.75" r="668" s="2" spans="1:36">
      <c r="A668" s="16"/>
      <c r="B668" s="43" t="s">
        <v>1370</v>
      </c>
      <c r="C668" s="43" t="s">
        <v>1371</v>
      </c>
      <c r="D668" s="18" t="s">
        <v>66</v>
      </c>
      <c r="E668" s="18" t="s">
        <v>67</v>
      </c>
      <c r="F668" s="18"/>
      <c r="G668" s="19">
        <v>2231.1</v>
      </c>
      <c r="H668" s="20">
        <v>446.22</v>
      </c>
      <c r="I668" s="20">
        <v>178.49</v>
      </c>
      <c r="J668" s="20">
        <v>624.71</v>
      </c>
      <c r="K668" s="19">
        <v>2231.1</v>
      </c>
      <c r="L668" s="25">
        <f>ROUND(K668*0.005,2)</f>
        <v>11.16</v>
      </c>
      <c r="M668" s="25">
        <f>L668</f>
        <v>11.16</v>
      </c>
      <c r="N668" s="19">
        <v>2231.1</v>
      </c>
      <c r="O668" s="20">
        <f>ROUND(N668*0.02,2)</f>
        <v>44.62</v>
      </c>
      <c r="P668" s="20">
        <f>ROUND(N668*0.01,2)</f>
        <v>22.31</v>
      </c>
      <c r="Q668" s="20">
        <f>SUM(O668:P668)</f>
        <v>66.93</v>
      </c>
      <c r="R668" s="19">
        <v>2231.1</v>
      </c>
      <c r="S668" s="19">
        <v>2231.1</v>
      </c>
      <c r="T668" s="20">
        <f>ROUND(R668*0.08,2)</f>
        <v>178.49</v>
      </c>
      <c r="U668" s="20">
        <f>ROUND(S668*0.02,2)</f>
        <v>44.62</v>
      </c>
      <c r="V668" s="20">
        <f>SUM(T668:U668)</f>
        <v>223.11</v>
      </c>
      <c r="W668" s="19">
        <v>2231.1</v>
      </c>
      <c r="X668" s="20">
        <f>ROUND(W668*0.01,2)</f>
        <v>22.31</v>
      </c>
      <c r="Y668" s="20">
        <f>X668</f>
        <v>22.31</v>
      </c>
      <c r="Z668" s="56"/>
      <c r="AA668" s="61"/>
      <c r="AB668" s="61"/>
      <c r="AC668" s="61"/>
      <c r="AD668" s="31"/>
      <c r="AE668" s="29"/>
      <c r="AF668" s="30"/>
      <c r="AG668" s="20">
        <v>15</v>
      </c>
      <c r="AH668" s="20">
        <f>H668+L668+O668+T668+X668+AA668+AF668+AG668</f>
        <v>717.8</v>
      </c>
      <c r="AI668" s="20">
        <f>I668+P668+U668+AB668</f>
        <v>245.42</v>
      </c>
      <c r="AJ668" s="34">
        <f>SUM(AH668:AI668)</f>
        <v>963.22</v>
      </c>
    </row>
    <row customFormat="1" customHeight="1" ht="18.75" r="669" s="2" spans="1:36">
      <c r="A669" s="16"/>
      <c r="B669" s="43" t="s">
        <v>1372</v>
      </c>
      <c r="C669" s="43" t="s">
        <v>1373</v>
      </c>
      <c r="D669" s="18" t="s">
        <v>66</v>
      </c>
      <c r="E669" s="18" t="s">
        <v>67</v>
      </c>
      <c r="F669" s="18"/>
      <c r="G669" s="19">
        <v>2231.1</v>
      </c>
      <c r="H669" s="20">
        <v>446.22</v>
      </c>
      <c r="I669" s="20">
        <v>178.49</v>
      </c>
      <c r="J669" s="20">
        <v>624.71</v>
      </c>
      <c r="K669" s="19">
        <v>2231.1</v>
      </c>
      <c r="L669" s="25">
        <f>ROUND(K669*0.005,2)</f>
        <v>11.16</v>
      </c>
      <c r="M669" s="25">
        <f>L669</f>
        <v>11.16</v>
      </c>
      <c r="N669" s="19">
        <v>2231.1</v>
      </c>
      <c r="O669" s="20">
        <f>ROUND(N669*0.02,2)</f>
        <v>44.62</v>
      </c>
      <c r="P669" s="20">
        <f>ROUND(N669*0.01,2)</f>
        <v>22.31</v>
      </c>
      <c r="Q669" s="20">
        <f>SUM(O669:P669)</f>
        <v>66.93</v>
      </c>
      <c r="R669" s="19">
        <v>2231.1</v>
      </c>
      <c r="S669" s="19">
        <v>2231.1</v>
      </c>
      <c r="T669" s="20">
        <f>ROUND(R669*0.08,2)</f>
        <v>178.49</v>
      </c>
      <c r="U669" s="20">
        <f>ROUND(S669*0.02,2)</f>
        <v>44.62</v>
      </c>
      <c r="V669" s="20">
        <f>SUM(T669:U669)</f>
        <v>223.11</v>
      </c>
      <c r="W669" s="19">
        <v>2231.1</v>
      </c>
      <c r="X669" s="20">
        <f>ROUND(W669*0.01,2)</f>
        <v>22.31</v>
      </c>
      <c r="Y669" s="20">
        <f>X669</f>
        <v>22.31</v>
      </c>
      <c r="Z669" s="56"/>
      <c r="AA669" s="61"/>
      <c r="AB669" s="61"/>
      <c r="AC669" s="61"/>
      <c r="AD669" s="31"/>
      <c r="AE669" s="29"/>
      <c r="AF669" s="30"/>
      <c r="AG669" s="20">
        <v>15</v>
      </c>
      <c r="AH669" s="20">
        <f>H669+L669+O669+T669+X669+AA669+AF669+AG669</f>
        <v>717.8</v>
      </c>
      <c r="AI669" s="20">
        <f>I669+P669+U669+AB669</f>
        <v>245.42</v>
      </c>
      <c r="AJ669" s="34">
        <f>SUM(AH669:AI669)</f>
        <v>963.22</v>
      </c>
    </row>
    <row customFormat="1" customHeight="1" ht="18.75" r="670" s="2" spans="1:36">
      <c r="A670" s="16"/>
      <c r="B670" s="58" t="s">
        <v>1374</v>
      </c>
      <c r="C670" s="58" t="s">
        <v>1375</v>
      </c>
      <c r="D670" s="18" t="s">
        <v>66</v>
      </c>
      <c r="E670" s="18" t="s">
        <v>67</v>
      </c>
      <c r="F670" s="18"/>
      <c r="G670" s="19">
        <v>2231.1</v>
      </c>
      <c r="H670" s="20">
        <v>446.22</v>
      </c>
      <c r="I670" s="20">
        <v>178.49</v>
      </c>
      <c r="J670" s="20">
        <v>624.71</v>
      </c>
      <c r="K670" s="19">
        <v>2231.1</v>
      </c>
      <c r="L670" s="25">
        <f>ROUND(K670*0.005,2)</f>
        <v>11.16</v>
      </c>
      <c r="M670" s="25">
        <f>L670</f>
        <v>11.16</v>
      </c>
      <c r="N670" s="19">
        <v>2231.1</v>
      </c>
      <c r="O670" s="20">
        <f>ROUND(N670*0.02,2)</f>
        <v>44.62</v>
      </c>
      <c r="P670" s="20">
        <f>ROUND(N670*0.01,2)</f>
        <v>22.31</v>
      </c>
      <c r="Q670" s="20">
        <f>SUM(O670:P670)</f>
        <v>66.93</v>
      </c>
      <c r="R670" s="19">
        <v>2231.1</v>
      </c>
      <c r="S670" s="19">
        <v>2231.1</v>
      </c>
      <c r="T670" s="20">
        <f>ROUND(R670*0.08,2)</f>
        <v>178.49</v>
      </c>
      <c r="U670" s="20">
        <f>ROUND(S670*0.02,2)</f>
        <v>44.62</v>
      </c>
      <c r="V670" s="20">
        <f>SUM(T670:U670)</f>
        <v>223.11</v>
      </c>
      <c r="W670" s="19">
        <v>2231.1</v>
      </c>
      <c r="X670" s="20">
        <f>ROUND(W670*0.01,2)</f>
        <v>22.31</v>
      </c>
      <c r="Y670" s="20">
        <f>X670</f>
        <v>22.31</v>
      </c>
      <c r="Z670" s="56"/>
      <c r="AA670" s="61"/>
      <c r="AB670" s="61"/>
      <c r="AC670" s="61"/>
      <c r="AD670" s="31"/>
      <c r="AE670" s="29"/>
      <c r="AF670" s="30"/>
      <c r="AG670" s="20">
        <v>15</v>
      </c>
      <c r="AH670" s="20">
        <f>H670+L670+O670+T670+X670+AA670+AF670+AG670</f>
        <v>717.8</v>
      </c>
      <c r="AI670" s="20">
        <f>I670+P670+U670+AB670</f>
        <v>245.42</v>
      </c>
      <c r="AJ670" s="34">
        <f>SUM(AH670:AI670)</f>
        <v>963.22</v>
      </c>
    </row>
    <row customFormat="1" customHeight="1" ht="18.75" r="671" s="2" spans="1:36">
      <c r="A671" s="16"/>
      <c r="B671" s="43" t="s">
        <v>1376</v>
      </c>
      <c r="C671" s="43" t="s">
        <v>1377</v>
      </c>
      <c r="D671" s="18" t="s">
        <v>66</v>
      </c>
      <c r="E671" s="18" t="s">
        <v>67</v>
      </c>
      <c r="F671" s="18"/>
      <c r="G671" s="19">
        <v>2231.1</v>
      </c>
      <c r="H671" s="20">
        <v>446.22</v>
      </c>
      <c r="I671" s="20">
        <v>178.49</v>
      </c>
      <c r="J671" s="20">
        <v>624.71</v>
      </c>
      <c r="K671" s="19">
        <v>2231.1</v>
      </c>
      <c r="L671" s="25">
        <f>ROUND(K671*0.005,2)</f>
        <v>11.16</v>
      </c>
      <c r="M671" s="25">
        <f>L671</f>
        <v>11.16</v>
      </c>
      <c r="N671" s="19">
        <v>2231.1</v>
      </c>
      <c r="O671" s="20">
        <f>ROUND(N671*0.02,2)</f>
        <v>44.62</v>
      </c>
      <c r="P671" s="20">
        <f>ROUND(N671*0.01,2)</f>
        <v>22.31</v>
      </c>
      <c r="Q671" s="20">
        <f>SUM(O671:P671)</f>
        <v>66.93</v>
      </c>
      <c r="R671" s="19">
        <v>2231.1</v>
      </c>
      <c r="S671" s="19">
        <v>2231.1</v>
      </c>
      <c r="T671" s="20">
        <f>ROUND(R671*0.08,2)</f>
        <v>178.49</v>
      </c>
      <c r="U671" s="20">
        <f>ROUND(S671*0.02,2)</f>
        <v>44.62</v>
      </c>
      <c r="V671" s="20">
        <f>SUM(T671:U671)</f>
        <v>223.11</v>
      </c>
      <c r="W671" s="19">
        <v>2231.1</v>
      </c>
      <c r="X671" s="20">
        <f>ROUND(W671*0.01,2)</f>
        <v>22.31</v>
      </c>
      <c r="Y671" s="20">
        <f>X671</f>
        <v>22.31</v>
      </c>
      <c r="Z671" s="56"/>
      <c r="AA671" s="61"/>
      <c r="AB671" s="61"/>
      <c r="AC671" s="61"/>
      <c r="AD671" s="31"/>
      <c r="AE671" s="29"/>
      <c r="AF671" s="30"/>
      <c r="AG671" s="20">
        <v>15</v>
      </c>
      <c r="AH671" s="20">
        <f>H671+L671+O671+T671+X671+AA671+AF671+AG671</f>
        <v>717.8</v>
      </c>
      <c r="AI671" s="20">
        <f>I671+P671+U671+AB671</f>
        <v>245.42</v>
      </c>
      <c r="AJ671" s="34">
        <f>SUM(AH671:AI671)</f>
        <v>963.22</v>
      </c>
    </row>
    <row customFormat="1" customHeight="1" ht="18.75" r="672" s="2" spans="1:36">
      <c r="A672" s="16"/>
      <c r="B672" s="43" t="s">
        <v>1378</v>
      </c>
      <c r="C672" s="43" t="s">
        <v>1379</v>
      </c>
      <c r="D672" s="18" t="s">
        <v>66</v>
      </c>
      <c r="E672" s="18" t="s">
        <v>67</v>
      </c>
      <c r="F672" s="18"/>
      <c r="G672" s="19">
        <v>2231.1</v>
      </c>
      <c r="H672" s="20">
        <v>446.22</v>
      </c>
      <c r="I672" s="20">
        <v>178.49</v>
      </c>
      <c r="J672" s="20">
        <v>624.71</v>
      </c>
      <c r="K672" s="19">
        <v>2231.1</v>
      </c>
      <c r="L672" s="25">
        <f>ROUND(K672*0.005,2)</f>
        <v>11.16</v>
      </c>
      <c r="M672" s="25">
        <f>L672</f>
        <v>11.16</v>
      </c>
      <c r="N672" s="19">
        <v>2231.1</v>
      </c>
      <c r="O672" s="20">
        <f>ROUND(N672*0.02,2)</f>
        <v>44.62</v>
      </c>
      <c r="P672" s="20">
        <f>ROUND(N672*0.01,2)</f>
        <v>22.31</v>
      </c>
      <c r="Q672" s="20">
        <f>SUM(O672:P672)</f>
        <v>66.93</v>
      </c>
      <c r="R672" s="19">
        <v>2231.1</v>
      </c>
      <c r="S672" s="19">
        <v>2231.1</v>
      </c>
      <c r="T672" s="20">
        <f>ROUND(R672*0.08,2)</f>
        <v>178.49</v>
      </c>
      <c r="U672" s="20">
        <f>ROUND(S672*0.02,2)</f>
        <v>44.62</v>
      </c>
      <c r="V672" s="20">
        <f>SUM(T672:U672)</f>
        <v>223.11</v>
      </c>
      <c r="W672" s="19">
        <v>2231.1</v>
      </c>
      <c r="X672" s="20">
        <f>ROUND(W672*0.01,2)</f>
        <v>22.31</v>
      </c>
      <c r="Y672" s="20">
        <f>X672</f>
        <v>22.31</v>
      </c>
      <c r="Z672" s="56"/>
      <c r="AA672" s="61"/>
      <c r="AB672" s="61"/>
      <c r="AC672" s="61"/>
      <c r="AD672" s="31"/>
      <c r="AE672" s="29"/>
      <c r="AF672" s="30"/>
      <c r="AG672" s="20">
        <v>15</v>
      </c>
      <c r="AH672" s="20">
        <f>H672+L672+O672+T672+X672+AA672+AF672+AG672</f>
        <v>717.8</v>
      </c>
      <c r="AI672" s="20">
        <f>I672+P672+U672+AB672</f>
        <v>245.42</v>
      </c>
      <c r="AJ672" s="34">
        <f>SUM(AH672:AI672)</f>
        <v>963.22</v>
      </c>
    </row>
    <row customFormat="1" customHeight="1" ht="18.75" r="673" s="2" spans="1:36">
      <c r="A673" s="16"/>
      <c r="B673" s="58" t="s">
        <v>1380</v>
      </c>
      <c r="C673" s="58" t="s">
        <v>1381</v>
      </c>
      <c r="D673" s="18" t="s">
        <v>66</v>
      </c>
      <c r="E673" s="18" t="s">
        <v>67</v>
      </c>
      <c r="F673" s="18"/>
      <c r="G673" s="19">
        <v>2231.1</v>
      </c>
      <c r="H673" s="20">
        <v>446.22</v>
      </c>
      <c r="I673" s="20">
        <v>178.49</v>
      </c>
      <c r="J673" s="20">
        <v>624.71</v>
      </c>
      <c r="K673" s="19">
        <v>2231.1</v>
      </c>
      <c r="L673" s="25">
        <f>ROUND(K673*0.005,2)</f>
        <v>11.16</v>
      </c>
      <c r="M673" s="25">
        <f>L673</f>
        <v>11.16</v>
      </c>
      <c r="N673" s="19">
        <v>2231.1</v>
      </c>
      <c r="O673" s="20">
        <f>ROUND(N673*0.02,2)</f>
        <v>44.62</v>
      </c>
      <c r="P673" s="20">
        <f>ROUND(N673*0.01,2)</f>
        <v>22.31</v>
      </c>
      <c r="Q673" s="20">
        <f>SUM(O673:P673)</f>
        <v>66.93</v>
      </c>
      <c r="R673" s="19">
        <v>2231.1</v>
      </c>
      <c r="S673" s="19">
        <v>2231.1</v>
      </c>
      <c r="T673" s="20">
        <f>ROUND(R673*0.08,2)</f>
        <v>178.49</v>
      </c>
      <c r="U673" s="20">
        <f>ROUND(S673*0.02,2)</f>
        <v>44.62</v>
      </c>
      <c r="V673" s="20">
        <f>SUM(T673:U673)</f>
        <v>223.11</v>
      </c>
      <c r="W673" s="19">
        <v>2231.1</v>
      </c>
      <c r="X673" s="20">
        <f>ROUND(W673*0.01,2)</f>
        <v>22.31</v>
      </c>
      <c r="Y673" s="20">
        <f>X673</f>
        <v>22.31</v>
      </c>
      <c r="Z673" s="56"/>
      <c r="AA673" s="61"/>
      <c r="AB673" s="61"/>
      <c r="AC673" s="61"/>
      <c r="AD673" s="31"/>
      <c r="AE673" s="29"/>
      <c r="AF673" s="30"/>
      <c r="AG673" s="20">
        <v>15</v>
      </c>
      <c r="AH673" s="20">
        <f>H673+L673+O673+T673+X673+AA673+AF673+AG673</f>
        <v>717.8</v>
      </c>
      <c r="AI673" s="20">
        <f>I673+P673+U673+AB673</f>
        <v>245.42</v>
      </c>
      <c r="AJ673" s="34">
        <f>SUM(AH673:AI673)</f>
        <v>963.22</v>
      </c>
    </row>
    <row customFormat="1" customHeight="1" ht="18.75" r="674" s="2" spans="1:36">
      <c r="A674" s="16"/>
      <c r="B674" s="43" t="s">
        <v>1382</v>
      </c>
      <c r="C674" s="43" t="s">
        <v>1383</v>
      </c>
      <c r="D674" s="18" t="s">
        <v>66</v>
      </c>
      <c r="E674" s="18" t="s">
        <v>67</v>
      </c>
      <c r="F674" s="18"/>
      <c r="G674" s="19">
        <v>2231.1</v>
      </c>
      <c r="H674" s="20">
        <v>446.22</v>
      </c>
      <c r="I674" s="20">
        <v>178.49</v>
      </c>
      <c r="J674" s="20">
        <v>624.71</v>
      </c>
      <c r="K674" s="19">
        <v>2231.1</v>
      </c>
      <c r="L674" s="25">
        <f>ROUND(K674*0.005,2)</f>
        <v>11.16</v>
      </c>
      <c r="M674" s="25">
        <f>L674</f>
        <v>11.16</v>
      </c>
      <c r="N674" s="19">
        <v>2231.1</v>
      </c>
      <c r="O674" s="20">
        <f>ROUND(N674*0.02,2)</f>
        <v>44.62</v>
      </c>
      <c r="P674" s="20">
        <f>ROUND(N674*0.01,2)</f>
        <v>22.31</v>
      </c>
      <c r="Q674" s="20">
        <f>SUM(O674:P674)</f>
        <v>66.93</v>
      </c>
      <c r="R674" s="19">
        <v>2231.1</v>
      </c>
      <c r="S674" s="19">
        <v>2231.1</v>
      </c>
      <c r="T674" s="20">
        <f>ROUND(R674*0.08,2)</f>
        <v>178.49</v>
      </c>
      <c r="U674" s="20">
        <f>ROUND(S674*0.02,2)</f>
        <v>44.62</v>
      </c>
      <c r="V674" s="20">
        <f>SUM(T674:U674)</f>
        <v>223.11</v>
      </c>
      <c r="W674" s="19">
        <v>2231.1</v>
      </c>
      <c r="X674" s="20">
        <f>ROUND(W674*0.01,2)</f>
        <v>22.31</v>
      </c>
      <c r="Y674" s="20">
        <f>X674</f>
        <v>22.31</v>
      </c>
      <c r="Z674" s="56"/>
      <c r="AA674" s="61"/>
      <c r="AB674" s="61"/>
      <c r="AC674" s="61"/>
      <c r="AD674" s="31"/>
      <c r="AE674" s="29"/>
      <c r="AF674" s="30"/>
      <c r="AG674" s="20">
        <v>15</v>
      </c>
      <c r="AH674" s="20">
        <f>H674+L674+O674+T674+X674+AA674+AF674+AG674</f>
        <v>717.8</v>
      </c>
      <c r="AI674" s="20">
        <f>I674+P674+U674+AB674</f>
        <v>245.42</v>
      </c>
      <c r="AJ674" s="34">
        <f>SUM(AH674:AI674)</f>
        <v>963.22</v>
      </c>
    </row>
    <row customFormat="1" customHeight="1" ht="18.75" r="675" s="2" spans="1:36">
      <c r="A675" s="16"/>
      <c r="B675" s="43" t="s">
        <v>1384</v>
      </c>
      <c r="C675" s="43" t="s">
        <v>1385</v>
      </c>
      <c r="D675" s="18" t="s">
        <v>66</v>
      </c>
      <c r="E675" s="18" t="s">
        <v>67</v>
      </c>
      <c r="F675" s="18"/>
      <c r="G675" s="19">
        <v>2231.1</v>
      </c>
      <c r="H675" s="20">
        <v>446.22</v>
      </c>
      <c r="I675" s="20">
        <v>178.49</v>
      </c>
      <c r="J675" s="20">
        <v>624.71</v>
      </c>
      <c r="K675" s="19">
        <v>2231.1</v>
      </c>
      <c r="L675" s="25">
        <f>ROUND(K675*0.005,2)</f>
        <v>11.16</v>
      </c>
      <c r="M675" s="25">
        <f>L675</f>
        <v>11.16</v>
      </c>
      <c r="N675" s="19">
        <v>2231.1</v>
      </c>
      <c r="O675" s="20">
        <f>ROUND(N675*0.02,2)</f>
        <v>44.62</v>
      </c>
      <c r="P675" s="20">
        <f>ROUND(N675*0.01,2)</f>
        <v>22.31</v>
      </c>
      <c r="Q675" s="20">
        <f>SUM(O675:P675)</f>
        <v>66.93</v>
      </c>
      <c r="R675" s="19">
        <v>2231.1</v>
      </c>
      <c r="S675" s="19">
        <v>2231.1</v>
      </c>
      <c r="T675" s="20">
        <f>ROUND(R675*0.08,2)</f>
        <v>178.49</v>
      </c>
      <c r="U675" s="20">
        <f>ROUND(S675*0.02,2)</f>
        <v>44.62</v>
      </c>
      <c r="V675" s="20">
        <f>SUM(T675:U675)</f>
        <v>223.11</v>
      </c>
      <c r="W675" s="19">
        <v>2231.1</v>
      </c>
      <c r="X675" s="20">
        <f>ROUND(W675*0.01,2)</f>
        <v>22.31</v>
      </c>
      <c r="Y675" s="20">
        <f>X675</f>
        <v>22.31</v>
      </c>
      <c r="Z675" s="56"/>
      <c r="AA675" s="61"/>
      <c r="AB675" s="61"/>
      <c r="AC675" s="61"/>
      <c r="AD675" s="31"/>
      <c r="AE675" s="29"/>
      <c r="AF675" s="30"/>
      <c r="AG675" s="20">
        <v>15</v>
      </c>
      <c r="AH675" s="20">
        <f>H675+L675+O675+T675+X675+AA675+AF675+AG675</f>
        <v>717.8</v>
      </c>
      <c r="AI675" s="20">
        <f>I675+P675+U675+AB675</f>
        <v>245.42</v>
      </c>
      <c r="AJ675" s="34">
        <f>SUM(AH675:AI675)</f>
        <v>963.22</v>
      </c>
    </row>
    <row customFormat="1" customHeight="1" ht="18.75" r="676" s="2" spans="1:36">
      <c r="A676" s="16"/>
      <c r="B676" s="43" t="s">
        <v>1386</v>
      </c>
      <c r="C676" s="43" t="s">
        <v>1387</v>
      </c>
      <c r="D676" s="18" t="s">
        <v>66</v>
      </c>
      <c r="E676" s="18" t="s">
        <v>67</v>
      </c>
      <c r="F676" s="18"/>
      <c r="G676" s="19">
        <v>2231.1</v>
      </c>
      <c r="H676" s="20">
        <v>446.22</v>
      </c>
      <c r="I676" s="20">
        <v>178.49</v>
      </c>
      <c r="J676" s="20">
        <v>624.71</v>
      </c>
      <c r="K676" s="19">
        <v>2231.1</v>
      </c>
      <c r="L676" s="25">
        <f>ROUND(K676*0.005,2)</f>
        <v>11.16</v>
      </c>
      <c r="M676" s="25">
        <f>L676</f>
        <v>11.16</v>
      </c>
      <c r="N676" s="19">
        <v>2231.1</v>
      </c>
      <c r="O676" s="20">
        <f>ROUND(N676*0.02,2)</f>
        <v>44.62</v>
      </c>
      <c r="P676" s="20">
        <f>ROUND(N676*0.01,2)</f>
        <v>22.31</v>
      </c>
      <c r="Q676" s="20">
        <f>SUM(O676:P676)</f>
        <v>66.93</v>
      </c>
      <c r="R676" s="19">
        <v>2231.1</v>
      </c>
      <c r="S676" s="19">
        <v>2231.1</v>
      </c>
      <c r="T676" s="20">
        <f>ROUND(R676*0.08,2)</f>
        <v>178.49</v>
      </c>
      <c r="U676" s="20">
        <f>ROUND(S676*0.02,2)</f>
        <v>44.62</v>
      </c>
      <c r="V676" s="20">
        <f>SUM(T676:U676)</f>
        <v>223.11</v>
      </c>
      <c r="W676" s="19">
        <v>2231.1</v>
      </c>
      <c r="X676" s="20">
        <f>ROUND(W676*0.01,2)</f>
        <v>22.31</v>
      </c>
      <c r="Y676" s="20">
        <f>X676</f>
        <v>22.31</v>
      </c>
      <c r="Z676" s="56"/>
      <c r="AA676" s="61"/>
      <c r="AB676" s="61"/>
      <c r="AC676" s="61"/>
      <c r="AD676" s="31"/>
      <c r="AE676" s="29"/>
      <c r="AF676" s="30"/>
      <c r="AG676" s="20">
        <v>15</v>
      </c>
      <c r="AH676" s="20">
        <f>H676+L676+O676+T676+X676+AA676+AF676+AG676</f>
        <v>717.8</v>
      </c>
      <c r="AI676" s="20">
        <f>I676+P676+U676+AB676</f>
        <v>245.42</v>
      </c>
      <c r="AJ676" s="34">
        <f>SUM(AH676:AI676)</f>
        <v>963.22</v>
      </c>
    </row>
    <row customFormat="1" customHeight="1" ht="18.75" r="677" s="2" spans="1:36">
      <c r="A677" s="16"/>
      <c r="B677" s="43" t="s">
        <v>1388</v>
      </c>
      <c r="C677" s="43" t="s">
        <v>1389</v>
      </c>
      <c r="D677" s="18" t="s">
        <v>66</v>
      </c>
      <c r="E677" s="18" t="s">
        <v>67</v>
      </c>
      <c r="F677" s="18"/>
      <c r="G677" s="19">
        <v>2231.1</v>
      </c>
      <c r="H677" s="20">
        <v>446.22</v>
      </c>
      <c r="I677" s="20">
        <v>178.49</v>
      </c>
      <c r="J677" s="20">
        <v>624.71</v>
      </c>
      <c r="K677" s="19">
        <v>2231.1</v>
      </c>
      <c r="L677" s="25">
        <f>ROUND(K677*0.005,2)</f>
        <v>11.16</v>
      </c>
      <c r="M677" s="25">
        <f>L677</f>
        <v>11.16</v>
      </c>
      <c r="N677" s="19">
        <v>2231.1</v>
      </c>
      <c r="O677" s="20">
        <f>ROUND(N677*0.02,2)</f>
        <v>44.62</v>
      </c>
      <c r="P677" s="20">
        <f>ROUND(N677*0.01,2)</f>
        <v>22.31</v>
      </c>
      <c r="Q677" s="20">
        <f>SUM(O677:P677)</f>
        <v>66.93</v>
      </c>
      <c r="R677" s="19">
        <v>2231.1</v>
      </c>
      <c r="S677" s="19">
        <v>2231.1</v>
      </c>
      <c r="T677" s="20">
        <f>ROUND(R677*0.08,2)</f>
        <v>178.49</v>
      </c>
      <c r="U677" s="20">
        <f>ROUND(S677*0.02,2)</f>
        <v>44.62</v>
      </c>
      <c r="V677" s="20">
        <f>SUM(T677:U677)</f>
        <v>223.11</v>
      </c>
      <c r="W677" s="19">
        <v>2231.1</v>
      </c>
      <c r="X677" s="20">
        <f>ROUND(W677*0.01,2)</f>
        <v>22.31</v>
      </c>
      <c r="Y677" s="20">
        <f>X677</f>
        <v>22.31</v>
      </c>
      <c r="Z677" s="56"/>
      <c r="AA677" s="61"/>
      <c r="AB677" s="61"/>
      <c r="AC677" s="61"/>
      <c r="AD677" s="31"/>
      <c r="AE677" s="29"/>
      <c r="AF677" s="30"/>
      <c r="AG677" s="20">
        <v>15</v>
      </c>
      <c r="AH677" s="20">
        <f>H677+L677+O677+T677+X677+AA677+AF677+AG677</f>
        <v>717.8</v>
      </c>
      <c r="AI677" s="20">
        <f>I677+P677+U677+AB677</f>
        <v>245.42</v>
      </c>
      <c r="AJ677" s="34">
        <f>SUM(AH677:AI677)</f>
        <v>963.22</v>
      </c>
    </row>
    <row customFormat="1" customHeight="1" ht="18.75" r="678" s="2" spans="1:36">
      <c r="A678" s="16"/>
      <c r="B678" s="43" t="s">
        <v>1390</v>
      </c>
      <c r="C678" s="43" t="s">
        <v>1391</v>
      </c>
      <c r="D678" s="18" t="s">
        <v>66</v>
      </c>
      <c r="E678" s="18" t="s">
        <v>67</v>
      </c>
      <c r="F678" s="18"/>
      <c r="G678" s="19">
        <v>2231.1</v>
      </c>
      <c r="H678" s="20">
        <v>446.22</v>
      </c>
      <c r="I678" s="20">
        <v>178.49</v>
      </c>
      <c r="J678" s="20">
        <v>624.71</v>
      </c>
      <c r="K678" s="19">
        <v>2231.1</v>
      </c>
      <c r="L678" s="25">
        <f>ROUND(K678*0.005,2)</f>
        <v>11.16</v>
      </c>
      <c r="M678" s="25">
        <f>L678</f>
        <v>11.16</v>
      </c>
      <c r="N678" s="19">
        <v>2231.1</v>
      </c>
      <c r="O678" s="20">
        <f>ROUND(N678*0.02,2)</f>
        <v>44.62</v>
      </c>
      <c r="P678" s="20">
        <f>ROUND(N678*0.01,2)</f>
        <v>22.31</v>
      </c>
      <c r="Q678" s="20">
        <f>SUM(O678:P678)</f>
        <v>66.93</v>
      </c>
      <c r="R678" s="19">
        <v>2231.1</v>
      </c>
      <c r="S678" s="19">
        <v>2231.1</v>
      </c>
      <c r="T678" s="20">
        <f>ROUND(R678*0.08,2)</f>
        <v>178.49</v>
      </c>
      <c r="U678" s="20">
        <f>ROUND(S678*0.02,2)</f>
        <v>44.62</v>
      </c>
      <c r="V678" s="20">
        <f>SUM(T678:U678)</f>
        <v>223.11</v>
      </c>
      <c r="W678" s="19">
        <v>2231.1</v>
      </c>
      <c r="X678" s="20">
        <f>ROUND(W678*0.01,2)</f>
        <v>22.31</v>
      </c>
      <c r="Y678" s="20">
        <f>X678</f>
        <v>22.31</v>
      </c>
      <c r="Z678" s="56"/>
      <c r="AA678" s="61"/>
      <c r="AB678" s="61"/>
      <c r="AC678" s="61"/>
      <c r="AD678" s="31"/>
      <c r="AE678" s="29"/>
      <c r="AF678" s="30"/>
      <c r="AG678" s="20">
        <v>15</v>
      </c>
      <c r="AH678" s="20">
        <f>H678+L678+O678+T678+X678+AA678+AF678+AG678</f>
        <v>717.8</v>
      </c>
      <c r="AI678" s="20">
        <f>I678+P678+U678+AB678</f>
        <v>245.42</v>
      </c>
      <c r="AJ678" s="34">
        <f>SUM(AH678:AI678)</f>
        <v>963.22</v>
      </c>
    </row>
    <row customFormat="1" customHeight="1" ht="18.75" r="679" s="2" spans="1:36">
      <c r="A679" s="16"/>
      <c r="B679" s="43" t="s">
        <v>1392</v>
      </c>
      <c r="C679" s="43" t="s">
        <v>1393</v>
      </c>
      <c r="D679" s="18" t="s">
        <v>66</v>
      </c>
      <c r="E679" s="18" t="s">
        <v>67</v>
      </c>
      <c r="F679" s="18"/>
      <c r="G679" s="19">
        <v>2231.1</v>
      </c>
      <c r="H679" s="20">
        <v>446.22</v>
      </c>
      <c r="I679" s="20">
        <v>178.49</v>
      </c>
      <c r="J679" s="20">
        <v>624.71</v>
      </c>
      <c r="K679" s="19">
        <v>2231.1</v>
      </c>
      <c r="L679" s="25">
        <f>ROUND(K679*0.005,2)</f>
        <v>11.16</v>
      </c>
      <c r="M679" s="25">
        <f>L679</f>
        <v>11.16</v>
      </c>
      <c r="N679" s="19">
        <v>2231.1</v>
      </c>
      <c r="O679" s="20">
        <f>ROUND(N679*0.02,2)</f>
        <v>44.62</v>
      </c>
      <c r="P679" s="20">
        <f>ROUND(N679*0.01,2)</f>
        <v>22.31</v>
      </c>
      <c r="Q679" s="20">
        <f>SUM(O679:P679)</f>
        <v>66.93</v>
      </c>
      <c r="R679" s="19">
        <v>2231.1</v>
      </c>
      <c r="S679" s="19">
        <v>2231.1</v>
      </c>
      <c r="T679" s="20">
        <f>ROUND(R679*0.08,2)</f>
        <v>178.49</v>
      </c>
      <c r="U679" s="20">
        <f>ROUND(S679*0.02,2)</f>
        <v>44.62</v>
      </c>
      <c r="V679" s="20">
        <f>SUM(T679:U679)</f>
        <v>223.11</v>
      </c>
      <c r="W679" s="19">
        <v>2231.1</v>
      </c>
      <c r="X679" s="20">
        <f>ROUND(W679*0.01,2)</f>
        <v>22.31</v>
      </c>
      <c r="Y679" s="20">
        <f>X679</f>
        <v>22.31</v>
      </c>
      <c r="Z679" s="56"/>
      <c r="AA679" s="61"/>
      <c r="AB679" s="61"/>
      <c r="AC679" s="61"/>
      <c r="AD679" s="31"/>
      <c r="AE679" s="29"/>
      <c r="AF679" s="30"/>
      <c r="AG679" s="20">
        <v>15</v>
      </c>
      <c r="AH679" s="20">
        <f>H679+L679+O679+T679+X679+AA679+AF679+AG679</f>
        <v>717.8</v>
      </c>
      <c r="AI679" s="20">
        <f>I679+P679+U679+AB679</f>
        <v>245.42</v>
      </c>
      <c r="AJ679" s="34">
        <f>SUM(AH679:AI679)</f>
        <v>963.22</v>
      </c>
    </row>
    <row customFormat="1" customHeight="1" ht="18.75" r="680" s="2" spans="1:36">
      <c r="A680" s="16"/>
      <c r="B680" s="43" t="s">
        <v>1394</v>
      </c>
      <c r="C680" s="43" t="s">
        <v>1395</v>
      </c>
      <c r="D680" s="18" t="s">
        <v>66</v>
      </c>
      <c r="E680" s="18" t="s">
        <v>67</v>
      </c>
      <c r="F680" s="18"/>
      <c r="G680" s="19">
        <v>2231.1</v>
      </c>
      <c r="H680" s="20">
        <v>446.22</v>
      </c>
      <c r="I680" s="20">
        <v>178.49</v>
      </c>
      <c r="J680" s="20">
        <v>624.71</v>
      </c>
      <c r="K680" s="19">
        <v>2231.1</v>
      </c>
      <c r="L680" s="25">
        <f>ROUND(K680*0.005,2)</f>
        <v>11.16</v>
      </c>
      <c r="M680" s="25">
        <f>L680</f>
        <v>11.16</v>
      </c>
      <c r="N680" s="19">
        <v>2231.1</v>
      </c>
      <c r="O680" s="20">
        <f>ROUND(N680*0.02,2)</f>
        <v>44.62</v>
      </c>
      <c r="P680" s="20">
        <f>ROUND(N680*0.01,2)</f>
        <v>22.31</v>
      </c>
      <c r="Q680" s="20">
        <f>SUM(O680:P680)</f>
        <v>66.93</v>
      </c>
      <c r="R680" s="19">
        <v>2231.1</v>
      </c>
      <c r="S680" s="19">
        <v>2231.1</v>
      </c>
      <c r="T680" s="20">
        <f>ROUND(R680*0.08,2)</f>
        <v>178.49</v>
      </c>
      <c r="U680" s="20">
        <f>ROUND(S680*0.02,2)</f>
        <v>44.62</v>
      </c>
      <c r="V680" s="20">
        <f>SUM(T680:U680)</f>
        <v>223.11</v>
      </c>
      <c r="W680" s="19">
        <v>2231.1</v>
      </c>
      <c r="X680" s="20">
        <f>ROUND(W680*0.01,2)</f>
        <v>22.31</v>
      </c>
      <c r="Y680" s="20">
        <f>X680</f>
        <v>22.31</v>
      </c>
      <c r="Z680" s="56"/>
      <c r="AA680" s="61"/>
      <c r="AB680" s="61"/>
      <c r="AC680" s="61"/>
      <c r="AD680" s="31"/>
      <c r="AE680" s="29"/>
      <c r="AF680" s="30"/>
      <c r="AG680" s="20">
        <v>15</v>
      </c>
      <c r="AH680" s="20">
        <f>H680+L680+O680+T680+X680+AA680+AF680+AG680</f>
        <v>717.8</v>
      </c>
      <c r="AI680" s="20">
        <f>I680+P680+U680+AB680</f>
        <v>245.42</v>
      </c>
      <c r="AJ680" s="34">
        <f>SUM(AH680:AI680)</f>
        <v>963.22</v>
      </c>
    </row>
    <row customFormat="1" customHeight="1" ht="18.75" r="681" s="2" spans="1:36">
      <c r="A681" s="16"/>
      <c r="B681" s="43" t="s">
        <v>1396</v>
      </c>
      <c r="C681" s="43" t="s">
        <v>1397</v>
      </c>
      <c r="D681" s="18" t="s">
        <v>66</v>
      </c>
      <c r="E681" s="18" t="s">
        <v>67</v>
      </c>
      <c r="F681" s="18"/>
      <c r="G681" s="19">
        <v>2231.1</v>
      </c>
      <c r="H681" s="20">
        <v>446.22</v>
      </c>
      <c r="I681" s="20">
        <v>178.49</v>
      </c>
      <c r="J681" s="20">
        <v>624.71</v>
      </c>
      <c r="K681" s="19">
        <v>2231.1</v>
      </c>
      <c r="L681" s="25">
        <f>ROUND(K681*0.005,2)</f>
        <v>11.16</v>
      </c>
      <c r="M681" s="25">
        <f>L681</f>
        <v>11.16</v>
      </c>
      <c r="N681" s="19">
        <v>2231.1</v>
      </c>
      <c r="O681" s="20">
        <f>ROUND(N681*0.02,2)</f>
        <v>44.62</v>
      </c>
      <c r="P681" s="20">
        <f>ROUND(N681*0.01,2)</f>
        <v>22.31</v>
      </c>
      <c r="Q681" s="20">
        <f>SUM(O681:P681)</f>
        <v>66.93</v>
      </c>
      <c r="R681" s="19">
        <v>2231.1</v>
      </c>
      <c r="S681" s="19">
        <v>2231.1</v>
      </c>
      <c r="T681" s="20">
        <f>ROUND(R681*0.08,2)</f>
        <v>178.49</v>
      </c>
      <c r="U681" s="20">
        <f>ROUND(S681*0.02,2)</f>
        <v>44.62</v>
      </c>
      <c r="V681" s="20">
        <f>SUM(T681:U681)</f>
        <v>223.11</v>
      </c>
      <c r="W681" s="19">
        <v>2231.1</v>
      </c>
      <c r="X681" s="20">
        <f>ROUND(W681*0.01,2)</f>
        <v>22.31</v>
      </c>
      <c r="Y681" s="20">
        <f>X681</f>
        <v>22.31</v>
      </c>
      <c r="Z681" s="56"/>
      <c r="AA681" s="61"/>
      <c r="AB681" s="61"/>
      <c r="AC681" s="61"/>
      <c r="AD681" s="31"/>
      <c r="AE681" s="29"/>
      <c r="AF681" s="30"/>
      <c r="AG681" s="20">
        <v>15</v>
      </c>
      <c r="AH681" s="20">
        <f>H681+L681+O681+T681+X681+AA681+AF681+AG681</f>
        <v>717.8</v>
      </c>
      <c r="AI681" s="20">
        <f>I681+P681+U681+AB681</f>
        <v>245.42</v>
      </c>
      <c r="AJ681" s="34">
        <f>SUM(AH681:AI681)</f>
        <v>963.22</v>
      </c>
    </row>
    <row customFormat="1" customHeight="1" ht="18.75" r="682" s="2" spans="1:36">
      <c r="A682" s="16"/>
      <c r="B682" s="43" t="s">
        <v>1398</v>
      </c>
      <c r="C682" s="43" t="s">
        <v>1399</v>
      </c>
      <c r="D682" s="18" t="s">
        <v>66</v>
      </c>
      <c r="E682" s="18" t="s">
        <v>67</v>
      </c>
      <c r="F682" s="18"/>
      <c r="G682" s="19">
        <v>2231.1</v>
      </c>
      <c r="H682" s="20">
        <v>446.22</v>
      </c>
      <c r="I682" s="20">
        <v>178.49</v>
      </c>
      <c r="J682" s="20">
        <v>624.71</v>
      </c>
      <c r="K682" s="19">
        <v>2231.1</v>
      </c>
      <c r="L682" s="25">
        <f>ROUND(K682*0.005,2)</f>
        <v>11.16</v>
      </c>
      <c r="M682" s="25">
        <f>L682</f>
        <v>11.16</v>
      </c>
      <c r="N682" s="19">
        <v>2231.1</v>
      </c>
      <c r="O682" s="20">
        <f>ROUND(N682*0.02,2)</f>
        <v>44.62</v>
      </c>
      <c r="P682" s="20">
        <f>ROUND(N682*0.01,2)</f>
        <v>22.31</v>
      </c>
      <c r="Q682" s="20">
        <f>SUM(O682:P682)</f>
        <v>66.93</v>
      </c>
      <c r="R682" s="19">
        <v>2231.1</v>
      </c>
      <c r="S682" s="19">
        <v>2231.1</v>
      </c>
      <c r="T682" s="20">
        <f>ROUND(R682*0.08,2)</f>
        <v>178.49</v>
      </c>
      <c r="U682" s="20">
        <f>ROUND(S682*0.02,2)</f>
        <v>44.62</v>
      </c>
      <c r="V682" s="20">
        <f>SUM(T682:U682)</f>
        <v>223.11</v>
      </c>
      <c r="W682" s="19">
        <v>2231.1</v>
      </c>
      <c r="X682" s="20">
        <f>ROUND(W682*0.01,2)</f>
        <v>22.31</v>
      </c>
      <c r="Y682" s="20">
        <f>X682</f>
        <v>22.31</v>
      </c>
      <c r="Z682" s="56"/>
      <c r="AA682" s="61"/>
      <c r="AB682" s="61"/>
      <c r="AC682" s="61"/>
      <c r="AD682" s="31"/>
      <c r="AE682" s="29"/>
      <c r="AF682" s="30"/>
      <c r="AG682" s="20">
        <v>15</v>
      </c>
      <c r="AH682" s="20">
        <f>H682+L682+O682+T682+X682+AA682+AF682+AG682</f>
        <v>717.8</v>
      </c>
      <c r="AI682" s="20">
        <f>I682+P682+U682+AB682</f>
        <v>245.42</v>
      </c>
      <c r="AJ682" s="34">
        <f>SUM(AH682:AI682)</f>
        <v>963.22</v>
      </c>
    </row>
    <row customFormat="1" customHeight="1" ht="18.75" r="683" s="2" spans="1:36">
      <c r="A683" s="16"/>
      <c r="B683" s="43" t="s">
        <v>1400</v>
      </c>
      <c r="C683" s="43" t="s">
        <v>1401</v>
      </c>
      <c r="D683" s="18" t="s">
        <v>66</v>
      </c>
      <c r="E683" s="18" t="s">
        <v>67</v>
      </c>
      <c r="F683" s="18"/>
      <c r="G683" s="19">
        <v>2231.1</v>
      </c>
      <c r="H683" s="20">
        <v>446.22</v>
      </c>
      <c r="I683" s="20">
        <v>178.49</v>
      </c>
      <c r="J683" s="20">
        <v>624.71</v>
      </c>
      <c r="K683" s="19">
        <v>2231.1</v>
      </c>
      <c r="L683" s="25">
        <f>ROUND(K683*0.005,2)</f>
        <v>11.16</v>
      </c>
      <c r="M683" s="25">
        <f>L683</f>
        <v>11.16</v>
      </c>
      <c r="N683" s="19">
        <v>2231.1</v>
      </c>
      <c r="O683" s="20">
        <f>ROUND(N683*0.02,2)</f>
        <v>44.62</v>
      </c>
      <c r="P683" s="20">
        <f>ROUND(N683*0.01,2)</f>
        <v>22.31</v>
      </c>
      <c r="Q683" s="20">
        <f>SUM(O683:P683)</f>
        <v>66.93</v>
      </c>
      <c r="R683" s="19">
        <v>2231.1</v>
      </c>
      <c r="S683" s="19">
        <v>2231.1</v>
      </c>
      <c r="T683" s="20">
        <f>ROUND(R683*0.08,2)</f>
        <v>178.49</v>
      </c>
      <c r="U683" s="20">
        <f>ROUND(S683*0.02,2)</f>
        <v>44.62</v>
      </c>
      <c r="V683" s="20">
        <f>SUM(T683:U683)</f>
        <v>223.11</v>
      </c>
      <c r="W683" s="19">
        <v>2231.1</v>
      </c>
      <c r="X683" s="20">
        <f>ROUND(W683*0.01,2)</f>
        <v>22.31</v>
      </c>
      <c r="Y683" s="20">
        <f>X683</f>
        <v>22.31</v>
      </c>
      <c r="Z683" s="56"/>
      <c r="AA683" s="61"/>
      <c r="AB683" s="61"/>
      <c r="AC683" s="61"/>
      <c r="AD683" s="31"/>
      <c r="AE683" s="29"/>
      <c r="AF683" s="30"/>
      <c r="AG683" s="20">
        <v>15</v>
      </c>
      <c r="AH683" s="20">
        <f>H683+L683+O683+T683+X683+AA683+AF683+AG683</f>
        <v>717.8</v>
      </c>
      <c r="AI683" s="20">
        <f>I683+P683+U683+AB683</f>
        <v>245.42</v>
      </c>
      <c r="AJ683" s="34">
        <f>SUM(AH683:AI683)</f>
        <v>963.22</v>
      </c>
    </row>
    <row customFormat="1" customHeight="1" ht="18.75" r="684" s="2" spans="1:36">
      <c r="A684" s="16"/>
      <c r="B684" s="43" t="s">
        <v>1402</v>
      </c>
      <c r="C684" s="43" t="s">
        <v>1403</v>
      </c>
      <c r="D684" s="18" t="s">
        <v>66</v>
      </c>
      <c r="E684" s="18" t="s">
        <v>67</v>
      </c>
      <c r="F684" s="18"/>
      <c r="G684" s="19">
        <v>2231.1</v>
      </c>
      <c r="H684" s="20">
        <v>446.22</v>
      </c>
      <c r="I684" s="20">
        <v>178.49</v>
      </c>
      <c r="J684" s="20">
        <v>624.71</v>
      </c>
      <c r="K684" s="19">
        <v>2231.1</v>
      </c>
      <c r="L684" s="25">
        <f>ROUND(K684*0.005,2)</f>
        <v>11.16</v>
      </c>
      <c r="M684" s="25">
        <f>L684</f>
        <v>11.16</v>
      </c>
      <c r="N684" s="19">
        <v>2231.1</v>
      </c>
      <c r="O684" s="20">
        <f>ROUND(N684*0.02,2)</f>
        <v>44.62</v>
      </c>
      <c r="P684" s="20">
        <f>ROUND(N684*0.01,2)</f>
        <v>22.31</v>
      </c>
      <c r="Q684" s="20">
        <f>SUM(O684:P684)</f>
        <v>66.93</v>
      </c>
      <c r="R684" s="19">
        <v>2231.1</v>
      </c>
      <c r="S684" s="19">
        <v>2231.1</v>
      </c>
      <c r="T684" s="20">
        <f>ROUND(R684*0.08,2)</f>
        <v>178.49</v>
      </c>
      <c r="U684" s="20">
        <f>ROUND(S684*0.02,2)</f>
        <v>44.62</v>
      </c>
      <c r="V684" s="20">
        <f>SUM(T684:U684)</f>
        <v>223.11</v>
      </c>
      <c r="W684" s="19">
        <v>2231.1</v>
      </c>
      <c r="X684" s="20">
        <f>ROUND(W684*0.01,2)</f>
        <v>22.31</v>
      </c>
      <c r="Y684" s="20">
        <f>X684</f>
        <v>22.31</v>
      </c>
      <c r="Z684" s="56"/>
      <c r="AA684" s="61"/>
      <c r="AB684" s="61"/>
      <c r="AC684" s="61"/>
      <c r="AD684" s="31"/>
      <c r="AE684" s="29"/>
      <c r="AF684" s="30"/>
      <c r="AG684" s="20">
        <v>15</v>
      </c>
      <c r="AH684" s="20">
        <f>H684+L684+O684+T684+X684+AA684+AF684+AG684</f>
        <v>717.8</v>
      </c>
      <c r="AI684" s="20">
        <f>I684+P684+U684+AB684</f>
        <v>245.42</v>
      </c>
      <c r="AJ684" s="34">
        <f>SUM(AH684:AI684)</f>
        <v>963.22</v>
      </c>
    </row>
    <row customFormat="1" customHeight="1" ht="18.75" r="685" s="2" spans="1:36">
      <c r="A685" s="16"/>
      <c r="B685" s="43" t="s">
        <v>1404</v>
      </c>
      <c r="C685" s="43" t="s">
        <v>1405</v>
      </c>
      <c r="D685" s="18" t="s">
        <v>66</v>
      </c>
      <c r="E685" s="18" t="s">
        <v>67</v>
      </c>
      <c r="F685" s="18"/>
      <c r="G685" s="19">
        <v>2231.1</v>
      </c>
      <c r="H685" s="20">
        <v>446.22</v>
      </c>
      <c r="I685" s="20">
        <v>178.49</v>
      </c>
      <c r="J685" s="20">
        <v>624.71</v>
      </c>
      <c r="K685" s="19">
        <v>2231.1</v>
      </c>
      <c r="L685" s="25">
        <f>ROUND(K685*0.005,2)</f>
        <v>11.16</v>
      </c>
      <c r="M685" s="25">
        <f>L685</f>
        <v>11.16</v>
      </c>
      <c r="N685" s="19">
        <v>2231.1</v>
      </c>
      <c r="O685" s="20">
        <f>ROUND(N685*0.02,2)</f>
        <v>44.62</v>
      </c>
      <c r="P685" s="20">
        <f>ROUND(N685*0.01,2)</f>
        <v>22.31</v>
      </c>
      <c r="Q685" s="20">
        <f>SUM(O685:P685)</f>
        <v>66.93</v>
      </c>
      <c r="R685" s="19">
        <v>2231.1</v>
      </c>
      <c r="S685" s="19">
        <v>2231.1</v>
      </c>
      <c r="T685" s="20">
        <f>ROUND(R685*0.08,2)</f>
        <v>178.49</v>
      </c>
      <c r="U685" s="20">
        <f>ROUND(S685*0.02,2)</f>
        <v>44.62</v>
      </c>
      <c r="V685" s="20">
        <f>SUM(T685:U685)</f>
        <v>223.11</v>
      </c>
      <c r="W685" s="19">
        <v>2231.1</v>
      </c>
      <c r="X685" s="20">
        <f>ROUND(W685*0.01,2)</f>
        <v>22.31</v>
      </c>
      <c r="Y685" s="20">
        <f>X685</f>
        <v>22.31</v>
      </c>
      <c r="Z685" s="56"/>
      <c r="AA685" s="61"/>
      <c r="AB685" s="61"/>
      <c r="AC685" s="61"/>
      <c r="AD685" s="31"/>
      <c r="AE685" s="29"/>
      <c r="AF685" s="30"/>
      <c r="AG685" s="20">
        <v>15</v>
      </c>
      <c r="AH685" s="20">
        <f>H685+L685+O685+T685+X685+AA685+AF685+AG685</f>
        <v>717.8</v>
      </c>
      <c r="AI685" s="20">
        <f>I685+P685+U685+AB685</f>
        <v>245.42</v>
      </c>
      <c r="AJ685" s="34">
        <f>SUM(AH685:AI685)</f>
        <v>963.22</v>
      </c>
    </row>
    <row customFormat="1" customHeight="1" ht="18.75" r="686" s="2" spans="1:36">
      <c r="A686" s="16"/>
      <c r="B686" s="43" t="s">
        <v>1406</v>
      </c>
      <c r="C686" s="43" t="s">
        <v>1407</v>
      </c>
      <c r="D686" s="18" t="s">
        <v>66</v>
      </c>
      <c r="E686" s="18" t="s">
        <v>67</v>
      </c>
      <c r="F686" s="18"/>
      <c r="G686" s="19">
        <v>2231.1</v>
      </c>
      <c r="H686" s="20">
        <v>446.22</v>
      </c>
      <c r="I686" s="20">
        <v>178.49</v>
      </c>
      <c r="J686" s="20">
        <v>624.71</v>
      </c>
      <c r="K686" s="19">
        <v>2231.1</v>
      </c>
      <c r="L686" s="25">
        <f>ROUND(K686*0.005,2)</f>
        <v>11.16</v>
      </c>
      <c r="M686" s="25">
        <f>L686</f>
        <v>11.16</v>
      </c>
      <c r="N686" s="19">
        <v>2231.1</v>
      </c>
      <c r="O686" s="20">
        <f>ROUND(N686*0.02,2)</f>
        <v>44.62</v>
      </c>
      <c r="P686" s="20">
        <f>ROUND(N686*0.01,2)</f>
        <v>22.31</v>
      </c>
      <c r="Q686" s="20">
        <f>SUM(O686:P686)</f>
        <v>66.93</v>
      </c>
      <c r="R686" s="19">
        <v>2231.1</v>
      </c>
      <c r="S686" s="19">
        <v>2231.1</v>
      </c>
      <c r="T686" s="20">
        <f>ROUND(R686*0.08,2)</f>
        <v>178.49</v>
      </c>
      <c r="U686" s="20">
        <f>ROUND(S686*0.02,2)</f>
        <v>44.62</v>
      </c>
      <c r="V686" s="20">
        <f>SUM(T686:U686)</f>
        <v>223.11</v>
      </c>
      <c r="W686" s="19">
        <v>2231.1</v>
      </c>
      <c r="X686" s="20">
        <f>ROUND(W686*0.01,2)</f>
        <v>22.31</v>
      </c>
      <c r="Y686" s="20">
        <f>X686</f>
        <v>22.31</v>
      </c>
      <c r="Z686" s="56"/>
      <c r="AA686" s="61"/>
      <c r="AB686" s="61"/>
      <c r="AC686" s="61"/>
      <c r="AD686" s="31"/>
      <c r="AE686" s="29"/>
      <c r="AF686" s="30"/>
      <c r="AG686" s="20">
        <v>15</v>
      </c>
      <c r="AH686" s="20">
        <f>H686+L686+O686+T686+X686+AA686+AF686+AG686</f>
        <v>717.8</v>
      </c>
      <c r="AI686" s="20">
        <f>I686+P686+U686+AB686</f>
        <v>245.42</v>
      </c>
      <c r="AJ686" s="34">
        <f>SUM(AH686:AI686)</f>
        <v>963.22</v>
      </c>
    </row>
    <row customFormat="1" customHeight="1" ht="18.75" r="687" s="2" spans="1:36">
      <c r="A687" s="16"/>
      <c r="B687" s="43" t="s">
        <v>158</v>
      </c>
      <c r="C687" s="43" t="s">
        <v>1408</v>
      </c>
      <c r="D687" s="18" t="s">
        <v>66</v>
      </c>
      <c r="E687" s="18" t="s">
        <v>67</v>
      </c>
      <c r="F687" s="18"/>
      <c r="G687" s="19">
        <v>2231.1</v>
      </c>
      <c r="H687" s="20">
        <v>446.22</v>
      </c>
      <c r="I687" s="20">
        <v>178.49</v>
      </c>
      <c r="J687" s="20">
        <v>624.71</v>
      </c>
      <c r="K687" s="19">
        <v>2231.1</v>
      </c>
      <c r="L687" s="25">
        <f>ROUND(K687*0.005,2)</f>
        <v>11.16</v>
      </c>
      <c r="M687" s="25">
        <f>L687</f>
        <v>11.16</v>
      </c>
      <c r="N687" s="19">
        <v>2231.1</v>
      </c>
      <c r="O687" s="20">
        <f>ROUND(N687*0.02,2)</f>
        <v>44.62</v>
      </c>
      <c r="P687" s="20">
        <f>ROUND(N687*0.01,2)</f>
        <v>22.31</v>
      </c>
      <c r="Q687" s="20">
        <f>SUM(O687:P687)</f>
        <v>66.93</v>
      </c>
      <c r="R687" s="19">
        <v>2231.1</v>
      </c>
      <c r="S687" s="19">
        <v>2231.1</v>
      </c>
      <c r="T687" s="20">
        <f>ROUND(R687*0.08,2)</f>
        <v>178.49</v>
      </c>
      <c r="U687" s="20">
        <f>ROUND(S687*0.02,2)</f>
        <v>44.62</v>
      </c>
      <c r="V687" s="20">
        <f>SUM(T687:U687)</f>
        <v>223.11</v>
      </c>
      <c r="W687" s="19">
        <v>2231.1</v>
      </c>
      <c r="X687" s="20">
        <f>ROUND(W687*0.01,2)</f>
        <v>22.31</v>
      </c>
      <c r="Y687" s="20">
        <f>X687</f>
        <v>22.31</v>
      </c>
      <c r="Z687" s="56"/>
      <c r="AA687" s="61"/>
      <c r="AB687" s="61"/>
      <c r="AC687" s="61"/>
      <c r="AD687" s="31"/>
      <c r="AE687" s="29"/>
      <c r="AF687" s="30"/>
      <c r="AG687" s="20">
        <v>15</v>
      </c>
      <c r="AH687" s="20">
        <f>H687+L687+O687+T687+X687+AA687+AF687+AG687</f>
        <v>717.8</v>
      </c>
      <c r="AI687" s="20">
        <f>I687+P687+U687+AB687</f>
        <v>245.42</v>
      </c>
      <c r="AJ687" s="34">
        <f>SUM(AH687:AI687)</f>
        <v>963.22</v>
      </c>
    </row>
    <row customFormat="1" customHeight="1" ht="18.75" r="688" s="2" spans="1:36">
      <c r="A688" s="16"/>
      <c r="B688" s="58" t="s">
        <v>1409</v>
      </c>
      <c r="C688" s="58" t="s">
        <v>1410</v>
      </c>
      <c r="D688" s="18" t="s">
        <v>66</v>
      </c>
      <c r="E688" s="18" t="s">
        <v>67</v>
      </c>
      <c r="F688" s="18"/>
      <c r="G688" s="19">
        <v>2231.1</v>
      </c>
      <c r="H688" s="20">
        <v>446.22</v>
      </c>
      <c r="I688" s="20">
        <v>178.49</v>
      </c>
      <c r="J688" s="20">
        <v>624.71</v>
      </c>
      <c r="K688" s="19">
        <v>2231.1</v>
      </c>
      <c r="L688" s="25">
        <f>ROUND(K688*0.005,2)</f>
        <v>11.16</v>
      </c>
      <c r="M688" s="25">
        <f>L688</f>
        <v>11.16</v>
      </c>
      <c r="N688" s="19">
        <v>2231.1</v>
      </c>
      <c r="O688" s="20">
        <f>ROUND(N688*0.02,2)</f>
        <v>44.62</v>
      </c>
      <c r="P688" s="20">
        <f>ROUND(N688*0.01,2)</f>
        <v>22.31</v>
      </c>
      <c r="Q688" s="20">
        <f>SUM(O688:P688)</f>
        <v>66.93</v>
      </c>
      <c r="R688" s="19">
        <v>2231.1</v>
      </c>
      <c r="S688" s="19">
        <v>2231.1</v>
      </c>
      <c r="T688" s="20">
        <f>ROUND(R688*0.08,2)</f>
        <v>178.49</v>
      </c>
      <c r="U688" s="20">
        <f>ROUND(S688*0.02,2)</f>
        <v>44.62</v>
      </c>
      <c r="V688" s="20">
        <f>SUM(T688:U688)</f>
        <v>223.11</v>
      </c>
      <c r="W688" s="19">
        <v>2231.1</v>
      </c>
      <c r="X688" s="20">
        <f>ROUND(W688*0.01,2)</f>
        <v>22.31</v>
      </c>
      <c r="Y688" s="20">
        <f>X688</f>
        <v>22.31</v>
      </c>
      <c r="Z688" s="56"/>
      <c r="AA688" s="61"/>
      <c r="AB688" s="61"/>
      <c r="AC688" s="61"/>
      <c r="AD688" s="31"/>
      <c r="AE688" s="29"/>
      <c r="AF688" s="30"/>
      <c r="AG688" s="20">
        <v>15</v>
      </c>
      <c r="AH688" s="20">
        <f>H688+L688+O688+T688+X688+AA688+AF688+AG688</f>
        <v>717.8</v>
      </c>
      <c r="AI688" s="20">
        <f>I688+P688+U688+AB688</f>
        <v>245.42</v>
      </c>
      <c r="AJ688" s="34">
        <f>SUM(AH688:AI688)</f>
        <v>963.22</v>
      </c>
    </row>
    <row customFormat="1" customHeight="1" ht="18.75" r="689" s="2" spans="1:36">
      <c r="A689" s="16"/>
      <c r="B689" s="43" t="s">
        <v>1411</v>
      </c>
      <c r="C689" s="43" t="s">
        <v>1412</v>
      </c>
      <c r="D689" s="18" t="s">
        <v>66</v>
      </c>
      <c r="E689" s="18" t="s">
        <v>67</v>
      </c>
      <c r="F689" s="18"/>
      <c r="G689" s="19">
        <v>2231.1</v>
      </c>
      <c r="H689" s="20">
        <v>446.22</v>
      </c>
      <c r="I689" s="20">
        <v>178.49</v>
      </c>
      <c r="J689" s="20">
        <v>624.71</v>
      </c>
      <c r="K689" s="19">
        <v>2231.1</v>
      </c>
      <c r="L689" s="25">
        <f>ROUND(K689*0.005,2)</f>
        <v>11.16</v>
      </c>
      <c r="M689" s="25">
        <f>L689</f>
        <v>11.16</v>
      </c>
      <c r="N689" s="19">
        <v>2231.1</v>
      </c>
      <c r="O689" s="20">
        <f>ROUND(N689*0.02,2)</f>
        <v>44.62</v>
      </c>
      <c r="P689" s="20">
        <f>ROUND(N689*0.01,2)</f>
        <v>22.31</v>
      </c>
      <c r="Q689" s="20">
        <f>SUM(O689:P689)</f>
        <v>66.93</v>
      </c>
      <c r="R689" s="19">
        <v>2231.1</v>
      </c>
      <c r="S689" s="19">
        <v>2231.1</v>
      </c>
      <c r="T689" s="20">
        <f>ROUND(R689*0.08,2)</f>
        <v>178.49</v>
      </c>
      <c r="U689" s="20">
        <f>ROUND(S689*0.02,2)</f>
        <v>44.62</v>
      </c>
      <c r="V689" s="20">
        <f>SUM(T689:U689)</f>
        <v>223.11</v>
      </c>
      <c r="W689" s="19">
        <v>2231.1</v>
      </c>
      <c r="X689" s="20">
        <f>ROUND(W689*0.01,2)</f>
        <v>22.31</v>
      </c>
      <c r="Y689" s="20">
        <f>X689</f>
        <v>22.31</v>
      </c>
      <c r="Z689" s="56"/>
      <c r="AA689" s="61"/>
      <c r="AB689" s="61"/>
      <c r="AC689" s="61"/>
      <c r="AD689" s="31"/>
      <c r="AE689" s="29"/>
      <c r="AF689" s="30"/>
      <c r="AG689" s="20">
        <v>15</v>
      </c>
      <c r="AH689" s="20">
        <f>H689+L689+O689+T689+X689+AA689+AF689+AG689</f>
        <v>717.8</v>
      </c>
      <c r="AI689" s="20">
        <f>I689+P689+U689+AB689</f>
        <v>245.42</v>
      </c>
      <c r="AJ689" s="34">
        <f>SUM(AH689:AI689)</f>
        <v>963.22</v>
      </c>
    </row>
    <row customFormat="1" customHeight="1" ht="18.75" r="690" s="2" spans="1:36">
      <c r="A690" s="16"/>
      <c r="B690" s="43" t="s">
        <v>1413</v>
      </c>
      <c r="C690" s="43" t="s">
        <v>1414</v>
      </c>
      <c r="D690" s="18" t="s">
        <v>66</v>
      </c>
      <c r="E690" s="18" t="s">
        <v>67</v>
      </c>
      <c r="F690" s="18"/>
      <c r="G690" s="19">
        <v>2231.1</v>
      </c>
      <c r="H690" s="20">
        <v>446.22</v>
      </c>
      <c r="I690" s="20">
        <v>178.49</v>
      </c>
      <c r="J690" s="20">
        <v>624.71</v>
      </c>
      <c r="K690" s="19">
        <v>2231.1</v>
      </c>
      <c r="L690" s="25">
        <f>ROUND(K690*0.005,2)</f>
        <v>11.16</v>
      </c>
      <c r="M690" s="25">
        <f>L690</f>
        <v>11.16</v>
      </c>
      <c r="N690" s="19">
        <v>2231.1</v>
      </c>
      <c r="O690" s="20">
        <f>ROUND(N690*0.02,2)</f>
        <v>44.62</v>
      </c>
      <c r="P690" s="20">
        <f>ROUND(N690*0.01,2)</f>
        <v>22.31</v>
      </c>
      <c r="Q690" s="20">
        <f>SUM(O690:P690)</f>
        <v>66.93</v>
      </c>
      <c r="R690" s="19">
        <v>2231.1</v>
      </c>
      <c r="S690" s="19">
        <v>2231.1</v>
      </c>
      <c r="T690" s="20">
        <f>ROUND(R690*0.08,2)</f>
        <v>178.49</v>
      </c>
      <c r="U690" s="20">
        <f>ROUND(S690*0.02,2)</f>
        <v>44.62</v>
      </c>
      <c r="V690" s="20">
        <f>SUM(T690:U690)</f>
        <v>223.11</v>
      </c>
      <c r="W690" s="19">
        <v>2231.1</v>
      </c>
      <c r="X690" s="20">
        <f>ROUND(W690*0.01,2)</f>
        <v>22.31</v>
      </c>
      <c r="Y690" s="20">
        <f>X690</f>
        <v>22.31</v>
      </c>
      <c r="Z690" s="56"/>
      <c r="AA690" s="61"/>
      <c r="AB690" s="61"/>
      <c r="AC690" s="61"/>
      <c r="AD690" s="31"/>
      <c r="AE690" s="29"/>
      <c r="AF690" s="30"/>
      <c r="AG690" s="20">
        <v>15</v>
      </c>
      <c r="AH690" s="20">
        <f>H690+L690+O690+T690+X690+AA690+AF690+AG690</f>
        <v>717.8</v>
      </c>
      <c r="AI690" s="20">
        <f>I690+P690+U690+AB690</f>
        <v>245.42</v>
      </c>
      <c r="AJ690" s="34">
        <f>SUM(AH690:AI690)</f>
        <v>963.22</v>
      </c>
    </row>
    <row customFormat="1" customHeight="1" ht="18.75" r="691" s="2" spans="1:36">
      <c r="A691" s="16"/>
      <c r="B691" s="43" t="s">
        <v>1415</v>
      </c>
      <c r="C691" s="43" t="s">
        <v>1416</v>
      </c>
      <c r="D691" s="18" t="s">
        <v>66</v>
      </c>
      <c r="E691" s="18" t="s">
        <v>67</v>
      </c>
      <c r="F691" s="18"/>
      <c r="G691" s="19">
        <v>2231.1</v>
      </c>
      <c r="H691" s="20">
        <v>446.22</v>
      </c>
      <c r="I691" s="20">
        <v>178.49</v>
      </c>
      <c r="J691" s="20">
        <v>624.71</v>
      </c>
      <c r="K691" s="19">
        <v>2231.1</v>
      </c>
      <c r="L691" s="25">
        <f>ROUND(K691*0.005,2)</f>
        <v>11.16</v>
      </c>
      <c r="M691" s="25">
        <f>L691</f>
        <v>11.16</v>
      </c>
      <c r="N691" s="19">
        <v>2231.1</v>
      </c>
      <c r="O691" s="20">
        <f>ROUND(N691*0.02,2)</f>
        <v>44.62</v>
      </c>
      <c r="P691" s="20">
        <f>ROUND(N691*0.01,2)</f>
        <v>22.31</v>
      </c>
      <c r="Q691" s="20">
        <f>SUM(O691:P691)</f>
        <v>66.93</v>
      </c>
      <c r="R691" s="19">
        <v>2231.1</v>
      </c>
      <c r="S691" s="19">
        <v>2231.1</v>
      </c>
      <c r="T691" s="20">
        <f>ROUND(R691*0.08,2)</f>
        <v>178.49</v>
      </c>
      <c r="U691" s="20">
        <f>ROUND(S691*0.02,2)</f>
        <v>44.62</v>
      </c>
      <c r="V691" s="20">
        <f>SUM(T691:U691)</f>
        <v>223.11</v>
      </c>
      <c r="W691" s="19">
        <v>2231.1</v>
      </c>
      <c r="X691" s="20">
        <f>ROUND(W691*0.01,2)</f>
        <v>22.31</v>
      </c>
      <c r="Y691" s="20">
        <f>X691</f>
        <v>22.31</v>
      </c>
      <c r="Z691" s="56"/>
      <c r="AA691" s="61"/>
      <c r="AB691" s="61"/>
      <c r="AC691" s="61"/>
      <c r="AD691" s="31"/>
      <c r="AE691" s="29"/>
      <c r="AF691" s="30"/>
      <c r="AG691" s="20">
        <v>15</v>
      </c>
      <c r="AH691" s="20">
        <f>H691+L691+O691+T691+X691+AA691+AF691+AG691</f>
        <v>717.8</v>
      </c>
      <c r="AI691" s="20">
        <f>I691+P691+U691+AB691</f>
        <v>245.42</v>
      </c>
      <c r="AJ691" s="34">
        <f>SUM(AH691:AI691)</f>
        <v>963.22</v>
      </c>
    </row>
    <row customFormat="1" customHeight="1" ht="18.75" r="692" s="2" spans="1:36">
      <c r="A692" s="16"/>
      <c r="B692" s="43" t="s">
        <v>1417</v>
      </c>
      <c r="C692" s="43" t="s">
        <v>1418</v>
      </c>
      <c r="D692" s="18" t="s">
        <v>66</v>
      </c>
      <c r="E692" s="18" t="s">
        <v>67</v>
      </c>
      <c r="F692" s="18"/>
      <c r="G692" s="19">
        <v>2231.1</v>
      </c>
      <c r="H692" s="20">
        <v>446.22</v>
      </c>
      <c r="I692" s="20">
        <v>178.49</v>
      </c>
      <c r="J692" s="20">
        <v>624.71</v>
      </c>
      <c r="K692" s="19">
        <v>2231.1</v>
      </c>
      <c r="L692" s="25">
        <f>ROUND(K692*0.005,2)</f>
        <v>11.16</v>
      </c>
      <c r="M692" s="25">
        <f>L692</f>
        <v>11.16</v>
      </c>
      <c r="N692" s="19">
        <v>2231.1</v>
      </c>
      <c r="O692" s="20">
        <f>ROUND(N692*0.02,2)</f>
        <v>44.62</v>
      </c>
      <c r="P692" s="20">
        <f>ROUND(N692*0.01,2)</f>
        <v>22.31</v>
      </c>
      <c r="Q692" s="20">
        <f>SUM(O692:P692)</f>
        <v>66.93</v>
      </c>
      <c r="R692" s="19">
        <v>2231.1</v>
      </c>
      <c r="S692" s="19">
        <v>2231.1</v>
      </c>
      <c r="T692" s="20">
        <f>ROUND(R692*0.08,2)</f>
        <v>178.49</v>
      </c>
      <c r="U692" s="20">
        <f>ROUND(S692*0.02,2)</f>
        <v>44.62</v>
      </c>
      <c r="V692" s="20">
        <f>SUM(T692:U692)</f>
        <v>223.11</v>
      </c>
      <c r="W692" s="19">
        <v>2231.1</v>
      </c>
      <c r="X692" s="20">
        <f>ROUND(W692*0.01,2)</f>
        <v>22.31</v>
      </c>
      <c r="Y692" s="20">
        <f>X692</f>
        <v>22.31</v>
      </c>
      <c r="Z692" s="56"/>
      <c r="AA692" s="61"/>
      <c r="AB692" s="61"/>
      <c r="AC692" s="61"/>
      <c r="AD692" s="31"/>
      <c r="AE692" s="29"/>
      <c r="AF692" s="30"/>
      <c r="AG692" s="20">
        <v>15</v>
      </c>
      <c r="AH692" s="20">
        <f>H692+L692+O692+T692+X692+AA692+AF692+AG692</f>
        <v>717.8</v>
      </c>
      <c r="AI692" s="20">
        <f>I692+P692+U692+AB692</f>
        <v>245.42</v>
      </c>
      <c r="AJ692" s="34">
        <f>SUM(AH692:AI692)</f>
        <v>963.22</v>
      </c>
    </row>
    <row customFormat="1" customHeight="1" ht="18.75" r="693" s="2" spans="1:36">
      <c r="A693" s="16"/>
      <c r="B693" s="43" t="s">
        <v>1419</v>
      </c>
      <c r="C693" s="43" t="s">
        <v>1420</v>
      </c>
      <c r="D693" s="18" t="s">
        <v>66</v>
      </c>
      <c r="E693" s="18" t="s">
        <v>67</v>
      </c>
      <c r="F693" s="18"/>
      <c r="G693" s="19">
        <v>2231.1</v>
      </c>
      <c r="H693" s="20">
        <v>446.22</v>
      </c>
      <c r="I693" s="20">
        <v>178.49</v>
      </c>
      <c r="J693" s="20">
        <v>624.71</v>
      </c>
      <c r="K693" s="19">
        <v>2231.1</v>
      </c>
      <c r="L693" s="25">
        <f>ROUND(K693*0.005,2)</f>
        <v>11.16</v>
      </c>
      <c r="M693" s="25">
        <f>L693</f>
        <v>11.16</v>
      </c>
      <c r="N693" s="19">
        <v>2231.1</v>
      </c>
      <c r="O693" s="20">
        <f>ROUND(N693*0.02,2)</f>
        <v>44.62</v>
      </c>
      <c r="P693" s="20">
        <f>ROUND(N693*0.01,2)</f>
        <v>22.31</v>
      </c>
      <c r="Q693" s="20">
        <f>SUM(O693:P693)</f>
        <v>66.93</v>
      </c>
      <c r="R693" s="19">
        <v>2231.1</v>
      </c>
      <c r="S693" s="19">
        <v>2231.1</v>
      </c>
      <c r="T693" s="20">
        <f>ROUND(R693*0.08,2)</f>
        <v>178.49</v>
      </c>
      <c r="U693" s="20">
        <f>ROUND(S693*0.02,2)</f>
        <v>44.62</v>
      </c>
      <c r="V693" s="20">
        <f>SUM(T693:U693)</f>
        <v>223.11</v>
      </c>
      <c r="W693" s="19">
        <v>2231.1</v>
      </c>
      <c r="X693" s="20">
        <f>ROUND(W693*0.01,2)</f>
        <v>22.31</v>
      </c>
      <c r="Y693" s="20">
        <f>X693</f>
        <v>22.31</v>
      </c>
      <c r="Z693" s="56"/>
      <c r="AA693" s="61"/>
      <c r="AB693" s="61"/>
      <c r="AC693" s="61"/>
      <c r="AD693" s="31"/>
      <c r="AE693" s="29"/>
      <c r="AF693" s="30"/>
      <c r="AG693" s="20">
        <v>15</v>
      </c>
      <c r="AH693" s="20">
        <f>H693+L693+O693+T693+X693+AA693+AF693+AG693</f>
        <v>717.8</v>
      </c>
      <c r="AI693" s="20">
        <f>I693+P693+U693+AB693</f>
        <v>245.42</v>
      </c>
      <c r="AJ693" s="34">
        <f>SUM(AH693:AI693)</f>
        <v>963.22</v>
      </c>
    </row>
    <row customFormat="1" customHeight="1" ht="18.75" r="694" s="2" spans="1:36">
      <c r="A694" s="16"/>
      <c r="B694" s="43" t="s">
        <v>1421</v>
      </c>
      <c r="C694" s="43" t="s">
        <v>1422</v>
      </c>
      <c r="D694" s="18" t="s">
        <v>66</v>
      </c>
      <c r="E694" s="18" t="s">
        <v>67</v>
      </c>
      <c r="F694" s="18"/>
      <c r="G694" s="19">
        <v>2231.1</v>
      </c>
      <c r="H694" s="20">
        <v>446.22</v>
      </c>
      <c r="I694" s="20">
        <v>178.49</v>
      </c>
      <c r="J694" s="20">
        <v>624.71</v>
      </c>
      <c r="K694" s="19">
        <v>2231.1</v>
      </c>
      <c r="L694" s="25">
        <f>ROUND(K694*0.005,2)</f>
        <v>11.16</v>
      </c>
      <c r="M694" s="25">
        <f>L694</f>
        <v>11.16</v>
      </c>
      <c r="N694" s="19">
        <v>2231.1</v>
      </c>
      <c r="O694" s="20">
        <f>ROUND(N694*0.02,2)</f>
        <v>44.62</v>
      </c>
      <c r="P694" s="20">
        <f>ROUND(N694*0.01,2)</f>
        <v>22.31</v>
      </c>
      <c r="Q694" s="20">
        <f>SUM(O694:P694)</f>
        <v>66.93</v>
      </c>
      <c r="R694" s="19">
        <v>2231.1</v>
      </c>
      <c r="S694" s="19">
        <v>2231.1</v>
      </c>
      <c r="T694" s="20">
        <f>ROUND(R694*0.08,2)</f>
        <v>178.49</v>
      </c>
      <c r="U694" s="20">
        <f>ROUND(S694*0.02,2)</f>
        <v>44.62</v>
      </c>
      <c r="V694" s="20">
        <f>SUM(T694:U694)</f>
        <v>223.11</v>
      </c>
      <c r="W694" s="19">
        <v>2231.1</v>
      </c>
      <c r="X694" s="20">
        <f>ROUND(W694*0.01,2)</f>
        <v>22.31</v>
      </c>
      <c r="Y694" s="20">
        <f>X694</f>
        <v>22.31</v>
      </c>
      <c r="Z694" s="56"/>
      <c r="AA694" s="61"/>
      <c r="AB694" s="61"/>
      <c r="AC694" s="61"/>
      <c r="AD694" s="31"/>
      <c r="AE694" s="29"/>
      <c r="AF694" s="30"/>
      <c r="AG694" s="20">
        <v>15</v>
      </c>
      <c r="AH694" s="20">
        <f>H694+L694+O694+T694+X694+AA694+AF694+AG694</f>
        <v>717.8</v>
      </c>
      <c r="AI694" s="20">
        <f>I694+P694+U694+AB694</f>
        <v>245.42</v>
      </c>
      <c r="AJ694" s="34">
        <f>SUM(AH694:AI694)</f>
        <v>963.22</v>
      </c>
    </row>
    <row customFormat="1" customHeight="1" ht="18.75" r="695" s="2" spans="1:36">
      <c r="A695" s="16"/>
      <c r="B695" s="43" t="s">
        <v>1423</v>
      </c>
      <c r="C695" s="43" t="s">
        <v>1424</v>
      </c>
      <c r="D695" s="18" t="s">
        <v>66</v>
      </c>
      <c r="E695" s="18" t="s">
        <v>67</v>
      </c>
      <c r="F695" s="18"/>
      <c r="G695" s="19">
        <v>2231.1</v>
      </c>
      <c r="H695" s="20">
        <v>446.22</v>
      </c>
      <c r="I695" s="20">
        <v>178.49</v>
      </c>
      <c r="J695" s="20">
        <v>624.71</v>
      </c>
      <c r="K695" s="19">
        <v>2231.1</v>
      </c>
      <c r="L695" s="25">
        <f>ROUND(K695*0.005,2)</f>
        <v>11.16</v>
      </c>
      <c r="M695" s="25">
        <f>L695</f>
        <v>11.16</v>
      </c>
      <c r="N695" s="19">
        <v>2231.1</v>
      </c>
      <c r="O695" s="20">
        <f>ROUND(N695*0.02,2)</f>
        <v>44.62</v>
      </c>
      <c r="P695" s="20">
        <f>ROUND(N695*0.01,2)</f>
        <v>22.31</v>
      </c>
      <c r="Q695" s="20">
        <f>SUM(O695:P695)</f>
        <v>66.93</v>
      </c>
      <c r="R695" s="19">
        <v>2231.1</v>
      </c>
      <c r="S695" s="19">
        <v>2231.1</v>
      </c>
      <c r="T695" s="20">
        <f>ROUND(R695*0.08,2)</f>
        <v>178.49</v>
      </c>
      <c r="U695" s="20">
        <f>ROUND(S695*0.02,2)</f>
        <v>44.62</v>
      </c>
      <c r="V695" s="20">
        <f>SUM(T695:U695)</f>
        <v>223.11</v>
      </c>
      <c r="W695" s="19">
        <v>2231.1</v>
      </c>
      <c r="X695" s="20">
        <f>ROUND(W695*0.01,2)</f>
        <v>22.31</v>
      </c>
      <c r="Y695" s="20">
        <f>X695</f>
        <v>22.31</v>
      </c>
      <c r="Z695" s="56"/>
      <c r="AA695" s="61"/>
      <c r="AB695" s="61"/>
      <c r="AC695" s="61"/>
      <c r="AD695" s="31"/>
      <c r="AE695" s="29"/>
      <c r="AF695" s="30"/>
      <c r="AG695" s="20">
        <v>15</v>
      </c>
      <c r="AH695" s="20">
        <f>H695+L695+O695+T695+X695+AA695+AF695+AG695</f>
        <v>717.8</v>
      </c>
      <c r="AI695" s="20">
        <f>I695+P695+U695+AB695</f>
        <v>245.42</v>
      </c>
      <c r="AJ695" s="34">
        <f>SUM(AH695:AI695)</f>
        <v>963.22</v>
      </c>
    </row>
    <row customFormat="1" customHeight="1" ht="18.75" r="696" s="2" spans="1:36">
      <c r="A696" s="16"/>
      <c r="B696" s="43" t="s">
        <v>1425</v>
      </c>
      <c r="C696" s="43" t="s">
        <v>1426</v>
      </c>
      <c r="D696" s="18" t="s">
        <v>66</v>
      </c>
      <c r="E696" s="18" t="s">
        <v>67</v>
      </c>
      <c r="F696" s="18"/>
      <c r="G696" s="19">
        <v>2231.1</v>
      </c>
      <c r="H696" s="20">
        <v>446.22</v>
      </c>
      <c r="I696" s="20">
        <v>178.49</v>
      </c>
      <c r="J696" s="20">
        <v>624.71</v>
      </c>
      <c r="K696" s="19">
        <v>2231.1</v>
      </c>
      <c r="L696" s="25">
        <f>ROUND(K696*0.005,2)</f>
        <v>11.16</v>
      </c>
      <c r="M696" s="25">
        <f>L696</f>
        <v>11.16</v>
      </c>
      <c r="N696" s="19">
        <v>2231.1</v>
      </c>
      <c r="O696" s="20">
        <f>ROUND(N696*0.02,2)</f>
        <v>44.62</v>
      </c>
      <c r="P696" s="20">
        <f>ROUND(N696*0.01,2)</f>
        <v>22.31</v>
      </c>
      <c r="Q696" s="20">
        <f>SUM(O696:P696)</f>
        <v>66.93</v>
      </c>
      <c r="R696" s="19">
        <v>2231.1</v>
      </c>
      <c r="S696" s="19">
        <v>2231.1</v>
      </c>
      <c r="T696" s="20">
        <f>ROUND(R696*0.08,2)</f>
        <v>178.49</v>
      </c>
      <c r="U696" s="20">
        <f>ROUND(S696*0.02,2)</f>
        <v>44.62</v>
      </c>
      <c r="V696" s="20">
        <f>SUM(T696:U696)</f>
        <v>223.11</v>
      </c>
      <c r="W696" s="19">
        <v>2231.1</v>
      </c>
      <c r="X696" s="20">
        <f>ROUND(W696*0.01,2)</f>
        <v>22.31</v>
      </c>
      <c r="Y696" s="20">
        <f>X696</f>
        <v>22.31</v>
      </c>
      <c r="Z696" s="56"/>
      <c r="AA696" s="61"/>
      <c r="AB696" s="61"/>
      <c r="AC696" s="61"/>
      <c r="AD696" s="31"/>
      <c r="AE696" s="29"/>
      <c r="AF696" s="30"/>
      <c r="AG696" s="20">
        <v>15</v>
      </c>
      <c r="AH696" s="20">
        <f>H696+L696+O696+T696+X696+AA696+AF696+AG696</f>
        <v>717.8</v>
      </c>
      <c r="AI696" s="20">
        <f>I696+P696+U696+AB696</f>
        <v>245.42</v>
      </c>
      <c r="AJ696" s="34">
        <f>SUM(AH696:AI696)</f>
        <v>963.22</v>
      </c>
    </row>
    <row customFormat="1" customHeight="1" ht="18.75" r="697" s="2" spans="1:36">
      <c r="A697" s="16"/>
      <c r="B697" s="43" t="s">
        <v>1427</v>
      </c>
      <c r="C697" s="43" t="s">
        <v>1428</v>
      </c>
      <c r="D697" s="18" t="s">
        <v>66</v>
      </c>
      <c r="E697" s="18" t="s">
        <v>67</v>
      </c>
      <c r="F697" s="18"/>
      <c r="G697" s="19">
        <v>2231.1</v>
      </c>
      <c r="H697" s="20">
        <v>446.22</v>
      </c>
      <c r="I697" s="20">
        <v>178.49</v>
      </c>
      <c r="J697" s="20">
        <v>624.71</v>
      </c>
      <c r="K697" s="19">
        <v>2231.1</v>
      </c>
      <c r="L697" s="25">
        <f>ROUND(K697*0.005,2)</f>
        <v>11.16</v>
      </c>
      <c r="M697" s="25">
        <f>L697</f>
        <v>11.16</v>
      </c>
      <c r="N697" s="19">
        <v>2231.1</v>
      </c>
      <c r="O697" s="20">
        <f>ROUND(N697*0.02,2)</f>
        <v>44.62</v>
      </c>
      <c r="P697" s="20">
        <f>ROUND(N697*0.01,2)</f>
        <v>22.31</v>
      </c>
      <c r="Q697" s="20">
        <f>SUM(O697:P697)</f>
        <v>66.93</v>
      </c>
      <c r="R697" s="19">
        <v>2231.1</v>
      </c>
      <c r="S697" s="19">
        <v>2231.1</v>
      </c>
      <c r="T697" s="20">
        <f>ROUND(R697*0.08,2)</f>
        <v>178.49</v>
      </c>
      <c r="U697" s="20">
        <f>ROUND(S697*0.02,2)</f>
        <v>44.62</v>
      </c>
      <c r="V697" s="20">
        <f>SUM(T697:U697)</f>
        <v>223.11</v>
      </c>
      <c r="W697" s="19">
        <v>2231.1</v>
      </c>
      <c r="X697" s="20">
        <f>ROUND(W697*0.01,2)</f>
        <v>22.31</v>
      </c>
      <c r="Y697" s="20">
        <f>X697</f>
        <v>22.31</v>
      </c>
      <c r="Z697" s="56"/>
      <c r="AA697" s="61"/>
      <c r="AB697" s="61"/>
      <c r="AC697" s="61"/>
      <c r="AD697" s="31"/>
      <c r="AE697" s="29"/>
      <c r="AF697" s="30"/>
      <c r="AG697" s="20">
        <v>15</v>
      </c>
      <c r="AH697" s="20">
        <f>H697+L697+O697+T697+X697+AA697+AF697+AG697</f>
        <v>717.8</v>
      </c>
      <c r="AI697" s="20">
        <f>I697+P697+U697+AB697</f>
        <v>245.42</v>
      </c>
      <c r="AJ697" s="34">
        <f>SUM(AH697:AI697)</f>
        <v>963.22</v>
      </c>
    </row>
    <row customFormat="1" customHeight="1" ht="18.75" r="698" s="2" spans="1:36">
      <c r="A698" s="16"/>
      <c r="B698" s="43" t="s">
        <v>1429</v>
      </c>
      <c r="C698" s="43" t="s">
        <v>1430</v>
      </c>
      <c r="D698" s="18" t="s">
        <v>66</v>
      </c>
      <c r="E698" s="18" t="s">
        <v>67</v>
      </c>
      <c r="F698" s="18"/>
      <c r="G698" s="19">
        <v>2231.1</v>
      </c>
      <c r="H698" s="20">
        <v>446.22</v>
      </c>
      <c r="I698" s="20">
        <v>178.49</v>
      </c>
      <c r="J698" s="20">
        <v>624.71</v>
      </c>
      <c r="K698" s="19">
        <v>2231.1</v>
      </c>
      <c r="L698" s="25">
        <f>ROUND(K698*0.005,2)</f>
        <v>11.16</v>
      </c>
      <c r="M698" s="25">
        <f>L698</f>
        <v>11.16</v>
      </c>
      <c r="N698" s="19">
        <v>2231.1</v>
      </c>
      <c r="O698" s="20">
        <f>ROUND(N698*0.02,2)</f>
        <v>44.62</v>
      </c>
      <c r="P698" s="20">
        <f>ROUND(N698*0.01,2)</f>
        <v>22.31</v>
      </c>
      <c r="Q698" s="20">
        <f>SUM(O698:P698)</f>
        <v>66.93</v>
      </c>
      <c r="R698" s="19">
        <v>2231.1</v>
      </c>
      <c r="S698" s="19">
        <v>2231.1</v>
      </c>
      <c r="T698" s="20">
        <f>ROUND(R698*0.08,2)</f>
        <v>178.49</v>
      </c>
      <c r="U698" s="20">
        <f>ROUND(S698*0.02,2)</f>
        <v>44.62</v>
      </c>
      <c r="V698" s="20">
        <f>SUM(T698:U698)</f>
        <v>223.11</v>
      </c>
      <c r="W698" s="19">
        <v>2231.1</v>
      </c>
      <c r="X698" s="20">
        <f>ROUND(W698*0.01,2)</f>
        <v>22.31</v>
      </c>
      <c r="Y698" s="20">
        <f>X698</f>
        <v>22.31</v>
      </c>
      <c r="Z698" s="56"/>
      <c r="AA698" s="61"/>
      <c r="AB698" s="61"/>
      <c r="AC698" s="61"/>
      <c r="AD698" s="31"/>
      <c r="AE698" s="29"/>
      <c r="AF698" s="30"/>
      <c r="AG698" s="20">
        <v>15</v>
      </c>
      <c r="AH698" s="20">
        <f>H698+L698+O698+T698+X698+AA698+AF698+AG698</f>
        <v>717.8</v>
      </c>
      <c r="AI698" s="20">
        <f>I698+P698+U698+AB698</f>
        <v>245.42</v>
      </c>
      <c r="AJ698" s="34">
        <f>SUM(AH698:AI698)</f>
        <v>963.22</v>
      </c>
    </row>
    <row customFormat="1" customHeight="1" ht="18.75" r="699" s="2" spans="1:36">
      <c r="A699" s="16"/>
      <c r="B699" s="43" t="s">
        <v>1431</v>
      </c>
      <c r="C699" s="43" t="s">
        <v>1432</v>
      </c>
      <c r="D699" s="18" t="s">
        <v>66</v>
      </c>
      <c r="E699" s="18" t="s">
        <v>67</v>
      </c>
      <c r="F699" s="18"/>
      <c r="G699" s="19">
        <v>2231.1</v>
      </c>
      <c r="H699" s="20">
        <v>446.22</v>
      </c>
      <c r="I699" s="20">
        <v>178.49</v>
      </c>
      <c r="J699" s="20">
        <v>624.71</v>
      </c>
      <c r="K699" s="19">
        <v>2231.1</v>
      </c>
      <c r="L699" s="25">
        <f>ROUND(K699*0.005,2)</f>
        <v>11.16</v>
      </c>
      <c r="M699" s="25">
        <f>L699</f>
        <v>11.16</v>
      </c>
      <c r="N699" s="19">
        <v>2231.1</v>
      </c>
      <c r="O699" s="20">
        <f>ROUND(N699*0.02,2)</f>
        <v>44.62</v>
      </c>
      <c r="P699" s="20">
        <f>ROUND(N699*0.01,2)</f>
        <v>22.31</v>
      </c>
      <c r="Q699" s="20">
        <f>SUM(O699:P699)</f>
        <v>66.93</v>
      </c>
      <c r="R699" s="19">
        <v>2231.1</v>
      </c>
      <c r="S699" s="19">
        <v>2231.1</v>
      </c>
      <c r="T699" s="20">
        <f>ROUND(R699*0.08,2)</f>
        <v>178.49</v>
      </c>
      <c r="U699" s="20">
        <f>ROUND(S699*0.02,2)</f>
        <v>44.62</v>
      </c>
      <c r="V699" s="20">
        <f>SUM(T699:U699)</f>
        <v>223.11</v>
      </c>
      <c r="W699" s="19">
        <v>2231.1</v>
      </c>
      <c r="X699" s="20">
        <f>ROUND(W699*0.01,2)</f>
        <v>22.31</v>
      </c>
      <c r="Y699" s="20">
        <f>X699</f>
        <v>22.31</v>
      </c>
      <c r="Z699" s="56"/>
      <c r="AA699" s="61"/>
      <c r="AB699" s="61"/>
      <c r="AC699" s="61"/>
      <c r="AD699" s="31"/>
      <c r="AE699" s="29"/>
      <c r="AF699" s="30"/>
      <c r="AG699" s="20">
        <v>15</v>
      </c>
      <c r="AH699" s="20">
        <f>H699+L699+O699+T699+X699+AA699+AF699+AG699</f>
        <v>717.8</v>
      </c>
      <c r="AI699" s="20">
        <f>I699+P699+U699+AB699</f>
        <v>245.42</v>
      </c>
      <c r="AJ699" s="34">
        <f>SUM(AH699:AI699)</f>
        <v>963.22</v>
      </c>
    </row>
    <row customFormat="1" customHeight="1" ht="18.75" r="700" s="2" spans="1:36">
      <c r="A700" s="16"/>
      <c r="B700" s="43" t="s">
        <v>1433</v>
      </c>
      <c r="C700" s="43" t="s">
        <v>1434</v>
      </c>
      <c r="D700" s="18" t="s">
        <v>66</v>
      </c>
      <c r="E700" s="18" t="s">
        <v>67</v>
      </c>
      <c r="F700" s="18"/>
      <c r="G700" s="19">
        <v>2231.1</v>
      </c>
      <c r="H700" s="20">
        <v>446.22</v>
      </c>
      <c r="I700" s="20">
        <v>178.49</v>
      </c>
      <c r="J700" s="20">
        <v>624.71</v>
      </c>
      <c r="K700" s="19">
        <v>2231.1</v>
      </c>
      <c r="L700" s="25">
        <f>ROUND(K700*0.005,2)</f>
        <v>11.16</v>
      </c>
      <c r="M700" s="25">
        <f>L700</f>
        <v>11.16</v>
      </c>
      <c r="N700" s="19">
        <v>2231.1</v>
      </c>
      <c r="O700" s="20">
        <f>ROUND(N700*0.02,2)</f>
        <v>44.62</v>
      </c>
      <c r="P700" s="20">
        <f>ROUND(N700*0.01,2)</f>
        <v>22.31</v>
      </c>
      <c r="Q700" s="20">
        <f>SUM(O700:P700)</f>
        <v>66.93</v>
      </c>
      <c r="R700" s="19">
        <v>2231.1</v>
      </c>
      <c r="S700" s="19">
        <v>2231.1</v>
      </c>
      <c r="T700" s="20">
        <f>ROUND(R700*0.08,2)</f>
        <v>178.49</v>
      </c>
      <c r="U700" s="20">
        <f>ROUND(S700*0.02,2)</f>
        <v>44.62</v>
      </c>
      <c r="V700" s="20">
        <f>SUM(T700:U700)</f>
        <v>223.11</v>
      </c>
      <c r="W700" s="19">
        <v>2231.1</v>
      </c>
      <c r="X700" s="20">
        <f>ROUND(W700*0.01,2)</f>
        <v>22.31</v>
      </c>
      <c r="Y700" s="20">
        <f>X700</f>
        <v>22.31</v>
      </c>
      <c r="Z700" s="56"/>
      <c r="AA700" s="61"/>
      <c r="AB700" s="61"/>
      <c r="AC700" s="61"/>
      <c r="AD700" s="31"/>
      <c r="AE700" s="29"/>
      <c r="AF700" s="30"/>
      <c r="AG700" s="20">
        <v>15</v>
      </c>
      <c r="AH700" s="20">
        <f>H700+L700+O700+T700+X700+AA700+AF700+AG700</f>
        <v>717.8</v>
      </c>
      <c r="AI700" s="20">
        <f>I700+P700+U700+AB700</f>
        <v>245.42</v>
      </c>
      <c r="AJ700" s="34">
        <f>SUM(AH700:AI700)</f>
        <v>963.22</v>
      </c>
    </row>
    <row customFormat="1" customHeight="1" ht="18.75" r="701" s="2" spans="1:36">
      <c r="A701" s="16"/>
      <c r="B701" s="43" t="s">
        <v>1435</v>
      </c>
      <c r="C701" s="43" t="s">
        <v>1436</v>
      </c>
      <c r="D701" s="18" t="s">
        <v>66</v>
      </c>
      <c r="E701" s="18" t="s">
        <v>67</v>
      </c>
      <c r="F701" s="18"/>
      <c r="G701" s="19">
        <v>2231.1</v>
      </c>
      <c r="H701" s="20">
        <v>446.22</v>
      </c>
      <c r="I701" s="20">
        <v>178.49</v>
      </c>
      <c r="J701" s="20">
        <v>624.71</v>
      </c>
      <c r="K701" s="19">
        <v>2231.1</v>
      </c>
      <c r="L701" s="25">
        <f>ROUND(K701*0.005,2)</f>
        <v>11.16</v>
      </c>
      <c r="M701" s="25">
        <f>L701</f>
        <v>11.16</v>
      </c>
      <c r="N701" s="19">
        <v>2231.1</v>
      </c>
      <c r="O701" s="20">
        <f>ROUND(N701*0.02,2)</f>
        <v>44.62</v>
      </c>
      <c r="P701" s="20">
        <f>ROUND(N701*0.01,2)</f>
        <v>22.31</v>
      </c>
      <c r="Q701" s="20">
        <f>SUM(O701:P701)</f>
        <v>66.93</v>
      </c>
      <c r="R701" s="19">
        <v>2231.1</v>
      </c>
      <c r="S701" s="19">
        <v>2231.1</v>
      </c>
      <c r="T701" s="20">
        <f>ROUND(R701*0.08,2)</f>
        <v>178.49</v>
      </c>
      <c r="U701" s="20">
        <f>ROUND(S701*0.02,2)</f>
        <v>44.62</v>
      </c>
      <c r="V701" s="20">
        <f>SUM(T701:U701)</f>
        <v>223.11</v>
      </c>
      <c r="W701" s="19">
        <v>2231.1</v>
      </c>
      <c r="X701" s="20">
        <f>ROUND(W701*0.01,2)</f>
        <v>22.31</v>
      </c>
      <c r="Y701" s="20">
        <f>X701</f>
        <v>22.31</v>
      </c>
      <c r="Z701" s="56"/>
      <c r="AA701" s="61"/>
      <c r="AB701" s="61"/>
      <c r="AC701" s="61"/>
      <c r="AD701" s="31"/>
      <c r="AE701" s="29"/>
      <c r="AF701" s="30"/>
      <c r="AG701" s="20">
        <v>15</v>
      </c>
      <c r="AH701" s="20">
        <f>H701+L701+O701+T701+X701+AA701+AF701+AG701</f>
        <v>717.8</v>
      </c>
      <c r="AI701" s="20">
        <f>I701+P701+U701+AB701</f>
        <v>245.42</v>
      </c>
      <c r="AJ701" s="34">
        <f>SUM(AH701:AI701)</f>
        <v>963.22</v>
      </c>
    </row>
    <row customFormat="1" customHeight="1" ht="18.75" r="702" s="2" spans="1:36">
      <c r="A702" s="16"/>
      <c r="B702" s="43" t="s">
        <v>1437</v>
      </c>
      <c r="C702" s="43" t="s">
        <v>1438</v>
      </c>
      <c r="D702" s="18" t="s">
        <v>66</v>
      </c>
      <c r="E702" s="18" t="s">
        <v>67</v>
      </c>
      <c r="F702" s="18"/>
      <c r="G702" s="19">
        <v>2231.1</v>
      </c>
      <c r="H702" s="20">
        <v>446.22</v>
      </c>
      <c r="I702" s="20">
        <v>178.49</v>
      </c>
      <c r="J702" s="20">
        <v>624.71</v>
      </c>
      <c r="K702" s="19">
        <v>2231.1</v>
      </c>
      <c r="L702" s="25">
        <f>ROUND(K702*0.005,2)</f>
        <v>11.16</v>
      </c>
      <c r="M702" s="25">
        <f>L702</f>
        <v>11.16</v>
      </c>
      <c r="N702" s="19">
        <v>2231.1</v>
      </c>
      <c r="O702" s="20">
        <f>ROUND(N702*0.02,2)</f>
        <v>44.62</v>
      </c>
      <c r="P702" s="20">
        <f>ROUND(N702*0.01,2)</f>
        <v>22.31</v>
      </c>
      <c r="Q702" s="20">
        <f>SUM(O702:P702)</f>
        <v>66.93</v>
      </c>
      <c r="R702" s="19">
        <v>2231.1</v>
      </c>
      <c r="S702" s="19">
        <v>2231.1</v>
      </c>
      <c r="T702" s="20">
        <f>ROUND(R702*0.08,2)</f>
        <v>178.49</v>
      </c>
      <c r="U702" s="20">
        <f>ROUND(S702*0.02,2)</f>
        <v>44.62</v>
      </c>
      <c r="V702" s="20">
        <f>SUM(T702:U702)</f>
        <v>223.11</v>
      </c>
      <c r="W702" s="19">
        <v>2231.1</v>
      </c>
      <c r="X702" s="20">
        <f>ROUND(W702*0.01,2)</f>
        <v>22.31</v>
      </c>
      <c r="Y702" s="20">
        <f>X702</f>
        <v>22.31</v>
      </c>
      <c r="Z702" s="56"/>
      <c r="AA702" s="61"/>
      <c r="AB702" s="61"/>
      <c r="AC702" s="61"/>
      <c r="AD702" s="31"/>
      <c r="AE702" s="29"/>
      <c r="AF702" s="30"/>
      <c r="AG702" s="20">
        <v>15</v>
      </c>
      <c r="AH702" s="20">
        <f>H702+L702+O702+T702+X702+AA702+AF702+AG702</f>
        <v>717.8</v>
      </c>
      <c r="AI702" s="20">
        <f>I702+P702+U702+AB702</f>
        <v>245.42</v>
      </c>
      <c r="AJ702" s="34">
        <f>SUM(AH702:AI702)</f>
        <v>963.22</v>
      </c>
    </row>
    <row customFormat="1" customHeight="1" ht="18.75" r="703" s="2" spans="1:36">
      <c r="A703" s="16"/>
      <c r="B703" s="43" t="s">
        <v>1439</v>
      </c>
      <c r="C703" s="43" t="s">
        <v>1440</v>
      </c>
      <c r="D703" s="18" t="s">
        <v>66</v>
      </c>
      <c r="E703" s="18" t="s">
        <v>67</v>
      </c>
      <c r="F703" s="18"/>
      <c r="G703" s="19">
        <v>2231.1</v>
      </c>
      <c r="H703" s="20">
        <v>446.22</v>
      </c>
      <c r="I703" s="20">
        <v>178.49</v>
      </c>
      <c r="J703" s="20">
        <v>624.71</v>
      </c>
      <c r="K703" s="19">
        <v>2231.1</v>
      </c>
      <c r="L703" s="25">
        <f>ROUND(K703*0.005,2)</f>
        <v>11.16</v>
      </c>
      <c r="M703" s="25">
        <f>L703</f>
        <v>11.16</v>
      </c>
      <c r="N703" s="19">
        <v>2231.1</v>
      </c>
      <c r="O703" s="20">
        <f>ROUND(N703*0.02,2)</f>
        <v>44.62</v>
      </c>
      <c r="P703" s="20">
        <f>ROUND(N703*0.01,2)</f>
        <v>22.31</v>
      </c>
      <c r="Q703" s="20">
        <f>SUM(O703:P703)</f>
        <v>66.93</v>
      </c>
      <c r="R703" s="19">
        <v>2231.1</v>
      </c>
      <c r="S703" s="19">
        <v>2231.1</v>
      </c>
      <c r="T703" s="20">
        <f>ROUND(R703*0.08,2)</f>
        <v>178.49</v>
      </c>
      <c r="U703" s="20">
        <f>ROUND(S703*0.02,2)</f>
        <v>44.62</v>
      </c>
      <c r="V703" s="20">
        <f>SUM(T703:U703)</f>
        <v>223.11</v>
      </c>
      <c r="W703" s="19">
        <v>2231.1</v>
      </c>
      <c r="X703" s="20">
        <f>ROUND(W703*0.01,2)</f>
        <v>22.31</v>
      </c>
      <c r="Y703" s="20">
        <f>X703</f>
        <v>22.31</v>
      </c>
      <c r="Z703" s="56"/>
      <c r="AA703" s="61"/>
      <c r="AB703" s="61"/>
      <c r="AC703" s="61"/>
      <c r="AD703" s="31"/>
      <c r="AE703" s="29"/>
      <c r="AF703" s="30"/>
      <c r="AG703" s="20">
        <v>15</v>
      </c>
      <c r="AH703" s="20">
        <f>H703+L703+O703+T703+X703+AA703+AF703+AG703</f>
        <v>717.8</v>
      </c>
      <c r="AI703" s="20">
        <f>I703+P703+U703+AB703</f>
        <v>245.42</v>
      </c>
      <c r="AJ703" s="34">
        <f>SUM(AH703:AI703)</f>
        <v>963.22</v>
      </c>
    </row>
    <row customFormat="1" customHeight="1" ht="18.75" r="704" s="2" spans="1:36">
      <c r="A704" s="16"/>
      <c r="B704" s="59" t="s">
        <v>1441</v>
      </c>
      <c r="C704" s="59" t="s">
        <v>1442</v>
      </c>
      <c r="D704" s="18" t="s">
        <v>66</v>
      </c>
      <c r="E704" s="18" t="s">
        <v>1443</v>
      </c>
      <c r="F704" s="18"/>
      <c r="G704" s="19">
        <v>2231.1</v>
      </c>
      <c r="H704" s="20">
        <v>446.22</v>
      </c>
      <c r="I704" s="20">
        <v>178.49</v>
      </c>
      <c r="J704" s="20">
        <v>624.71</v>
      </c>
      <c r="K704" s="19"/>
      <c r="L704" s="25">
        <f>ROUND(K704*0.005,2)</f>
        <v>0</v>
      </c>
      <c r="M704" s="25">
        <f>L704</f>
        <v>0</v>
      </c>
      <c r="N704" s="19">
        <v>2231.1</v>
      </c>
      <c r="O704" s="20">
        <f>ROUND(N704*0.02,2)</f>
        <v>44.62</v>
      </c>
      <c r="P704" s="20">
        <f>ROUND(N704*0.01,2)</f>
        <v>22.31</v>
      </c>
      <c r="Q704" s="20">
        <f>SUM(O704:P704)</f>
        <v>66.93</v>
      </c>
      <c r="R704" s="19"/>
      <c r="S704" s="19"/>
      <c r="T704" s="20"/>
      <c r="U704" s="20"/>
      <c r="V704" s="20"/>
      <c r="W704" s="19"/>
      <c r="X704" s="20"/>
      <c r="Y704" s="20"/>
      <c r="Z704" s="56"/>
      <c r="AA704" s="61"/>
      <c r="AB704" s="61"/>
      <c r="AC704" s="61"/>
      <c r="AD704" s="31"/>
      <c r="AE704" s="29"/>
      <c r="AF704" s="30"/>
      <c r="AG704" s="20">
        <v>15</v>
      </c>
      <c r="AH704" s="20">
        <f>H704+L704+O704+T704+X704+AA704+AF704+AG704</f>
        <v>505.84</v>
      </c>
      <c r="AI704" s="20">
        <f>I704+P704+U704+AB704</f>
        <v>200.8</v>
      </c>
      <c r="AJ704" s="34">
        <f>SUM(AH704:AI704)</f>
        <v>706.64</v>
      </c>
    </row>
    <row customFormat="1" customHeight="1" ht="18.75" r="705" s="2" spans="1:36">
      <c r="A705" s="16"/>
      <c r="B705" s="59" t="s">
        <v>1441</v>
      </c>
      <c r="C705" s="59" t="s">
        <v>1442</v>
      </c>
      <c r="D705" s="18" t="s">
        <v>66</v>
      </c>
      <c r="E705" s="18" t="s">
        <v>1444</v>
      </c>
      <c r="F705" s="18"/>
      <c r="G705" s="19">
        <v>2231.1</v>
      </c>
      <c r="H705" s="20">
        <v>446.22</v>
      </c>
      <c r="I705" s="20">
        <v>178.49</v>
      </c>
      <c r="J705" s="20">
        <v>624.71</v>
      </c>
      <c r="K705" s="19"/>
      <c r="L705" s="25">
        <f>ROUND(K705*0.005,2)</f>
        <v>0</v>
      </c>
      <c r="M705" s="25">
        <f>L705</f>
        <v>0</v>
      </c>
      <c r="N705" s="19">
        <v>2231.1</v>
      </c>
      <c r="O705" s="20">
        <f>ROUND(N705*0.02,2)</f>
        <v>44.62</v>
      </c>
      <c r="P705" s="20">
        <f>ROUND(N705*0.01,2)</f>
        <v>22.31</v>
      </c>
      <c r="Q705" s="20">
        <f>SUM(O705:P705)</f>
        <v>66.93</v>
      </c>
      <c r="R705" s="19"/>
      <c r="S705" s="19"/>
      <c r="T705" s="20"/>
      <c r="U705" s="20"/>
      <c r="V705" s="20"/>
      <c r="W705" s="19"/>
      <c r="X705" s="20"/>
      <c r="Y705" s="20"/>
      <c r="Z705" s="56"/>
      <c r="AA705" s="61"/>
      <c r="AB705" s="61"/>
      <c r="AC705" s="61"/>
      <c r="AD705" s="31"/>
      <c r="AE705" s="29"/>
      <c r="AF705" s="30"/>
      <c r="AG705" s="20">
        <v>15</v>
      </c>
      <c r="AH705" s="20">
        <f>H705+L705+O705+T705+X705+AA705+AF705+AG705</f>
        <v>505.84</v>
      </c>
      <c r="AI705" s="20">
        <f>I705+P705+U705+AB705</f>
        <v>200.8</v>
      </c>
      <c r="AJ705" s="34">
        <f>SUM(AH705:AI705)</f>
        <v>706.64</v>
      </c>
    </row>
    <row customFormat="1" customHeight="1" ht="18.75" r="706" s="2" spans="1:36">
      <c r="A706" s="16"/>
      <c r="B706" s="59" t="s">
        <v>1441</v>
      </c>
      <c r="C706" s="59" t="s">
        <v>1442</v>
      </c>
      <c r="D706" s="18" t="s">
        <v>66</v>
      </c>
      <c r="E706" s="18" t="s">
        <v>1200</v>
      </c>
      <c r="F706" s="18"/>
      <c r="G706" s="19">
        <v>2231.1</v>
      </c>
      <c r="H706" s="20">
        <v>446.22</v>
      </c>
      <c r="I706" s="20">
        <v>178.49</v>
      </c>
      <c r="J706" s="20">
        <v>624.71</v>
      </c>
      <c r="K706" s="19"/>
      <c r="L706" s="25">
        <f>ROUND(K706*0.005,2)</f>
        <v>0</v>
      </c>
      <c r="M706" s="25">
        <f>L706</f>
        <v>0</v>
      </c>
      <c r="N706" s="19">
        <v>2231.1</v>
      </c>
      <c r="O706" s="20">
        <f>ROUND(N706*0.02,2)</f>
        <v>44.62</v>
      </c>
      <c r="P706" s="20">
        <f>ROUND(N706*0.01,2)</f>
        <v>22.31</v>
      </c>
      <c r="Q706" s="20">
        <f>SUM(O706:P706)</f>
        <v>66.93</v>
      </c>
      <c r="R706" s="19"/>
      <c r="S706" s="19"/>
      <c r="T706" s="20"/>
      <c r="U706" s="20"/>
      <c r="V706" s="20"/>
      <c r="W706" s="19"/>
      <c r="X706" s="20"/>
      <c r="Y706" s="20"/>
      <c r="Z706" s="56"/>
      <c r="AA706" s="61"/>
      <c r="AB706" s="61"/>
      <c r="AC706" s="61"/>
      <c r="AD706" s="31"/>
      <c r="AE706" s="29"/>
      <c r="AF706" s="30"/>
      <c r="AG706" s="20">
        <v>15</v>
      </c>
      <c r="AH706" s="20">
        <f>H706+L706+O706+T706+X706+AA706+AF706+AG706</f>
        <v>505.84</v>
      </c>
      <c r="AI706" s="20">
        <f>I706+P706+U706+AB706</f>
        <v>200.8</v>
      </c>
      <c r="AJ706" s="34">
        <f>SUM(AH706:AI706)</f>
        <v>706.64</v>
      </c>
    </row>
    <row customFormat="1" customHeight="1" ht="18.75" r="707" s="2" spans="1:36">
      <c r="A707" s="16"/>
      <c r="B707" s="59" t="s">
        <v>1441</v>
      </c>
      <c r="C707" s="59" t="s">
        <v>1442</v>
      </c>
      <c r="D707" s="18" t="s">
        <v>66</v>
      </c>
      <c r="E707" s="18" t="s">
        <v>67</v>
      </c>
      <c r="F707" s="18"/>
      <c r="G707" s="19">
        <v>2231.1</v>
      </c>
      <c r="H707" s="20">
        <v>446.22</v>
      </c>
      <c r="I707" s="20">
        <v>178.49</v>
      </c>
      <c r="J707" s="20">
        <v>624.71</v>
      </c>
      <c r="K707" s="19">
        <v>2231.1</v>
      </c>
      <c r="L707" s="25">
        <f>ROUND(K707*0.005,2)</f>
        <v>11.16</v>
      </c>
      <c r="M707" s="25">
        <f>L707</f>
        <v>11.16</v>
      </c>
      <c r="N707" s="19">
        <v>2231.1</v>
      </c>
      <c r="O707" s="20">
        <f>ROUND(N707*0.02,2)</f>
        <v>44.62</v>
      </c>
      <c r="P707" s="20">
        <f>ROUND(N707*0.01,2)</f>
        <v>22.31</v>
      </c>
      <c r="Q707" s="20">
        <f>SUM(O707:P707)</f>
        <v>66.93</v>
      </c>
      <c r="R707" s="19">
        <v>2231.1</v>
      </c>
      <c r="S707" s="19">
        <v>2231.1</v>
      </c>
      <c r="T707" s="20">
        <f>ROUND(R707*0.08,2)</f>
        <v>178.49</v>
      </c>
      <c r="U707" s="20">
        <f>ROUND(S707*0.02,2)</f>
        <v>44.62</v>
      </c>
      <c r="V707" s="20">
        <f>SUM(T707:U707)</f>
        <v>223.11</v>
      </c>
      <c r="W707" s="19">
        <v>2231.1</v>
      </c>
      <c r="X707" s="20">
        <f>ROUND(W707*0.01,2)</f>
        <v>22.31</v>
      </c>
      <c r="Y707" s="20">
        <f>X707</f>
        <v>22.31</v>
      </c>
      <c r="Z707" s="56"/>
      <c r="AA707" s="61"/>
      <c r="AB707" s="61"/>
      <c r="AC707" s="61"/>
      <c r="AD707" s="31"/>
      <c r="AE707" s="29"/>
      <c r="AF707" s="30">
        <v>121</v>
      </c>
      <c r="AG707" s="20">
        <v>15</v>
      </c>
      <c r="AH707" s="20">
        <f>H707+L707+O707+T707+X707+AA707+AF707+AG707</f>
        <v>838.8</v>
      </c>
      <c r="AI707" s="20">
        <f>I707+P707+U707+AB707</f>
        <v>245.42</v>
      </c>
      <c r="AJ707" s="34">
        <f>SUM(AH707:AI707)</f>
        <v>1084.22</v>
      </c>
    </row>
    <row customFormat="1" customHeight="1" ht="17.25" r="708" s="1" spans="1:36">
      <c r="A708" s="62" t="s">
        <v>1445</v>
      </c>
      <c r="B708" s="42" t="s">
        <v>1446</v>
      </c>
      <c r="C708" s="43" t="s">
        <v>1447</v>
      </c>
      <c r="D708" s="18" t="s">
        <v>66</v>
      </c>
      <c r="E708" s="18" t="s">
        <v>1200</v>
      </c>
      <c r="F708" s="18"/>
      <c r="G708" s="54">
        <v>-6665</v>
      </c>
      <c r="H708" s="20">
        <f>ROUND(G708*0.2,2)</f>
        <v>-1333</v>
      </c>
      <c r="I708" s="20">
        <f>ROUND(G708*0.08,2)</f>
        <v>-533.2</v>
      </c>
      <c r="J708" s="20">
        <f>SUM(H708:I708)</f>
        <v>-1866.2</v>
      </c>
      <c r="K708" s="69"/>
      <c r="L708" s="25">
        <f>ROUND(K708*0.005,2)</f>
        <v>0</v>
      </c>
      <c r="M708" s="25">
        <f>L708</f>
        <v>0</v>
      </c>
      <c r="N708" s="54">
        <v>-6665</v>
      </c>
      <c r="O708" s="34">
        <f>ROUND(N708*0.02,2)</f>
        <v>-133.3</v>
      </c>
      <c r="P708" s="34">
        <f>ROUND(N708*0.01,2)</f>
        <v>-66.65</v>
      </c>
      <c r="Q708" s="34">
        <f>SUM(O708:P708)</f>
        <v>-199.95</v>
      </c>
      <c r="R708" s="19"/>
      <c r="S708" s="19"/>
      <c r="T708" s="20"/>
      <c r="U708" s="20"/>
      <c r="V708" s="20"/>
      <c r="W708" s="19"/>
      <c r="X708" s="20"/>
      <c r="Y708" s="20"/>
      <c r="Z708" s="54">
        <v>-6660</v>
      </c>
      <c r="AA708" s="61">
        <f>ROUND(Z708*0.08,0)</f>
        <v>-533</v>
      </c>
      <c r="AB708" s="61">
        <f>AA708</f>
        <v>-533</v>
      </c>
      <c r="AC708" s="61">
        <f>SUM(AA708:AB708)</f>
        <v>-1066</v>
      </c>
      <c r="AD708" s="31"/>
      <c r="AE708" s="29"/>
      <c r="AF708" s="30"/>
      <c r="AG708" s="20"/>
      <c r="AH708" s="20">
        <f>H708+L708+O708+T708+X708+AA708+AF708+AG708</f>
        <v>-1999.3</v>
      </c>
      <c r="AI708" s="20">
        <f>I708+P708+U708+AB708</f>
        <v>-1132.85</v>
      </c>
      <c r="AJ708" s="34">
        <f>SUM(AH708:AI708)</f>
        <v>-3132.15</v>
      </c>
    </row>
    <row customFormat="1" customHeight="1" ht="17.25" r="709" s="1" spans="1:36">
      <c r="A709" s="62" t="s">
        <v>1445</v>
      </c>
      <c r="B709" s="40" t="s">
        <v>1448</v>
      </c>
      <c r="C709" s="40" t="s">
        <v>1449</v>
      </c>
      <c r="D709" s="18" t="s">
        <v>66</v>
      </c>
      <c r="E709" s="18" t="s">
        <v>1450</v>
      </c>
      <c r="F709" s="18"/>
      <c r="G709" s="63">
        <v>-2074</v>
      </c>
      <c r="H709" s="34">
        <f>ROUND(G709*0.2,2)</f>
        <v>-414.8</v>
      </c>
      <c r="I709" s="34">
        <f>ROUND(G709*0.08,2)</f>
        <v>-165.92</v>
      </c>
      <c r="J709" s="34">
        <f>SUM(H709:I709)</f>
        <v>-580.72</v>
      </c>
      <c r="K709" s="70"/>
      <c r="L709" s="71"/>
      <c r="M709" s="71"/>
      <c r="N709" s="63">
        <v>-2074</v>
      </c>
      <c r="O709" s="34">
        <f>ROUND(N709*0.02,2)</f>
        <v>-41.48</v>
      </c>
      <c r="P709" s="34">
        <f>ROUND(N709*0.01,2)</f>
        <v>-20.74</v>
      </c>
      <c r="Q709" s="34">
        <f>SUM(O709:P709)</f>
        <v>-62.22</v>
      </c>
      <c r="R709" s="64"/>
      <c r="S709" s="19"/>
      <c r="T709" s="20"/>
      <c r="U709" s="20"/>
      <c r="V709" s="20"/>
      <c r="W709" s="19"/>
      <c r="X709" s="20"/>
      <c r="Y709" s="20"/>
      <c r="Z709" s="54"/>
      <c r="AA709" s="61"/>
      <c r="AB709" s="61"/>
      <c r="AC709" s="61"/>
      <c r="AD709" s="31"/>
      <c r="AE709" s="29"/>
      <c r="AF709" s="30"/>
      <c r="AG709" s="34">
        <v>-15</v>
      </c>
      <c r="AH709" s="20">
        <f>H709+L709+O709+T709+X709+AA709+AF709+AG709</f>
        <v>-471.28</v>
      </c>
      <c r="AI709" s="20">
        <f>I709+P709+U709+AB709</f>
        <v>-186.66</v>
      </c>
      <c r="AJ709" s="34">
        <f>SUM(AH709:AI709)</f>
        <v>-657.94</v>
      </c>
    </row>
    <row customFormat="1" customHeight="1" ht="17.25" r="710" s="1" spans="1:36">
      <c r="A710" s="62" t="s">
        <v>1445</v>
      </c>
      <c r="B710" s="40" t="s">
        <v>1448</v>
      </c>
      <c r="C710" s="40" t="s">
        <v>1449</v>
      </c>
      <c r="D710" s="18" t="s">
        <v>66</v>
      </c>
      <c r="E710" s="18" t="s">
        <v>1451</v>
      </c>
      <c r="F710" s="18"/>
      <c r="G710" s="64">
        <v>-2231.1</v>
      </c>
      <c r="H710" s="34">
        <f>ROUND(G710*0.2,2)</f>
        <v>-446.22</v>
      </c>
      <c r="I710" s="34">
        <f>ROUND(G710*0.08,2)</f>
        <v>-178.49</v>
      </c>
      <c r="J710" s="34">
        <f>SUM(H710:I710)</f>
        <v>-624.71</v>
      </c>
      <c r="K710" s="64"/>
      <c r="L710" s="71"/>
      <c r="M710" s="71"/>
      <c r="N710" s="64">
        <v>-2231.1</v>
      </c>
      <c r="O710" s="34">
        <f>ROUND(N710*0.02,2)</f>
        <v>-44.62</v>
      </c>
      <c r="P710" s="34">
        <f>ROUND(N710*0.01,2)</f>
        <v>-22.31</v>
      </c>
      <c r="Q710" s="34">
        <f>SUM(O710:P710)</f>
        <v>-66.93</v>
      </c>
      <c r="R710" s="64"/>
      <c r="S710" s="19"/>
      <c r="T710" s="20"/>
      <c r="U710" s="20"/>
      <c r="V710" s="20"/>
      <c r="W710" s="19"/>
      <c r="X710" s="20"/>
      <c r="Y710" s="20"/>
      <c r="Z710" s="54"/>
      <c r="AA710" s="61"/>
      <c r="AB710" s="61"/>
      <c r="AC710" s="61"/>
      <c r="AD710" s="31"/>
      <c r="AE710" s="29"/>
      <c r="AF710" s="30"/>
      <c r="AG710" s="34">
        <v>-15</v>
      </c>
      <c r="AH710" s="20">
        <f>H710+L710+O710+T710+X710+AA710+AF710+AG710</f>
        <v>-505.84</v>
      </c>
      <c r="AI710" s="20">
        <f>I710+P710+U710+AB710</f>
        <v>-200.8</v>
      </c>
      <c r="AJ710" s="34">
        <f>SUM(AH710:AI710)</f>
        <v>-706.64</v>
      </c>
    </row>
    <row customFormat="1" customHeight="1" ht="17.25" r="711" s="1" spans="1:36">
      <c r="A711" s="62" t="s">
        <v>1445</v>
      </c>
      <c r="B711" s="40" t="s">
        <v>1448</v>
      </c>
      <c r="C711" s="40" t="s">
        <v>1449</v>
      </c>
      <c r="D711" s="18" t="s">
        <v>66</v>
      </c>
      <c r="E711" s="18" t="s">
        <v>1452</v>
      </c>
      <c r="F711" s="18"/>
      <c r="G711" s="64">
        <v>-2231.1</v>
      </c>
      <c r="H711" s="34">
        <f>ROUND(G711*0.2,2)</f>
        <v>-446.22</v>
      </c>
      <c r="I711" s="34">
        <f>ROUND(G711*0.08,2)</f>
        <v>-178.49</v>
      </c>
      <c r="J711" s="34">
        <f>SUM(H711:I711)</f>
        <v>-624.71</v>
      </c>
      <c r="K711" s="64"/>
      <c r="L711" s="71"/>
      <c r="M711" s="71"/>
      <c r="N711" s="64">
        <v>-2231.1</v>
      </c>
      <c r="O711" s="34">
        <f>ROUND(N711*0.02,2)</f>
        <v>-44.62</v>
      </c>
      <c r="P711" s="34">
        <f>ROUND(N711*0.01,2)</f>
        <v>-22.31</v>
      </c>
      <c r="Q711" s="34">
        <f>SUM(O711:P711)</f>
        <v>-66.93</v>
      </c>
      <c r="R711" s="64"/>
      <c r="S711" s="19"/>
      <c r="T711" s="20"/>
      <c r="U711" s="20"/>
      <c r="V711" s="20"/>
      <c r="W711" s="19"/>
      <c r="X711" s="20"/>
      <c r="Y711" s="20"/>
      <c r="Z711" s="54"/>
      <c r="AA711" s="61"/>
      <c r="AB711" s="61"/>
      <c r="AC711" s="61"/>
      <c r="AD711" s="31"/>
      <c r="AE711" s="29"/>
      <c r="AF711" s="30"/>
      <c r="AG711" s="34">
        <v>-15</v>
      </c>
      <c r="AH711" s="20">
        <f>H711+L711+O711+T711+X711+AA711+AF711+AG711</f>
        <v>-505.84</v>
      </c>
      <c r="AI711" s="20">
        <f>I711+P711+U711+AB711</f>
        <v>-200.8</v>
      </c>
      <c r="AJ711" s="34">
        <f>SUM(AH711:AI711)</f>
        <v>-706.64</v>
      </c>
    </row>
    <row customFormat="1" customHeight="1" ht="17.25" r="712" s="1" spans="1:36">
      <c r="A712" s="62" t="s">
        <v>1445</v>
      </c>
      <c r="B712" s="40" t="s">
        <v>1448</v>
      </c>
      <c r="C712" s="40" t="s">
        <v>1449</v>
      </c>
      <c r="D712" s="18" t="s">
        <v>66</v>
      </c>
      <c r="E712" s="18" t="s">
        <v>1453</v>
      </c>
      <c r="F712" s="18"/>
      <c r="G712" s="64">
        <v>-2231.1</v>
      </c>
      <c r="H712" s="34">
        <f>ROUND(G712*0.2,2)</f>
        <v>-446.22</v>
      </c>
      <c r="I712" s="34">
        <f>ROUND(G712*0.08,2)</f>
        <v>-178.49</v>
      </c>
      <c r="J712" s="34">
        <f>SUM(H712:I712)</f>
        <v>-624.71</v>
      </c>
      <c r="K712" s="64"/>
      <c r="L712" s="71"/>
      <c r="M712" s="71"/>
      <c r="N712" s="64">
        <v>-2231.1</v>
      </c>
      <c r="O712" s="34">
        <f>ROUND(N712*0.02,2)</f>
        <v>-44.62</v>
      </c>
      <c r="P712" s="34">
        <f>ROUND(N712*0.01,2)</f>
        <v>-22.31</v>
      </c>
      <c r="Q712" s="34">
        <f>SUM(O712:P712)</f>
        <v>-66.93</v>
      </c>
      <c r="R712" s="64"/>
      <c r="S712" s="19"/>
      <c r="T712" s="20"/>
      <c r="U712" s="20"/>
      <c r="V712" s="20"/>
      <c r="W712" s="19"/>
      <c r="X712" s="20"/>
      <c r="Y712" s="20"/>
      <c r="Z712" s="54"/>
      <c r="AA712" s="61"/>
      <c r="AB712" s="61"/>
      <c r="AC712" s="61"/>
      <c r="AD712" s="31"/>
      <c r="AE712" s="29"/>
      <c r="AF712" s="30"/>
      <c r="AG712" s="34">
        <v>-15</v>
      </c>
      <c r="AH712" s="20">
        <f>H712+L712+O712+T712+X712+AA712+AF712+AG712</f>
        <v>-505.84</v>
      </c>
      <c r="AI712" s="20">
        <f>I712+P712+U712+AB712</f>
        <v>-200.8</v>
      </c>
      <c r="AJ712" s="34">
        <f>SUM(AH712:AI712)</f>
        <v>-706.64</v>
      </c>
    </row>
    <row customFormat="1" customHeight="1" ht="17.25" r="713" s="1" spans="1:36">
      <c r="A713" s="62" t="s">
        <v>1445</v>
      </c>
      <c r="B713" s="40" t="s">
        <v>1448</v>
      </c>
      <c r="C713" s="40" t="s">
        <v>1449</v>
      </c>
      <c r="D713" s="18" t="s">
        <v>66</v>
      </c>
      <c r="E713" s="18" t="s">
        <v>1443</v>
      </c>
      <c r="F713" s="18"/>
      <c r="G713" s="64">
        <v>-2231.1</v>
      </c>
      <c r="H713" s="34">
        <f>ROUND(G713*0.2,2)</f>
        <v>-446.22</v>
      </c>
      <c r="I713" s="34">
        <f>ROUND(G713*0.08,2)</f>
        <v>-178.49</v>
      </c>
      <c r="J713" s="34">
        <f>SUM(H713:I713)</f>
        <v>-624.71</v>
      </c>
      <c r="K713" s="64"/>
      <c r="L713" s="71"/>
      <c r="M713" s="71"/>
      <c r="N713" s="64">
        <v>-2231.1</v>
      </c>
      <c r="O713" s="34">
        <f>ROUND(N713*0.02,2)</f>
        <v>-44.62</v>
      </c>
      <c r="P713" s="34">
        <f>ROUND(N713*0.01,2)</f>
        <v>-22.31</v>
      </c>
      <c r="Q713" s="34">
        <f>SUM(O713:P713)</f>
        <v>-66.93</v>
      </c>
      <c r="R713" s="64"/>
      <c r="S713" s="19"/>
      <c r="T713" s="20"/>
      <c r="U713" s="20"/>
      <c r="V713" s="20"/>
      <c r="W713" s="19"/>
      <c r="X713" s="20"/>
      <c r="Y713" s="20"/>
      <c r="Z713" s="54"/>
      <c r="AA713" s="61"/>
      <c r="AB713" s="61"/>
      <c r="AC713" s="61"/>
      <c r="AD713" s="31"/>
      <c r="AE713" s="29"/>
      <c r="AF713" s="30"/>
      <c r="AG713" s="34">
        <v>-15</v>
      </c>
      <c r="AH713" s="20">
        <f>H713+L713+O713+T713+X713+AA713+AF713+AG713</f>
        <v>-505.84</v>
      </c>
      <c r="AI713" s="20">
        <f>I713+P713+U713+AB713</f>
        <v>-200.8</v>
      </c>
      <c r="AJ713" s="34">
        <f>SUM(AH713:AI713)</f>
        <v>-706.64</v>
      </c>
    </row>
    <row customFormat="1" customHeight="1" ht="17.25" r="714" s="1" spans="1:36">
      <c r="A714" s="62" t="s">
        <v>1445</v>
      </c>
      <c r="B714" s="40" t="s">
        <v>1448</v>
      </c>
      <c r="C714" s="40" t="s">
        <v>1449</v>
      </c>
      <c r="D714" s="18" t="s">
        <v>66</v>
      </c>
      <c r="E714" s="18" t="s">
        <v>1444</v>
      </c>
      <c r="F714" s="18"/>
      <c r="G714" s="64">
        <v>-2231.1</v>
      </c>
      <c r="H714" s="34">
        <f>ROUND(G714*0.2,2)</f>
        <v>-446.22</v>
      </c>
      <c r="I714" s="34">
        <f>ROUND(G714*0.08,2)</f>
        <v>-178.49</v>
      </c>
      <c r="J714" s="34">
        <f>SUM(H714:I714)</f>
        <v>-624.71</v>
      </c>
      <c r="K714" s="64"/>
      <c r="L714" s="71"/>
      <c r="M714" s="71"/>
      <c r="N714" s="64">
        <v>-2231.1</v>
      </c>
      <c r="O714" s="34">
        <f>ROUND(N714*0.02,2)</f>
        <v>-44.62</v>
      </c>
      <c r="P714" s="34">
        <f>ROUND(N714*0.01,2)</f>
        <v>-22.31</v>
      </c>
      <c r="Q714" s="34">
        <f>SUM(O714:P714)</f>
        <v>-66.93</v>
      </c>
      <c r="R714" s="64"/>
      <c r="S714" s="19"/>
      <c r="T714" s="20"/>
      <c r="U714" s="20"/>
      <c r="V714" s="20"/>
      <c r="W714" s="19"/>
      <c r="X714" s="20"/>
      <c r="Y714" s="20"/>
      <c r="Z714" s="54"/>
      <c r="AA714" s="61"/>
      <c r="AB714" s="61"/>
      <c r="AC714" s="61"/>
      <c r="AD714" s="31"/>
      <c r="AE714" s="29"/>
      <c r="AF714" s="30"/>
      <c r="AG714" s="34">
        <v>-15</v>
      </c>
      <c r="AH714" s="20">
        <f>H714+L714+O714+T714+X714+AA714+AF714+AG714</f>
        <v>-505.84</v>
      </c>
      <c r="AI714" s="20">
        <f>I714+P714+U714+AB714</f>
        <v>-200.8</v>
      </c>
      <c r="AJ714" s="34">
        <f>SUM(AH714:AI714)</f>
        <v>-706.64</v>
      </c>
    </row>
    <row customFormat="1" customHeight="1" ht="17.25" r="715" s="1" spans="1:36">
      <c r="A715" s="62" t="s">
        <v>1445</v>
      </c>
      <c r="B715" s="40" t="s">
        <v>1448</v>
      </c>
      <c r="C715" s="40" t="s">
        <v>1449</v>
      </c>
      <c r="D715" s="18" t="s">
        <v>66</v>
      </c>
      <c r="E715" s="18" t="s">
        <v>1200</v>
      </c>
      <c r="F715" s="18"/>
      <c r="G715" s="64">
        <v>-2231.1</v>
      </c>
      <c r="H715" s="34">
        <f>ROUND(G715*0.2,2)</f>
        <v>-446.22</v>
      </c>
      <c r="I715" s="34">
        <f>ROUND(G715*0.08,2)</f>
        <v>-178.49</v>
      </c>
      <c r="J715" s="34">
        <f>SUM(H715:I715)</f>
        <v>-624.71</v>
      </c>
      <c r="K715" s="64"/>
      <c r="L715" s="71"/>
      <c r="M715" s="71"/>
      <c r="N715" s="64">
        <v>-2231.1</v>
      </c>
      <c r="O715" s="34">
        <f>ROUND(N715*0.02,2)</f>
        <v>-44.62</v>
      </c>
      <c r="P715" s="34">
        <f>ROUND(N715*0.01,2)</f>
        <v>-22.31</v>
      </c>
      <c r="Q715" s="34">
        <f>SUM(O715:P715)</f>
        <v>-66.93</v>
      </c>
      <c r="R715" s="64"/>
      <c r="S715" s="19"/>
      <c r="T715" s="20"/>
      <c r="U715" s="20"/>
      <c r="V715" s="20"/>
      <c r="W715" s="19"/>
      <c r="X715" s="20"/>
      <c r="Y715" s="20"/>
      <c r="Z715" s="28"/>
      <c r="AA715" s="20"/>
      <c r="AB715" s="20"/>
      <c r="AC715" s="20"/>
      <c r="AD715" s="31"/>
      <c r="AE715" s="29"/>
      <c r="AF715" s="30"/>
      <c r="AG715" s="34">
        <v>-15</v>
      </c>
      <c r="AH715" s="20">
        <f>H715+L715+O715+T715+X715+AA715+AF715+AG715</f>
        <v>-505.84</v>
      </c>
      <c r="AI715" s="20">
        <f>I715+P715+U715+AB715</f>
        <v>-200.8</v>
      </c>
      <c r="AJ715" s="34">
        <f>SUM(AH715:AI715)</f>
        <v>-706.64</v>
      </c>
    </row>
    <row customFormat="1" customHeight="1" ht="17.25" r="716" s="1" spans="1:36">
      <c r="A716" s="62" t="s">
        <v>1445</v>
      </c>
      <c r="B716" s="17" t="s">
        <v>1454</v>
      </c>
      <c r="C716" s="17" t="s">
        <v>1455</v>
      </c>
      <c r="D716" s="18" t="s">
        <v>66</v>
      </c>
      <c r="E716" s="18" t="s">
        <v>1456</v>
      </c>
      <c r="F716" s="18"/>
      <c r="G716" s="63">
        <v>-2074</v>
      </c>
      <c r="H716" s="34">
        <f>ROUND(G716*0.2,2)</f>
        <v>-414.8</v>
      </c>
      <c r="I716" s="34">
        <f>ROUND(G716*0.08,2)</f>
        <v>-165.92</v>
      </c>
      <c r="J716" s="34">
        <f>SUM(H716:I716)</f>
        <v>-580.72</v>
      </c>
      <c r="K716" s="70"/>
      <c r="L716" s="71"/>
      <c r="M716" s="71"/>
      <c r="N716" s="63">
        <v>-2074</v>
      </c>
      <c r="O716" s="34">
        <f>ROUND(N716*0.02,2)</f>
        <v>-41.48</v>
      </c>
      <c r="P716" s="34">
        <f>ROUND(N716*0.01,2)</f>
        <v>-20.74</v>
      </c>
      <c r="Q716" s="34">
        <f>SUM(O716:P716)</f>
        <v>-62.22</v>
      </c>
      <c r="R716" s="19"/>
      <c r="S716" s="19"/>
      <c r="T716" s="20"/>
      <c r="U716" s="20"/>
      <c r="V716" s="20"/>
      <c r="W716" s="19"/>
      <c r="X716" s="20"/>
      <c r="Y716" s="20"/>
      <c r="Z716" s="28"/>
      <c r="AA716" s="20"/>
      <c r="AB716" s="20"/>
      <c r="AC716" s="20"/>
      <c r="AD716" s="20"/>
      <c r="AE716" s="29"/>
      <c r="AF716" s="30"/>
      <c r="AG716" s="20"/>
      <c r="AH716" s="20">
        <f>H716+L716+O716+T716+X716+AA716+AF716+AG716</f>
        <v>-456.28</v>
      </c>
      <c r="AI716" s="20">
        <f>I716+P716+U716+AB716</f>
        <v>-186.66</v>
      </c>
      <c r="AJ716" s="34">
        <f>SUM(AH716:AI716)</f>
        <v>-642.94</v>
      </c>
    </row>
    <row customFormat="1" customHeight="1" ht="17.25" r="717" s="1" spans="1:36">
      <c r="A717" s="62" t="s">
        <v>1445</v>
      </c>
      <c r="B717" s="17" t="s">
        <v>1454</v>
      </c>
      <c r="C717" s="17" t="s">
        <v>1455</v>
      </c>
      <c r="D717" s="18" t="s">
        <v>66</v>
      </c>
      <c r="E717" s="18" t="s">
        <v>1457</v>
      </c>
      <c r="F717" s="18"/>
      <c r="G717" s="63">
        <v>-2074</v>
      </c>
      <c r="H717" s="34">
        <f>ROUND(G717*0.2,2)</f>
        <v>-414.8</v>
      </c>
      <c r="I717" s="34">
        <f>ROUND(G717*0.08,2)</f>
        <v>-165.92</v>
      </c>
      <c r="J717" s="34">
        <f>SUM(H717:I717)</f>
        <v>-580.72</v>
      </c>
      <c r="K717" s="70"/>
      <c r="L717" s="71"/>
      <c r="M717" s="71"/>
      <c r="N717" s="63">
        <v>-2074</v>
      </c>
      <c r="O717" s="34">
        <f>ROUND(N717*0.02,2)</f>
        <v>-41.48</v>
      </c>
      <c r="P717" s="34">
        <f>ROUND(N717*0.01,2)</f>
        <v>-20.74</v>
      </c>
      <c r="Q717" s="34">
        <f>SUM(O717:P717)</f>
        <v>-62.22</v>
      </c>
      <c r="R717" s="19"/>
      <c r="S717" s="19"/>
      <c r="T717" s="20"/>
      <c r="U717" s="20"/>
      <c r="V717" s="20"/>
      <c r="W717" s="19"/>
      <c r="X717" s="20"/>
      <c r="Y717" s="20"/>
      <c r="Z717" s="28"/>
      <c r="AA717" s="20"/>
      <c r="AB717" s="20"/>
      <c r="AC717" s="20"/>
      <c r="AD717" s="20"/>
      <c r="AE717" s="29"/>
      <c r="AF717" s="30"/>
      <c r="AG717" s="20"/>
      <c r="AH717" s="20">
        <f>H717+L717+O717+T717+X717+AA717+AF717+AG717</f>
        <v>-456.28</v>
      </c>
      <c r="AI717" s="20">
        <f>I717+P717+U717+AB717</f>
        <v>-186.66</v>
      </c>
      <c r="AJ717" s="34">
        <f>SUM(AH717:AI717)</f>
        <v>-642.94</v>
      </c>
    </row>
    <row customFormat="1" customHeight="1" ht="15.75" r="718" s="2" spans="1:36">
      <c r="A718" s="62" t="s">
        <v>1445</v>
      </c>
      <c r="B718" s="17" t="s">
        <v>1454</v>
      </c>
      <c r="C718" s="17" t="s">
        <v>1455</v>
      </c>
      <c r="D718" s="18" t="s">
        <v>66</v>
      </c>
      <c r="E718" s="18" t="s">
        <v>1458</v>
      </c>
      <c r="F718" s="18"/>
      <c r="G718" s="63">
        <v>-2074</v>
      </c>
      <c r="H718" s="34">
        <f>ROUND(G718*0.2,2)</f>
        <v>-414.8</v>
      </c>
      <c r="I718" s="34">
        <f>ROUND(G718*0.08,2)</f>
        <v>-165.92</v>
      </c>
      <c r="J718" s="34">
        <f>SUM(H718:I718)</f>
        <v>-580.72</v>
      </c>
      <c r="K718" s="70"/>
      <c r="L718" s="71"/>
      <c r="M718" s="71"/>
      <c r="N718" s="63">
        <v>-2074</v>
      </c>
      <c r="O718" s="34">
        <f>ROUND(N718*0.02,2)</f>
        <v>-41.48</v>
      </c>
      <c r="P718" s="34">
        <f>ROUND(N718*0.01,2)</f>
        <v>-20.74</v>
      </c>
      <c r="Q718" s="34">
        <f>SUM(O718:P718)</f>
        <v>-62.22</v>
      </c>
      <c r="R718" s="19">
        <v>2074</v>
      </c>
      <c r="S718" s="19">
        <v>2074</v>
      </c>
      <c r="T718" s="20">
        <f>ROUND(R718*0.08,2)</f>
        <v>165.92</v>
      </c>
      <c r="U718" s="20">
        <f>ROUND(S718*0.02,2)</f>
        <v>41.48</v>
      </c>
      <c r="V718" s="20">
        <f>SUM(T718:U718)</f>
        <v>207.4</v>
      </c>
      <c r="W718" s="19">
        <v>2074</v>
      </c>
      <c r="X718" s="20">
        <f>ROUND(W718*0.01,2)</f>
        <v>20.74</v>
      </c>
      <c r="Y718" s="20">
        <f>X718</f>
        <v>20.74</v>
      </c>
      <c r="Z718" s="56"/>
      <c r="AA718" s="61"/>
      <c r="AB718" s="61"/>
      <c r="AC718" s="61"/>
      <c r="AD718" s="31"/>
      <c r="AE718" s="29"/>
      <c r="AF718" s="30"/>
      <c r="AG718" s="20"/>
      <c r="AH718" s="20">
        <f>H718+L718+O718+T718+X718+AA718+AF718+AG718</f>
        <v>-269.62</v>
      </c>
      <c r="AI718" s="20">
        <f>I718+P718+U718+AB718</f>
        <v>-145.18</v>
      </c>
      <c r="AJ718" s="34">
        <f>SUM(AH718:AI718)</f>
        <v>-414.8</v>
      </c>
    </row>
    <row customFormat="1" customHeight="1" ht="17.25" r="719" s="1" spans="1:36">
      <c r="A719" s="62" t="s">
        <v>1445</v>
      </c>
      <c r="B719" s="17" t="s">
        <v>1454</v>
      </c>
      <c r="C719" s="17" t="s">
        <v>1455</v>
      </c>
      <c r="D719" s="18" t="s">
        <v>66</v>
      </c>
      <c r="E719" s="18" t="s">
        <v>1450</v>
      </c>
      <c r="F719" s="18"/>
      <c r="G719" s="63">
        <v>-2074</v>
      </c>
      <c r="H719" s="34">
        <f>ROUND(G719*0.2,2)</f>
        <v>-414.8</v>
      </c>
      <c r="I719" s="34">
        <f>ROUND(G719*0.08,2)</f>
        <v>-165.92</v>
      </c>
      <c r="J719" s="34">
        <f>SUM(H719:I719)</f>
        <v>-580.72</v>
      </c>
      <c r="K719" s="70"/>
      <c r="L719" s="71"/>
      <c r="M719" s="71"/>
      <c r="N719" s="63">
        <v>-2074</v>
      </c>
      <c r="O719" s="34">
        <f>ROUND(N719*0.02,2)</f>
        <v>-41.48</v>
      </c>
      <c r="P719" s="34">
        <f>ROUND(N719*0.01,2)</f>
        <v>-20.74</v>
      </c>
      <c r="Q719" s="34">
        <f>SUM(O719:P719)</f>
        <v>-62.22</v>
      </c>
      <c r="R719" s="64"/>
      <c r="S719" s="19"/>
      <c r="T719" s="20"/>
      <c r="U719" s="20"/>
      <c r="V719" s="20"/>
      <c r="W719" s="19"/>
      <c r="X719" s="20"/>
      <c r="Y719" s="20"/>
      <c r="Z719" s="28"/>
      <c r="AA719" s="20"/>
      <c r="AB719" s="20"/>
      <c r="AC719" s="20"/>
      <c r="AD719" s="31"/>
      <c r="AE719" s="29"/>
      <c r="AF719" s="30"/>
      <c r="AG719" s="34"/>
      <c r="AH719" s="20">
        <f>H719+L719+O719+T719+X719+AA719+AF719+AG719</f>
        <v>-456.28</v>
      </c>
      <c r="AI719" s="20">
        <f>I719+P719+U719+AB719</f>
        <v>-186.66</v>
      </c>
      <c r="AJ719" s="34">
        <f>SUM(AH719:AI719)</f>
        <v>-642.94</v>
      </c>
    </row>
    <row customFormat="1" customHeight="1" ht="17.25" r="720" s="1" spans="1:36">
      <c r="A720" s="62" t="s">
        <v>1445</v>
      </c>
      <c r="B720" s="17" t="s">
        <v>1454</v>
      </c>
      <c r="C720" s="17" t="s">
        <v>1455</v>
      </c>
      <c r="D720" s="18" t="s">
        <v>66</v>
      </c>
      <c r="E720" s="18" t="s">
        <v>1451</v>
      </c>
      <c r="F720" s="18"/>
      <c r="G720" s="64">
        <v>-2231.1</v>
      </c>
      <c r="H720" s="20">
        <f>ROUND(G720*0.2,2)</f>
        <v>-446.22</v>
      </c>
      <c r="I720" s="20">
        <f>ROUND(G720*0.08,2)</f>
        <v>-178.49</v>
      </c>
      <c r="J720" s="20">
        <f>SUM(H720:I720)</f>
        <v>-624.71</v>
      </c>
      <c r="K720" s="19"/>
      <c r="L720" s="25"/>
      <c r="M720" s="25"/>
      <c r="N720" s="64">
        <v>-2231.1</v>
      </c>
      <c r="O720" s="34">
        <f>ROUND(N720*0.02,2)</f>
        <v>-44.62</v>
      </c>
      <c r="P720" s="34">
        <f>ROUND(N720*0.01,2)</f>
        <v>-22.31</v>
      </c>
      <c r="Q720" s="34">
        <f>SUM(O720:P720)</f>
        <v>-66.93</v>
      </c>
      <c r="R720" s="64"/>
      <c r="S720" s="19"/>
      <c r="T720" s="20"/>
      <c r="U720" s="20"/>
      <c r="V720" s="20"/>
      <c r="W720" s="19"/>
      <c r="X720" s="20"/>
      <c r="Y720" s="20"/>
      <c r="Z720" s="28"/>
      <c r="AA720" s="20"/>
      <c r="AB720" s="20"/>
      <c r="AC720" s="20"/>
      <c r="AD720" s="31"/>
      <c r="AE720" s="29"/>
      <c r="AF720" s="30"/>
      <c r="AG720" s="34"/>
      <c r="AH720" s="20">
        <f>H720+L720+O720+T720+X720+AA720+AF720+AG720</f>
        <v>-490.84</v>
      </c>
      <c r="AI720" s="20">
        <f>I720+P720+U720+AB720</f>
        <v>-200.8</v>
      </c>
      <c r="AJ720" s="34">
        <f>SUM(AH720:AI720)</f>
        <v>-691.64</v>
      </c>
    </row>
    <row customFormat="1" customHeight="1" ht="17.25" r="721" s="1" spans="1:36">
      <c r="A721" s="62" t="s">
        <v>1445</v>
      </c>
      <c r="B721" s="17" t="s">
        <v>1454</v>
      </c>
      <c r="C721" s="17" t="s">
        <v>1455</v>
      </c>
      <c r="D721" s="18" t="s">
        <v>66</v>
      </c>
      <c r="E721" s="18" t="s">
        <v>1452</v>
      </c>
      <c r="F721" s="18"/>
      <c r="G721" s="64">
        <v>-2231.1</v>
      </c>
      <c r="H721" s="20">
        <f>ROUND(G721*0.2,2)</f>
        <v>-446.22</v>
      </c>
      <c r="I721" s="20">
        <f>ROUND(G721*0.08,2)</f>
        <v>-178.49</v>
      </c>
      <c r="J721" s="20">
        <f>SUM(H721:I721)</f>
        <v>-624.71</v>
      </c>
      <c r="K721" s="19"/>
      <c r="L721" s="25"/>
      <c r="M721" s="25"/>
      <c r="N721" s="64">
        <v>-2231.1</v>
      </c>
      <c r="O721" s="34">
        <f>ROUND(N721*0.02,2)</f>
        <v>-44.62</v>
      </c>
      <c r="P721" s="34">
        <f>ROUND(N721*0.01,2)</f>
        <v>-22.31</v>
      </c>
      <c r="Q721" s="34">
        <f>SUM(O721:P721)</f>
        <v>-66.93</v>
      </c>
      <c r="R721" s="64"/>
      <c r="S721" s="19"/>
      <c r="T721" s="20"/>
      <c r="U721" s="20"/>
      <c r="V721" s="20"/>
      <c r="W721" s="19"/>
      <c r="X721" s="20"/>
      <c r="Y721" s="20"/>
      <c r="Z721" s="28"/>
      <c r="AA721" s="20"/>
      <c r="AB721" s="20"/>
      <c r="AC721" s="20"/>
      <c r="AD721" s="31"/>
      <c r="AE721" s="29"/>
      <c r="AF721" s="30"/>
      <c r="AG721" s="34"/>
      <c r="AH721" s="20">
        <f>H721+L721+O721+T721+X721+AA721+AF721+AG721</f>
        <v>-490.84</v>
      </c>
      <c r="AI721" s="20">
        <f>I721+P721+U721+AB721</f>
        <v>-200.8</v>
      </c>
      <c r="AJ721" s="34">
        <f>SUM(AH721:AI721)</f>
        <v>-691.64</v>
      </c>
    </row>
    <row customFormat="1" customHeight="1" ht="17.25" r="722" s="1" spans="1:36">
      <c r="A722" s="62" t="s">
        <v>1445</v>
      </c>
      <c r="B722" s="17" t="s">
        <v>1454</v>
      </c>
      <c r="C722" s="17" t="s">
        <v>1455</v>
      </c>
      <c r="D722" s="18" t="s">
        <v>66</v>
      </c>
      <c r="E722" s="18" t="s">
        <v>1453</v>
      </c>
      <c r="F722" s="18"/>
      <c r="G722" s="64">
        <v>-2231.1</v>
      </c>
      <c r="H722" s="20">
        <f>ROUND(G722*0.2,2)</f>
        <v>-446.22</v>
      </c>
      <c r="I722" s="20">
        <f>ROUND(G722*0.08,2)</f>
        <v>-178.49</v>
      </c>
      <c r="J722" s="20">
        <f>SUM(H722:I722)</f>
        <v>-624.71</v>
      </c>
      <c r="K722" s="19"/>
      <c r="L722" s="25"/>
      <c r="M722" s="25"/>
      <c r="N722" s="64">
        <v>-2231.1</v>
      </c>
      <c r="O722" s="34">
        <f>ROUND(N722*0.02,2)</f>
        <v>-44.62</v>
      </c>
      <c r="P722" s="34">
        <f>ROUND(N722*0.01,2)</f>
        <v>-22.31</v>
      </c>
      <c r="Q722" s="34">
        <f>SUM(O722:P722)</f>
        <v>-66.93</v>
      </c>
      <c r="R722" s="64"/>
      <c r="S722" s="19"/>
      <c r="T722" s="20"/>
      <c r="U722" s="20"/>
      <c r="V722" s="20"/>
      <c r="W722" s="19"/>
      <c r="X722" s="20"/>
      <c r="Y722" s="20"/>
      <c r="Z722" s="28"/>
      <c r="AA722" s="20"/>
      <c r="AB722" s="20"/>
      <c r="AC722" s="20"/>
      <c r="AD722" s="31"/>
      <c r="AE722" s="29"/>
      <c r="AF722" s="30"/>
      <c r="AG722" s="34"/>
      <c r="AH722" s="20">
        <f>H722+L722+O722+T722+X722+AA722+AF722+AG722</f>
        <v>-490.84</v>
      </c>
      <c r="AI722" s="20">
        <f>I722+P722+U722+AB722</f>
        <v>-200.8</v>
      </c>
      <c r="AJ722" s="34">
        <f>SUM(AH722:AI722)</f>
        <v>-691.64</v>
      </c>
    </row>
    <row customFormat="1" customHeight="1" ht="17.25" r="723" s="1" spans="1:36">
      <c r="A723" s="62" t="s">
        <v>1445</v>
      </c>
      <c r="B723" s="17" t="s">
        <v>1454</v>
      </c>
      <c r="C723" s="17" t="s">
        <v>1455</v>
      </c>
      <c r="D723" s="18" t="s">
        <v>66</v>
      </c>
      <c r="E723" s="18" t="s">
        <v>1443</v>
      </c>
      <c r="F723" s="18"/>
      <c r="G723" s="64">
        <v>-2231.1</v>
      </c>
      <c r="H723" s="20">
        <f>ROUND(G723*0.2,2)</f>
        <v>-446.22</v>
      </c>
      <c r="I723" s="20">
        <f>ROUND(G723*0.08,2)</f>
        <v>-178.49</v>
      </c>
      <c r="J723" s="20">
        <f>SUM(H723:I723)</f>
        <v>-624.71</v>
      </c>
      <c r="K723" s="19"/>
      <c r="L723" s="25"/>
      <c r="M723" s="25"/>
      <c r="N723" s="64">
        <v>-2231.1</v>
      </c>
      <c r="O723" s="34">
        <f>ROUND(N723*0.02,2)</f>
        <v>-44.62</v>
      </c>
      <c r="P723" s="34">
        <f>ROUND(N723*0.01,2)</f>
        <v>-22.31</v>
      </c>
      <c r="Q723" s="34">
        <f>SUM(O723:P723)</f>
        <v>-66.93</v>
      </c>
      <c r="R723" s="64"/>
      <c r="S723" s="19"/>
      <c r="T723" s="20"/>
      <c r="U723" s="20"/>
      <c r="V723" s="20"/>
      <c r="W723" s="19"/>
      <c r="X723" s="20"/>
      <c r="Y723" s="20"/>
      <c r="Z723" s="28"/>
      <c r="AA723" s="20"/>
      <c r="AB723" s="20"/>
      <c r="AC723" s="20"/>
      <c r="AD723" s="31"/>
      <c r="AE723" s="29"/>
      <c r="AF723" s="30"/>
      <c r="AG723" s="34"/>
      <c r="AH723" s="20">
        <f>H723+L723+O723+T723+X723+AA723+AF723+AG723</f>
        <v>-490.84</v>
      </c>
      <c r="AI723" s="20">
        <f>I723+P723+U723+AB723</f>
        <v>-200.8</v>
      </c>
      <c r="AJ723" s="34">
        <f>SUM(AH723:AI723)</f>
        <v>-691.64</v>
      </c>
    </row>
    <row customFormat="1" customHeight="1" ht="17.25" r="724" s="1" spans="1:36">
      <c r="A724" s="62" t="s">
        <v>1445</v>
      </c>
      <c r="B724" s="17" t="s">
        <v>1454</v>
      </c>
      <c r="C724" s="17" t="s">
        <v>1455</v>
      </c>
      <c r="D724" s="18" t="s">
        <v>66</v>
      </c>
      <c r="E724" s="18" t="s">
        <v>1444</v>
      </c>
      <c r="F724" s="18"/>
      <c r="G724" s="64">
        <v>-2231.1</v>
      </c>
      <c r="H724" s="20">
        <f>ROUND(G724*0.2,2)</f>
        <v>-446.22</v>
      </c>
      <c r="I724" s="20">
        <f>ROUND(G724*0.08,2)</f>
        <v>-178.49</v>
      </c>
      <c r="J724" s="20">
        <f>SUM(H724:I724)</f>
        <v>-624.71</v>
      </c>
      <c r="K724" s="19"/>
      <c r="L724" s="25"/>
      <c r="M724" s="25"/>
      <c r="N724" s="64">
        <v>-2231.1</v>
      </c>
      <c r="O724" s="34">
        <f>ROUND(N724*0.02,2)</f>
        <v>-44.62</v>
      </c>
      <c r="P724" s="34">
        <f>ROUND(N724*0.01,2)</f>
        <v>-22.31</v>
      </c>
      <c r="Q724" s="34">
        <f>SUM(O724:P724)</f>
        <v>-66.93</v>
      </c>
      <c r="R724" s="64"/>
      <c r="S724" s="19"/>
      <c r="T724" s="20"/>
      <c r="U724" s="20"/>
      <c r="V724" s="20"/>
      <c r="W724" s="19"/>
      <c r="X724" s="20"/>
      <c r="Y724" s="20"/>
      <c r="Z724" s="28"/>
      <c r="AA724" s="20"/>
      <c r="AB724" s="20"/>
      <c r="AC724" s="20"/>
      <c r="AD724" s="31"/>
      <c r="AE724" s="29"/>
      <c r="AF724" s="30"/>
      <c r="AG724" s="34"/>
      <c r="AH724" s="20">
        <f>H724+L724+O724+T724+X724+AA724+AF724+AG724</f>
        <v>-490.84</v>
      </c>
      <c r="AI724" s="20">
        <f>I724+P724+U724+AB724</f>
        <v>-200.8</v>
      </c>
      <c r="AJ724" s="34">
        <f>SUM(AH724:AI724)</f>
        <v>-691.64</v>
      </c>
    </row>
    <row customFormat="1" customHeight="1" ht="17.25" r="725" s="1" spans="1:36">
      <c r="A725" s="62" t="s">
        <v>1445</v>
      </c>
      <c r="B725" s="17" t="s">
        <v>1454</v>
      </c>
      <c r="C725" s="17" t="s">
        <v>1455</v>
      </c>
      <c r="D725" s="18" t="s">
        <v>66</v>
      </c>
      <c r="E725" s="18" t="s">
        <v>1200</v>
      </c>
      <c r="F725" s="18"/>
      <c r="G725" s="64">
        <v>-2231.1</v>
      </c>
      <c r="H725" s="20">
        <f>ROUND(G725*0.2,2)</f>
        <v>-446.22</v>
      </c>
      <c r="I725" s="20">
        <f>ROUND(G725*0.08,2)</f>
        <v>-178.49</v>
      </c>
      <c r="J725" s="20">
        <f>SUM(H725:I725)</f>
        <v>-624.71</v>
      </c>
      <c r="K725" s="19"/>
      <c r="L725" s="25"/>
      <c r="M725" s="25"/>
      <c r="N725" s="64">
        <v>-2231.1</v>
      </c>
      <c r="O725" s="34">
        <f>ROUND(N725*0.02,2)</f>
        <v>-44.62</v>
      </c>
      <c r="P725" s="34">
        <f>ROUND(N725*0.01,2)</f>
        <v>-22.31</v>
      </c>
      <c r="Q725" s="34">
        <f>SUM(O725:P725)</f>
        <v>-66.93</v>
      </c>
      <c r="R725" s="19"/>
      <c r="S725" s="19"/>
      <c r="T725" s="20"/>
      <c r="U725" s="20"/>
      <c r="V725" s="20"/>
      <c r="W725" s="19"/>
      <c r="X725" s="20"/>
      <c r="Y725" s="20"/>
      <c r="Z725" s="28"/>
      <c r="AA725" s="20"/>
      <c r="AB725" s="20"/>
      <c r="AC725" s="20"/>
      <c r="AD725" s="20"/>
      <c r="AE725" s="29"/>
      <c r="AF725" s="30"/>
      <c r="AG725" s="20">
        <v>15</v>
      </c>
      <c r="AH725" s="20">
        <f>H725+L725+O725+T725+X725+AA725+AF725+AG725</f>
        <v>-475.84</v>
      </c>
      <c r="AI725" s="20">
        <f>I725+P725+U725+AB725</f>
        <v>-200.8</v>
      </c>
      <c r="AJ725" s="34">
        <f>SUM(AH725:AI725)</f>
        <v>-676.64</v>
      </c>
    </row>
    <row customFormat="1" customHeight="1" ht="15.75" r="726" s="2" spans="1:36">
      <c r="A726" s="62" t="s">
        <v>1445</v>
      </c>
      <c r="B726" s="65" t="s">
        <v>84</v>
      </c>
      <c r="C726" s="65" t="s">
        <v>85</v>
      </c>
      <c r="D726" s="18" t="s">
        <v>66</v>
      </c>
      <c r="E726" s="18" t="s">
        <v>1450</v>
      </c>
      <c r="F726" s="18"/>
      <c r="G726" s="57"/>
      <c r="H726" s="20"/>
      <c r="I726" s="20"/>
      <c r="J726" s="20"/>
      <c r="K726" s="19"/>
      <c r="L726" s="25"/>
      <c r="M726" s="25"/>
      <c r="N726" s="57"/>
      <c r="O726" s="20"/>
      <c r="P726" s="20"/>
      <c r="Q726" s="20"/>
      <c r="R726" s="19"/>
      <c r="S726" s="19"/>
      <c r="T726" s="20"/>
      <c r="U726" s="20"/>
      <c r="V726" s="20"/>
      <c r="W726" s="19"/>
      <c r="X726" s="20"/>
      <c r="Y726" s="20"/>
      <c r="Z726" s="56"/>
      <c r="AA726" s="61"/>
      <c r="AB726" s="61"/>
      <c r="AC726" s="61"/>
      <c r="AD726" s="31"/>
      <c r="AE726" s="29"/>
      <c r="AF726" s="30">
        <v>-54</v>
      </c>
      <c r="AG726" s="20"/>
      <c r="AH726" s="20">
        <f>H726+L726+O726+T726+X726+AA726+AF726+AG726</f>
        <v>-54</v>
      </c>
      <c r="AI726" s="20">
        <f>I726+P726+U726+AB726</f>
        <v>0</v>
      </c>
      <c r="AJ726" s="34">
        <f>SUM(AH726:AI726)</f>
        <v>-54</v>
      </c>
    </row>
    <row customFormat="1" customHeight="1" ht="15.75" r="727" s="2" spans="1:36">
      <c r="A727" s="62" t="s">
        <v>1445</v>
      </c>
      <c r="B727" s="65" t="s">
        <v>1459</v>
      </c>
      <c r="C727" s="65" t="s">
        <v>1460</v>
      </c>
      <c r="D727" s="18" t="s">
        <v>66</v>
      </c>
      <c r="E727" s="18" t="s">
        <v>1450</v>
      </c>
      <c r="F727" s="18"/>
      <c r="G727" s="57"/>
      <c r="H727" s="20"/>
      <c r="I727" s="20"/>
      <c r="J727" s="20"/>
      <c r="K727" s="19"/>
      <c r="L727" s="25"/>
      <c r="M727" s="25"/>
      <c r="N727" s="57"/>
      <c r="O727" s="20"/>
      <c r="P727" s="20"/>
      <c r="Q727" s="20"/>
      <c r="R727" s="19"/>
      <c r="S727" s="19"/>
      <c r="T727" s="20"/>
      <c r="U727" s="20"/>
      <c r="V727" s="20"/>
      <c r="W727" s="19"/>
      <c r="X727" s="20"/>
      <c r="Y727" s="20"/>
      <c r="Z727" s="56"/>
      <c r="AA727" s="61"/>
      <c r="AB727" s="61"/>
      <c r="AC727" s="61"/>
      <c r="AD727" s="31"/>
      <c r="AE727" s="30"/>
      <c r="AF727" s="30">
        <v>-54</v>
      </c>
      <c r="AG727" s="20"/>
      <c r="AH727" s="20">
        <f>H727+L727+O727+T727+X727+AA727+AF727+AG727</f>
        <v>-54</v>
      </c>
      <c r="AI727" s="20">
        <f>I727+P727+U727+AB727</f>
        <v>0</v>
      </c>
      <c r="AJ727" s="34">
        <f>SUM(AH727:AI727)</f>
        <v>-54</v>
      </c>
    </row>
    <row customFormat="1" customHeight="1" ht="15.75" r="728" s="2" spans="1:36">
      <c r="A728" s="62" t="s">
        <v>1445</v>
      </c>
      <c r="B728" s="65" t="s">
        <v>1454</v>
      </c>
      <c r="C728" s="65" t="s">
        <v>1455</v>
      </c>
      <c r="D728" s="18" t="s">
        <v>66</v>
      </c>
      <c r="E728" s="18" t="s">
        <v>1450</v>
      </c>
      <c r="F728" s="18"/>
      <c r="G728" s="57"/>
      <c r="H728" s="20"/>
      <c r="I728" s="20"/>
      <c r="J728" s="20"/>
      <c r="K728" s="19"/>
      <c r="L728" s="25"/>
      <c r="M728" s="25"/>
      <c r="N728" s="57"/>
      <c r="O728" s="20"/>
      <c r="P728" s="20"/>
      <c r="Q728" s="20"/>
      <c r="R728" s="19"/>
      <c r="S728" s="19"/>
      <c r="T728" s="20"/>
      <c r="U728" s="20"/>
      <c r="V728" s="20"/>
      <c r="W728" s="19"/>
      <c r="X728" s="20"/>
      <c r="Y728" s="20"/>
      <c r="Z728" s="56"/>
      <c r="AA728" s="61"/>
      <c r="AB728" s="61"/>
      <c r="AC728" s="61"/>
      <c r="AD728" s="31"/>
      <c r="AE728" s="30"/>
      <c r="AF728" s="30">
        <v>-54</v>
      </c>
      <c r="AG728" s="20"/>
      <c r="AH728" s="20">
        <f>H728+L728+O728+T728+X728+AA728+AF728+AG728</f>
        <v>-54</v>
      </c>
      <c r="AI728" s="20">
        <f>I728+P728+U728+AB728</f>
        <v>0</v>
      </c>
      <c r="AJ728" s="34">
        <f>SUM(AH728:AI728)</f>
        <v>-54</v>
      </c>
    </row>
    <row customFormat="1" customHeight="1" ht="15.75" r="729" s="2" spans="1:36">
      <c r="A729" s="62" t="s">
        <v>1445</v>
      </c>
      <c r="B729" s="65" t="s">
        <v>116</v>
      </c>
      <c r="C729" s="65" t="s">
        <v>117</v>
      </c>
      <c r="D729" s="18" t="s">
        <v>66</v>
      </c>
      <c r="E729" s="18" t="s">
        <v>1450</v>
      </c>
      <c r="F729" s="18"/>
      <c r="G729" s="57"/>
      <c r="H729" s="20"/>
      <c r="I729" s="20"/>
      <c r="J729" s="20"/>
      <c r="K729" s="19"/>
      <c r="L729" s="25"/>
      <c r="M729" s="25"/>
      <c r="N729" s="57"/>
      <c r="O729" s="20"/>
      <c r="P729" s="20"/>
      <c r="Q729" s="20"/>
      <c r="R729" s="19"/>
      <c r="S729" s="19"/>
      <c r="T729" s="20"/>
      <c r="U729" s="20"/>
      <c r="V729" s="20"/>
      <c r="W729" s="19"/>
      <c r="X729" s="20"/>
      <c r="Y729" s="20"/>
      <c r="Z729" s="56"/>
      <c r="AA729" s="61"/>
      <c r="AB729" s="61"/>
      <c r="AC729" s="61"/>
      <c r="AD729" s="31"/>
      <c r="AE729" s="30"/>
      <c r="AF729" s="30">
        <v>-54</v>
      </c>
      <c r="AG729" s="20"/>
      <c r="AH729" s="20">
        <f>H729+L729+O729+T729+X729+AA729+AF729+AG729</f>
        <v>-54</v>
      </c>
      <c r="AI729" s="20">
        <f>I729+P729+U729+AB729</f>
        <v>0</v>
      </c>
      <c r="AJ729" s="34">
        <f>SUM(AH729:AI729)</f>
        <v>-54</v>
      </c>
    </row>
    <row customFormat="1" customHeight="1" ht="15.75" r="730" s="2" spans="1:36">
      <c r="A730" s="62" t="s">
        <v>1445</v>
      </c>
      <c r="B730" s="66" t="s">
        <v>146</v>
      </c>
      <c r="C730" s="66" t="s">
        <v>147</v>
      </c>
      <c r="D730" s="18" t="s">
        <v>66</v>
      </c>
      <c r="E730" s="18" t="s">
        <v>1450</v>
      </c>
      <c r="F730" s="18"/>
      <c r="G730" s="57"/>
      <c r="H730" s="20"/>
      <c r="I730" s="20"/>
      <c r="J730" s="20"/>
      <c r="K730" s="19"/>
      <c r="L730" s="25"/>
      <c r="M730" s="25"/>
      <c r="N730" s="57"/>
      <c r="O730" s="20"/>
      <c r="P730" s="20"/>
      <c r="Q730" s="20"/>
      <c r="R730" s="19"/>
      <c r="S730" s="19"/>
      <c r="T730" s="20"/>
      <c r="U730" s="20"/>
      <c r="V730" s="20"/>
      <c r="W730" s="19"/>
      <c r="X730" s="20"/>
      <c r="Y730" s="20"/>
      <c r="Z730" s="56"/>
      <c r="AA730" s="61"/>
      <c r="AB730" s="61"/>
      <c r="AC730" s="61"/>
      <c r="AD730" s="31"/>
      <c r="AE730" s="30"/>
      <c r="AF730" s="30">
        <v>-54</v>
      </c>
      <c r="AG730" s="20"/>
      <c r="AH730" s="20">
        <f>H730+L730+O730+T730+X730+AA730+AF730+AG730</f>
        <v>-54</v>
      </c>
      <c r="AI730" s="20">
        <f>I730+P730+U730+AB730</f>
        <v>0</v>
      </c>
      <c r="AJ730" s="34">
        <f>SUM(AH730:AI730)</f>
        <v>-54</v>
      </c>
    </row>
    <row customFormat="1" customHeight="1" ht="15.75" r="731" s="2" spans="1:36">
      <c r="A731" s="62" t="s">
        <v>1445</v>
      </c>
      <c r="B731" s="66" t="s">
        <v>156</v>
      </c>
      <c r="C731" s="66" t="s">
        <v>157</v>
      </c>
      <c r="D731" s="18" t="s">
        <v>66</v>
      </c>
      <c r="E731" s="18" t="s">
        <v>1450</v>
      </c>
      <c r="F731" s="18"/>
      <c r="G731" s="57"/>
      <c r="H731" s="20"/>
      <c r="I731" s="20"/>
      <c r="J731" s="20"/>
      <c r="K731" s="19"/>
      <c r="L731" s="25"/>
      <c r="M731" s="25"/>
      <c r="N731" s="57"/>
      <c r="O731" s="20"/>
      <c r="P731" s="20"/>
      <c r="Q731" s="20"/>
      <c r="R731" s="19"/>
      <c r="S731" s="19"/>
      <c r="T731" s="20"/>
      <c r="U731" s="20"/>
      <c r="V731" s="20"/>
      <c r="W731" s="19"/>
      <c r="X731" s="20"/>
      <c r="Y731" s="20"/>
      <c r="Z731" s="56"/>
      <c r="AA731" s="61"/>
      <c r="AB731" s="61"/>
      <c r="AC731" s="61"/>
      <c r="AD731" s="31"/>
      <c r="AE731" s="30"/>
      <c r="AF731" s="30">
        <v>-54</v>
      </c>
      <c r="AG731" s="20"/>
      <c r="AH731" s="20">
        <f>H731+L731+O731+T731+X731+AA731+AF731+AG731</f>
        <v>-54</v>
      </c>
      <c r="AI731" s="20">
        <f>I731+P731+U731+AB731</f>
        <v>0</v>
      </c>
      <c r="AJ731" s="34">
        <f>SUM(AH731:AI731)</f>
        <v>-54</v>
      </c>
    </row>
    <row customFormat="1" customHeight="1" ht="15.75" r="732" s="2" spans="1:36">
      <c r="A732" s="62" t="s">
        <v>1445</v>
      </c>
      <c r="B732" s="66" t="s">
        <v>168</v>
      </c>
      <c r="C732" s="66" t="s">
        <v>169</v>
      </c>
      <c r="D732" s="18" t="s">
        <v>66</v>
      </c>
      <c r="E732" s="18" t="s">
        <v>1450</v>
      </c>
      <c r="F732" s="18"/>
      <c r="G732" s="57"/>
      <c r="H732" s="20"/>
      <c r="I732" s="20"/>
      <c r="J732" s="20"/>
      <c r="K732" s="19"/>
      <c r="L732" s="25"/>
      <c r="M732" s="25"/>
      <c r="N732" s="57"/>
      <c r="O732" s="20"/>
      <c r="P732" s="20"/>
      <c r="Q732" s="20"/>
      <c r="R732" s="19"/>
      <c r="S732" s="19"/>
      <c r="T732" s="20"/>
      <c r="U732" s="20"/>
      <c r="V732" s="20"/>
      <c r="W732" s="19"/>
      <c r="X732" s="20"/>
      <c r="Y732" s="20"/>
      <c r="Z732" s="56"/>
      <c r="AA732" s="61"/>
      <c r="AB732" s="61"/>
      <c r="AC732" s="61"/>
      <c r="AD732" s="31"/>
      <c r="AE732" s="30"/>
      <c r="AF732" s="30">
        <v>-54</v>
      </c>
      <c r="AG732" s="20"/>
      <c r="AH732" s="20">
        <f>H732+L732+O732+T732+X732+AA732+AF732+AG732</f>
        <v>-54</v>
      </c>
      <c r="AI732" s="20">
        <f>I732+P732+U732+AB732</f>
        <v>0</v>
      </c>
      <c r="AJ732" s="34">
        <f>SUM(AH732:AI732)</f>
        <v>-54</v>
      </c>
    </row>
    <row customFormat="1" customHeight="1" ht="15.75" r="733" s="2" spans="1:36">
      <c r="A733" s="62" t="s">
        <v>1445</v>
      </c>
      <c r="B733" s="66" t="s">
        <v>1461</v>
      </c>
      <c r="C733" s="66" t="s">
        <v>1462</v>
      </c>
      <c r="D733" s="18" t="s">
        <v>66</v>
      </c>
      <c r="E733" s="18" t="s">
        <v>1450</v>
      </c>
      <c r="F733" s="18"/>
      <c r="G733" s="57"/>
      <c r="H733" s="20"/>
      <c r="I733" s="20"/>
      <c r="J733" s="20"/>
      <c r="K733" s="19"/>
      <c r="L733" s="25"/>
      <c r="M733" s="25"/>
      <c r="N733" s="57"/>
      <c r="O733" s="20"/>
      <c r="P733" s="20"/>
      <c r="Q733" s="20"/>
      <c r="R733" s="19"/>
      <c r="S733" s="19"/>
      <c r="T733" s="20"/>
      <c r="U733" s="20"/>
      <c r="V733" s="20"/>
      <c r="W733" s="19"/>
      <c r="X733" s="20"/>
      <c r="Y733" s="20"/>
      <c r="Z733" s="56"/>
      <c r="AA733" s="61"/>
      <c r="AB733" s="61"/>
      <c r="AC733" s="61"/>
      <c r="AD733" s="31"/>
      <c r="AE733" s="30"/>
      <c r="AF733" s="30">
        <v>-54</v>
      </c>
      <c r="AG733" s="20"/>
      <c r="AH733" s="20">
        <f>H733+L733+O733+T733+X733+AA733+AF733+AG733</f>
        <v>-54</v>
      </c>
      <c r="AI733" s="20">
        <f>I733+P733+U733+AB733</f>
        <v>0</v>
      </c>
      <c r="AJ733" s="34">
        <f>SUM(AH733:AI733)</f>
        <v>-54</v>
      </c>
    </row>
    <row customFormat="1" customHeight="1" ht="15.75" r="734" s="2" spans="1:36">
      <c r="A734" s="62" t="s">
        <v>1445</v>
      </c>
      <c r="B734" s="66" t="s">
        <v>222</v>
      </c>
      <c r="C734" s="66" t="s">
        <v>223</v>
      </c>
      <c r="D734" s="18" t="s">
        <v>66</v>
      </c>
      <c r="E734" s="18" t="s">
        <v>1450</v>
      </c>
      <c r="F734" s="18"/>
      <c r="G734" s="57"/>
      <c r="H734" s="20"/>
      <c r="I734" s="20"/>
      <c r="J734" s="20"/>
      <c r="K734" s="19"/>
      <c r="L734" s="25"/>
      <c r="M734" s="25"/>
      <c r="N734" s="57"/>
      <c r="O734" s="20"/>
      <c r="P734" s="20"/>
      <c r="Q734" s="20"/>
      <c r="R734" s="19"/>
      <c r="S734" s="19"/>
      <c r="T734" s="20"/>
      <c r="U734" s="20"/>
      <c r="V734" s="20"/>
      <c r="W734" s="19"/>
      <c r="X734" s="20"/>
      <c r="Y734" s="20"/>
      <c r="Z734" s="56"/>
      <c r="AA734" s="61"/>
      <c r="AB734" s="61"/>
      <c r="AC734" s="61"/>
      <c r="AD734" s="31"/>
      <c r="AE734" s="30"/>
      <c r="AF734" s="30">
        <v>-54</v>
      </c>
      <c r="AG734" s="20"/>
      <c r="AH734" s="20">
        <f>H734+L734+O734+T734+X734+AA734+AF734+AG734</f>
        <v>-54</v>
      </c>
      <c r="AI734" s="20">
        <f>I734+P734+U734+AB734</f>
        <v>0</v>
      </c>
      <c r="AJ734" s="34">
        <f>SUM(AH734:AI734)</f>
        <v>-54</v>
      </c>
    </row>
    <row customFormat="1" customHeight="1" ht="15.75" r="735" s="2" spans="1:36">
      <c r="A735" s="62" t="s">
        <v>1445</v>
      </c>
      <c r="B735" s="67" t="s">
        <v>236</v>
      </c>
      <c r="C735" s="68" t="s">
        <v>237</v>
      </c>
      <c r="D735" s="18" t="s">
        <v>66</v>
      </c>
      <c r="E735" s="18" t="s">
        <v>1450</v>
      </c>
      <c r="F735" s="18"/>
      <c r="G735" s="57"/>
      <c r="H735" s="20"/>
      <c r="I735" s="20"/>
      <c r="J735" s="20"/>
      <c r="K735" s="19"/>
      <c r="L735" s="25"/>
      <c r="M735" s="25"/>
      <c r="N735" s="57"/>
      <c r="O735" s="20"/>
      <c r="P735" s="20"/>
      <c r="Q735" s="20"/>
      <c r="R735" s="19"/>
      <c r="S735" s="19"/>
      <c r="T735" s="20"/>
      <c r="U735" s="20"/>
      <c r="V735" s="20"/>
      <c r="W735" s="19"/>
      <c r="X735" s="20"/>
      <c r="Y735" s="20"/>
      <c r="Z735" s="56"/>
      <c r="AA735" s="61"/>
      <c r="AB735" s="61"/>
      <c r="AC735" s="61"/>
      <c r="AD735" s="31"/>
      <c r="AE735" s="30"/>
      <c r="AF735" s="30">
        <v>-54</v>
      </c>
      <c r="AG735" s="20"/>
      <c r="AH735" s="20">
        <f>H735+L735+O735+T735+X735+AA735+AF735+AG735</f>
        <v>-54</v>
      </c>
      <c r="AI735" s="20">
        <f>I735+P735+U735+AB735</f>
        <v>0</v>
      </c>
      <c r="AJ735" s="34">
        <f>SUM(AH735:AI735)</f>
        <v>-54</v>
      </c>
    </row>
    <row customFormat="1" customHeight="1" ht="15.75" r="736" s="2" spans="1:36">
      <c r="A736" s="62" t="s">
        <v>1445</v>
      </c>
      <c r="B736" s="67" t="s">
        <v>238</v>
      </c>
      <c r="C736" s="67" t="s">
        <v>239</v>
      </c>
      <c r="D736" s="18" t="s">
        <v>66</v>
      </c>
      <c r="E736" s="18" t="s">
        <v>1450</v>
      </c>
      <c r="F736" s="18"/>
      <c r="G736" s="57"/>
      <c r="H736" s="20"/>
      <c r="I736" s="20"/>
      <c r="J736" s="20"/>
      <c r="K736" s="19"/>
      <c r="L736" s="25"/>
      <c r="M736" s="25"/>
      <c r="N736" s="57"/>
      <c r="O736" s="20"/>
      <c r="P736" s="20"/>
      <c r="Q736" s="20"/>
      <c r="R736" s="19"/>
      <c r="S736" s="19"/>
      <c r="T736" s="20"/>
      <c r="U736" s="20"/>
      <c r="V736" s="20"/>
      <c r="W736" s="19"/>
      <c r="X736" s="20"/>
      <c r="Y736" s="20"/>
      <c r="Z736" s="56"/>
      <c r="AA736" s="61"/>
      <c r="AB736" s="61"/>
      <c r="AC736" s="61"/>
      <c r="AD736" s="31"/>
      <c r="AE736" s="30"/>
      <c r="AF736" s="30">
        <v>-54</v>
      </c>
      <c r="AG736" s="20"/>
      <c r="AH736" s="20">
        <f>H736+L736+O736+T736+X736+AA736+AF736+AG736</f>
        <v>-54</v>
      </c>
      <c r="AI736" s="20">
        <f>I736+P736+U736+AB736</f>
        <v>0</v>
      </c>
      <c r="AJ736" s="34">
        <f>SUM(AH736:AI736)</f>
        <v>-54</v>
      </c>
    </row>
    <row customFormat="1" customHeight="1" ht="15.75" r="737" s="2" spans="1:36">
      <c r="A737" s="62" t="s">
        <v>1445</v>
      </c>
      <c r="B737" s="67" t="s">
        <v>240</v>
      </c>
      <c r="C737" s="67" t="s">
        <v>241</v>
      </c>
      <c r="D737" s="18" t="s">
        <v>66</v>
      </c>
      <c r="E737" s="18" t="s">
        <v>1450</v>
      </c>
      <c r="F737" s="18"/>
      <c r="G737" s="57"/>
      <c r="H737" s="20"/>
      <c r="I737" s="20"/>
      <c r="J737" s="20"/>
      <c r="K737" s="19"/>
      <c r="L737" s="25"/>
      <c r="M737" s="25"/>
      <c r="N737" s="57"/>
      <c r="O737" s="20"/>
      <c r="P737" s="20"/>
      <c r="Q737" s="20"/>
      <c r="R737" s="19"/>
      <c r="S737" s="19"/>
      <c r="T737" s="20"/>
      <c r="U737" s="20"/>
      <c r="V737" s="20"/>
      <c r="W737" s="19"/>
      <c r="X737" s="20"/>
      <c r="Y737" s="20"/>
      <c r="Z737" s="56"/>
      <c r="AA737" s="61"/>
      <c r="AB737" s="61"/>
      <c r="AC737" s="61"/>
      <c r="AD737" s="31"/>
      <c r="AE737" s="30"/>
      <c r="AF737" s="30">
        <v>-54</v>
      </c>
      <c r="AG737" s="20"/>
      <c r="AH737" s="20">
        <f>H737+L737+O737+T737+X737+AA737+AF737+AG737</f>
        <v>-54</v>
      </c>
      <c r="AI737" s="20">
        <f>I737+P737+U737+AB737</f>
        <v>0</v>
      </c>
      <c r="AJ737" s="34">
        <f>SUM(AH737:AI737)</f>
        <v>-54</v>
      </c>
    </row>
    <row customFormat="1" customHeight="1" ht="15.75" r="738" s="2" spans="1:36">
      <c r="A738" s="62" t="s">
        <v>1445</v>
      </c>
      <c r="B738" s="67" t="s">
        <v>242</v>
      </c>
      <c r="C738" s="67" t="s">
        <v>243</v>
      </c>
      <c r="D738" s="18" t="s">
        <v>66</v>
      </c>
      <c r="E738" s="18" t="s">
        <v>1450</v>
      </c>
      <c r="F738" s="18"/>
      <c r="G738" s="57"/>
      <c r="H738" s="20"/>
      <c r="I738" s="20"/>
      <c r="J738" s="20"/>
      <c r="K738" s="19"/>
      <c r="L738" s="25"/>
      <c r="M738" s="25"/>
      <c r="N738" s="57"/>
      <c r="O738" s="20"/>
      <c r="P738" s="20"/>
      <c r="Q738" s="20"/>
      <c r="R738" s="19"/>
      <c r="S738" s="19"/>
      <c r="T738" s="20"/>
      <c r="U738" s="20"/>
      <c r="V738" s="20"/>
      <c r="W738" s="19"/>
      <c r="X738" s="20"/>
      <c r="Y738" s="20"/>
      <c r="Z738" s="56"/>
      <c r="AA738" s="61"/>
      <c r="AB738" s="61"/>
      <c r="AC738" s="61"/>
      <c r="AD738" s="31"/>
      <c r="AE738" s="30"/>
      <c r="AF738" s="30">
        <v>-54</v>
      </c>
      <c r="AG738" s="20"/>
      <c r="AH738" s="20">
        <f>H738+L738+O738+T738+X738+AA738+AF738+AG738</f>
        <v>-54</v>
      </c>
      <c r="AI738" s="20">
        <f>I738+P738+U738+AB738</f>
        <v>0</v>
      </c>
      <c r="AJ738" s="34">
        <f>SUM(AH738:AI738)</f>
        <v>-54</v>
      </c>
    </row>
    <row customFormat="1" customHeight="1" ht="15.75" r="739" s="2" spans="1:36">
      <c r="A739" s="62" t="s">
        <v>1445</v>
      </c>
      <c r="B739" s="67" t="s">
        <v>1463</v>
      </c>
      <c r="C739" s="67" t="s">
        <v>1464</v>
      </c>
      <c r="D739" s="18" t="s">
        <v>66</v>
      </c>
      <c r="E739" s="18" t="s">
        <v>1450</v>
      </c>
      <c r="F739" s="18"/>
      <c r="G739" s="57"/>
      <c r="H739" s="20"/>
      <c r="I739" s="20"/>
      <c r="J739" s="20"/>
      <c r="K739" s="19"/>
      <c r="L739" s="25"/>
      <c r="M739" s="25"/>
      <c r="N739" s="57"/>
      <c r="O739" s="20"/>
      <c r="P739" s="20"/>
      <c r="Q739" s="20"/>
      <c r="R739" s="19"/>
      <c r="S739" s="19"/>
      <c r="T739" s="20"/>
      <c r="U739" s="20"/>
      <c r="V739" s="20"/>
      <c r="W739" s="19"/>
      <c r="X739" s="20"/>
      <c r="Y739" s="20"/>
      <c r="Z739" s="56"/>
      <c r="AA739" s="61"/>
      <c r="AB739" s="61"/>
      <c r="AC739" s="61"/>
      <c r="AD739" s="31"/>
      <c r="AE739" s="30"/>
      <c r="AF739" s="30">
        <v>-54</v>
      </c>
      <c r="AG739" s="20"/>
      <c r="AH739" s="20">
        <f>H739+L739+O739+T739+X739+AA739+AF739+AG739</f>
        <v>-54</v>
      </c>
      <c r="AI739" s="20">
        <f>I739+P739+U739+AB739</f>
        <v>0</v>
      </c>
      <c r="AJ739" s="34">
        <f>SUM(AH739:AI739)</f>
        <v>-54</v>
      </c>
    </row>
    <row customFormat="1" customHeight="1" ht="15.75" r="740" s="2" spans="1:36">
      <c r="A740" s="62" t="s">
        <v>1445</v>
      </c>
      <c r="B740" s="67" t="s">
        <v>1465</v>
      </c>
      <c r="C740" s="67" t="s">
        <v>1466</v>
      </c>
      <c r="D740" s="18" t="s">
        <v>66</v>
      </c>
      <c r="E740" s="18" t="s">
        <v>1450</v>
      </c>
      <c r="F740" s="18"/>
      <c r="G740" s="57"/>
      <c r="H740" s="20"/>
      <c r="I740" s="20"/>
      <c r="J740" s="20"/>
      <c r="K740" s="19"/>
      <c r="L740" s="25"/>
      <c r="M740" s="25"/>
      <c r="N740" s="57"/>
      <c r="O740" s="20"/>
      <c r="P740" s="20"/>
      <c r="Q740" s="20"/>
      <c r="R740" s="19"/>
      <c r="S740" s="19"/>
      <c r="T740" s="20"/>
      <c r="U740" s="20"/>
      <c r="V740" s="20"/>
      <c r="W740" s="19"/>
      <c r="X740" s="20"/>
      <c r="Y740" s="20"/>
      <c r="Z740" s="56"/>
      <c r="AA740" s="61"/>
      <c r="AB740" s="61"/>
      <c r="AC740" s="61"/>
      <c r="AD740" s="31"/>
      <c r="AE740" s="30"/>
      <c r="AF740" s="30">
        <v>-54</v>
      </c>
      <c r="AG740" s="20"/>
      <c r="AH740" s="20">
        <f>H740+L740+O740+T740+X740+AA740+AF740+AG740</f>
        <v>-54</v>
      </c>
      <c r="AI740" s="20">
        <f>I740+P740+U740+AB740</f>
        <v>0</v>
      </c>
      <c r="AJ740" s="34">
        <f>SUM(AH740:AI740)</f>
        <v>-54</v>
      </c>
    </row>
    <row customFormat="1" customHeight="1" ht="15.75" r="741" s="2" spans="1:36">
      <c r="A741" s="62" t="s">
        <v>1445</v>
      </c>
      <c r="B741" s="67" t="s">
        <v>1467</v>
      </c>
      <c r="C741" s="67" t="s">
        <v>1468</v>
      </c>
      <c r="D741" s="18" t="s">
        <v>66</v>
      </c>
      <c r="E741" s="18" t="s">
        <v>1450</v>
      </c>
      <c r="F741" s="18"/>
      <c r="G741" s="57"/>
      <c r="H741" s="20"/>
      <c r="I741" s="20"/>
      <c r="J741" s="20"/>
      <c r="K741" s="19"/>
      <c r="L741" s="25"/>
      <c r="M741" s="25"/>
      <c r="N741" s="57"/>
      <c r="O741" s="20"/>
      <c r="P741" s="20"/>
      <c r="Q741" s="20"/>
      <c r="R741" s="19"/>
      <c r="S741" s="19"/>
      <c r="T741" s="20"/>
      <c r="U741" s="20"/>
      <c r="V741" s="20"/>
      <c r="W741" s="19"/>
      <c r="X741" s="20"/>
      <c r="Y741" s="20"/>
      <c r="Z741" s="56"/>
      <c r="AA741" s="61"/>
      <c r="AB741" s="61"/>
      <c r="AC741" s="61"/>
      <c r="AD741" s="31"/>
      <c r="AE741" s="30"/>
      <c r="AF741" s="30">
        <v>-54</v>
      </c>
      <c r="AG741" s="20"/>
      <c r="AH741" s="20">
        <f>H741+L741+O741+T741+X741+AA741+AF741+AG741</f>
        <v>-54</v>
      </c>
      <c r="AI741" s="20">
        <f>I741+P741+U741+AB741</f>
        <v>0</v>
      </c>
      <c r="AJ741" s="34">
        <f>SUM(AH741:AI741)</f>
        <v>-54</v>
      </c>
    </row>
    <row customFormat="1" customHeight="1" ht="15.75" r="742" s="2" spans="1:36">
      <c r="A742" s="62" t="s">
        <v>1445</v>
      </c>
      <c r="B742" s="67" t="s">
        <v>244</v>
      </c>
      <c r="C742" s="67" t="s">
        <v>245</v>
      </c>
      <c r="D742" s="18" t="s">
        <v>66</v>
      </c>
      <c r="E742" s="18" t="s">
        <v>1450</v>
      </c>
      <c r="F742" s="18"/>
      <c r="G742" s="57"/>
      <c r="H742" s="20"/>
      <c r="I742" s="20"/>
      <c r="J742" s="20"/>
      <c r="K742" s="19"/>
      <c r="L742" s="25"/>
      <c r="M742" s="25"/>
      <c r="N742" s="57"/>
      <c r="O742" s="20"/>
      <c r="P742" s="20"/>
      <c r="Q742" s="20"/>
      <c r="R742" s="19"/>
      <c r="S742" s="19"/>
      <c r="T742" s="20"/>
      <c r="U742" s="20"/>
      <c r="V742" s="20"/>
      <c r="W742" s="19"/>
      <c r="X742" s="20"/>
      <c r="Y742" s="20"/>
      <c r="Z742" s="56"/>
      <c r="AA742" s="61"/>
      <c r="AB742" s="61"/>
      <c r="AC742" s="61"/>
      <c r="AD742" s="31"/>
      <c r="AE742" s="30"/>
      <c r="AF742" s="30">
        <v>-54</v>
      </c>
      <c r="AG742" s="20"/>
      <c r="AH742" s="20">
        <f>H742+L742+O742+T742+X742+AA742+AF742+AG742</f>
        <v>-54</v>
      </c>
      <c r="AI742" s="20">
        <f>I742+P742+U742+AB742</f>
        <v>0</v>
      </c>
      <c r="AJ742" s="34">
        <f>SUM(AH742:AI742)</f>
        <v>-54</v>
      </c>
    </row>
    <row customFormat="1" customHeight="1" ht="15.75" r="743" s="2" spans="1:36">
      <c r="A743" s="62" t="s">
        <v>1445</v>
      </c>
      <c r="B743" s="67" t="s">
        <v>246</v>
      </c>
      <c r="C743" s="67" t="s">
        <v>247</v>
      </c>
      <c r="D743" s="18" t="s">
        <v>66</v>
      </c>
      <c r="E743" s="18" t="s">
        <v>1450</v>
      </c>
      <c r="F743" s="18"/>
      <c r="G743" s="57"/>
      <c r="H743" s="20"/>
      <c r="I743" s="20"/>
      <c r="J743" s="20"/>
      <c r="K743" s="19"/>
      <c r="L743" s="25"/>
      <c r="M743" s="25"/>
      <c r="N743" s="57"/>
      <c r="O743" s="20"/>
      <c r="P743" s="20"/>
      <c r="Q743" s="20"/>
      <c r="R743" s="19"/>
      <c r="S743" s="19"/>
      <c r="T743" s="20"/>
      <c r="U743" s="20"/>
      <c r="V743" s="20"/>
      <c r="W743" s="19"/>
      <c r="X743" s="20"/>
      <c r="Y743" s="20"/>
      <c r="Z743" s="56"/>
      <c r="AA743" s="61"/>
      <c r="AB743" s="61"/>
      <c r="AC743" s="61"/>
      <c r="AD743" s="31"/>
      <c r="AE743" s="30"/>
      <c r="AF743" s="30">
        <v>-54</v>
      </c>
      <c r="AG743" s="20"/>
      <c r="AH743" s="20">
        <f>H743+L743+O743+T743+X743+AA743+AF743+AG743</f>
        <v>-54</v>
      </c>
      <c r="AI743" s="20">
        <f>I743+P743+U743+AB743</f>
        <v>0</v>
      </c>
      <c r="AJ743" s="34">
        <f>SUM(AH743:AI743)</f>
        <v>-54</v>
      </c>
    </row>
    <row customFormat="1" customHeight="1" ht="15.75" r="744" s="2" spans="1:36">
      <c r="A744" s="62" t="s">
        <v>1445</v>
      </c>
      <c r="B744" s="67" t="s">
        <v>1469</v>
      </c>
      <c r="C744" s="67" t="s">
        <v>1470</v>
      </c>
      <c r="D744" s="18" t="s">
        <v>66</v>
      </c>
      <c r="E744" s="18" t="s">
        <v>1450</v>
      </c>
      <c r="F744" s="18"/>
      <c r="G744" s="57"/>
      <c r="H744" s="20"/>
      <c r="I744" s="20"/>
      <c r="J744" s="20"/>
      <c r="K744" s="19"/>
      <c r="L744" s="25"/>
      <c r="M744" s="25"/>
      <c r="N744" s="57"/>
      <c r="O744" s="20"/>
      <c r="P744" s="20"/>
      <c r="Q744" s="20"/>
      <c r="R744" s="19"/>
      <c r="S744" s="19"/>
      <c r="T744" s="20"/>
      <c r="U744" s="20"/>
      <c r="V744" s="20"/>
      <c r="W744" s="19"/>
      <c r="X744" s="20"/>
      <c r="Y744" s="20"/>
      <c r="Z744" s="56"/>
      <c r="AA744" s="61"/>
      <c r="AB744" s="61"/>
      <c r="AC744" s="61"/>
      <c r="AD744" s="31"/>
      <c r="AE744" s="30"/>
      <c r="AF744" s="30">
        <v>-54</v>
      </c>
      <c r="AG744" s="20"/>
      <c r="AH744" s="20">
        <f>H744+L744+O744+T744+X744+AA744+AF744+AG744</f>
        <v>-54</v>
      </c>
      <c r="AI744" s="20">
        <f>I744+P744+U744+AB744</f>
        <v>0</v>
      </c>
      <c r="AJ744" s="34">
        <f>SUM(AH744:AI744)</f>
        <v>-54</v>
      </c>
    </row>
    <row customFormat="1" customHeight="1" ht="15.75" r="745" s="2" spans="1:36">
      <c r="A745" s="62" t="s">
        <v>1445</v>
      </c>
      <c r="B745" s="67" t="s">
        <v>248</v>
      </c>
      <c r="C745" s="67" t="s">
        <v>249</v>
      </c>
      <c r="D745" s="18" t="s">
        <v>66</v>
      </c>
      <c r="E745" s="18" t="s">
        <v>1450</v>
      </c>
      <c r="F745" s="18"/>
      <c r="G745" s="57"/>
      <c r="H745" s="20"/>
      <c r="I745" s="20"/>
      <c r="J745" s="20"/>
      <c r="K745" s="19"/>
      <c r="L745" s="25"/>
      <c r="M745" s="25"/>
      <c r="N745" s="57"/>
      <c r="O745" s="20"/>
      <c r="P745" s="20"/>
      <c r="Q745" s="20"/>
      <c r="R745" s="19"/>
      <c r="S745" s="19"/>
      <c r="T745" s="20"/>
      <c r="U745" s="20"/>
      <c r="V745" s="20"/>
      <c r="W745" s="19"/>
      <c r="X745" s="20"/>
      <c r="Y745" s="20"/>
      <c r="Z745" s="56"/>
      <c r="AA745" s="61"/>
      <c r="AB745" s="61"/>
      <c r="AC745" s="61"/>
      <c r="AD745" s="31"/>
      <c r="AE745" s="30"/>
      <c r="AF745" s="30">
        <v>-54</v>
      </c>
      <c r="AG745" s="20"/>
      <c r="AH745" s="20">
        <f>H745+L745+O745+T745+X745+AA745+AF745+AG745</f>
        <v>-54</v>
      </c>
      <c r="AI745" s="20">
        <f>I745+P745+U745+AB745</f>
        <v>0</v>
      </c>
      <c r="AJ745" s="34">
        <f>SUM(AH745:AI745)</f>
        <v>-54</v>
      </c>
    </row>
    <row customFormat="1" customHeight="1" ht="15.75" r="746" s="2" spans="1:36">
      <c r="A746" s="62" t="s">
        <v>1445</v>
      </c>
      <c r="B746" s="67" t="s">
        <v>1471</v>
      </c>
      <c r="C746" s="67" t="s">
        <v>1472</v>
      </c>
      <c r="D746" s="18" t="s">
        <v>66</v>
      </c>
      <c r="E746" s="18" t="s">
        <v>1450</v>
      </c>
      <c r="F746" s="18"/>
      <c r="G746" s="57"/>
      <c r="H746" s="20"/>
      <c r="I746" s="20"/>
      <c r="J746" s="20"/>
      <c r="K746" s="19"/>
      <c r="L746" s="25"/>
      <c r="M746" s="25"/>
      <c r="N746" s="57"/>
      <c r="O746" s="20"/>
      <c r="P746" s="20"/>
      <c r="Q746" s="20"/>
      <c r="R746" s="19"/>
      <c r="S746" s="19"/>
      <c r="T746" s="20"/>
      <c r="U746" s="20"/>
      <c r="V746" s="20"/>
      <c r="W746" s="19"/>
      <c r="X746" s="20"/>
      <c r="Y746" s="20"/>
      <c r="Z746" s="56"/>
      <c r="AA746" s="61"/>
      <c r="AB746" s="61"/>
      <c r="AC746" s="61"/>
      <c r="AD746" s="31"/>
      <c r="AE746" s="30"/>
      <c r="AF746" s="30">
        <v>-54</v>
      </c>
      <c r="AG746" s="20"/>
      <c r="AH746" s="20">
        <f>H746+L746+O746+T746+X746+AA746+AF746+AG746</f>
        <v>-54</v>
      </c>
      <c r="AI746" s="20">
        <f>I746+P746+U746+AB746</f>
        <v>0</v>
      </c>
      <c r="AJ746" s="34">
        <f>SUM(AH746:AI746)</f>
        <v>-54</v>
      </c>
    </row>
    <row customFormat="1" customHeight="1" ht="15.75" r="747" s="2" spans="1:36">
      <c r="A747" s="62" t="s">
        <v>1445</v>
      </c>
      <c r="B747" s="67" t="s">
        <v>250</v>
      </c>
      <c r="C747" s="67" t="s">
        <v>251</v>
      </c>
      <c r="D747" s="18" t="s">
        <v>66</v>
      </c>
      <c r="E747" s="18" t="s">
        <v>1450</v>
      </c>
      <c r="F747" s="18"/>
      <c r="G747" s="57"/>
      <c r="H747" s="20"/>
      <c r="I747" s="20"/>
      <c r="J747" s="20"/>
      <c r="K747" s="19"/>
      <c r="L747" s="25"/>
      <c r="M747" s="25"/>
      <c r="N747" s="57"/>
      <c r="O747" s="20"/>
      <c r="P747" s="20"/>
      <c r="Q747" s="20"/>
      <c r="R747" s="19"/>
      <c r="S747" s="19"/>
      <c r="T747" s="20"/>
      <c r="U747" s="20"/>
      <c r="V747" s="20"/>
      <c r="W747" s="19"/>
      <c r="X747" s="20"/>
      <c r="Y747" s="20"/>
      <c r="Z747" s="56"/>
      <c r="AA747" s="61"/>
      <c r="AB747" s="61"/>
      <c r="AC747" s="61"/>
      <c r="AD747" s="31"/>
      <c r="AE747" s="30"/>
      <c r="AF747" s="30">
        <v>-54</v>
      </c>
      <c r="AG747" s="20"/>
      <c r="AH747" s="20">
        <f>H747+L747+O747+T747+X747+AA747+AF747+AG747</f>
        <v>-54</v>
      </c>
      <c r="AI747" s="20">
        <f>I747+P747+U747+AB747</f>
        <v>0</v>
      </c>
      <c r="AJ747" s="34">
        <f>SUM(AH747:AI747)</f>
        <v>-54</v>
      </c>
    </row>
    <row customFormat="1" customHeight="1" ht="15.75" r="748" s="2" spans="1:36">
      <c r="A748" s="62" t="s">
        <v>1445</v>
      </c>
      <c r="B748" s="67" t="s">
        <v>252</v>
      </c>
      <c r="C748" s="67" t="s">
        <v>253</v>
      </c>
      <c r="D748" s="18" t="s">
        <v>66</v>
      </c>
      <c r="E748" s="18" t="s">
        <v>1450</v>
      </c>
      <c r="F748" s="18"/>
      <c r="G748" s="57"/>
      <c r="H748" s="20"/>
      <c r="I748" s="20"/>
      <c r="J748" s="20"/>
      <c r="K748" s="19"/>
      <c r="L748" s="25"/>
      <c r="M748" s="25"/>
      <c r="N748" s="57"/>
      <c r="O748" s="20"/>
      <c r="P748" s="20"/>
      <c r="Q748" s="20"/>
      <c r="R748" s="19"/>
      <c r="S748" s="19"/>
      <c r="T748" s="20"/>
      <c r="U748" s="20"/>
      <c r="V748" s="20"/>
      <c r="W748" s="19"/>
      <c r="X748" s="20"/>
      <c r="Y748" s="20"/>
      <c r="Z748" s="56"/>
      <c r="AA748" s="61"/>
      <c r="AB748" s="61"/>
      <c r="AC748" s="61"/>
      <c r="AD748" s="31"/>
      <c r="AE748" s="30"/>
      <c r="AF748" s="30">
        <v>-54</v>
      </c>
      <c r="AG748" s="20"/>
      <c r="AH748" s="20">
        <f>H748+L748+O748+T748+X748+AA748+AF748+AG748</f>
        <v>-54</v>
      </c>
      <c r="AI748" s="20">
        <f>I748+P748+U748+AB748</f>
        <v>0</v>
      </c>
      <c r="AJ748" s="34">
        <f>SUM(AH748:AI748)</f>
        <v>-54</v>
      </c>
    </row>
    <row customFormat="1" customHeight="1" ht="15.75" r="749" s="2" spans="1:36">
      <c r="A749" s="62" t="s">
        <v>1445</v>
      </c>
      <c r="B749" s="67" t="s">
        <v>1473</v>
      </c>
      <c r="C749" s="67" t="s">
        <v>1474</v>
      </c>
      <c r="D749" s="18" t="s">
        <v>66</v>
      </c>
      <c r="E749" s="18" t="s">
        <v>1450</v>
      </c>
      <c r="F749" s="18"/>
      <c r="G749" s="57"/>
      <c r="H749" s="20"/>
      <c r="I749" s="20"/>
      <c r="J749" s="20"/>
      <c r="K749" s="19"/>
      <c r="L749" s="25"/>
      <c r="M749" s="25"/>
      <c r="N749" s="57"/>
      <c r="O749" s="20"/>
      <c r="P749" s="20"/>
      <c r="Q749" s="20"/>
      <c r="R749" s="19"/>
      <c r="S749" s="19"/>
      <c r="T749" s="20"/>
      <c r="U749" s="20"/>
      <c r="V749" s="20"/>
      <c r="W749" s="19"/>
      <c r="X749" s="20"/>
      <c r="Y749" s="20"/>
      <c r="Z749" s="56"/>
      <c r="AA749" s="61"/>
      <c r="AB749" s="61"/>
      <c r="AC749" s="61"/>
      <c r="AD749" s="31"/>
      <c r="AE749" s="30"/>
      <c r="AF749" s="30">
        <v>-54</v>
      </c>
      <c r="AG749" s="20"/>
      <c r="AH749" s="20">
        <f>H749+L749+O749+T749+X749+AA749+AF749+AG749</f>
        <v>-54</v>
      </c>
      <c r="AI749" s="20">
        <f>I749+P749+U749+AB749</f>
        <v>0</v>
      </c>
      <c r="AJ749" s="34">
        <f>SUM(AH749:AI749)</f>
        <v>-54</v>
      </c>
    </row>
    <row customFormat="1" customHeight="1" ht="15.75" r="750" s="2" spans="1:36">
      <c r="A750" s="62" t="s">
        <v>1445</v>
      </c>
      <c r="B750" s="67" t="s">
        <v>254</v>
      </c>
      <c r="C750" s="67" t="s">
        <v>255</v>
      </c>
      <c r="D750" s="18" t="s">
        <v>66</v>
      </c>
      <c r="E750" s="18" t="s">
        <v>1450</v>
      </c>
      <c r="F750" s="18"/>
      <c r="G750" s="57"/>
      <c r="H750" s="20"/>
      <c r="I750" s="20"/>
      <c r="J750" s="20"/>
      <c r="K750" s="19"/>
      <c r="L750" s="25"/>
      <c r="M750" s="25"/>
      <c r="N750" s="57"/>
      <c r="O750" s="20"/>
      <c r="P750" s="20"/>
      <c r="Q750" s="20"/>
      <c r="R750" s="19"/>
      <c r="S750" s="19"/>
      <c r="T750" s="20"/>
      <c r="U750" s="20"/>
      <c r="V750" s="20"/>
      <c r="W750" s="19"/>
      <c r="X750" s="20"/>
      <c r="Y750" s="20"/>
      <c r="Z750" s="56"/>
      <c r="AA750" s="61"/>
      <c r="AB750" s="61"/>
      <c r="AC750" s="61"/>
      <c r="AD750" s="31"/>
      <c r="AE750" s="30"/>
      <c r="AF750" s="30">
        <v>-54</v>
      </c>
      <c r="AG750" s="20"/>
      <c r="AH750" s="20">
        <f>H750+L750+O750+T750+X750+AA750+AF750+AG750</f>
        <v>-54</v>
      </c>
      <c r="AI750" s="20">
        <f>I750+P750+U750+AB750</f>
        <v>0</v>
      </c>
      <c r="AJ750" s="34">
        <f>SUM(AH750:AI750)</f>
        <v>-54</v>
      </c>
    </row>
    <row customFormat="1" customHeight="1" ht="15.75" r="751" s="2" spans="1:36">
      <c r="A751" s="62" t="s">
        <v>1445</v>
      </c>
      <c r="B751" s="67" t="s">
        <v>256</v>
      </c>
      <c r="C751" s="67" t="s">
        <v>257</v>
      </c>
      <c r="D751" s="18" t="s">
        <v>66</v>
      </c>
      <c r="E751" s="18" t="s">
        <v>1450</v>
      </c>
      <c r="F751" s="18"/>
      <c r="G751" s="57"/>
      <c r="H751" s="20"/>
      <c r="I751" s="20"/>
      <c r="J751" s="20"/>
      <c r="K751" s="19"/>
      <c r="L751" s="25"/>
      <c r="M751" s="25"/>
      <c r="N751" s="57"/>
      <c r="O751" s="20"/>
      <c r="P751" s="20"/>
      <c r="Q751" s="20"/>
      <c r="R751" s="19"/>
      <c r="S751" s="19"/>
      <c r="T751" s="20"/>
      <c r="U751" s="20"/>
      <c r="V751" s="20"/>
      <c r="W751" s="19"/>
      <c r="X751" s="20"/>
      <c r="Y751" s="20"/>
      <c r="Z751" s="56"/>
      <c r="AA751" s="61"/>
      <c r="AB751" s="61"/>
      <c r="AC751" s="61"/>
      <c r="AD751" s="31"/>
      <c r="AE751" s="30"/>
      <c r="AF751" s="30">
        <v>-54</v>
      </c>
      <c r="AG751" s="20"/>
      <c r="AH751" s="20">
        <f>H751+L751+O751+T751+X751+AA751+AF751+AG751</f>
        <v>-54</v>
      </c>
      <c r="AI751" s="20">
        <f>I751+P751+U751+AB751</f>
        <v>0</v>
      </c>
      <c r="AJ751" s="34">
        <f>SUM(AH751:AI751)</f>
        <v>-54</v>
      </c>
    </row>
    <row customFormat="1" customHeight="1" ht="15.75" r="752" s="2" spans="1:36">
      <c r="A752" s="62" t="s">
        <v>1445</v>
      </c>
      <c r="B752" s="67" t="s">
        <v>1475</v>
      </c>
      <c r="C752" s="67" t="s">
        <v>1476</v>
      </c>
      <c r="D752" s="18" t="s">
        <v>66</v>
      </c>
      <c r="E752" s="18" t="s">
        <v>1450</v>
      </c>
      <c r="F752" s="18"/>
      <c r="G752" s="57"/>
      <c r="H752" s="20"/>
      <c r="I752" s="20"/>
      <c r="J752" s="20"/>
      <c r="K752" s="19"/>
      <c r="L752" s="25"/>
      <c r="M752" s="25"/>
      <c r="N752" s="57"/>
      <c r="O752" s="20"/>
      <c r="P752" s="20"/>
      <c r="Q752" s="20"/>
      <c r="R752" s="19"/>
      <c r="S752" s="19"/>
      <c r="T752" s="20"/>
      <c r="U752" s="20"/>
      <c r="V752" s="20"/>
      <c r="W752" s="19"/>
      <c r="X752" s="20"/>
      <c r="Y752" s="20"/>
      <c r="Z752" s="56"/>
      <c r="AA752" s="61"/>
      <c r="AB752" s="61"/>
      <c r="AC752" s="61"/>
      <c r="AD752" s="31"/>
      <c r="AE752" s="30"/>
      <c r="AF752" s="30">
        <v>-54</v>
      </c>
      <c r="AG752" s="20"/>
      <c r="AH752" s="20">
        <f>H752+L752+O752+T752+X752+AA752+AF752+AG752</f>
        <v>-54</v>
      </c>
      <c r="AI752" s="20">
        <f>I752+P752+U752+AB752</f>
        <v>0</v>
      </c>
      <c r="AJ752" s="34">
        <f>SUM(AH752:AI752)</f>
        <v>-54</v>
      </c>
    </row>
    <row customFormat="1" customHeight="1" ht="15.75" r="753" s="2" spans="1:36">
      <c r="A753" s="62" t="s">
        <v>1445</v>
      </c>
      <c r="B753" s="67" t="s">
        <v>258</v>
      </c>
      <c r="C753" s="67" t="s">
        <v>259</v>
      </c>
      <c r="D753" s="18" t="s">
        <v>66</v>
      </c>
      <c r="E753" s="18" t="s">
        <v>1450</v>
      </c>
      <c r="F753" s="18"/>
      <c r="G753" s="57"/>
      <c r="H753" s="20"/>
      <c r="I753" s="20"/>
      <c r="J753" s="20"/>
      <c r="K753" s="19"/>
      <c r="L753" s="25"/>
      <c r="M753" s="25"/>
      <c r="N753" s="57"/>
      <c r="O753" s="20"/>
      <c r="P753" s="20"/>
      <c r="Q753" s="20"/>
      <c r="R753" s="19"/>
      <c r="S753" s="19"/>
      <c r="T753" s="20"/>
      <c r="U753" s="20"/>
      <c r="V753" s="20"/>
      <c r="W753" s="19"/>
      <c r="X753" s="20"/>
      <c r="Y753" s="20"/>
      <c r="Z753" s="56"/>
      <c r="AA753" s="61"/>
      <c r="AB753" s="61"/>
      <c r="AC753" s="61"/>
      <c r="AD753" s="31"/>
      <c r="AE753" s="30"/>
      <c r="AF753" s="30">
        <v>-54</v>
      </c>
      <c r="AG753" s="20"/>
      <c r="AH753" s="20">
        <f>H753+L753+O753+T753+X753+AA753+AF753+AG753</f>
        <v>-54</v>
      </c>
      <c r="AI753" s="20">
        <f>I753+P753+U753+AB753</f>
        <v>0</v>
      </c>
      <c r="AJ753" s="34">
        <f>SUM(AH753:AI753)</f>
        <v>-54</v>
      </c>
    </row>
    <row customFormat="1" customHeight="1" ht="15.75" r="754" s="2" spans="1:36">
      <c r="A754" s="62" t="s">
        <v>1445</v>
      </c>
      <c r="B754" s="67" t="s">
        <v>260</v>
      </c>
      <c r="C754" s="67" t="s">
        <v>261</v>
      </c>
      <c r="D754" s="18" t="s">
        <v>66</v>
      </c>
      <c r="E754" s="18" t="s">
        <v>1450</v>
      </c>
      <c r="F754" s="18"/>
      <c r="G754" s="57"/>
      <c r="H754" s="20"/>
      <c r="I754" s="20"/>
      <c r="J754" s="20"/>
      <c r="K754" s="19"/>
      <c r="L754" s="25"/>
      <c r="M754" s="25"/>
      <c r="N754" s="57"/>
      <c r="O754" s="20"/>
      <c r="P754" s="20"/>
      <c r="Q754" s="20"/>
      <c r="R754" s="19"/>
      <c r="S754" s="19"/>
      <c r="T754" s="20"/>
      <c r="U754" s="20"/>
      <c r="V754" s="20"/>
      <c r="W754" s="19"/>
      <c r="X754" s="20"/>
      <c r="Y754" s="20"/>
      <c r="Z754" s="56"/>
      <c r="AA754" s="61"/>
      <c r="AB754" s="61"/>
      <c r="AC754" s="61"/>
      <c r="AD754" s="31"/>
      <c r="AE754" s="30"/>
      <c r="AF754" s="30">
        <v>-54</v>
      </c>
      <c r="AG754" s="20"/>
      <c r="AH754" s="20">
        <f>H754+L754+O754+T754+X754+AA754+AF754+AG754</f>
        <v>-54</v>
      </c>
      <c r="AI754" s="20">
        <f>I754+P754+U754+AB754</f>
        <v>0</v>
      </c>
      <c r="AJ754" s="34">
        <f>SUM(AH754:AI754)</f>
        <v>-54</v>
      </c>
    </row>
    <row customFormat="1" customHeight="1" ht="15.75" r="755" s="2" spans="1:36">
      <c r="A755" s="62" t="s">
        <v>1445</v>
      </c>
      <c r="B755" s="67" t="s">
        <v>262</v>
      </c>
      <c r="C755" s="67" t="s">
        <v>263</v>
      </c>
      <c r="D755" s="18" t="s">
        <v>66</v>
      </c>
      <c r="E755" s="18" t="s">
        <v>1450</v>
      </c>
      <c r="F755" s="18"/>
      <c r="G755" s="57"/>
      <c r="H755" s="20"/>
      <c r="I755" s="20"/>
      <c r="J755" s="20"/>
      <c r="K755" s="19"/>
      <c r="L755" s="25"/>
      <c r="M755" s="25"/>
      <c r="N755" s="57"/>
      <c r="O755" s="20"/>
      <c r="P755" s="20"/>
      <c r="Q755" s="20"/>
      <c r="R755" s="19"/>
      <c r="S755" s="19"/>
      <c r="T755" s="20"/>
      <c r="U755" s="20"/>
      <c r="V755" s="20"/>
      <c r="W755" s="19"/>
      <c r="X755" s="20"/>
      <c r="Y755" s="20"/>
      <c r="Z755" s="56"/>
      <c r="AA755" s="61"/>
      <c r="AB755" s="61"/>
      <c r="AC755" s="61"/>
      <c r="AD755" s="31"/>
      <c r="AE755" s="30"/>
      <c r="AF755" s="30">
        <v>-54</v>
      </c>
      <c r="AG755" s="20"/>
      <c r="AH755" s="20">
        <f>H755+L755+O755+T755+X755+AA755+AF755+AG755</f>
        <v>-54</v>
      </c>
      <c r="AI755" s="20">
        <f>I755+P755+U755+AB755</f>
        <v>0</v>
      </c>
      <c r="AJ755" s="34">
        <f>SUM(AH755:AI755)</f>
        <v>-54</v>
      </c>
    </row>
    <row customFormat="1" customHeight="1" ht="15.75" r="756" s="2" spans="1:36">
      <c r="A756" s="62" t="s">
        <v>1445</v>
      </c>
      <c r="B756" s="67" t="s">
        <v>264</v>
      </c>
      <c r="C756" s="67" t="s">
        <v>265</v>
      </c>
      <c r="D756" s="18" t="s">
        <v>66</v>
      </c>
      <c r="E756" s="18" t="s">
        <v>1450</v>
      </c>
      <c r="F756" s="18"/>
      <c r="G756" s="57"/>
      <c r="H756" s="20"/>
      <c r="I756" s="20"/>
      <c r="J756" s="20"/>
      <c r="K756" s="19"/>
      <c r="L756" s="25"/>
      <c r="M756" s="25"/>
      <c r="N756" s="57"/>
      <c r="O756" s="20"/>
      <c r="P756" s="20"/>
      <c r="Q756" s="20"/>
      <c r="R756" s="19"/>
      <c r="S756" s="19"/>
      <c r="T756" s="20"/>
      <c r="U756" s="20"/>
      <c r="V756" s="20"/>
      <c r="W756" s="19"/>
      <c r="X756" s="20"/>
      <c r="Y756" s="20"/>
      <c r="Z756" s="56"/>
      <c r="AA756" s="61"/>
      <c r="AB756" s="61"/>
      <c r="AC756" s="61"/>
      <c r="AD756" s="31"/>
      <c r="AE756" s="30"/>
      <c r="AF756" s="30">
        <v>-54</v>
      </c>
      <c r="AG756" s="20"/>
      <c r="AH756" s="20">
        <f>H756+L756+O756+T756+X756+AA756+AF756+AG756</f>
        <v>-54</v>
      </c>
      <c r="AI756" s="20">
        <f>I756+P756+U756+AB756</f>
        <v>0</v>
      </c>
      <c r="AJ756" s="34">
        <f>SUM(AH756:AI756)</f>
        <v>-54</v>
      </c>
    </row>
    <row customFormat="1" customHeight="1" ht="15.75" r="757" s="2" spans="1:36">
      <c r="A757" s="62" t="s">
        <v>1445</v>
      </c>
      <c r="B757" s="67" t="s">
        <v>266</v>
      </c>
      <c r="C757" s="67" t="s">
        <v>267</v>
      </c>
      <c r="D757" s="18" t="s">
        <v>66</v>
      </c>
      <c r="E757" s="18" t="s">
        <v>1450</v>
      </c>
      <c r="F757" s="18"/>
      <c r="G757" s="57"/>
      <c r="H757" s="20"/>
      <c r="I757" s="20"/>
      <c r="J757" s="20"/>
      <c r="K757" s="19"/>
      <c r="L757" s="25"/>
      <c r="M757" s="25"/>
      <c r="N757" s="57"/>
      <c r="O757" s="20"/>
      <c r="P757" s="20"/>
      <c r="Q757" s="20"/>
      <c r="R757" s="19"/>
      <c r="S757" s="19"/>
      <c r="T757" s="20"/>
      <c r="U757" s="20"/>
      <c r="V757" s="20"/>
      <c r="W757" s="19"/>
      <c r="X757" s="20"/>
      <c r="Y757" s="20"/>
      <c r="Z757" s="56"/>
      <c r="AA757" s="61"/>
      <c r="AB757" s="61"/>
      <c r="AC757" s="61"/>
      <c r="AD757" s="31"/>
      <c r="AE757" s="30"/>
      <c r="AF757" s="30">
        <v>-54</v>
      </c>
      <c r="AG757" s="20"/>
      <c r="AH757" s="20">
        <f>H757+L757+O757+T757+X757+AA757+AF757+AG757</f>
        <v>-54</v>
      </c>
      <c r="AI757" s="20">
        <f>I757+P757+U757+AB757</f>
        <v>0</v>
      </c>
      <c r="AJ757" s="34">
        <f>SUM(AH757:AI757)</f>
        <v>-54</v>
      </c>
    </row>
    <row customFormat="1" customHeight="1" ht="15.75" r="758" s="2" spans="1:36">
      <c r="A758" s="62" t="s">
        <v>1445</v>
      </c>
      <c r="B758" s="67" t="s">
        <v>1477</v>
      </c>
      <c r="C758" s="67" t="s">
        <v>1478</v>
      </c>
      <c r="D758" s="18" t="s">
        <v>66</v>
      </c>
      <c r="E758" s="18" t="s">
        <v>1450</v>
      </c>
      <c r="F758" s="18"/>
      <c r="G758" s="57"/>
      <c r="H758" s="20"/>
      <c r="I758" s="20"/>
      <c r="J758" s="20"/>
      <c r="K758" s="19"/>
      <c r="L758" s="25"/>
      <c r="M758" s="25"/>
      <c r="N758" s="57"/>
      <c r="O758" s="20"/>
      <c r="P758" s="20"/>
      <c r="Q758" s="20"/>
      <c r="R758" s="19"/>
      <c r="S758" s="19"/>
      <c r="T758" s="20"/>
      <c r="U758" s="20"/>
      <c r="V758" s="20"/>
      <c r="W758" s="19"/>
      <c r="X758" s="20"/>
      <c r="Y758" s="20"/>
      <c r="Z758" s="56"/>
      <c r="AA758" s="61"/>
      <c r="AB758" s="61"/>
      <c r="AC758" s="61"/>
      <c r="AD758" s="31"/>
      <c r="AE758" s="30"/>
      <c r="AF758" s="30">
        <v>-54</v>
      </c>
      <c r="AG758" s="20"/>
      <c r="AH758" s="20">
        <f>H758+L758+O758+T758+X758+AA758+AF758+AG758</f>
        <v>-54</v>
      </c>
      <c r="AI758" s="20">
        <f>I758+P758+U758+AB758</f>
        <v>0</v>
      </c>
      <c r="AJ758" s="34">
        <f>SUM(AH758:AI758)</f>
        <v>-54</v>
      </c>
    </row>
    <row customFormat="1" customHeight="1" ht="15.75" r="759" s="2" spans="1:36">
      <c r="A759" s="62" t="s">
        <v>1445</v>
      </c>
      <c r="B759" s="67" t="s">
        <v>1479</v>
      </c>
      <c r="C759" s="67" t="s">
        <v>1480</v>
      </c>
      <c r="D759" s="18" t="s">
        <v>66</v>
      </c>
      <c r="E759" s="18" t="s">
        <v>1450</v>
      </c>
      <c r="F759" s="18"/>
      <c r="G759" s="57"/>
      <c r="H759" s="20"/>
      <c r="I759" s="20"/>
      <c r="J759" s="20"/>
      <c r="K759" s="19"/>
      <c r="L759" s="25"/>
      <c r="M759" s="25"/>
      <c r="N759" s="57"/>
      <c r="O759" s="20"/>
      <c r="P759" s="20"/>
      <c r="Q759" s="20"/>
      <c r="R759" s="19"/>
      <c r="S759" s="19"/>
      <c r="T759" s="20"/>
      <c r="U759" s="20"/>
      <c r="V759" s="20"/>
      <c r="W759" s="19"/>
      <c r="X759" s="20"/>
      <c r="Y759" s="20"/>
      <c r="Z759" s="56"/>
      <c r="AA759" s="61"/>
      <c r="AB759" s="61"/>
      <c r="AC759" s="61"/>
      <c r="AD759" s="31"/>
      <c r="AE759" s="30"/>
      <c r="AF759" s="30">
        <v>-54</v>
      </c>
      <c r="AG759" s="20"/>
      <c r="AH759" s="20">
        <f>H759+L759+O759+T759+X759+AA759+AF759+AG759</f>
        <v>-54</v>
      </c>
      <c r="AI759" s="20">
        <f>I759+P759+U759+AB759</f>
        <v>0</v>
      </c>
      <c r="AJ759" s="34">
        <f>SUM(AH759:AI759)</f>
        <v>-54</v>
      </c>
    </row>
    <row customFormat="1" customHeight="1" ht="15.75" r="760" s="2" spans="1:36">
      <c r="A760" s="62" t="s">
        <v>1445</v>
      </c>
      <c r="B760" s="67" t="s">
        <v>1481</v>
      </c>
      <c r="C760" s="67" t="s">
        <v>1482</v>
      </c>
      <c r="D760" s="18" t="s">
        <v>66</v>
      </c>
      <c r="E760" s="18" t="s">
        <v>1450</v>
      </c>
      <c r="F760" s="18"/>
      <c r="G760" s="57"/>
      <c r="H760" s="20"/>
      <c r="I760" s="20"/>
      <c r="J760" s="20"/>
      <c r="K760" s="19"/>
      <c r="L760" s="25"/>
      <c r="M760" s="25"/>
      <c r="N760" s="57"/>
      <c r="O760" s="20"/>
      <c r="P760" s="20"/>
      <c r="Q760" s="20"/>
      <c r="R760" s="19"/>
      <c r="S760" s="19"/>
      <c r="T760" s="20"/>
      <c r="U760" s="20"/>
      <c r="V760" s="20"/>
      <c r="W760" s="19"/>
      <c r="X760" s="20"/>
      <c r="Y760" s="20"/>
      <c r="Z760" s="56"/>
      <c r="AA760" s="61"/>
      <c r="AB760" s="61"/>
      <c r="AC760" s="61"/>
      <c r="AD760" s="31"/>
      <c r="AE760" s="30"/>
      <c r="AF760" s="30">
        <v>-54</v>
      </c>
      <c r="AG760" s="20"/>
      <c r="AH760" s="20">
        <f>H760+L760+O760+T760+X760+AA760+AF760+AG760</f>
        <v>-54</v>
      </c>
      <c r="AI760" s="20">
        <f>I760+P760+U760+AB760</f>
        <v>0</v>
      </c>
      <c r="AJ760" s="34">
        <f>SUM(AH760:AI760)</f>
        <v>-54</v>
      </c>
    </row>
    <row customFormat="1" customHeight="1" ht="15.75" r="761" s="2" spans="1:36">
      <c r="A761" s="62" t="s">
        <v>1445</v>
      </c>
      <c r="B761" s="67" t="s">
        <v>268</v>
      </c>
      <c r="C761" s="67" t="s">
        <v>269</v>
      </c>
      <c r="D761" s="18" t="s">
        <v>66</v>
      </c>
      <c r="E761" s="18" t="s">
        <v>1450</v>
      </c>
      <c r="F761" s="18"/>
      <c r="G761" s="57"/>
      <c r="H761" s="20"/>
      <c r="I761" s="20"/>
      <c r="J761" s="20"/>
      <c r="K761" s="19"/>
      <c r="L761" s="25"/>
      <c r="M761" s="25"/>
      <c r="N761" s="57"/>
      <c r="O761" s="20"/>
      <c r="P761" s="20"/>
      <c r="Q761" s="20"/>
      <c r="R761" s="19"/>
      <c r="S761" s="19"/>
      <c r="T761" s="20"/>
      <c r="U761" s="20"/>
      <c r="V761" s="20"/>
      <c r="W761" s="19"/>
      <c r="X761" s="20"/>
      <c r="Y761" s="20"/>
      <c r="Z761" s="56"/>
      <c r="AA761" s="61"/>
      <c r="AB761" s="61"/>
      <c r="AC761" s="61"/>
      <c r="AD761" s="31"/>
      <c r="AE761" s="30"/>
      <c r="AF761" s="30">
        <v>-54</v>
      </c>
      <c r="AG761" s="20"/>
      <c r="AH761" s="20">
        <f>H761+L761+O761+T761+X761+AA761+AF761+AG761</f>
        <v>-54</v>
      </c>
      <c r="AI761" s="20">
        <f>I761+P761+U761+AB761</f>
        <v>0</v>
      </c>
      <c r="AJ761" s="34">
        <f>SUM(AH761:AI761)</f>
        <v>-54</v>
      </c>
    </row>
    <row customFormat="1" customHeight="1" ht="15.75" r="762" s="2" spans="1:36">
      <c r="A762" s="62" t="s">
        <v>1445</v>
      </c>
      <c r="B762" s="67" t="s">
        <v>270</v>
      </c>
      <c r="C762" s="67" t="s">
        <v>271</v>
      </c>
      <c r="D762" s="18" t="s">
        <v>66</v>
      </c>
      <c r="E762" s="18" t="s">
        <v>1450</v>
      </c>
      <c r="F762" s="18"/>
      <c r="G762" s="57"/>
      <c r="H762" s="20"/>
      <c r="I762" s="20"/>
      <c r="J762" s="20"/>
      <c r="K762" s="19"/>
      <c r="L762" s="25"/>
      <c r="M762" s="25"/>
      <c r="N762" s="57"/>
      <c r="O762" s="20"/>
      <c r="P762" s="20"/>
      <c r="Q762" s="20"/>
      <c r="R762" s="19"/>
      <c r="S762" s="19"/>
      <c r="T762" s="20"/>
      <c r="U762" s="20"/>
      <c r="V762" s="20"/>
      <c r="W762" s="19"/>
      <c r="X762" s="20"/>
      <c r="Y762" s="20"/>
      <c r="Z762" s="56"/>
      <c r="AA762" s="61"/>
      <c r="AB762" s="61"/>
      <c r="AC762" s="61"/>
      <c r="AD762" s="31"/>
      <c r="AE762" s="30"/>
      <c r="AF762" s="30">
        <v>-54</v>
      </c>
      <c r="AG762" s="20"/>
      <c r="AH762" s="20">
        <f>H762+L762+O762+T762+X762+AA762+AF762+AG762</f>
        <v>-54</v>
      </c>
      <c r="AI762" s="20">
        <f>I762+P762+U762+AB762</f>
        <v>0</v>
      </c>
      <c r="AJ762" s="34">
        <f>SUM(AH762:AI762)</f>
        <v>-54</v>
      </c>
    </row>
    <row customFormat="1" customHeight="1" ht="15.75" r="763" s="2" spans="1:36">
      <c r="A763" s="62" t="s">
        <v>1445</v>
      </c>
      <c r="B763" s="67" t="s">
        <v>272</v>
      </c>
      <c r="C763" s="67" t="s">
        <v>273</v>
      </c>
      <c r="D763" s="18" t="s">
        <v>66</v>
      </c>
      <c r="E763" s="18" t="s">
        <v>1450</v>
      </c>
      <c r="F763" s="18"/>
      <c r="G763" s="57"/>
      <c r="H763" s="20"/>
      <c r="I763" s="20"/>
      <c r="J763" s="20"/>
      <c r="K763" s="19"/>
      <c r="L763" s="25"/>
      <c r="M763" s="25"/>
      <c r="N763" s="57"/>
      <c r="O763" s="20"/>
      <c r="P763" s="20"/>
      <c r="Q763" s="20"/>
      <c r="R763" s="19"/>
      <c r="S763" s="19"/>
      <c r="T763" s="20"/>
      <c r="U763" s="20"/>
      <c r="V763" s="20"/>
      <c r="W763" s="19"/>
      <c r="X763" s="20"/>
      <c r="Y763" s="20"/>
      <c r="Z763" s="56"/>
      <c r="AA763" s="61"/>
      <c r="AB763" s="61"/>
      <c r="AC763" s="61"/>
      <c r="AD763" s="31"/>
      <c r="AE763" s="30"/>
      <c r="AF763" s="30">
        <v>-54</v>
      </c>
      <c r="AG763" s="20"/>
      <c r="AH763" s="20">
        <f>H763+L763+O763+T763+X763+AA763+AF763+AG763</f>
        <v>-54</v>
      </c>
      <c r="AI763" s="20">
        <f>I763+P763+U763+AB763</f>
        <v>0</v>
      </c>
      <c r="AJ763" s="34">
        <f>SUM(AH763:AI763)</f>
        <v>-54</v>
      </c>
    </row>
    <row customFormat="1" customHeight="1" ht="15.75" r="764" s="2" spans="1:36">
      <c r="A764" s="62" t="s">
        <v>1445</v>
      </c>
      <c r="B764" s="67" t="s">
        <v>274</v>
      </c>
      <c r="C764" s="67" t="s">
        <v>275</v>
      </c>
      <c r="D764" s="18" t="s">
        <v>66</v>
      </c>
      <c r="E764" s="18" t="s">
        <v>1450</v>
      </c>
      <c r="F764" s="18"/>
      <c r="G764" s="57"/>
      <c r="H764" s="20"/>
      <c r="I764" s="20"/>
      <c r="J764" s="20"/>
      <c r="K764" s="19"/>
      <c r="L764" s="25"/>
      <c r="M764" s="25"/>
      <c r="N764" s="57"/>
      <c r="O764" s="20"/>
      <c r="P764" s="20"/>
      <c r="Q764" s="20"/>
      <c r="R764" s="19"/>
      <c r="S764" s="19"/>
      <c r="T764" s="20"/>
      <c r="U764" s="20"/>
      <c r="V764" s="20"/>
      <c r="W764" s="19"/>
      <c r="X764" s="20"/>
      <c r="Y764" s="20"/>
      <c r="Z764" s="56"/>
      <c r="AA764" s="61"/>
      <c r="AB764" s="61"/>
      <c r="AC764" s="61"/>
      <c r="AD764" s="31"/>
      <c r="AE764" s="30"/>
      <c r="AF764" s="30">
        <v>-54</v>
      </c>
      <c r="AG764" s="20"/>
      <c r="AH764" s="20">
        <f>H764+L764+O764+T764+X764+AA764+AF764+AG764</f>
        <v>-54</v>
      </c>
      <c r="AI764" s="20">
        <f>I764+P764+U764+AB764</f>
        <v>0</v>
      </c>
      <c r="AJ764" s="34">
        <f>SUM(AH764:AI764)</f>
        <v>-54</v>
      </c>
    </row>
    <row customFormat="1" customHeight="1" ht="15.75" r="765" s="2" spans="1:36">
      <c r="A765" s="62" t="s">
        <v>1445</v>
      </c>
      <c r="B765" s="67" t="s">
        <v>276</v>
      </c>
      <c r="C765" s="67" t="s">
        <v>277</v>
      </c>
      <c r="D765" s="18" t="s">
        <v>66</v>
      </c>
      <c r="E765" s="18" t="s">
        <v>1450</v>
      </c>
      <c r="F765" s="18"/>
      <c r="G765" s="57"/>
      <c r="H765" s="20"/>
      <c r="I765" s="20"/>
      <c r="J765" s="20"/>
      <c r="K765" s="19"/>
      <c r="L765" s="25"/>
      <c r="M765" s="25"/>
      <c r="N765" s="57"/>
      <c r="O765" s="20"/>
      <c r="P765" s="20"/>
      <c r="Q765" s="20"/>
      <c r="R765" s="19"/>
      <c r="S765" s="19"/>
      <c r="T765" s="20"/>
      <c r="U765" s="20"/>
      <c r="V765" s="20"/>
      <c r="W765" s="19"/>
      <c r="X765" s="20"/>
      <c r="Y765" s="20"/>
      <c r="Z765" s="56"/>
      <c r="AA765" s="61"/>
      <c r="AB765" s="61"/>
      <c r="AC765" s="61"/>
      <c r="AD765" s="31"/>
      <c r="AE765" s="30"/>
      <c r="AF765" s="30">
        <v>-54</v>
      </c>
      <c r="AG765" s="20"/>
      <c r="AH765" s="20">
        <f>H765+L765+O765+T765+X765+AA765+AF765+AG765</f>
        <v>-54</v>
      </c>
      <c r="AI765" s="20">
        <f>I765+P765+U765+AB765</f>
        <v>0</v>
      </c>
      <c r="AJ765" s="34">
        <f>SUM(AH765:AI765)</f>
        <v>-54</v>
      </c>
    </row>
    <row customFormat="1" customHeight="1" ht="15.75" r="766" s="2" spans="1:36">
      <c r="A766" s="62" t="s">
        <v>1445</v>
      </c>
      <c r="B766" s="67" t="s">
        <v>278</v>
      </c>
      <c r="C766" s="67" t="s">
        <v>279</v>
      </c>
      <c r="D766" s="18" t="s">
        <v>66</v>
      </c>
      <c r="E766" s="18" t="s">
        <v>1450</v>
      </c>
      <c r="F766" s="18"/>
      <c r="G766" s="57"/>
      <c r="H766" s="20"/>
      <c r="I766" s="20"/>
      <c r="J766" s="20"/>
      <c r="K766" s="19"/>
      <c r="L766" s="25"/>
      <c r="M766" s="25"/>
      <c r="N766" s="57"/>
      <c r="O766" s="20"/>
      <c r="P766" s="20"/>
      <c r="Q766" s="20"/>
      <c r="R766" s="19"/>
      <c r="S766" s="19"/>
      <c r="T766" s="20"/>
      <c r="U766" s="20"/>
      <c r="V766" s="20"/>
      <c r="W766" s="19"/>
      <c r="X766" s="20"/>
      <c r="Y766" s="20"/>
      <c r="Z766" s="56"/>
      <c r="AA766" s="61"/>
      <c r="AB766" s="61"/>
      <c r="AC766" s="61"/>
      <c r="AD766" s="31"/>
      <c r="AE766" s="30"/>
      <c r="AF766" s="30">
        <v>-54</v>
      </c>
      <c r="AG766" s="20"/>
      <c r="AH766" s="20">
        <f>H766+L766+O766+T766+X766+AA766+AF766+AG766</f>
        <v>-54</v>
      </c>
      <c r="AI766" s="20">
        <f>I766+P766+U766+AB766</f>
        <v>0</v>
      </c>
      <c r="AJ766" s="34">
        <f>SUM(AH766:AI766)</f>
        <v>-54</v>
      </c>
    </row>
    <row customFormat="1" customHeight="1" ht="15.75" r="767" s="2" spans="1:36">
      <c r="A767" s="62" t="s">
        <v>1445</v>
      </c>
      <c r="B767" s="67" t="s">
        <v>1483</v>
      </c>
      <c r="C767" s="67" t="s">
        <v>1484</v>
      </c>
      <c r="D767" s="18" t="s">
        <v>66</v>
      </c>
      <c r="E767" s="18" t="s">
        <v>1450</v>
      </c>
      <c r="F767" s="18"/>
      <c r="G767" s="57"/>
      <c r="H767" s="20"/>
      <c r="I767" s="20"/>
      <c r="J767" s="20"/>
      <c r="K767" s="19"/>
      <c r="L767" s="25"/>
      <c r="M767" s="25"/>
      <c r="N767" s="57"/>
      <c r="O767" s="20"/>
      <c r="P767" s="20"/>
      <c r="Q767" s="20"/>
      <c r="R767" s="19"/>
      <c r="S767" s="19"/>
      <c r="T767" s="20"/>
      <c r="U767" s="20"/>
      <c r="V767" s="20"/>
      <c r="W767" s="19"/>
      <c r="X767" s="20"/>
      <c r="Y767" s="20"/>
      <c r="Z767" s="56"/>
      <c r="AA767" s="61"/>
      <c r="AB767" s="61"/>
      <c r="AC767" s="61"/>
      <c r="AD767" s="31"/>
      <c r="AE767" s="30"/>
      <c r="AF767" s="30">
        <v>-54</v>
      </c>
      <c r="AG767" s="20"/>
      <c r="AH767" s="20">
        <f>H767+L767+O767+T767+X767+AA767+AF767+AG767</f>
        <v>-54</v>
      </c>
      <c r="AI767" s="20">
        <f>I767+P767+U767+AB767</f>
        <v>0</v>
      </c>
      <c r="AJ767" s="34">
        <f>SUM(AH767:AI767)</f>
        <v>-54</v>
      </c>
    </row>
    <row customFormat="1" customHeight="1" ht="15.75" r="768" s="2" spans="1:36">
      <c r="A768" s="62" t="s">
        <v>1445</v>
      </c>
      <c r="B768" s="67" t="s">
        <v>280</v>
      </c>
      <c r="C768" s="67" t="s">
        <v>281</v>
      </c>
      <c r="D768" s="18" t="s">
        <v>66</v>
      </c>
      <c r="E768" s="18" t="s">
        <v>1450</v>
      </c>
      <c r="F768" s="18"/>
      <c r="G768" s="57"/>
      <c r="H768" s="20"/>
      <c r="I768" s="20"/>
      <c r="J768" s="20"/>
      <c r="K768" s="19"/>
      <c r="L768" s="25"/>
      <c r="M768" s="25"/>
      <c r="N768" s="57"/>
      <c r="O768" s="20"/>
      <c r="P768" s="20"/>
      <c r="Q768" s="20"/>
      <c r="R768" s="19"/>
      <c r="S768" s="19"/>
      <c r="T768" s="20"/>
      <c r="U768" s="20"/>
      <c r="V768" s="20"/>
      <c r="W768" s="19"/>
      <c r="X768" s="20"/>
      <c r="Y768" s="20"/>
      <c r="Z768" s="56"/>
      <c r="AA768" s="61"/>
      <c r="AB768" s="61"/>
      <c r="AC768" s="61"/>
      <c r="AD768" s="31"/>
      <c r="AE768" s="30"/>
      <c r="AF768" s="30">
        <v>-54</v>
      </c>
      <c r="AG768" s="20"/>
      <c r="AH768" s="20">
        <f>H768+L768+O768+T768+X768+AA768+AF768+AG768</f>
        <v>-54</v>
      </c>
      <c r="AI768" s="20">
        <f>I768+P768+U768+AB768</f>
        <v>0</v>
      </c>
      <c r="AJ768" s="34">
        <f>SUM(AH768:AI768)</f>
        <v>-54</v>
      </c>
    </row>
    <row customFormat="1" customHeight="1" ht="15.75" r="769" s="2" spans="1:36">
      <c r="A769" s="62" t="s">
        <v>1445</v>
      </c>
      <c r="B769" s="67" t="s">
        <v>282</v>
      </c>
      <c r="C769" s="67" t="s">
        <v>283</v>
      </c>
      <c r="D769" s="18" t="s">
        <v>66</v>
      </c>
      <c r="E769" s="18" t="s">
        <v>1450</v>
      </c>
      <c r="F769" s="18"/>
      <c r="G769" s="57"/>
      <c r="H769" s="20"/>
      <c r="I769" s="20"/>
      <c r="J769" s="20"/>
      <c r="K769" s="19"/>
      <c r="L769" s="25"/>
      <c r="M769" s="25"/>
      <c r="N769" s="57"/>
      <c r="O769" s="20"/>
      <c r="P769" s="20"/>
      <c r="Q769" s="20"/>
      <c r="R769" s="19"/>
      <c r="S769" s="19"/>
      <c r="T769" s="20"/>
      <c r="U769" s="20"/>
      <c r="V769" s="20"/>
      <c r="W769" s="19"/>
      <c r="X769" s="20"/>
      <c r="Y769" s="20"/>
      <c r="Z769" s="56"/>
      <c r="AA769" s="61"/>
      <c r="AB769" s="61"/>
      <c r="AC769" s="61"/>
      <c r="AD769" s="31"/>
      <c r="AE769" s="30"/>
      <c r="AF769" s="30">
        <v>-54</v>
      </c>
      <c r="AG769" s="20"/>
      <c r="AH769" s="20">
        <f>H769+L769+O769+T769+X769+AA769+AF769+AG769</f>
        <v>-54</v>
      </c>
      <c r="AI769" s="20">
        <f>I769+P769+U769+AB769</f>
        <v>0</v>
      </c>
      <c r="AJ769" s="34">
        <f>SUM(AH769:AI769)</f>
        <v>-54</v>
      </c>
    </row>
    <row customFormat="1" customHeight="1" ht="15.75" r="770" s="2" spans="1:36">
      <c r="A770" s="62" t="s">
        <v>1445</v>
      </c>
      <c r="B770" s="67" t="s">
        <v>1485</v>
      </c>
      <c r="C770" s="67" t="s">
        <v>1486</v>
      </c>
      <c r="D770" s="18" t="s">
        <v>66</v>
      </c>
      <c r="E770" s="18" t="s">
        <v>1450</v>
      </c>
      <c r="F770" s="18"/>
      <c r="G770" s="57"/>
      <c r="H770" s="20"/>
      <c r="I770" s="20"/>
      <c r="J770" s="20"/>
      <c r="K770" s="19"/>
      <c r="L770" s="25"/>
      <c r="M770" s="25"/>
      <c r="N770" s="57"/>
      <c r="O770" s="20"/>
      <c r="P770" s="20"/>
      <c r="Q770" s="20"/>
      <c r="R770" s="19"/>
      <c r="S770" s="19"/>
      <c r="T770" s="20"/>
      <c r="U770" s="20"/>
      <c r="V770" s="20"/>
      <c r="W770" s="19"/>
      <c r="X770" s="20"/>
      <c r="Y770" s="20"/>
      <c r="Z770" s="56"/>
      <c r="AA770" s="61"/>
      <c r="AB770" s="61"/>
      <c r="AC770" s="61"/>
      <c r="AD770" s="31"/>
      <c r="AE770" s="30"/>
      <c r="AF770" s="30">
        <v>-54</v>
      </c>
      <c r="AG770" s="20"/>
      <c r="AH770" s="20">
        <f>H770+L770+O770+T770+X770+AA770+AF770+AG770</f>
        <v>-54</v>
      </c>
      <c r="AI770" s="20">
        <f>I770+P770+U770+AB770</f>
        <v>0</v>
      </c>
      <c r="AJ770" s="34">
        <f>SUM(AH770:AI770)</f>
        <v>-54</v>
      </c>
    </row>
    <row customFormat="1" customHeight="1" ht="15.75" r="771" s="2" spans="1:36">
      <c r="A771" s="62" t="s">
        <v>1445</v>
      </c>
      <c r="B771" s="67" t="s">
        <v>1487</v>
      </c>
      <c r="C771" s="67" t="s">
        <v>1488</v>
      </c>
      <c r="D771" s="18" t="s">
        <v>66</v>
      </c>
      <c r="E771" s="18" t="s">
        <v>1450</v>
      </c>
      <c r="F771" s="18"/>
      <c r="G771" s="57"/>
      <c r="H771" s="20"/>
      <c r="I771" s="20"/>
      <c r="J771" s="20"/>
      <c r="K771" s="19"/>
      <c r="L771" s="25"/>
      <c r="M771" s="25"/>
      <c r="N771" s="57"/>
      <c r="O771" s="20"/>
      <c r="P771" s="20"/>
      <c r="Q771" s="20"/>
      <c r="R771" s="19"/>
      <c r="S771" s="19"/>
      <c r="T771" s="20"/>
      <c r="U771" s="20"/>
      <c r="V771" s="20"/>
      <c r="W771" s="19"/>
      <c r="X771" s="20"/>
      <c r="Y771" s="20"/>
      <c r="Z771" s="56"/>
      <c r="AA771" s="61"/>
      <c r="AB771" s="61"/>
      <c r="AC771" s="61"/>
      <c r="AD771" s="31"/>
      <c r="AE771" s="30"/>
      <c r="AF771" s="30">
        <v>-54</v>
      </c>
      <c r="AG771" s="20"/>
      <c r="AH771" s="20">
        <f>H771+L771+O771+T771+X771+AA771+AF771+AG771</f>
        <v>-54</v>
      </c>
      <c r="AI771" s="20">
        <f>I771+P771+U771+AB771</f>
        <v>0</v>
      </c>
      <c r="AJ771" s="34">
        <f>SUM(AH771:AI771)</f>
        <v>-54</v>
      </c>
    </row>
    <row customFormat="1" customHeight="1" ht="15.75" r="772" s="2" spans="1:36">
      <c r="A772" s="62" t="s">
        <v>1445</v>
      </c>
      <c r="B772" s="67" t="s">
        <v>284</v>
      </c>
      <c r="C772" s="67" t="s">
        <v>285</v>
      </c>
      <c r="D772" s="18" t="s">
        <v>66</v>
      </c>
      <c r="E772" s="18" t="s">
        <v>1450</v>
      </c>
      <c r="F772" s="18"/>
      <c r="G772" s="57"/>
      <c r="H772" s="20"/>
      <c r="I772" s="20"/>
      <c r="J772" s="20"/>
      <c r="K772" s="19"/>
      <c r="L772" s="25"/>
      <c r="M772" s="25"/>
      <c r="N772" s="57"/>
      <c r="O772" s="20"/>
      <c r="P772" s="20"/>
      <c r="Q772" s="20"/>
      <c r="R772" s="19"/>
      <c r="S772" s="19"/>
      <c r="T772" s="20"/>
      <c r="U772" s="20"/>
      <c r="V772" s="20"/>
      <c r="W772" s="19"/>
      <c r="X772" s="20"/>
      <c r="Y772" s="20"/>
      <c r="Z772" s="56"/>
      <c r="AA772" s="61"/>
      <c r="AB772" s="61"/>
      <c r="AC772" s="61"/>
      <c r="AD772" s="31"/>
      <c r="AE772" s="30"/>
      <c r="AF772" s="30">
        <v>-54</v>
      </c>
      <c r="AG772" s="20"/>
      <c r="AH772" s="20">
        <f>H772+L772+O772+T772+X772+AA772+AF772+AG772</f>
        <v>-54</v>
      </c>
      <c r="AI772" s="20">
        <f>I772+P772+U772+AB772</f>
        <v>0</v>
      </c>
      <c r="AJ772" s="34">
        <f>SUM(AH772:AI772)</f>
        <v>-54</v>
      </c>
    </row>
    <row customFormat="1" customHeight="1" ht="15.75" r="773" s="2" spans="1:36">
      <c r="A773" s="62" t="s">
        <v>1445</v>
      </c>
      <c r="B773" s="67" t="s">
        <v>286</v>
      </c>
      <c r="C773" s="67" t="s">
        <v>287</v>
      </c>
      <c r="D773" s="18" t="s">
        <v>66</v>
      </c>
      <c r="E773" s="18" t="s">
        <v>1450</v>
      </c>
      <c r="F773" s="18"/>
      <c r="G773" s="57"/>
      <c r="H773" s="20"/>
      <c r="I773" s="20"/>
      <c r="J773" s="20"/>
      <c r="K773" s="19"/>
      <c r="L773" s="25"/>
      <c r="M773" s="25"/>
      <c r="N773" s="57"/>
      <c r="O773" s="20"/>
      <c r="P773" s="20"/>
      <c r="Q773" s="20"/>
      <c r="R773" s="19"/>
      <c r="S773" s="19"/>
      <c r="T773" s="20"/>
      <c r="U773" s="20"/>
      <c r="V773" s="20"/>
      <c r="W773" s="19"/>
      <c r="X773" s="20"/>
      <c r="Y773" s="20"/>
      <c r="Z773" s="56"/>
      <c r="AA773" s="61"/>
      <c r="AB773" s="61"/>
      <c r="AC773" s="61"/>
      <c r="AD773" s="31"/>
      <c r="AE773" s="30"/>
      <c r="AF773" s="30">
        <v>-54</v>
      </c>
      <c r="AG773" s="20"/>
      <c r="AH773" s="20">
        <f>H773+L773+O773+T773+X773+AA773+AF773+AG773</f>
        <v>-54</v>
      </c>
      <c r="AI773" s="20">
        <f>I773+P773+U773+AB773</f>
        <v>0</v>
      </c>
      <c r="AJ773" s="34">
        <f>SUM(AH773:AI773)</f>
        <v>-54</v>
      </c>
    </row>
    <row customFormat="1" customHeight="1" ht="15.75" r="774" s="2" spans="1:36">
      <c r="A774" s="62" t="s">
        <v>1445</v>
      </c>
      <c r="B774" s="67" t="s">
        <v>288</v>
      </c>
      <c r="C774" s="67" t="s">
        <v>289</v>
      </c>
      <c r="D774" s="18" t="s">
        <v>66</v>
      </c>
      <c r="E774" s="18" t="s">
        <v>1450</v>
      </c>
      <c r="F774" s="18"/>
      <c r="G774" s="57"/>
      <c r="H774" s="20"/>
      <c r="I774" s="20"/>
      <c r="J774" s="20"/>
      <c r="K774" s="19"/>
      <c r="L774" s="25"/>
      <c r="M774" s="25"/>
      <c r="N774" s="57"/>
      <c r="O774" s="20"/>
      <c r="P774" s="20"/>
      <c r="Q774" s="20"/>
      <c r="R774" s="19"/>
      <c r="S774" s="19"/>
      <c r="T774" s="20"/>
      <c r="U774" s="20"/>
      <c r="V774" s="20"/>
      <c r="W774" s="19"/>
      <c r="X774" s="20"/>
      <c r="Y774" s="20"/>
      <c r="Z774" s="56"/>
      <c r="AA774" s="61"/>
      <c r="AB774" s="61"/>
      <c r="AC774" s="61"/>
      <c r="AD774" s="31"/>
      <c r="AE774" s="30"/>
      <c r="AF774" s="30">
        <v>-54</v>
      </c>
      <c r="AG774" s="20"/>
      <c r="AH774" s="20">
        <f>H774+L774+O774+T774+X774+AA774+AF774+AG774</f>
        <v>-54</v>
      </c>
      <c r="AI774" s="20">
        <f>I774+P774+U774+AB774</f>
        <v>0</v>
      </c>
      <c r="AJ774" s="34">
        <f>SUM(AH774:AI774)</f>
        <v>-54</v>
      </c>
    </row>
    <row customFormat="1" customHeight="1" ht="15.75" r="775" s="2" spans="1:36">
      <c r="A775" s="62" t="s">
        <v>1445</v>
      </c>
      <c r="B775" s="67" t="s">
        <v>290</v>
      </c>
      <c r="C775" s="67" t="s">
        <v>291</v>
      </c>
      <c r="D775" s="18" t="s">
        <v>66</v>
      </c>
      <c r="E775" s="18" t="s">
        <v>1450</v>
      </c>
      <c r="F775" s="18"/>
      <c r="G775" s="57"/>
      <c r="H775" s="20"/>
      <c r="I775" s="20"/>
      <c r="J775" s="20"/>
      <c r="K775" s="19"/>
      <c r="L775" s="25"/>
      <c r="M775" s="25"/>
      <c r="N775" s="57"/>
      <c r="O775" s="20"/>
      <c r="P775" s="20"/>
      <c r="Q775" s="20"/>
      <c r="R775" s="19"/>
      <c r="S775" s="19"/>
      <c r="T775" s="20"/>
      <c r="U775" s="20"/>
      <c r="V775" s="20"/>
      <c r="W775" s="19"/>
      <c r="X775" s="20"/>
      <c r="Y775" s="20"/>
      <c r="Z775" s="56"/>
      <c r="AA775" s="61"/>
      <c r="AB775" s="61"/>
      <c r="AC775" s="61"/>
      <c r="AD775" s="31"/>
      <c r="AE775" s="30"/>
      <c r="AF775" s="30">
        <v>-54</v>
      </c>
      <c r="AG775" s="20"/>
      <c r="AH775" s="20">
        <f>H775+L775+O775+T775+X775+AA775+AF775+AG775</f>
        <v>-54</v>
      </c>
      <c r="AI775" s="20">
        <f>I775+P775+U775+AB775</f>
        <v>0</v>
      </c>
      <c r="AJ775" s="34">
        <f>SUM(AH775:AI775)</f>
        <v>-54</v>
      </c>
    </row>
    <row customFormat="1" customHeight="1" ht="15.75" r="776" s="2" spans="1:36">
      <c r="A776" s="62" t="s">
        <v>1445</v>
      </c>
      <c r="B776" s="67" t="s">
        <v>292</v>
      </c>
      <c r="C776" s="67" t="s">
        <v>293</v>
      </c>
      <c r="D776" s="18" t="s">
        <v>66</v>
      </c>
      <c r="E776" s="18" t="s">
        <v>1450</v>
      </c>
      <c r="F776" s="18"/>
      <c r="G776" s="57"/>
      <c r="H776" s="20"/>
      <c r="I776" s="20"/>
      <c r="J776" s="20"/>
      <c r="K776" s="19"/>
      <c r="L776" s="25"/>
      <c r="M776" s="25"/>
      <c r="N776" s="57"/>
      <c r="O776" s="20"/>
      <c r="P776" s="20"/>
      <c r="Q776" s="20"/>
      <c r="R776" s="19"/>
      <c r="S776" s="19"/>
      <c r="T776" s="20"/>
      <c r="U776" s="20"/>
      <c r="V776" s="20"/>
      <c r="W776" s="19"/>
      <c r="X776" s="20"/>
      <c r="Y776" s="20"/>
      <c r="Z776" s="56"/>
      <c r="AA776" s="61"/>
      <c r="AB776" s="61"/>
      <c r="AC776" s="61"/>
      <c r="AD776" s="31"/>
      <c r="AE776" s="30"/>
      <c r="AF776" s="30">
        <v>-54</v>
      </c>
      <c r="AG776" s="20"/>
      <c r="AH776" s="20">
        <f>H776+L776+O776+T776+X776+AA776+AF776+AG776</f>
        <v>-54</v>
      </c>
      <c r="AI776" s="20">
        <f>I776+P776+U776+AB776</f>
        <v>0</v>
      </c>
      <c r="AJ776" s="34">
        <f>SUM(AH776:AI776)</f>
        <v>-54</v>
      </c>
    </row>
    <row customFormat="1" customHeight="1" ht="15.75" r="777" s="2" spans="1:36">
      <c r="A777" s="62" t="s">
        <v>1445</v>
      </c>
      <c r="B777" s="67" t="s">
        <v>294</v>
      </c>
      <c r="C777" s="67" t="s">
        <v>295</v>
      </c>
      <c r="D777" s="18" t="s">
        <v>66</v>
      </c>
      <c r="E777" s="18" t="s">
        <v>1450</v>
      </c>
      <c r="F777" s="18"/>
      <c r="G777" s="57"/>
      <c r="H777" s="20"/>
      <c r="I777" s="20"/>
      <c r="J777" s="20"/>
      <c r="K777" s="19"/>
      <c r="L777" s="25"/>
      <c r="M777" s="25"/>
      <c r="N777" s="57"/>
      <c r="O777" s="20"/>
      <c r="P777" s="20"/>
      <c r="Q777" s="20"/>
      <c r="R777" s="19"/>
      <c r="S777" s="19"/>
      <c r="T777" s="20"/>
      <c r="U777" s="20"/>
      <c r="V777" s="20"/>
      <c r="W777" s="19"/>
      <c r="X777" s="20"/>
      <c r="Y777" s="20"/>
      <c r="Z777" s="56"/>
      <c r="AA777" s="61"/>
      <c r="AB777" s="61"/>
      <c r="AC777" s="61"/>
      <c r="AD777" s="31"/>
      <c r="AE777" s="30"/>
      <c r="AF777" s="30">
        <v>-54</v>
      </c>
      <c r="AG777" s="20"/>
      <c r="AH777" s="20">
        <f>H777+L777+O777+T777+X777+AA777+AF777+AG777</f>
        <v>-54</v>
      </c>
      <c r="AI777" s="20">
        <f>I777+P777+U777+AB777</f>
        <v>0</v>
      </c>
      <c r="AJ777" s="34">
        <f>SUM(AH777:AI777)</f>
        <v>-54</v>
      </c>
    </row>
    <row customFormat="1" customHeight="1" ht="15.75" r="778" s="2" spans="1:36">
      <c r="A778" s="62" t="s">
        <v>1445</v>
      </c>
      <c r="B778" s="67" t="s">
        <v>296</v>
      </c>
      <c r="C778" s="67" t="s">
        <v>297</v>
      </c>
      <c r="D778" s="18" t="s">
        <v>66</v>
      </c>
      <c r="E778" s="18" t="s">
        <v>1450</v>
      </c>
      <c r="F778" s="18"/>
      <c r="G778" s="57"/>
      <c r="H778" s="20"/>
      <c r="I778" s="20"/>
      <c r="J778" s="20"/>
      <c r="K778" s="19"/>
      <c r="L778" s="25"/>
      <c r="M778" s="25"/>
      <c r="N778" s="57"/>
      <c r="O778" s="20"/>
      <c r="P778" s="20"/>
      <c r="Q778" s="20"/>
      <c r="R778" s="19"/>
      <c r="S778" s="19"/>
      <c r="T778" s="20"/>
      <c r="U778" s="20"/>
      <c r="V778" s="20"/>
      <c r="W778" s="19"/>
      <c r="X778" s="20"/>
      <c r="Y778" s="20"/>
      <c r="Z778" s="56"/>
      <c r="AA778" s="61"/>
      <c r="AB778" s="61"/>
      <c r="AC778" s="61"/>
      <c r="AD778" s="31"/>
      <c r="AE778" s="30"/>
      <c r="AF778" s="30">
        <v>-54</v>
      </c>
      <c r="AG778" s="20"/>
      <c r="AH778" s="20">
        <f>H778+L778+O778+T778+X778+AA778+AF778+AG778</f>
        <v>-54</v>
      </c>
      <c r="AI778" s="20">
        <f>I778+P778+U778+AB778</f>
        <v>0</v>
      </c>
      <c r="AJ778" s="34">
        <f>SUM(AH778:AI778)</f>
        <v>-54</v>
      </c>
    </row>
    <row customFormat="1" customHeight="1" ht="15.75" r="779" s="2" spans="1:36">
      <c r="A779" s="62" t="s">
        <v>1445</v>
      </c>
      <c r="B779" s="67" t="s">
        <v>1489</v>
      </c>
      <c r="C779" s="67" t="s">
        <v>1490</v>
      </c>
      <c r="D779" s="18" t="s">
        <v>66</v>
      </c>
      <c r="E779" s="18" t="s">
        <v>1450</v>
      </c>
      <c r="F779" s="18"/>
      <c r="G779" s="57"/>
      <c r="H779" s="20"/>
      <c r="I779" s="20"/>
      <c r="J779" s="20"/>
      <c r="K779" s="19"/>
      <c r="L779" s="25"/>
      <c r="M779" s="25"/>
      <c r="N779" s="57"/>
      <c r="O779" s="20"/>
      <c r="P779" s="20"/>
      <c r="Q779" s="20"/>
      <c r="R779" s="19"/>
      <c r="S779" s="19"/>
      <c r="T779" s="20"/>
      <c r="U779" s="20"/>
      <c r="V779" s="20"/>
      <c r="W779" s="19"/>
      <c r="X779" s="20"/>
      <c r="Y779" s="20"/>
      <c r="Z779" s="56"/>
      <c r="AA779" s="61"/>
      <c r="AB779" s="61"/>
      <c r="AC779" s="61"/>
      <c r="AD779" s="31"/>
      <c r="AE779" s="30"/>
      <c r="AF779" s="30">
        <v>-54</v>
      </c>
      <c r="AG779" s="20"/>
      <c r="AH779" s="20">
        <f>H779+L779+O779+T779+X779+AA779+AF779+AG779</f>
        <v>-54</v>
      </c>
      <c r="AI779" s="20">
        <f>I779+P779+U779+AB779</f>
        <v>0</v>
      </c>
      <c r="AJ779" s="34">
        <f>SUM(AH779:AI779)</f>
        <v>-54</v>
      </c>
    </row>
    <row customFormat="1" customHeight="1" ht="15.75" r="780" s="2" spans="1:36">
      <c r="A780" s="62" t="s">
        <v>1445</v>
      </c>
      <c r="B780" s="67" t="s">
        <v>298</v>
      </c>
      <c r="C780" s="67" t="s">
        <v>299</v>
      </c>
      <c r="D780" s="18" t="s">
        <v>66</v>
      </c>
      <c r="E780" s="18" t="s">
        <v>1450</v>
      </c>
      <c r="F780" s="18"/>
      <c r="G780" s="57"/>
      <c r="H780" s="20"/>
      <c r="I780" s="20"/>
      <c r="J780" s="20"/>
      <c r="K780" s="19"/>
      <c r="L780" s="25"/>
      <c r="M780" s="25"/>
      <c r="N780" s="57"/>
      <c r="O780" s="20"/>
      <c r="P780" s="20"/>
      <c r="Q780" s="20"/>
      <c r="R780" s="19"/>
      <c r="S780" s="19"/>
      <c r="T780" s="20"/>
      <c r="U780" s="20"/>
      <c r="V780" s="20"/>
      <c r="W780" s="19"/>
      <c r="X780" s="20"/>
      <c r="Y780" s="20"/>
      <c r="Z780" s="56"/>
      <c r="AA780" s="61"/>
      <c r="AB780" s="61"/>
      <c r="AC780" s="61"/>
      <c r="AD780" s="31"/>
      <c r="AE780" s="30"/>
      <c r="AF780" s="30">
        <v>-54</v>
      </c>
      <c r="AG780" s="20"/>
      <c r="AH780" s="20">
        <f>H780+L780+O780+T780+X780+AA780+AF780+AG780</f>
        <v>-54</v>
      </c>
      <c r="AI780" s="20">
        <f>I780+P780+U780+AB780</f>
        <v>0</v>
      </c>
      <c r="AJ780" s="34">
        <f>SUM(AH780:AI780)</f>
        <v>-54</v>
      </c>
    </row>
    <row customFormat="1" customHeight="1" ht="15.75" r="781" s="2" spans="1:36">
      <c r="A781" s="62" t="s">
        <v>1445</v>
      </c>
      <c r="B781" s="67" t="s">
        <v>300</v>
      </c>
      <c r="C781" s="67" t="s">
        <v>301</v>
      </c>
      <c r="D781" s="18" t="s">
        <v>66</v>
      </c>
      <c r="E781" s="18" t="s">
        <v>1450</v>
      </c>
      <c r="F781" s="18"/>
      <c r="G781" s="57"/>
      <c r="H781" s="20"/>
      <c r="I781" s="20"/>
      <c r="J781" s="20"/>
      <c r="K781" s="19"/>
      <c r="L781" s="25"/>
      <c r="M781" s="25"/>
      <c r="N781" s="57"/>
      <c r="O781" s="20"/>
      <c r="P781" s="20"/>
      <c r="Q781" s="20"/>
      <c r="R781" s="19"/>
      <c r="S781" s="19"/>
      <c r="T781" s="20"/>
      <c r="U781" s="20"/>
      <c r="V781" s="20"/>
      <c r="W781" s="19"/>
      <c r="X781" s="20"/>
      <c r="Y781" s="20"/>
      <c r="Z781" s="56"/>
      <c r="AA781" s="61"/>
      <c r="AB781" s="61"/>
      <c r="AC781" s="61"/>
      <c r="AD781" s="31"/>
      <c r="AE781" s="30"/>
      <c r="AF781" s="30">
        <v>-54</v>
      </c>
      <c r="AG781" s="20"/>
      <c r="AH781" s="20">
        <f>H781+L781+O781+T781+X781+AA781+AF781+AG781</f>
        <v>-54</v>
      </c>
      <c r="AI781" s="20">
        <f>I781+P781+U781+AB781</f>
        <v>0</v>
      </c>
      <c r="AJ781" s="34">
        <f>SUM(AH781:AI781)</f>
        <v>-54</v>
      </c>
    </row>
    <row customFormat="1" customHeight="1" ht="15.75" r="782" s="2" spans="1:36">
      <c r="A782" s="62" t="s">
        <v>1445</v>
      </c>
      <c r="B782" s="67" t="s">
        <v>302</v>
      </c>
      <c r="C782" s="67" t="s">
        <v>303</v>
      </c>
      <c r="D782" s="18" t="s">
        <v>66</v>
      </c>
      <c r="E782" s="18" t="s">
        <v>1450</v>
      </c>
      <c r="F782" s="18"/>
      <c r="G782" s="57"/>
      <c r="H782" s="20"/>
      <c r="I782" s="20"/>
      <c r="J782" s="20"/>
      <c r="K782" s="19"/>
      <c r="L782" s="25"/>
      <c r="M782" s="25"/>
      <c r="N782" s="57"/>
      <c r="O782" s="20"/>
      <c r="P782" s="20"/>
      <c r="Q782" s="20"/>
      <c r="R782" s="19"/>
      <c r="S782" s="19"/>
      <c r="T782" s="20"/>
      <c r="U782" s="20"/>
      <c r="V782" s="20"/>
      <c r="W782" s="19"/>
      <c r="X782" s="20"/>
      <c r="Y782" s="20"/>
      <c r="Z782" s="56"/>
      <c r="AA782" s="61"/>
      <c r="AB782" s="61"/>
      <c r="AC782" s="61"/>
      <c r="AD782" s="31"/>
      <c r="AE782" s="30"/>
      <c r="AF782" s="30">
        <v>-54</v>
      </c>
      <c r="AG782" s="20"/>
      <c r="AH782" s="20">
        <f>H782+L782+O782+T782+X782+AA782+AF782+AG782</f>
        <v>-54</v>
      </c>
      <c r="AI782" s="20">
        <f>I782+P782+U782+AB782</f>
        <v>0</v>
      </c>
      <c r="AJ782" s="34">
        <f>SUM(AH782:AI782)</f>
        <v>-54</v>
      </c>
    </row>
    <row customFormat="1" customHeight="1" ht="15.75" r="783" s="2" spans="1:36">
      <c r="A783" s="62" t="s">
        <v>1445</v>
      </c>
      <c r="B783" s="67" t="s">
        <v>304</v>
      </c>
      <c r="C783" s="67" t="s">
        <v>305</v>
      </c>
      <c r="D783" s="18" t="s">
        <v>66</v>
      </c>
      <c r="E783" s="18" t="s">
        <v>1450</v>
      </c>
      <c r="F783" s="18"/>
      <c r="G783" s="57"/>
      <c r="H783" s="20"/>
      <c r="I783" s="20"/>
      <c r="J783" s="20"/>
      <c r="K783" s="19"/>
      <c r="L783" s="25"/>
      <c r="M783" s="25"/>
      <c r="N783" s="57"/>
      <c r="O783" s="20"/>
      <c r="P783" s="20"/>
      <c r="Q783" s="20"/>
      <c r="R783" s="19"/>
      <c r="S783" s="19"/>
      <c r="T783" s="20"/>
      <c r="U783" s="20"/>
      <c r="V783" s="20"/>
      <c r="W783" s="19"/>
      <c r="X783" s="20"/>
      <c r="Y783" s="20"/>
      <c r="Z783" s="56"/>
      <c r="AA783" s="61"/>
      <c r="AB783" s="61"/>
      <c r="AC783" s="61"/>
      <c r="AD783" s="31"/>
      <c r="AE783" s="30"/>
      <c r="AF783" s="30">
        <v>-54</v>
      </c>
      <c r="AG783" s="20"/>
      <c r="AH783" s="20">
        <f>H783+L783+O783+T783+X783+AA783+AF783+AG783</f>
        <v>-54</v>
      </c>
      <c r="AI783" s="20">
        <f>I783+P783+U783+AB783</f>
        <v>0</v>
      </c>
      <c r="AJ783" s="34">
        <f>SUM(AH783:AI783)</f>
        <v>-54</v>
      </c>
    </row>
    <row customFormat="1" customHeight="1" ht="15.75" r="784" s="2" spans="1:36">
      <c r="A784" s="62" t="s">
        <v>1445</v>
      </c>
      <c r="B784" s="67" t="s">
        <v>306</v>
      </c>
      <c r="C784" s="67" t="s">
        <v>307</v>
      </c>
      <c r="D784" s="18" t="s">
        <v>66</v>
      </c>
      <c r="E784" s="18" t="s">
        <v>1450</v>
      </c>
      <c r="F784" s="18"/>
      <c r="G784" s="57"/>
      <c r="H784" s="20"/>
      <c r="I784" s="20"/>
      <c r="J784" s="20"/>
      <c r="K784" s="19"/>
      <c r="L784" s="25"/>
      <c r="M784" s="25"/>
      <c r="N784" s="57"/>
      <c r="O784" s="20"/>
      <c r="P784" s="20"/>
      <c r="Q784" s="20"/>
      <c r="R784" s="19"/>
      <c r="S784" s="19"/>
      <c r="T784" s="20"/>
      <c r="U784" s="20"/>
      <c r="V784" s="20"/>
      <c r="W784" s="19"/>
      <c r="X784" s="20"/>
      <c r="Y784" s="20"/>
      <c r="Z784" s="56"/>
      <c r="AA784" s="61"/>
      <c r="AB784" s="61"/>
      <c r="AC784" s="61"/>
      <c r="AD784" s="31"/>
      <c r="AE784" s="30"/>
      <c r="AF784" s="30">
        <v>-54</v>
      </c>
      <c r="AG784" s="20"/>
      <c r="AH784" s="20">
        <f>H784+L784+O784+T784+X784+AA784+AF784+AG784</f>
        <v>-54</v>
      </c>
      <c r="AI784" s="20">
        <f>I784+P784+U784+AB784</f>
        <v>0</v>
      </c>
      <c r="AJ784" s="34">
        <f>SUM(AH784:AI784)</f>
        <v>-54</v>
      </c>
    </row>
    <row customFormat="1" customHeight="1" ht="15.75" r="785" s="2" spans="1:36">
      <c r="A785" s="62" t="s">
        <v>1445</v>
      </c>
      <c r="B785" s="67" t="s">
        <v>308</v>
      </c>
      <c r="C785" s="67" t="s">
        <v>309</v>
      </c>
      <c r="D785" s="18" t="s">
        <v>66</v>
      </c>
      <c r="E785" s="18" t="s">
        <v>1450</v>
      </c>
      <c r="F785" s="18"/>
      <c r="G785" s="57"/>
      <c r="H785" s="20"/>
      <c r="I785" s="20"/>
      <c r="J785" s="20"/>
      <c r="K785" s="19"/>
      <c r="L785" s="25"/>
      <c r="M785" s="25"/>
      <c r="N785" s="57"/>
      <c r="O785" s="20"/>
      <c r="P785" s="20"/>
      <c r="Q785" s="20"/>
      <c r="R785" s="19"/>
      <c r="S785" s="19"/>
      <c r="T785" s="20"/>
      <c r="U785" s="20"/>
      <c r="V785" s="20"/>
      <c r="W785" s="19"/>
      <c r="X785" s="20"/>
      <c r="Y785" s="20"/>
      <c r="Z785" s="56"/>
      <c r="AA785" s="61"/>
      <c r="AB785" s="61"/>
      <c r="AC785" s="61"/>
      <c r="AD785" s="31"/>
      <c r="AE785" s="30"/>
      <c r="AF785" s="30">
        <v>-54</v>
      </c>
      <c r="AG785" s="20"/>
      <c r="AH785" s="20">
        <f>H785+L785+O785+T785+X785+AA785+AF785+AG785</f>
        <v>-54</v>
      </c>
      <c r="AI785" s="20">
        <f>I785+P785+U785+AB785</f>
        <v>0</v>
      </c>
      <c r="AJ785" s="34">
        <f>SUM(AH785:AI785)</f>
        <v>-54</v>
      </c>
    </row>
    <row customFormat="1" customHeight="1" ht="15.75" r="786" s="2" spans="1:36">
      <c r="A786" s="62" t="s">
        <v>1445</v>
      </c>
      <c r="B786" s="67" t="s">
        <v>310</v>
      </c>
      <c r="C786" s="67" t="s">
        <v>311</v>
      </c>
      <c r="D786" s="18" t="s">
        <v>66</v>
      </c>
      <c r="E786" s="18" t="s">
        <v>1450</v>
      </c>
      <c r="F786" s="18"/>
      <c r="G786" s="57"/>
      <c r="H786" s="20"/>
      <c r="I786" s="20"/>
      <c r="J786" s="20"/>
      <c r="K786" s="19"/>
      <c r="L786" s="25"/>
      <c r="M786" s="25"/>
      <c r="N786" s="57"/>
      <c r="O786" s="20"/>
      <c r="P786" s="20"/>
      <c r="Q786" s="20"/>
      <c r="R786" s="19"/>
      <c r="S786" s="19"/>
      <c r="T786" s="20"/>
      <c r="U786" s="20"/>
      <c r="V786" s="20"/>
      <c r="W786" s="19"/>
      <c r="X786" s="20"/>
      <c r="Y786" s="20"/>
      <c r="Z786" s="56"/>
      <c r="AA786" s="61"/>
      <c r="AB786" s="61"/>
      <c r="AC786" s="61"/>
      <c r="AD786" s="31"/>
      <c r="AE786" s="30"/>
      <c r="AF786" s="30">
        <v>-54</v>
      </c>
      <c r="AG786" s="20"/>
      <c r="AH786" s="20">
        <f>H786+L786+O786+T786+X786+AA786+AF786+AG786</f>
        <v>-54</v>
      </c>
      <c r="AI786" s="20">
        <f>I786+P786+U786+AB786</f>
        <v>0</v>
      </c>
      <c r="AJ786" s="34">
        <f>SUM(AH786:AI786)</f>
        <v>-54</v>
      </c>
    </row>
    <row customFormat="1" customHeight="1" ht="15.75" r="787" s="2" spans="1:36">
      <c r="A787" s="62" t="s">
        <v>1445</v>
      </c>
      <c r="B787" s="67" t="s">
        <v>312</v>
      </c>
      <c r="C787" s="67" t="s">
        <v>313</v>
      </c>
      <c r="D787" s="18" t="s">
        <v>66</v>
      </c>
      <c r="E787" s="18" t="s">
        <v>1450</v>
      </c>
      <c r="F787" s="18"/>
      <c r="G787" s="57"/>
      <c r="H787" s="20"/>
      <c r="I787" s="20"/>
      <c r="J787" s="20"/>
      <c r="K787" s="19"/>
      <c r="L787" s="25"/>
      <c r="M787" s="25"/>
      <c r="N787" s="57"/>
      <c r="O787" s="20"/>
      <c r="P787" s="20"/>
      <c r="Q787" s="20"/>
      <c r="R787" s="19"/>
      <c r="S787" s="19"/>
      <c r="T787" s="20"/>
      <c r="U787" s="20"/>
      <c r="V787" s="20"/>
      <c r="W787" s="19"/>
      <c r="X787" s="20"/>
      <c r="Y787" s="20"/>
      <c r="Z787" s="56"/>
      <c r="AA787" s="61"/>
      <c r="AB787" s="61"/>
      <c r="AC787" s="61"/>
      <c r="AD787" s="31"/>
      <c r="AE787" s="30"/>
      <c r="AF787" s="30">
        <v>-54</v>
      </c>
      <c r="AG787" s="20"/>
      <c r="AH787" s="20">
        <f>H787+L787+O787+T787+X787+AA787+AF787+AG787</f>
        <v>-54</v>
      </c>
      <c r="AI787" s="20">
        <f>I787+P787+U787+AB787</f>
        <v>0</v>
      </c>
      <c r="AJ787" s="34">
        <f>SUM(AH787:AI787)</f>
        <v>-54</v>
      </c>
    </row>
    <row customFormat="1" customHeight="1" ht="15.75" r="788" s="2" spans="1:36">
      <c r="A788" s="62" t="s">
        <v>1445</v>
      </c>
      <c r="B788" s="67" t="s">
        <v>1491</v>
      </c>
      <c r="C788" s="67" t="s">
        <v>1492</v>
      </c>
      <c r="D788" s="18" t="s">
        <v>66</v>
      </c>
      <c r="E788" s="18" t="s">
        <v>1450</v>
      </c>
      <c r="F788" s="18"/>
      <c r="G788" s="57"/>
      <c r="H788" s="20"/>
      <c r="I788" s="20"/>
      <c r="J788" s="20"/>
      <c r="K788" s="19"/>
      <c r="L788" s="25"/>
      <c r="M788" s="25"/>
      <c r="N788" s="57"/>
      <c r="O788" s="20"/>
      <c r="P788" s="20"/>
      <c r="Q788" s="20"/>
      <c r="R788" s="19"/>
      <c r="S788" s="19"/>
      <c r="T788" s="20"/>
      <c r="U788" s="20"/>
      <c r="V788" s="20"/>
      <c r="W788" s="19"/>
      <c r="X788" s="20"/>
      <c r="Y788" s="20"/>
      <c r="Z788" s="56"/>
      <c r="AA788" s="61"/>
      <c r="AB788" s="61"/>
      <c r="AC788" s="61"/>
      <c r="AD788" s="31"/>
      <c r="AE788" s="30"/>
      <c r="AF788" s="30">
        <v>-54</v>
      </c>
      <c r="AG788" s="20"/>
      <c r="AH788" s="20">
        <f>H788+L788+O788+T788+X788+AA788+AF788+AG788</f>
        <v>-54</v>
      </c>
      <c r="AI788" s="20">
        <f>I788+P788+U788+AB788</f>
        <v>0</v>
      </c>
      <c r="AJ788" s="34">
        <f>SUM(AH788:AI788)</f>
        <v>-54</v>
      </c>
    </row>
    <row customFormat="1" customHeight="1" ht="15.75" r="789" s="2" spans="1:36">
      <c r="A789" s="62" t="s">
        <v>1445</v>
      </c>
      <c r="B789" s="67" t="s">
        <v>1493</v>
      </c>
      <c r="C789" s="67" t="s">
        <v>1494</v>
      </c>
      <c r="D789" s="18" t="s">
        <v>66</v>
      </c>
      <c r="E789" s="18" t="s">
        <v>1450</v>
      </c>
      <c r="F789" s="18"/>
      <c r="G789" s="57"/>
      <c r="H789" s="20"/>
      <c r="I789" s="20"/>
      <c r="J789" s="20"/>
      <c r="K789" s="19"/>
      <c r="L789" s="25"/>
      <c r="M789" s="25"/>
      <c r="N789" s="57"/>
      <c r="O789" s="20"/>
      <c r="P789" s="20"/>
      <c r="Q789" s="20"/>
      <c r="R789" s="19"/>
      <c r="S789" s="19"/>
      <c r="T789" s="20"/>
      <c r="U789" s="20"/>
      <c r="V789" s="20"/>
      <c r="W789" s="19"/>
      <c r="X789" s="20"/>
      <c r="Y789" s="20"/>
      <c r="Z789" s="56"/>
      <c r="AA789" s="61"/>
      <c r="AB789" s="61"/>
      <c r="AC789" s="61"/>
      <c r="AD789" s="31"/>
      <c r="AE789" s="30"/>
      <c r="AF789" s="30">
        <v>-54</v>
      </c>
      <c r="AG789" s="20"/>
      <c r="AH789" s="20">
        <f>H789+L789+O789+T789+X789+AA789+AF789+AG789</f>
        <v>-54</v>
      </c>
      <c r="AI789" s="20">
        <f>I789+P789+U789+AB789</f>
        <v>0</v>
      </c>
      <c r="AJ789" s="34">
        <f>SUM(AH789:AI789)</f>
        <v>-54</v>
      </c>
    </row>
    <row customFormat="1" customHeight="1" ht="15.75" r="790" s="2" spans="1:36">
      <c r="A790" s="62" t="s">
        <v>1445</v>
      </c>
      <c r="B790" s="67" t="s">
        <v>314</v>
      </c>
      <c r="C790" s="67" t="s">
        <v>315</v>
      </c>
      <c r="D790" s="18" t="s">
        <v>66</v>
      </c>
      <c r="E790" s="18" t="s">
        <v>1450</v>
      </c>
      <c r="F790" s="18"/>
      <c r="G790" s="57"/>
      <c r="H790" s="20"/>
      <c r="I790" s="20"/>
      <c r="J790" s="20"/>
      <c r="K790" s="19"/>
      <c r="L790" s="25"/>
      <c r="M790" s="25"/>
      <c r="N790" s="57"/>
      <c r="O790" s="20"/>
      <c r="P790" s="20"/>
      <c r="Q790" s="20"/>
      <c r="R790" s="19"/>
      <c r="S790" s="19"/>
      <c r="T790" s="20"/>
      <c r="U790" s="20"/>
      <c r="V790" s="20"/>
      <c r="W790" s="19"/>
      <c r="X790" s="20"/>
      <c r="Y790" s="20"/>
      <c r="Z790" s="56"/>
      <c r="AA790" s="61"/>
      <c r="AB790" s="61"/>
      <c r="AC790" s="61"/>
      <c r="AD790" s="31"/>
      <c r="AE790" s="30"/>
      <c r="AF790" s="30">
        <v>-54</v>
      </c>
      <c r="AG790" s="20"/>
      <c r="AH790" s="20">
        <f>H790+L790+O790+T790+X790+AA790+AF790+AG790</f>
        <v>-54</v>
      </c>
      <c r="AI790" s="20">
        <f>I790+P790+U790+AB790</f>
        <v>0</v>
      </c>
      <c r="AJ790" s="34">
        <f>SUM(AH790:AI790)</f>
        <v>-54</v>
      </c>
    </row>
    <row customFormat="1" customHeight="1" ht="15.75" r="791" s="2" spans="1:36">
      <c r="A791" s="62" t="s">
        <v>1445</v>
      </c>
      <c r="B791" s="67" t="s">
        <v>316</v>
      </c>
      <c r="C791" s="67" t="s">
        <v>317</v>
      </c>
      <c r="D791" s="18" t="s">
        <v>66</v>
      </c>
      <c r="E791" s="18" t="s">
        <v>1450</v>
      </c>
      <c r="F791" s="18"/>
      <c r="G791" s="57"/>
      <c r="H791" s="20"/>
      <c r="I791" s="20"/>
      <c r="J791" s="20"/>
      <c r="K791" s="19"/>
      <c r="L791" s="25"/>
      <c r="M791" s="25"/>
      <c r="N791" s="57"/>
      <c r="O791" s="20"/>
      <c r="P791" s="20"/>
      <c r="Q791" s="20"/>
      <c r="R791" s="19"/>
      <c r="S791" s="19"/>
      <c r="T791" s="20"/>
      <c r="U791" s="20"/>
      <c r="V791" s="20"/>
      <c r="W791" s="19"/>
      <c r="X791" s="20"/>
      <c r="Y791" s="20"/>
      <c r="Z791" s="56"/>
      <c r="AA791" s="61"/>
      <c r="AB791" s="61"/>
      <c r="AC791" s="61"/>
      <c r="AD791" s="31"/>
      <c r="AE791" s="30"/>
      <c r="AF791" s="30">
        <v>-54</v>
      </c>
      <c r="AG791" s="20"/>
      <c r="AH791" s="20">
        <f>H791+L791+O791+T791+X791+AA791+AF791+AG791</f>
        <v>-54</v>
      </c>
      <c r="AI791" s="20">
        <f>I791+P791+U791+AB791</f>
        <v>0</v>
      </c>
      <c r="AJ791" s="34">
        <f>SUM(AH791:AI791)</f>
        <v>-54</v>
      </c>
    </row>
    <row customFormat="1" customHeight="1" ht="15.75" r="792" s="2" spans="1:36">
      <c r="A792" s="62" t="s">
        <v>1445</v>
      </c>
      <c r="B792" s="67" t="s">
        <v>318</v>
      </c>
      <c r="C792" s="67" t="s">
        <v>319</v>
      </c>
      <c r="D792" s="18" t="s">
        <v>66</v>
      </c>
      <c r="E792" s="18" t="s">
        <v>1450</v>
      </c>
      <c r="F792" s="18"/>
      <c r="G792" s="57"/>
      <c r="H792" s="20"/>
      <c r="I792" s="20"/>
      <c r="J792" s="20"/>
      <c r="K792" s="19"/>
      <c r="L792" s="25"/>
      <c r="M792" s="25"/>
      <c r="N792" s="57"/>
      <c r="O792" s="20"/>
      <c r="P792" s="20"/>
      <c r="Q792" s="20"/>
      <c r="R792" s="19"/>
      <c r="S792" s="19"/>
      <c r="T792" s="20"/>
      <c r="U792" s="20"/>
      <c r="V792" s="20"/>
      <c r="W792" s="19"/>
      <c r="X792" s="20"/>
      <c r="Y792" s="20"/>
      <c r="Z792" s="56"/>
      <c r="AA792" s="61"/>
      <c r="AB792" s="61"/>
      <c r="AC792" s="61"/>
      <c r="AD792" s="31"/>
      <c r="AE792" s="30"/>
      <c r="AF792" s="30">
        <v>-54</v>
      </c>
      <c r="AG792" s="20"/>
      <c r="AH792" s="20">
        <f>H792+L792+O792+T792+X792+AA792+AF792+AG792</f>
        <v>-54</v>
      </c>
      <c r="AI792" s="20">
        <f>I792+P792+U792+AB792</f>
        <v>0</v>
      </c>
      <c r="AJ792" s="34">
        <f>SUM(AH792:AI792)</f>
        <v>-54</v>
      </c>
    </row>
    <row customFormat="1" customHeight="1" ht="15.75" r="793" s="2" spans="1:36">
      <c r="A793" s="62" t="s">
        <v>1445</v>
      </c>
      <c r="B793" s="67" t="s">
        <v>1495</v>
      </c>
      <c r="C793" s="67" t="s">
        <v>1496</v>
      </c>
      <c r="D793" s="18" t="s">
        <v>66</v>
      </c>
      <c r="E793" s="18" t="s">
        <v>1450</v>
      </c>
      <c r="F793" s="18"/>
      <c r="G793" s="57"/>
      <c r="H793" s="20"/>
      <c r="I793" s="20"/>
      <c r="J793" s="20"/>
      <c r="K793" s="19"/>
      <c r="L793" s="25"/>
      <c r="M793" s="25"/>
      <c r="N793" s="57"/>
      <c r="O793" s="20"/>
      <c r="P793" s="20"/>
      <c r="Q793" s="20"/>
      <c r="R793" s="19"/>
      <c r="S793" s="19"/>
      <c r="T793" s="20"/>
      <c r="U793" s="20"/>
      <c r="V793" s="20"/>
      <c r="W793" s="19"/>
      <c r="X793" s="20"/>
      <c r="Y793" s="20"/>
      <c r="Z793" s="56"/>
      <c r="AA793" s="61"/>
      <c r="AB793" s="61"/>
      <c r="AC793" s="61"/>
      <c r="AD793" s="31"/>
      <c r="AE793" s="30"/>
      <c r="AF793" s="30">
        <v>-54</v>
      </c>
      <c r="AG793" s="20"/>
      <c r="AH793" s="20">
        <f>H793+L793+O793+T793+X793+AA793+AF793+AG793</f>
        <v>-54</v>
      </c>
      <c r="AI793" s="20">
        <f>I793+P793+U793+AB793</f>
        <v>0</v>
      </c>
      <c r="AJ793" s="34">
        <f>SUM(AH793:AI793)</f>
        <v>-54</v>
      </c>
    </row>
    <row customFormat="1" customHeight="1" ht="15.75" r="794" s="2" spans="1:36">
      <c r="A794" s="62" t="s">
        <v>1445</v>
      </c>
      <c r="B794" s="67" t="s">
        <v>320</v>
      </c>
      <c r="C794" s="67" t="s">
        <v>321</v>
      </c>
      <c r="D794" s="18" t="s">
        <v>66</v>
      </c>
      <c r="E794" s="18" t="s">
        <v>1450</v>
      </c>
      <c r="F794" s="18"/>
      <c r="G794" s="57"/>
      <c r="H794" s="20"/>
      <c r="I794" s="20"/>
      <c r="J794" s="20"/>
      <c r="K794" s="19"/>
      <c r="L794" s="25"/>
      <c r="M794" s="25"/>
      <c r="N794" s="57"/>
      <c r="O794" s="20"/>
      <c r="P794" s="20"/>
      <c r="Q794" s="20"/>
      <c r="R794" s="19"/>
      <c r="S794" s="19"/>
      <c r="T794" s="20"/>
      <c r="U794" s="20"/>
      <c r="V794" s="20"/>
      <c r="W794" s="19"/>
      <c r="X794" s="20"/>
      <c r="Y794" s="20"/>
      <c r="Z794" s="56"/>
      <c r="AA794" s="61"/>
      <c r="AB794" s="61"/>
      <c r="AC794" s="61"/>
      <c r="AD794" s="31"/>
      <c r="AE794" s="30"/>
      <c r="AF794" s="30">
        <v>-54</v>
      </c>
      <c r="AG794" s="20"/>
      <c r="AH794" s="20">
        <f>H794+L794+O794+T794+X794+AA794+AF794+AG794</f>
        <v>-54</v>
      </c>
      <c r="AI794" s="20">
        <f>I794+P794+U794+AB794</f>
        <v>0</v>
      </c>
      <c r="AJ794" s="34">
        <f>SUM(AH794:AI794)</f>
        <v>-54</v>
      </c>
    </row>
    <row customFormat="1" customHeight="1" ht="15.75" r="795" s="2" spans="1:36">
      <c r="A795" s="62" t="s">
        <v>1445</v>
      </c>
      <c r="B795" s="67" t="s">
        <v>322</v>
      </c>
      <c r="C795" s="67" t="s">
        <v>323</v>
      </c>
      <c r="D795" s="18" t="s">
        <v>66</v>
      </c>
      <c r="E795" s="18" t="s">
        <v>1450</v>
      </c>
      <c r="F795" s="18"/>
      <c r="G795" s="57"/>
      <c r="H795" s="20"/>
      <c r="I795" s="20"/>
      <c r="J795" s="20"/>
      <c r="K795" s="19"/>
      <c r="L795" s="25"/>
      <c r="M795" s="25"/>
      <c r="N795" s="57"/>
      <c r="O795" s="20"/>
      <c r="P795" s="20"/>
      <c r="Q795" s="20"/>
      <c r="R795" s="19"/>
      <c r="S795" s="19"/>
      <c r="T795" s="20"/>
      <c r="U795" s="20"/>
      <c r="V795" s="20"/>
      <c r="W795" s="19"/>
      <c r="X795" s="20"/>
      <c r="Y795" s="20"/>
      <c r="Z795" s="56"/>
      <c r="AA795" s="61"/>
      <c r="AB795" s="61"/>
      <c r="AC795" s="61"/>
      <c r="AD795" s="31"/>
      <c r="AE795" s="30"/>
      <c r="AF795" s="30">
        <v>-54</v>
      </c>
      <c r="AG795" s="20"/>
      <c r="AH795" s="20">
        <f>H795+L795+O795+T795+X795+AA795+AF795+AG795</f>
        <v>-54</v>
      </c>
      <c r="AI795" s="20">
        <f>I795+P795+U795+AB795</f>
        <v>0</v>
      </c>
      <c r="AJ795" s="34">
        <f>SUM(AH795:AI795)</f>
        <v>-54</v>
      </c>
    </row>
    <row customFormat="1" customHeight="1" ht="15.75" r="796" s="2" spans="1:36">
      <c r="A796" s="62" t="s">
        <v>1445</v>
      </c>
      <c r="B796" s="67" t="s">
        <v>324</v>
      </c>
      <c r="C796" s="67" t="s">
        <v>325</v>
      </c>
      <c r="D796" s="18" t="s">
        <v>66</v>
      </c>
      <c r="E796" s="18" t="s">
        <v>1450</v>
      </c>
      <c r="F796" s="18"/>
      <c r="G796" s="57"/>
      <c r="H796" s="20"/>
      <c r="I796" s="20"/>
      <c r="J796" s="20"/>
      <c r="K796" s="19"/>
      <c r="L796" s="25"/>
      <c r="M796" s="25"/>
      <c r="N796" s="57"/>
      <c r="O796" s="20"/>
      <c r="P796" s="20"/>
      <c r="Q796" s="20"/>
      <c r="R796" s="19"/>
      <c r="S796" s="19"/>
      <c r="T796" s="20"/>
      <c r="U796" s="20"/>
      <c r="V796" s="20"/>
      <c r="W796" s="19"/>
      <c r="X796" s="20"/>
      <c r="Y796" s="20"/>
      <c r="Z796" s="56"/>
      <c r="AA796" s="61"/>
      <c r="AB796" s="61"/>
      <c r="AC796" s="61"/>
      <c r="AD796" s="31"/>
      <c r="AE796" s="30"/>
      <c r="AF796" s="30">
        <v>-54</v>
      </c>
      <c r="AG796" s="20"/>
      <c r="AH796" s="20">
        <f>H796+L796+O796+T796+X796+AA796+AF796+AG796</f>
        <v>-54</v>
      </c>
      <c r="AI796" s="20">
        <f>I796+P796+U796+AB796</f>
        <v>0</v>
      </c>
      <c r="AJ796" s="34">
        <f>SUM(AH796:AI796)</f>
        <v>-54</v>
      </c>
    </row>
    <row customFormat="1" customHeight="1" ht="15.75" r="797" s="2" spans="1:36">
      <c r="A797" s="62" t="s">
        <v>1445</v>
      </c>
      <c r="B797" s="67" t="s">
        <v>1497</v>
      </c>
      <c r="C797" s="67" t="s">
        <v>1498</v>
      </c>
      <c r="D797" s="18" t="s">
        <v>66</v>
      </c>
      <c r="E797" s="18" t="s">
        <v>1450</v>
      </c>
      <c r="F797" s="18"/>
      <c r="G797" s="57"/>
      <c r="H797" s="20"/>
      <c r="I797" s="20"/>
      <c r="J797" s="20"/>
      <c r="K797" s="19"/>
      <c r="L797" s="25"/>
      <c r="M797" s="25"/>
      <c r="N797" s="57"/>
      <c r="O797" s="20"/>
      <c r="P797" s="20"/>
      <c r="Q797" s="20"/>
      <c r="R797" s="19"/>
      <c r="S797" s="19"/>
      <c r="T797" s="20"/>
      <c r="U797" s="20"/>
      <c r="V797" s="20"/>
      <c r="W797" s="19"/>
      <c r="X797" s="20"/>
      <c r="Y797" s="20"/>
      <c r="Z797" s="56"/>
      <c r="AA797" s="61"/>
      <c r="AB797" s="61"/>
      <c r="AC797" s="61"/>
      <c r="AD797" s="31"/>
      <c r="AE797" s="30"/>
      <c r="AF797" s="30">
        <v>-54</v>
      </c>
      <c r="AG797" s="20"/>
      <c r="AH797" s="20">
        <f>H797+L797+O797+T797+X797+AA797+AF797+AG797</f>
        <v>-54</v>
      </c>
      <c r="AI797" s="20">
        <f>I797+P797+U797+AB797</f>
        <v>0</v>
      </c>
      <c r="AJ797" s="34">
        <f>SUM(AH797:AI797)</f>
        <v>-54</v>
      </c>
    </row>
    <row customFormat="1" customHeight="1" ht="15.75" r="798" s="2" spans="1:36">
      <c r="A798" s="62" t="s">
        <v>1445</v>
      </c>
      <c r="B798" s="67" t="s">
        <v>326</v>
      </c>
      <c r="C798" s="67" t="s">
        <v>327</v>
      </c>
      <c r="D798" s="18" t="s">
        <v>66</v>
      </c>
      <c r="E798" s="18" t="s">
        <v>1450</v>
      </c>
      <c r="F798" s="18"/>
      <c r="G798" s="57"/>
      <c r="H798" s="20"/>
      <c r="I798" s="20"/>
      <c r="J798" s="20"/>
      <c r="K798" s="19"/>
      <c r="L798" s="25"/>
      <c r="M798" s="25"/>
      <c r="N798" s="57"/>
      <c r="O798" s="20"/>
      <c r="P798" s="20"/>
      <c r="Q798" s="20"/>
      <c r="R798" s="19"/>
      <c r="S798" s="19"/>
      <c r="T798" s="20"/>
      <c r="U798" s="20"/>
      <c r="V798" s="20"/>
      <c r="W798" s="19"/>
      <c r="X798" s="20"/>
      <c r="Y798" s="20"/>
      <c r="Z798" s="56"/>
      <c r="AA798" s="61"/>
      <c r="AB798" s="61"/>
      <c r="AC798" s="61"/>
      <c r="AD798" s="31"/>
      <c r="AE798" s="30"/>
      <c r="AF798" s="30">
        <v>-54</v>
      </c>
      <c r="AG798" s="20"/>
      <c r="AH798" s="20">
        <f>H798+L798+O798+T798+X798+AA798+AF798+AG798</f>
        <v>-54</v>
      </c>
      <c r="AI798" s="20">
        <f>I798+P798+U798+AB798</f>
        <v>0</v>
      </c>
      <c r="AJ798" s="34">
        <f>SUM(AH798:AI798)</f>
        <v>-54</v>
      </c>
    </row>
    <row customFormat="1" customHeight="1" ht="15.75" r="799" s="2" spans="1:36">
      <c r="A799" s="62" t="s">
        <v>1445</v>
      </c>
      <c r="B799" s="67" t="s">
        <v>328</v>
      </c>
      <c r="C799" s="67" t="s">
        <v>329</v>
      </c>
      <c r="D799" s="18" t="s">
        <v>66</v>
      </c>
      <c r="E799" s="18" t="s">
        <v>1450</v>
      </c>
      <c r="F799" s="18"/>
      <c r="G799" s="57"/>
      <c r="H799" s="20"/>
      <c r="I799" s="20"/>
      <c r="J799" s="20"/>
      <c r="K799" s="19"/>
      <c r="L799" s="25"/>
      <c r="M799" s="25"/>
      <c r="N799" s="57"/>
      <c r="O799" s="20"/>
      <c r="P799" s="20"/>
      <c r="Q799" s="20"/>
      <c r="R799" s="19"/>
      <c r="S799" s="19"/>
      <c r="T799" s="20"/>
      <c r="U799" s="20"/>
      <c r="V799" s="20"/>
      <c r="W799" s="19"/>
      <c r="X799" s="20"/>
      <c r="Y799" s="20"/>
      <c r="Z799" s="56"/>
      <c r="AA799" s="61"/>
      <c r="AB799" s="61"/>
      <c r="AC799" s="61"/>
      <c r="AD799" s="31"/>
      <c r="AE799" s="30"/>
      <c r="AF799" s="30">
        <v>-54</v>
      </c>
      <c r="AG799" s="20"/>
      <c r="AH799" s="20">
        <f>H799+L799+O799+T799+X799+AA799+AF799+AG799</f>
        <v>-54</v>
      </c>
      <c r="AI799" s="20">
        <f>I799+P799+U799+AB799</f>
        <v>0</v>
      </c>
      <c r="AJ799" s="34">
        <f>SUM(AH799:AI799)</f>
        <v>-54</v>
      </c>
    </row>
    <row customFormat="1" customHeight="1" ht="15.75" r="800" s="2" spans="1:36">
      <c r="A800" s="62" t="s">
        <v>1445</v>
      </c>
      <c r="B800" s="67" t="s">
        <v>1499</v>
      </c>
      <c r="C800" s="67" t="s">
        <v>1500</v>
      </c>
      <c r="D800" s="18" t="s">
        <v>66</v>
      </c>
      <c r="E800" s="18" t="s">
        <v>1450</v>
      </c>
      <c r="F800" s="18"/>
      <c r="G800" s="57"/>
      <c r="H800" s="20"/>
      <c r="I800" s="20"/>
      <c r="J800" s="20"/>
      <c r="K800" s="19"/>
      <c r="L800" s="25"/>
      <c r="M800" s="25"/>
      <c r="N800" s="57"/>
      <c r="O800" s="20"/>
      <c r="P800" s="20"/>
      <c r="Q800" s="20"/>
      <c r="R800" s="19"/>
      <c r="S800" s="19"/>
      <c r="T800" s="20"/>
      <c r="U800" s="20"/>
      <c r="V800" s="20"/>
      <c r="W800" s="19"/>
      <c r="X800" s="20"/>
      <c r="Y800" s="20"/>
      <c r="Z800" s="56"/>
      <c r="AA800" s="61"/>
      <c r="AB800" s="61"/>
      <c r="AC800" s="61"/>
      <c r="AD800" s="31"/>
      <c r="AE800" s="30"/>
      <c r="AF800" s="30">
        <v>-54</v>
      </c>
      <c r="AG800" s="20"/>
      <c r="AH800" s="20">
        <f>H800+L800+O800+T800+X800+AA800+AF800+AG800</f>
        <v>-54</v>
      </c>
      <c r="AI800" s="20">
        <f>I800+P800+U800+AB800</f>
        <v>0</v>
      </c>
      <c r="AJ800" s="34">
        <f>SUM(AH800:AI800)</f>
        <v>-54</v>
      </c>
    </row>
    <row customFormat="1" customHeight="1" ht="15.75" r="801" s="2" spans="1:36">
      <c r="A801" s="62" t="s">
        <v>1445</v>
      </c>
      <c r="B801" s="67" t="s">
        <v>330</v>
      </c>
      <c r="C801" s="67" t="s">
        <v>331</v>
      </c>
      <c r="D801" s="18" t="s">
        <v>66</v>
      </c>
      <c r="E801" s="18" t="s">
        <v>1450</v>
      </c>
      <c r="F801" s="18"/>
      <c r="G801" s="57"/>
      <c r="H801" s="20"/>
      <c r="I801" s="20"/>
      <c r="J801" s="20"/>
      <c r="K801" s="19"/>
      <c r="L801" s="25"/>
      <c r="M801" s="25"/>
      <c r="N801" s="57"/>
      <c r="O801" s="20"/>
      <c r="P801" s="20"/>
      <c r="Q801" s="20"/>
      <c r="R801" s="19"/>
      <c r="S801" s="19"/>
      <c r="T801" s="20"/>
      <c r="U801" s="20"/>
      <c r="V801" s="20"/>
      <c r="W801" s="19"/>
      <c r="X801" s="20"/>
      <c r="Y801" s="20"/>
      <c r="Z801" s="56"/>
      <c r="AA801" s="61"/>
      <c r="AB801" s="61"/>
      <c r="AC801" s="61"/>
      <c r="AD801" s="31"/>
      <c r="AE801" s="30"/>
      <c r="AF801" s="30">
        <v>-54</v>
      </c>
      <c r="AG801" s="20"/>
      <c r="AH801" s="20">
        <f>H801+L801+O801+T801+X801+AA801+AF801+AG801</f>
        <v>-54</v>
      </c>
      <c r="AI801" s="20">
        <f>I801+P801+U801+AB801</f>
        <v>0</v>
      </c>
      <c r="AJ801" s="34">
        <f>SUM(AH801:AI801)</f>
        <v>-54</v>
      </c>
    </row>
    <row customFormat="1" customHeight="1" ht="15.75" r="802" s="2" spans="1:36">
      <c r="A802" s="62" t="s">
        <v>1445</v>
      </c>
      <c r="B802" s="67" t="s">
        <v>1501</v>
      </c>
      <c r="C802" s="67" t="s">
        <v>1502</v>
      </c>
      <c r="D802" s="18" t="s">
        <v>66</v>
      </c>
      <c r="E802" s="18" t="s">
        <v>1450</v>
      </c>
      <c r="F802" s="18"/>
      <c r="G802" s="57"/>
      <c r="H802" s="20"/>
      <c r="I802" s="20"/>
      <c r="J802" s="20"/>
      <c r="K802" s="19"/>
      <c r="L802" s="25"/>
      <c r="M802" s="25"/>
      <c r="N802" s="57"/>
      <c r="O802" s="20"/>
      <c r="P802" s="20"/>
      <c r="Q802" s="20"/>
      <c r="R802" s="19"/>
      <c r="S802" s="19"/>
      <c r="T802" s="20"/>
      <c r="U802" s="20"/>
      <c r="V802" s="20"/>
      <c r="W802" s="19"/>
      <c r="X802" s="20"/>
      <c r="Y802" s="20"/>
      <c r="Z802" s="56"/>
      <c r="AA802" s="61"/>
      <c r="AB802" s="61"/>
      <c r="AC802" s="61"/>
      <c r="AD802" s="31"/>
      <c r="AE802" s="30"/>
      <c r="AF802" s="30">
        <v>-54</v>
      </c>
      <c r="AG802" s="20"/>
      <c r="AH802" s="20">
        <f>H802+L802+O802+T802+X802+AA802+AF802+AG802</f>
        <v>-54</v>
      </c>
      <c r="AI802" s="20">
        <f>I802+P802+U802+AB802</f>
        <v>0</v>
      </c>
      <c r="AJ802" s="34">
        <f>SUM(AH802:AI802)</f>
        <v>-54</v>
      </c>
    </row>
    <row customFormat="1" customHeight="1" ht="15.75" r="803" s="2" spans="1:36">
      <c r="A803" s="62" t="s">
        <v>1445</v>
      </c>
      <c r="B803" s="67" t="s">
        <v>1503</v>
      </c>
      <c r="C803" s="67" t="s">
        <v>1504</v>
      </c>
      <c r="D803" s="18" t="s">
        <v>66</v>
      </c>
      <c r="E803" s="18" t="s">
        <v>1450</v>
      </c>
      <c r="F803" s="18"/>
      <c r="G803" s="57"/>
      <c r="H803" s="20"/>
      <c r="I803" s="20"/>
      <c r="J803" s="20"/>
      <c r="K803" s="19"/>
      <c r="L803" s="25"/>
      <c r="M803" s="25"/>
      <c r="N803" s="57"/>
      <c r="O803" s="20"/>
      <c r="P803" s="20"/>
      <c r="Q803" s="20"/>
      <c r="R803" s="19"/>
      <c r="S803" s="19"/>
      <c r="T803" s="20"/>
      <c r="U803" s="20"/>
      <c r="V803" s="20"/>
      <c r="W803" s="19"/>
      <c r="X803" s="20"/>
      <c r="Y803" s="20"/>
      <c r="Z803" s="56"/>
      <c r="AA803" s="61"/>
      <c r="AB803" s="61"/>
      <c r="AC803" s="61"/>
      <c r="AD803" s="31"/>
      <c r="AE803" s="30"/>
      <c r="AF803" s="30">
        <v>-54</v>
      </c>
      <c r="AG803" s="20"/>
      <c r="AH803" s="20">
        <f>H803+L803+O803+T803+X803+AA803+AF803+AG803</f>
        <v>-54</v>
      </c>
      <c r="AI803" s="20">
        <f>I803+P803+U803+AB803</f>
        <v>0</v>
      </c>
      <c r="AJ803" s="34">
        <f>SUM(AH803:AI803)</f>
        <v>-54</v>
      </c>
    </row>
    <row customFormat="1" customHeight="1" ht="15.75" r="804" s="2" spans="1:36">
      <c r="A804" s="62" t="s">
        <v>1445</v>
      </c>
      <c r="B804" s="67" t="s">
        <v>1505</v>
      </c>
      <c r="C804" s="67" t="s">
        <v>1506</v>
      </c>
      <c r="D804" s="18" t="s">
        <v>66</v>
      </c>
      <c r="E804" s="18" t="s">
        <v>1450</v>
      </c>
      <c r="F804" s="18"/>
      <c r="G804" s="57"/>
      <c r="H804" s="20"/>
      <c r="I804" s="20"/>
      <c r="J804" s="20"/>
      <c r="K804" s="19"/>
      <c r="L804" s="25"/>
      <c r="M804" s="25"/>
      <c r="N804" s="57"/>
      <c r="O804" s="20"/>
      <c r="P804" s="20"/>
      <c r="Q804" s="20"/>
      <c r="R804" s="19"/>
      <c r="S804" s="19"/>
      <c r="T804" s="20"/>
      <c r="U804" s="20"/>
      <c r="V804" s="20"/>
      <c r="W804" s="19"/>
      <c r="X804" s="20"/>
      <c r="Y804" s="20"/>
      <c r="Z804" s="56"/>
      <c r="AA804" s="61"/>
      <c r="AB804" s="61"/>
      <c r="AC804" s="61"/>
      <c r="AD804" s="31"/>
      <c r="AE804" s="30"/>
      <c r="AF804" s="30">
        <v>-54</v>
      </c>
      <c r="AG804" s="20"/>
      <c r="AH804" s="20">
        <f>H804+L804+O804+T804+X804+AA804+AF804+AG804</f>
        <v>-54</v>
      </c>
      <c r="AI804" s="20">
        <f>I804+P804+U804+AB804</f>
        <v>0</v>
      </c>
      <c r="AJ804" s="34">
        <f>SUM(AH804:AI804)</f>
        <v>-54</v>
      </c>
    </row>
    <row customFormat="1" customHeight="1" ht="15.75" r="805" s="2" spans="1:36">
      <c r="A805" s="62" t="s">
        <v>1445</v>
      </c>
      <c r="B805" s="67" t="s">
        <v>332</v>
      </c>
      <c r="C805" s="67" t="s">
        <v>333</v>
      </c>
      <c r="D805" s="18" t="s">
        <v>66</v>
      </c>
      <c r="E805" s="18" t="s">
        <v>1450</v>
      </c>
      <c r="F805" s="18"/>
      <c r="G805" s="57"/>
      <c r="H805" s="20"/>
      <c r="I805" s="20"/>
      <c r="J805" s="20"/>
      <c r="K805" s="19"/>
      <c r="L805" s="25"/>
      <c r="M805" s="25"/>
      <c r="N805" s="57"/>
      <c r="O805" s="20"/>
      <c r="P805" s="20"/>
      <c r="Q805" s="20"/>
      <c r="R805" s="19"/>
      <c r="S805" s="19"/>
      <c r="T805" s="20"/>
      <c r="U805" s="20"/>
      <c r="V805" s="20"/>
      <c r="W805" s="19"/>
      <c r="X805" s="20"/>
      <c r="Y805" s="20"/>
      <c r="Z805" s="56"/>
      <c r="AA805" s="61"/>
      <c r="AB805" s="61"/>
      <c r="AC805" s="61"/>
      <c r="AD805" s="31"/>
      <c r="AE805" s="30"/>
      <c r="AF805" s="30">
        <v>-54</v>
      </c>
      <c r="AG805" s="20"/>
      <c r="AH805" s="20">
        <f>H805+L805+O805+T805+X805+AA805+AF805+AG805</f>
        <v>-54</v>
      </c>
      <c r="AI805" s="20">
        <f>I805+P805+U805+AB805</f>
        <v>0</v>
      </c>
      <c r="AJ805" s="34">
        <f>SUM(AH805:AI805)</f>
        <v>-54</v>
      </c>
    </row>
    <row customFormat="1" customHeight="1" ht="15.75" r="806" s="2" spans="1:36">
      <c r="A806" s="62" t="s">
        <v>1445</v>
      </c>
      <c r="B806" s="67" t="s">
        <v>334</v>
      </c>
      <c r="C806" s="67" t="s">
        <v>335</v>
      </c>
      <c r="D806" s="18" t="s">
        <v>66</v>
      </c>
      <c r="E806" s="18" t="s">
        <v>1450</v>
      </c>
      <c r="F806" s="18"/>
      <c r="G806" s="57"/>
      <c r="H806" s="20"/>
      <c r="I806" s="20"/>
      <c r="J806" s="20"/>
      <c r="K806" s="19"/>
      <c r="L806" s="25"/>
      <c r="M806" s="25"/>
      <c r="N806" s="57"/>
      <c r="O806" s="20"/>
      <c r="P806" s="20"/>
      <c r="Q806" s="20"/>
      <c r="R806" s="19"/>
      <c r="S806" s="19"/>
      <c r="T806" s="20"/>
      <c r="U806" s="20"/>
      <c r="V806" s="20"/>
      <c r="W806" s="19"/>
      <c r="X806" s="20"/>
      <c r="Y806" s="20"/>
      <c r="Z806" s="56"/>
      <c r="AA806" s="61"/>
      <c r="AB806" s="61"/>
      <c r="AC806" s="61"/>
      <c r="AD806" s="31"/>
      <c r="AE806" s="30"/>
      <c r="AF806" s="30">
        <v>-54</v>
      </c>
      <c r="AG806" s="20"/>
      <c r="AH806" s="20">
        <f>H806+L806+O806+T806+X806+AA806+AF806+AG806</f>
        <v>-54</v>
      </c>
      <c r="AI806" s="20">
        <f>I806+P806+U806+AB806</f>
        <v>0</v>
      </c>
      <c r="AJ806" s="34">
        <f>SUM(AH806:AI806)</f>
        <v>-54</v>
      </c>
    </row>
    <row customFormat="1" customHeight="1" ht="15.75" r="807" s="2" spans="1:36">
      <c r="A807" s="62" t="s">
        <v>1445</v>
      </c>
      <c r="B807" s="67" t="s">
        <v>1507</v>
      </c>
      <c r="C807" s="67" t="s">
        <v>1508</v>
      </c>
      <c r="D807" s="18" t="s">
        <v>66</v>
      </c>
      <c r="E807" s="18" t="s">
        <v>1450</v>
      </c>
      <c r="F807" s="18"/>
      <c r="G807" s="57"/>
      <c r="H807" s="20"/>
      <c r="I807" s="20"/>
      <c r="J807" s="20"/>
      <c r="K807" s="19"/>
      <c r="L807" s="25"/>
      <c r="M807" s="25"/>
      <c r="N807" s="57"/>
      <c r="O807" s="20"/>
      <c r="P807" s="20"/>
      <c r="Q807" s="20"/>
      <c r="R807" s="19"/>
      <c r="S807" s="19"/>
      <c r="T807" s="20"/>
      <c r="U807" s="20"/>
      <c r="V807" s="20"/>
      <c r="W807" s="19"/>
      <c r="X807" s="20"/>
      <c r="Y807" s="20"/>
      <c r="Z807" s="56"/>
      <c r="AA807" s="61"/>
      <c r="AB807" s="61"/>
      <c r="AC807" s="61"/>
      <c r="AD807" s="31"/>
      <c r="AE807" s="30"/>
      <c r="AF807" s="30">
        <v>-54</v>
      </c>
      <c r="AG807" s="20"/>
      <c r="AH807" s="20">
        <f>H807+L807+O807+T807+X807+AA807+AF807+AG807</f>
        <v>-54</v>
      </c>
      <c r="AI807" s="20">
        <f>I807+P807+U807+AB807</f>
        <v>0</v>
      </c>
      <c r="AJ807" s="34">
        <f>SUM(AH807:AI807)</f>
        <v>-54</v>
      </c>
    </row>
    <row customFormat="1" customHeight="1" ht="15.75" r="808" s="2" spans="1:36">
      <c r="A808" s="62" t="s">
        <v>1445</v>
      </c>
      <c r="B808" s="67" t="s">
        <v>336</v>
      </c>
      <c r="C808" s="67" t="s">
        <v>337</v>
      </c>
      <c r="D808" s="18" t="s">
        <v>66</v>
      </c>
      <c r="E808" s="18" t="s">
        <v>1450</v>
      </c>
      <c r="F808" s="18"/>
      <c r="G808" s="57"/>
      <c r="H808" s="20"/>
      <c r="I808" s="20"/>
      <c r="J808" s="20"/>
      <c r="K808" s="19"/>
      <c r="L808" s="25"/>
      <c r="M808" s="25"/>
      <c r="N808" s="57"/>
      <c r="O808" s="20"/>
      <c r="P808" s="20"/>
      <c r="Q808" s="20"/>
      <c r="R808" s="19"/>
      <c r="S808" s="19"/>
      <c r="T808" s="20"/>
      <c r="U808" s="20"/>
      <c r="V808" s="20"/>
      <c r="W808" s="19"/>
      <c r="X808" s="20"/>
      <c r="Y808" s="20"/>
      <c r="Z808" s="56"/>
      <c r="AA808" s="61"/>
      <c r="AB808" s="61"/>
      <c r="AC808" s="61"/>
      <c r="AD808" s="31"/>
      <c r="AE808" s="30"/>
      <c r="AF808" s="30">
        <v>-54</v>
      </c>
      <c r="AG808" s="20"/>
      <c r="AH808" s="20">
        <f>H808+L808+O808+T808+X808+AA808+AF808+AG808</f>
        <v>-54</v>
      </c>
      <c r="AI808" s="20">
        <f>I808+P808+U808+AB808</f>
        <v>0</v>
      </c>
      <c r="AJ808" s="34">
        <f>SUM(AH808:AI808)</f>
        <v>-54</v>
      </c>
    </row>
    <row customFormat="1" customHeight="1" ht="15.75" r="809" s="2" spans="1:36">
      <c r="A809" s="62" t="s">
        <v>1445</v>
      </c>
      <c r="B809" s="67" t="s">
        <v>338</v>
      </c>
      <c r="C809" s="67" t="s">
        <v>339</v>
      </c>
      <c r="D809" s="18" t="s">
        <v>66</v>
      </c>
      <c r="E809" s="18" t="s">
        <v>1450</v>
      </c>
      <c r="F809" s="18"/>
      <c r="G809" s="57"/>
      <c r="H809" s="20"/>
      <c r="I809" s="20"/>
      <c r="J809" s="20"/>
      <c r="K809" s="19"/>
      <c r="L809" s="25"/>
      <c r="M809" s="25"/>
      <c r="N809" s="57"/>
      <c r="O809" s="20"/>
      <c r="P809" s="20"/>
      <c r="Q809" s="20"/>
      <c r="R809" s="19"/>
      <c r="S809" s="19"/>
      <c r="T809" s="20"/>
      <c r="U809" s="20"/>
      <c r="V809" s="20"/>
      <c r="W809" s="19"/>
      <c r="X809" s="20"/>
      <c r="Y809" s="20"/>
      <c r="Z809" s="56"/>
      <c r="AA809" s="61"/>
      <c r="AB809" s="61"/>
      <c r="AC809" s="61"/>
      <c r="AD809" s="31"/>
      <c r="AE809" s="30"/>
      <c r="AF809" s="30">
        <v>-54</v>
      </c>
      <c r="AG809" s="20"/>
      <c r="AH809" s="20">
        <f>H809+L809+O809+T809+X809+AA809+AF809+AG809</f>
        <v>-54</v>
      </c>
      <c r="AI809" s="20">
        <f>I809+P809+U809+AB809</f>
        <v>0</v>
      </c>
      <c r="AJ809" s="34">
        <f>SUM(AH809:AI809)</f>
        <v>-54</v>
      </c>
    </row>
    <row customFormat="1" customHeight="1" ht="15.75" r="810" s="2" spans="1:36">
      <c r="A810" s="62" t="s">
        <v>1445</v>
      </c>
      <c r="B810" s="67" t="s">
        <v>340</v>
      </c>
      <c r="C810" s="67" t="s">
        <v>341</v>
      </c>
      <c r="D810" s="18" t="s">
        <v>66</v>
      </c>
      <c r="E810" s="18" t="s">
        <v>1450</v>
      </c>
      <c r="F810" s="18"/>
      <c r="G810" s="57"/>
      <c r="H810" s="20"/>
      <c r="I810" s="20"/>
      <c r="J810" s="20"/>
      <c r="K810" s="19"/>
      <c r="L810" s="25"/>
      <c r="M810" s="25"/>
      <c r="N810" s="57"/>
      <c r="O810" s="20"/>
      <c r="P810" s="20"/>
      <c r="Q810" s="20"/>
      <c r="R810" s="19"/>
      <c r="S810" s="19"/>
      <c r="T810" s="20"/>
      <c r="U810" s="20"/>
      <c r="V810" s="20"/>
      <c r="W810" s="19"/>
      <c r="X810" s="20"/>
      <c r="Y810" s="20"/>
      <c r="Z810" s="56"/>
      <c r="AA810" s="61"/>
      <c r="AB810" s="61"/>
      <c r="AC810" s="61"/>
      <c r="AD810" s="31"/>
      <c r="AE810" s="30"/>
      <c r="AF810" s="30">
        <v>-54</v>
      </c>
      <c r="AG810" s="20"/>
      <c r="AH810" s="20">
        <f>H810+L810+O810+T810+X810+AA810+AF810+AG810</f>
        <v>-54</v>
      </c>
      <c r="AI810" s="20">
        <f>I810+P810+U810+AB810</f>
        <v>0</v>
      </c>
      <c r="AJ810" s="34">
        <f>SUM(AH810:AI810)</f>
        <v>-54</v>
      </c>
    </row>
    <row customFormat="1" customHeight="1" ht="15.75" r="811" s="2" spans="1:36">
      <c r="A811" s="62" t="s">
        <v>1445</v>
      </c>
      <c r="B811" s="67" t="s">
        <v>342</v>
      </c>
      <c r="C811" s="67" t="s">
        <v>343</v>
      </c>
      <c r="D811" s="18" t="s">
        <v>66</v>
      </c>
      <c r="E811" s="18" t="s">
        <v>1450</v>
      </c>
      <c r="F811" s="18"/>
      <c r="G811" s="57"/>
      <c r="H811" s="20"/>
      <c r="I811" s="20"/>
      <c r="J811" s="20"/>
      <c r="K811" s="19"/>
      <c r="L811" s="25"/>
      <c r="M811" s="25"/>
      <c r="N811" s="57"/>
      <c r="O811" s="20"/>
      <c r="P811" s="20"/>
      <c r="Q811" s="20"/>
      <c r="R811" s="19"/>
      <c r="S811" s="19"/>
      <c r="T811" s="20"/>
      <c r="U811" s="20"/>
      <c r="V811" s="20"/>
      <c r="W811" s="19"/>
      <c r="X811" s="20"/>
      <c r="Y811" s="20"/>
      <c r="Z811" s="56"/>
      <c r="AA811" s="61"/>
      <c r="AB811" s="61"/>
      <c r="AC811" s="61"/>
      <c r="AD811" s="31"/>
      <c r="AE811" s="30"/>
      <c r="AF811" s="30">
        <v>-54</v>
      </c>
      <c r="AG811" s="20"/>
      <c r="AH811" s="20">
        <f>H811+L811+O811+T811+X811+AA811+AF811+AG811</f>
        <v>-54</v>
      </c>
      <c r="AI811" s="20">
        <f>I811+P811+U811+AB811</f>
        <v>0</v>
      </c>
      <c r="AJ811" s="34">
        <f>SUM(AH811:AI811)</f>
        <v>-54</v>
      </c>
    </row>
    <row customFormat="1" customHeight="1" ht="15.75" r="812" s="2" spans="1:36">
      <c r="A812" s="62" t="s">
        <v>1445</v>
      </c>
      <c r="B812" s="67" t="s">
        <v>344</v>
      </c>
      <c r="C812" s="67" t="s">
        <v>345</v>
      </c>
      <c r="D812" s="18" t="s">
        <v>66</v>
      </c>
      <c r="E812" s="18" t="s">
        <v>1450</v>
      </c>
      <c r="F812" s="18"/>
      <c r="G812" s="57"/>
      <c r="H812" s="20"/>
      <c r="I812" s="20"/>
      <c r="J812" s="20"/>
      <c r="K812" s="19"/>
      <c r="L812" s="25"/>
      <c r="M812" s="25"/>
      <c r="N812" s="57"/>
      <c r="O812" s="20"/>
      <c r="P812" s="20"/>
      <c r="Q812" s="20"/>
      <c r="R812" s="19"/>
      <c r="S812" s="19"/>
      <c r="T812" s="20"/>
      <c r="U812" s="20"/>
      <c r="V812" s="20"/>
      <c r="W812" s="19"/>
      <c r="X812" s="20"/>
      <c r="Y812" s="20"/>
      <c r="Z812" s="56"/>
      <c r="AA812" s="61"/>
      <c r="AB812" s="61"/>
      <c r="AC812" s="61"/>
      <c r="AD812" s="31"/>
      <c r="AE812" s="30"/>
      <c r="AF812" s="30">
        <v>-54</v>
      </c>
      <c r="AG812" s="20"/>
      <c r="AH812" s="20">
        <f>H812+L812+O812+T812+X812+AA812+AF812+AG812</f>
        <v>-54</v>
      </c>
      <c r="AI812" s="20">
        <f>I812+P812+U812+AB812</f>
        <v>0</v>
      </c>
      <c r="AJ812" s="34">
        <f>SUM(AH812:AI812)</f>
        <v>-54</v>
      </c>
    </row>
    <row customFormat="1" customHeight="1" ht="15.75" r="813" s="2" spans="1:36">
      <c r="A813" s="62" t="s">
        <v>1445</v>
      </c>
      <c r="B813" s="67" t="s">
        <v>346</v>
      </c>
      <c r="C813" s="67" t="s">
        <v>347</v>
      </c>
      <c r="D813" s="18" t="s">
        <v>66</v>
      </c>
      <c r="E813" s="18" t="s">
        <v>1450</v>
      </c>
      <c r="F813" s="18"/>
      <c r="G813" s="57"/>
      <c r="H813" s="20"/>
      <c r="I813" s="20"/>
      <c r="J813" s="20"/>
      <c r="K813" s="19"/>
      <c r="L813" s="25"/>
      <c r="M813" s="25"/>
      <c r="N813" s="57"/>
      <c r="O813" s="20"/>
      <c r="P813" s="20"/>
      <c r="Q813" s="20"/>
      <c r="R813" s="19"/>
      <c r="S813" s="19"/>
      <c r="T813" s="20"/>
      <c r="U813" s="20"/>
      <c r="V813" s="20"/>
      <c r="W813" s="19"/>
      <c r="X813" s="20"/>
      <c r="Y813" s="20"/>
      <c r="Z813" s="56"/>
      <c r="AA813" s="61"/>
      <c r="AB813" s="61"/>
      <c r="AC813" s="61"/>
      <c r="AD813" s="31"/>
      <c r="AE813" s="30"/>
      <c r="AF813" s="30">
        <v>-54</v>
      </c>
      <c r="AG813" s="20"/>
      <c r="AH813" s="20">
        <f>H813+L813+O813+T813+X813+AA813+AF813+AG813</f>
        <v>-54</v>
      </c>
      <c r="AI813" s="20">
        <f>I813+P813+U813+AB813</f>
        <v>0</v>
      </c>
      <c r="AJ813" s="34">
        <f>SUM(AH813:AI813)</f>
        <v>-54</v>
      </c>
    </row>
    <row customFormat="1" customHeight="1" ht="15.75" r="814" s="2" spans="1:36">
      <c r="A814" s="62" t="s">
        <v>1445</v>
      </c>
      <c r="B814" s="67" t="s">
        <v>1509</v>
      </c>
      <c r="C814" s="67" t="s">
        <v>1510</v>
      </c>
      <c r="D814" s="18" t="s">
        <v>66</v>
      </c>
      <c r="E814" s="18" t="s">
        <v>1450</v>
      </c>
      <c r="F814" s="18"/>
      <c r="G814" s="57"/>
      <c r="H814" s="20"/>
      <c r="I814" s="20"/>
      <c r="J814" s="20"/>
      <c r="K814" s="19"/>
      <c r="L814" s="25"/>
      <c r="M814" s="25"/>
      <c r="N814" s="57"/>
      <c r="O814" s="20"/>
      <c r="P814" s="20"/>
      <c r="Q814" s="20"/>
      <c r="R814" s="19"/>
      <c r="S814" s="19"/>
      <c r="T814" s="20"/>
      <c r="U814" s="20"/>
      <c r="V814" s="20"/>
      <c r="W814" s="19"/>
      <c r="X814" s="20"/>
      <c r="Y814" s="20"/>
      <c r="Z814" s="56"/>
      <c r="AA814" s="61"/>
      <c r="AB814" s="61"/>
      <c r="AC814" s="61"/>
      <c r="AD814" s="31"/>
      <c r="AE814" s="30"/>
      <c r="AF814" s="30">
        <v>-54</v>
      </c>
      <c r="AG814" s="20"/>
      <c r="AH814" s="20">
        <f>H814+L814+O814+T814+X814+AA814+AF814+AG814</f>
        <v>-54</v>
      </c>
      <c r="AI814" s="20">
        <f>I814+P814+U814+AB814</f>
        <v>0</v>
      </c>
      <c r="AJ814" s="34">
        <f>SUM(AH814:AI814)</f>
        <v>-54</v>
      </c>
    </row>
    <row customFormat="1" customHeight="1" ht="15.75" r="815" s="2" spans="1:36">
      <c r="A815" s="62" t="s">
        <v>1445</v>
      </c>
      <c r="B815" s="67" t="s">
        <v>348</v>
      </c>
      <c r="C815" s="67" t="s">
        <v>349</v>
      </c>
      <c r="D815" s="18" t="s">
        <v>66</v>
      </c>
      <c r="E815" s="18" t="s">
        <v>1450</v>
      </c>
      <c r="F815" s="18"/>
      <c r="G815" s="57"/>
      <c r="H815" s="20"/>
      <c r="I815" s="20"/>
      <c r="J815" s="20"/>
      <c r="K815" s="19"/>
      <c r="L815" s="25"/>
      <c r="M815" s="25"/>
      <c r="N815" s="57"/>
      <c r="O815" s="20"/>
      <c r="P815" s="20"/>
      <c r="Q815" s="20"/>
      <c r="R815" s="19"/>
      <c r="S815" s="19"/>
      <c r="T815" s="20"/>
      <c r="U815" s="20"/>
      <c r="V815" s="20"/>
      <c r="W815" s="19"/>
      <c r="X815" s="20"/>
      <c r="Y815" s="20"/>
      <c r="Z815" s="56"/>
      <c r="AA815" s="61"/>
      <c r="AB815" s="61"/>
      <c r="AC815" s="61"/>
      <c r="AD815" s="31"/>
      <c r="AE815" s="30"/>
      <c r="AF815" s="30">
        <v>-54</v>
      </c>
      <c r="AG815" s="20"/>
      <c r="AH815" s="20">
        <f>H815+L815+O815+T815+X815+AA815+AF815+AG815</f>
        <v>-54</v>
      </c>
      <c r="AI815" s="20">
        <f>I815+P815+U815+AB815</f>
        <v>0</v>
      </c>
      <c r="AJ815" s="34">
        <f>SUM(AH815:AI815)</f>
        <v>-54</v>
      </c>
    </row>
    <row customFormat="1" customHeight="1" ht="15.75" r="816" s="2" spans="1:36">
      <c r="A816" s="62" t="s">
        <v>1445</v>
      </c>
      <c r="B816" s="67" t="s">
        <v>350</v>
      </c>
      <c r="C816" s="67" t="s">
        <v>351</v>
      </c>
      <c r="D816" s="18" t="s">
        <v>66</v>
      </c>
      <c r="E816" s="18" t="s">
        <v>1450</v>
      </c>
      <c r="F816" s="18"/>
      <c r="G816" s="57"/>
      <c r="H816" s="20"/>
      <c r="I816" s="20"/>
      <c r="J816" s="20"/>
      <c r="K816" s="19"/>
      <c r="L816" s="25"/>
      <c r="M816" s="25"/>
      <c r="N816" s="57"/>
      <c r="O816" s="20"/>
      <c r="P816" s="20"/>
      <c r="Q816" s="20"/>
      <c r="R816" s="19"/>
      <c r="S816" s="19"/>
      <c r="T816" s="20"/>
      <c r="U816" s="20"/>
      <c r="V816" s="20"/>
      <c r="W816" s="19"/>
      <c r="X816" s="20"/>
      <c r="Y816" s="20"/>
      <c r="Z816" s="56"/>
      <c r="AA816" s="61"/>
      <c r="AB816" s="61"/>
      <c r="AC816" s="61"/>
      <c r="AD816" s="31"/>
      <c r="AE816" s="30"/>
      <c r="AF816" s="30">
        <v>-54</v>
      </c>
      <c r="AG816" s="20"/>
      <c r="AH816" s="20">
        <f>H816+L816+O816+T816+X816+AA816+AF816+AG816</f>
        <v>-54</v>
      </c>
      <c r="AI816" s="20">
        <f>I816+P816+U816+AB816</f>
        <v>0</v>
      </c>
      <c r="AJ816" s="34">
        <f>SUM(AH816:AI816)</f>
        <v>-54</v>
      </c>
    </row>
    <row customFormat="1" customHeight="1" ht="15.75" r="817" s="2" spans="1:36">
      <c r="A817" s="62" t="s">
        <v>1445</v>
      </c>
      <c r="B817" s="67" t="s">
        <v>352</v>
      </c>
      <c r="C817" s="67" t="s">
        <v>353</v>
      </c>
      <c r="D817" s="18" t="s">
        <v>66</v>
      </c>
      <c r="E817" s="18" t="s">
        <v>1450</v>
      </c>
      <c r="F817" s="18"/>
      <c r="G817" s="57"/>
      <c r="H817" s="20"/>
      <c r="I817" s="20"/>
      <c r="J817" s="20"/>
      <c r="K817" s="19"/>
      <c r="L817" s="25"/>
      <c r="M817" s="25"/>
      <c r="N817" s="57"/>
      <c r="O817" s="20"/>
      <c r="P817" s="20"/>
      <c r="Q817" s="20"/>
      <c r="R817" s="19"/>
      <c r="S817" s="19"/>
      <c r="T817" s="20"/>
      <c r="U817" s="20"/>
      <c r="V817" s="20"/>
      <c r="W817" s="19"/>
      <c r="X817" s="20"/>
      <c r="Y817" s="20"/>
      <c r="Z817" s="56"/>
      <c r="AA817" s="61"/>
      <c r="AB817" s="61"/>
      <c r="AC817" s="61"/>
      <c r="AD817" s="31"/>
      <c r="AE817" s="30"/>
      <c r="AF817" s="30">
        <v>-54</v>
      </c>
      <c r="AG817" s="20"/>
      <c r="AH817" s="20">
        <f>H817+L817+O817+T817+X817+AA817+AF817+AG817</f>
        <v>-54</v>
      </c>
      <c r="AI817" s="20">
        <f>I817+P817+U817+AB817</f>
        <v>0</v>
      </c>
      <c r="AJ817" s="34">
        <f>SUM(AH817:AI817)</f>
        <v>-54</v>
      </c>
    </row>
    <row customFormat="1" customHeight="1" ht="15.75" r="818" s="2" spans="1:36">
      <c r="A818" s="62" t="s">
        <v>1445</v>
      </c>
      <c r="B818" s="67" t="s">
        <v>354</v>
      </c>
      <c r="C818" s="67" t="s">
        <v>355</v>
      </c>
      <c r="D818" s="18" t="s">
        <v>66</v>
      </c>
      <c r="E818" s="18" t="s">
        <v>1450</v>
      </c>
      <c r="F818" s="18"/>
      <c r="G818" s="57"/>
      <c r="H818" s="20"/>
      <c r="I818" s="20"/>
      <c r="J818" s="20"/>
      <c r="K818" s="19"/>
      <c r="L818" s="25"/>
      <c r="M818" s="25"/>
      <c r="N818" s="57"/>
      <c r="O818" s="20"/>
      <c r="P818" s="20"/>
      <c r="Q818" s="20"/>
      <c r="R818" s="19"/>
      <c r="S818" s="19"/>
      <c r="T818" s="20"/>
      <c r="U818" s="20"/>
      <c r="V818" s="20"/>
      <c r="W818" s="19"/>
      <c r="X818" s="20"/>
      <c r="Y818" s="20"/>
      <c r="Z818" s="56"/>
      <c r="AA818" s="61"/>
      <c r="AB818" s="61"/>
      <c r="AC818" s="61"/>
      <c r="AD818" s="31"/>
      <c r="AE818" s="30"/>
      <c r="AF818" s="30">
        <v>-54</v>
      </c>
      <c r="AG818" s="20"/>
      <c r="AH818" s="20">
        <f>H818+L818+O818+T818+X818+AA818+AF818+AG818</f>
        <v>-54</v>
      </c>
      <c r="AI818" s="20">
        <f>I818+P818+U818+AB818</f>
        <v>0</v>
      </c>
      <c r="AJ818" s="34">
        <f>SUM(AH818:AI818)</f>
        <v>-54</v>
      </c>
    </row>
    <row customFormat="1" customHeight="1" ht="15.75" r="819" s="2" spans="1:36">
      <c r="A819" s="62" t="s">
        <v>1445</v>
      </c>
      <c r="B819" s="67" t="s">
        <v>1511</v>
      </c>
      <c r="C819" s="67" t="s">
        <v>1512</v>
      </c>
      <c r="D819" s="18" t="s">
        <v>66</v>
      </c>
      <c r="E819" s="18" t="s">
        <v>1450</v>
      </c>
      <c r="F819" s="18"/>
      <c r="G819" s="57"/>
      <c r="H819" s="20"/>
      <c r="I819" s="20"/>
      <c r="J819" s="20"/>
      <c r="K819" s="19"/>
      <c r="L819" s="25"/>
      <c r="M819" s="25"/>
      <c r="N819" s="57"/>
      <c r="O819" s="20"/>
      <c r="P819" s="20"/>
      <c r="Q819" s="20"/>
      <c r="R819" s="19"/>
      <c r="S819" s="19"/>
      <c r="T819" s="20"/>
      <c r="U819" s="20"/>
      <c r="V819" s="20"/>
      <c r="W819" s="19"/>
      <c r="X819" s="20"/>
      <c r="Y819" s="20"/>
      <c r="Z819" s="56"/>
      <c r="AA819" s="61"/>
      <c r="AB819" s="61"/>
      <c r="AC819" s="61"/>
      <c r="AD819" s="31"/>
      <c r="AE819" s="30"/>
      <c r="AF819" s="30">
        <v>-54</v>
      </c>
      <c r="AG819" s="20"/>
      <c r="AH819" s="20">
        <f>H819+L819+O819+T819+X819+AA819+AF819+AG819</f>
        <v>-54</v>
      </c>
      <c r="AI819" s="20">
        <f>I819+P819+U819+AB819</f>
        <v>0</v>
      </c>
      <c r="AJ819" s="34">
        <f>SUM(AH819:AI819)</f>
        <v>-54</v>
      </c>
    </row>
    <row customFormat="1" customHeight="1" ht="15.75" r="820" s="2" spans="1:36">
      <c r="A820" s="62" t="s">
        <v>1445</v>
      </c>
      <c r="B820" s="67" t="s">
        <v>356</v>
      </c>
      <c r="C820" s="67" t="s">
        <v>357</v>
      </c>
      <c r="D820" s="18" t="s">
        <v>66</v>
      </c>
      <c r="E820" s="18" t="s">
        <v>1450</v>
      </c>
      <c r="F820" s="18"/>
      <c r="G820" s="57"/>
      <c r="H820" s="20"/>
      <c r="I820" s="20"/>
      <c r="J820" s="20"/>
      <c r="K820" s="19"/>
      <c r="L820" s="25"/>
      <c r="M820" s="25"/>
      <c r="N820" s="57"/>
      <c r="O820" s="20"/>
      <c r="P820" s="20"/>
      <c r="Q820" s="20"/>
      <c r="R820" s="19"/>
      <c r="S820" s="19"/>
      <c r="T820" s="20"/>
      <c r="U820" s="20"/>
      <c r="V820" s="20"/>
      <c r="W820" s="19"/>
      <c r="X820" s="20"/>
      <c r="Y820" s="20"/>
      <c r="Z820" s="56"/>
      <c r="AA820" s="61"/>
      <c r="AB820" s="61"/>
      <c r="AC820" s="61"/>
      <c r="AD820" s="31"/>
      <c r="AE820" s="30"/>
      <c r="AF820" s="30">
        <v>-54</v>
      </c>
      <c r="AG820" s="20"/>
      <c r="AH820" s="20">
        <f>H820+L820+O820+T820+X820+AA820+AF820+AG820</f>
        <v>-54</v>
      </c>
      <c r="AI820" s="20">
        <f>I820+P820+U820+AB820</f>
        <v>0</v>
      </c>
      <c r="AJ820" s="34">
        <f>SUM(AH820:AI820)</f>
        <v>-54</v>
      </c>
    </row>
    <row customFormat="1" customHeight="1" ht="15.75" r="821" s="2" spans="1:36">
      <c r="A821" s="62" t="s">
        <v>1445</v>
      </c>
      <c r="B821" s="67" t="s">
        <v>1513</v>
      </c>
      <c r="C821" s="67" t="s">
        <v>1514</v>
      </c>
      <c r="D821" s="18" t="s">
        <v>66</v>
      </c>
      <c r="E821" s="18" t="s">
        <v>1450</v>
      </c>
      <c r="F821" s="18"/>
      <c r="G821" s="57"/>
      <c r="H821" s="20"/>
      <c r="I821" s="20"/>
      <c r="J821" s="20"/>
      <c r="K821" s="19"/>
      <c r="L821" s="25"/>
      <c r="M821" s="25"/>
      <c r="N821" s="57"/>
      <c r="O821" s="20"/>
      <c r="P821" s="20"/>
      <c r="Q821" s="20"/>
      <c r="R821" s="19"/>
      <c r="S821" s="19"/>
      <c r="T821" s="20"/>
      <c r="U821" s="20"/>
      <c r="V821" s="20"/>
      <c r="W821" s="19"/>
      <c r="X821" s="20"/>
      <c r="Y821" s="20"/>
      <c r="Z821" s="56"/>
      <c r="AA821" s="61"/>
      <c r="AB821" s="61"/>
      <c r="AC821" s="61"/>
      <c r="AD821" s="31"/>
      <c r="AE821" s="30"/>
      <c r="AF821" s="30">
        <v>-54</v>
      </c>
      <c r="AG821" s="20"/>
      <c r="AH821" s="20">
        <f>H821+L821+O821+T821+X821+AA821+AF821+AG821</f>
        <v>-54</v>
      </c>
      <c r="AI821" s="20">
        <f>I821+P821+U821+AB821</f>
        <v>0</v>
      </c>
      <c r="AJ821" s="34">
        <f>SUM(AH821:AI821)</f>
        <v>-54</v>
      </c>
    </row>
    <row customFormat="1" customHeight="1" ht="15.75" r="822" s="2" spans="1:36">
      <c r="A822" s="62" t="s">
        <v>1445</v>
      </c>
      <c r="B822" s="67" t="s">
        <v>358</v>
      </c>
      <c r="C822" s="67" t="s">
        <v>359</v>
      </c>
      <c r="D822" s="18" t="s">
        <v>66</v>
      </c>
      <c r="E822" s="18" t="s">
        <v>1450</v>
      </c>
      <c r="F822" s="18"/>
      <c r="G822" s="57"/>
      <c r="H822" s="20"/>
      <c r="I822" s="20"/>
      <c r="J822" s="20"/>
      <c r="K822" s="19"/>
      <c r="L822" s="25"/>
      <c r="M822" s="25"/>
      <c r="N822" s="57"/>
      <c r="O822" s="20"/>
      <c r="P822" s="20"/>
      <c r="Q822" s="20"/>
      <c r="R822" s="19"/>
      <c r="S822" s="19"/>
      <c r="T822" s="20"/>
      <c r="U822" s="20"/>
      <c r="V822" s="20"/>
      <c r="W822" s="19"/>
      <c r="X822" s="20"/>
      <c r="Y822" s="20"/>
      <c r="Z822" s="56"/>
      <c r="AA822" s="61"/>
      <c r="AB822" s="61"/>
      <c r="AC822" s="61"/>
      <c r="AD822" s="31"/>
      <c r="AE822" s="30"/>
      <c r="AF822" s="30">
        <v>-54</v>
      </c>
      <c r="AG822" s="20"/>
      <c r="AH822" s="20">
        <f>H822+L822+O822+T822+X822+AA822+AF822+AG822</f>
        <v>-54</v>
      </c>
      <c r="AI822" s="20">
        <f>I822+P822+U822+AB822</f>
        <v>0</v>
      </c>
      <c r="AJ822" s="34">
        <f>SUM(AH822:AI822)</f>
        <v>-54</v>
      </c>
    </row>
    <row customFormat="1" customHeight="1" ht="15.75" r="823" s="2" spans="1:36">
      <c r="A823" s="62" t="s">
        <v>1445</v>
      </c>
      <c r="B823" s="67" t="s">
        <v>1515</v>
      </c>
      <c r="C823" s="67" t="s">
        <v>1516</v>
      </c>
      <c r="D823" s="18" t="s">
        <v>66</v>
      </c>
      <c r="E823" s="18" t="s">
        <v>1450</v>
      </c>
      <c r="F823" s="18"/>
      <c r="G823" s="57"/>
      <c r="H823" s="20"/>
      <c r="I823" s="20"/>
      <c r="J823" s="20"/>
      <c r="K823" s="19"/>
      <c r="L823" s="25"/>
      <c r="M823" s="25"/>
      <c r="N823" s="57"/>
      <c r="O823" s="20"/>
      <c r="P823" s="20"/>
      <c r="Q823" s="20"/>
      <c r="R823" s="19"/>
      <c r="S823" s="19"/>
      <c r="T823" s="20"/>
      <c r="U823" s="20"/>
      <c r="V823" s="20"/>
      <c r="W823" s="19"/>
      <c r="X823" s="20"/>
      <c r="Y823" s="20"/>
      <c r="Z823" s="56"/>
      <c r="AA823" s="61"/>
      <c r="AB823" s="61"/>
      <c r="AC823" s="61"/>
      <c r="AD823" s="31"/>
      <c r="AE823" s="30"/>
      <c r="AF823" s="30">
        <v>-54</v>
      </c>
      <c r="AG823" s="20"/>
      <c r="AH823" s="20">
        <f>H823+L823+O823+T823+X823+AA823+AF823+AG823</f>
        <v>-54</v>
      </c>
      <c r="AI823" s="20">
        <f>I823+P823+U823+AB823</f>
        <v>0</v>
      </c>
      <c r="AJ823" s="34">
        <f>SUM(AH823:AI823)</f>
        <v>-54</v>
      </c>
    </row>
    <row customFormat="1" customHeight="1" ht="15.75" r="824" s="2" spans="1:36">
      <c r="A824" s="62" t="s">
        <v>1445</v>
      </c>
      <c r="B824" s="67" t="s">
        <v>360</v>
      </c>
      <c r="C824" s="67" t="s">
        <v>361</v>
      </c>
      <c r="D824" s="18" t="s">
        <v>66</v>
      </c>
      <c r="E824" s="18" t="s">
        <v>1450</v>
      </c>
      <c r="F824" s="18"/>
      <c r="G824" s="57"/>
      <c r="H824" s="20"/>
      <c r="I824" s="20"/>
      <c r="J824" s="20"/>
      <c r="K824" s="19"/>
      <c r="L824" s="25"/>
      <c r="M824" s="25"/>
      <c r="N824" s="57"/>
      <c r="O824" s="20"/>
      <c r="P824" s="20"/>
      <c r="Q824" s="20"/>
      <c r="R824" s="19"/>
      <c r="S824" s="19"/>
      <c r="T824" s="20"/>
      <c r="U824" s="20"/>
      <c r="V824" s="20"/>
      <c r="W824" s="19"/>
      <c r="X824" s="20"/>
      <c r="Y824" s="20"/>
      <c r="Z824" s="56"/>
      <c r="AA824" s="61"/>
      <c r="AB824" s="61"/>
      <c r="AC824" s="61"/>
      <c r="AD824" s="31"/>
      <c r="AE824" s="30"/>
      <c r="AF824" s="30">
        <v>-54</v>
      </c>
      <c r="AG824" s="20"/>
      <c r="AH824" s="20">
        <f>H824+L824+O824+T824+X824+AA824+AF824+AG824</f>
        <v>-54</v>
      </c>
      <c r="AI824" s="20">
        <f>I824+P824+U824+AB824</f>
        <v>0</v>
      </c>
      <c r="AJ824" s="34">
        <f>SUM(AH824:AI824)</f>
        <v>-54</v>
      </c>
    </row>
    <row customFormat="1" customHeight="1" ht="15.75" r="825" s="2" spans="1:36">
      <c r="A825" s="62" t="s">
        <v>1445</v>
      </c>
      <c r="B825" s="67" t="s">
        <v>362</v>
      </c>
      <c r="C825" s="67" t="s">
        <v>363</v>
      </c>
      <c r="D825" s="18" t="s">
        <v>66</v>
      </c>
      <c r="E825" s="18" t="s">
        <v>1450</v>
      </c>
      <c r="F825" s="18"/>
      <c r="G825" s="57"/>
      <c r="H825" s="20"/>
      <c r="I825" s="20"/>
      <c r="J825" s="20"/>
      <c r="K825" s="19"/>
      <c r="L825" s="25"/>
      <c r="M825" s="25"/>
      <c r="N825" s="57"/>
      <c r="O825" s="20"/>
      <c r="P825" s="20"/>
      <c r="Q825" s="20"/>
      <c r="R825" s="19"/>
      <c r="S825" s="19"/>
      <c r="T825" s="20"/>
      <c r="U825" s="20"/>
      <c r="V825" s="20"/>
      <c r="W825" s="19"/>
      <c r="X825" s="20"/>
      <c r="Y825" s="20"/>
      <c r="Z825" s="56"/>
      <c r="AA825" s="61"/>
      <c r="AB825" s="61"/>
      <c r="AC825" s="61"/>
      <c r="AD825" s="31"/>
      <c r="AE825" s="30"/>
      <c r="AF825" s="30">
        <v>-54</v>
      </c>
      <c r="AG825" s="20"/>
      <c r="AH825" s="20">
        <f>H825+L825+O825+T825+X825+AA825+AF825+AG825</f>
        <v>-54</v>
      </c>
      <c r="AI825" s="20">
        <f>I825+P825+U825+AB825</f>
        <v>0</v>
      </c>
      <c r="AJ825" s="34">
        <f>SUM(AH825:AI825)</f>
        <v>-54</v>
      </c>
    </row>
    <row customFormat="1" customHeight="1" ht="15.75" r="826" s="2" spans="1:36">
      <c r="A826" s="62" t="s">
        <v>1445</v>
      </c>
      <c r="B826" s="67" t="s">
        <v>1517</v>
      </c>
      <c r="C826" s="67" t="s">
        <v>1518</v>
      </c>
      <c r="D826" s="18" t="s">
        <v>66</v>
      </c>
      <c r="E826" s="18" t="s">
        <v>1450</v>
      </c>
      <c r="F826" s="18"/>
      <c r="G826" s="57"/>
      <c r="H826" s="20"/>
      <c r="I826" s="20"/>
      <c r="J826" s="20"/>
      <c r="K826" s="19"/>
      <c r="L826" s="25"/>
      <c r="M826" s="25"/>
      <c r="N826" s="57"/>
      <c r="O826" s="20"/>
      <c r="P826" s="20"/>
      <c r="Q826" s="20"/>
      <c r="R826" s="19"/>
      <c r="S826" s="19"/>
      <c r="T826" s="20"/>
      <c r="U826" s="20"/>
      <c r="V826" s="20"/>
      <c r="W826" s="19"/>
      <c r="X826" s="20"/>
      <c r="Y826" s="20"/>
      <c r="Z826" s="56"/>
      <c r="AA826" s="61"/>
      <c r="AB826" s="61"/>
      <c r="AC826" s="61"/>
      <c r="AD826" s="31"/>
      <c r="AE826" s="30"/>
      <c r="AF826" s="30">
        <v>-54</v>
      </c>
      <c r="AG826" s="20"/>
      <c r="AH826" s="20">
        <f>H826+L826+O826+T826+X826+AA826+AF826+AG826</f>
        <v>-54</v>
      </c>
      <c r="AI826" s="20">
        <f>I826+P826+U826+AB826</f>
        <v>0</v>
      </c>
      <c r="AJ826" s="34">
        <f>SUM(AH826:AI826)</f>
        <v>-54</v>
      </c>
    </row>
    <row customFormat="1" customHeight="1" ht="15.75" r="827" s="2" spans="1:36">
      <c r="A827" s="62" t="s">
        <v>1445</v>
      </c>
      <c r="B827" s="67" t="s">
        <v>364</v>
      </c>
      <c r="C827" s="67" t="s">
        <v>365</v>
      </c>
      <c r="D827" s="18" t="s">
        <v>66</v>
      </c>
      <c r="E827" s="18" t="s">
        <v>1450</v>
      </c>
      <c r="F827" s="18"/>
      <c r="G827" s="57"/>
      <c r="H827" s="20"/>
      <c r="I827" s="20"/>
      <c r="J827" s="20"/>
      <c r="K827" s="19"/>
      <c r="L827" s="25"/>
      <c r="M827" s="25"/>
      <c r="N827" s="57"/>
      <c r="O827" s="20"/>
      <c r="P827" s="20"/>
      <c r="Q827" s="20"/>
      <c r="R827" s="19"/>
      <c r="S827" s="19"/>
      <c r="T827" s="20"/>
      <c r="U827" s="20"/>
      <c r="V827" s="20"/>
      <c r="W827" s="19"/>
      <c r="X827" s="20"/>
      <c r="Y827" s="20"/>
      <c r="Z827" s="56"/>
      <c r="AA827" s="61"/>
      <c r="AB827" s="61"/>
      <c r="AC827" s="61"/>
      <c r="AD827" s="31"/>
      <c r="AE827" s="30"/>
      <c r="AF827" s="30">
        <v>-54</v>
      </c>
      <c r="AG827" s="20"/>
      <c r="AH827" s="20">
        <f>H827+L827+O827+T827+X827+AA827+AF827+AG827</f>
        <v>-54</v>
      </c>
      <c r="AI827" s="20">
        <f>I827+P827+U827+AB827</f>
        <v>0</v>
      </c>
      <c r="AJ827" s="34">
        <f>SUM(AH827:AI827)</f>
        <v>-54</v>
      </c>
    </row>
    <row customFormat="1" customHeight="1" ht="15.75" r="828" s="2" spans="1:36">
      <c r="A828" s="62" t="s">
        <v>1445</v>
      </c>
      <c r="B828" s="67" t="s">
        <v>366</v>
      </c>
      <c r="C828" s="67" t="s">
        <v>367</v>
      </c>
      <c r="D828" s="18" t="s">
        <v>66</v>
      </c>
      <c r="E828" s="18" t="s">
        <v>1450</v>
      </c>
      <c r="F828" s="18"/>
      <c r="G828" s="57"/>
      <c r="H828" s="20"/>
      <c r="I828" s="20"/>
      <c r="J828" s="20"/>
      <c r="K828" s="19"/>
      <c r="L828" s="25"/>
      <c r="M828" s="25"/>
      <c r="N828" s="57"/>
      <c r="O828" s="20"/>
      <c r="P828" s="20"/>
      <c r="Q828" s="20"/>
      <c r="R828" s="19"/>
      <c r="S828" s="19"/>
      <c r="T828" s="20"/>
      <c r="U828" s="20"/>
      <c r="V828" s="20"/>
      <c r="W828" s="19"/>
      <c r="X828" s="20"/>
      <c r="Y828" s="20"/>
      <c r="Z828" s="56"/>
      <c r="AA828" s="61"/>
      <c r="AB828" s="61"/>
      <c r="AC828" s="61"/>
      <c r="AD828" s="31"/>
      <c r="AE828" s="30"/>
      <c r="AF828" s="30">
        <v>-54</v>
      </c>
      <c r="AG828" s="20"/>
      <c r="AH828" s="20">
        <f>H828+L828+O828+T828+X828+AA828+AF828+AG828</f>
        <v>-54</v>
      </c>
      <c r="AI828" s="20">
        <f>I828+P828+U828+AB828</f>
        <v>0</v>
      </c>
      <c r="AJ828" s="34">
        <f>SUM(AH828:AI828)</f>
        <v>-54</v>
      </c>
    </row>
    <row customFormat="1" customHeight="1" ht="15.75" r="829" s="2" spans="1:36">
      <c r="A829" s="62" t="s">
        <v>1445</v>
      </c>
      <c r="B829" s="67" t="s">
        <v>368</v>
      </c>
      <c r="C829" s="67" t="s">
        <v>369</v>
      </c>
      <c r="D829" s="18" t="s">
        <v>66</v>
      </c>
      <c r="E829" s="18" t="s">
        <v>1450</v>
      </c>
      <c r="F829" s="18"/>
      <c r="G829" s="57"/>
      <c r="H829" s="20"/>
      <c r="I829" s="20"/>
      <c r="J829" s="20"/>
      <c r="K829" s="19"/>
      <c r="L829" s="25"/>
      <c r="M829" s="25"/>
      <c r="N829" s="57"/>
      <c r="O829" s="20"/>
      <c r="P829" s="20"/>
      <c r="Q829" s="20"/>
      <c r="R829" s="19"/>
      <c r="S829" s="19"/>
      <c r="T829" s="20"/>
      <c r="U829" s="20"/>
      <c r="V829" s="20"/>
      <c r="W829" s="19"/>
      <c r="X829" s="20"/>
      <c r="Y829" s="20"/>
      <c r="Z829" s="56"/>
      <c r="AA829" s="61"/>
      <c r="AB829" s="61"/>
      <c r="AC829" s="61"/>
      <c r="AD829" s="31"/>
      <c r="AE829" s="30"/>
      <c r="AF829" s="30">
        <v>-54</v>
      </c>
      <c r="AG829" s="20"/>
      <c r="AH829" s="20">
        <f>H829+L829+O829+T829+X829+AA829+AF829+AG829</f>
        <v>-54</v>
      </c>
      <c r="AI829" s="20">
        <f>I829+P829+U829+AB829</f>
        <v>0</v>
      </c>
      <c r="AJ829" s="34">
        <f>SUM(AH829:AI829)</f>
        <v>-54</v>
      </c>
    </row>
    <row customFormat="1" customHeight="1" ht="15.75" r="830" s="2" spans="1:36">
      <c r="A830" s="62" t="s">
        <v>1445</v>
      </c>
      <c r="B830" s="67" t="s">
        <v>1519</v>
      </c>
      <c r="C830" s="67" t="s">
        <v>1520</v>
      </c>
      <c r="D830" s="18" t="s">
        <v>66</v>
      </c>
      <c r="E830" s="18" t="s">
        <v>1450</v>
      </c>
      <c r="F830" s="18"/>
      <c r="G830" s="57"/>
      <c r="H830" s="20"/>
      <c r="I830" s="20"/>
      <c r="J830" s="20"/>
      <c r="K830" s="19"/>
      <c r="L830" s="25"/>
      <c r="M830" s="25"/>
      <c r="N830" s="57"/>
      <c r="O830" s="20"/>
      <c r="P830" s="20"/>
      <c r="Q830" s="20"/>
      <c r="R830" s="19"/>
      <c r="S830" s="19"/>
      <c r="T830" s="20"/>
      <c r="U830" s="20"/>
      <c r="V830" s="20"/>
      <c r="W830" s="19"/>
      <c r="X830" s="20"/>
      <c r="Y830" s="20"/>
      <c r="Z830" s="56"/>
      <c r="AA830" s="61"/>
      <c r="AB830" s="61"/>
      <c r="AC830" s="61"/>
      <c r="AD830" s="31"/>
      <c r="AE830" s="30"/>
      <c r="AF830" s="30">
        <v>-54</v>
      </c>
      <c r="AG830" s="20"/>
      <c r="AH830" s="20">
        <f>H830+L830+O830+T830+X830+AA830+AF830+AG830</f>
        <v>-54</v>
      </c>
      <c r="AI830" s="20">
        <f>I830+P830+U830+AB830</f>
        <v>0</v>
      </c>
      <c r="AJ830" s="34">
        <f>SUM(AH830:AI830)</f>
        <v>-54</v>
      </c>
    </row>
    <row customFormat="1" customHeight="1" ht="15.75" r="831" s="2" spans="1:36">
      <c r="A831" s="62" t="s">
        <v>1445</v>
      </c>
      <c r="B831" s="67" t="s">
        <v>370</v>
      </c>
      <c r="C831" s="67" t="s">
        <v>371</v>
      </c>
      <c r="D831" s="18" t="s">
        <v>66</v>
      </c>
      <c r="E831" s="18" t="s">
        <v>1450</v>
      </c>
      <c r="F831" s="18"/>
      <c r="G831" s="57"/>
      <c r="H831" s="20"/>
      <c r="I831" s="20"/>
      <c r="J831" s="20"/>
      <c r="K831" s="19"/>
      <c r="L831" s="25"/>
      <c r="M831" s="25"/>
      <c r="N831" s="57"/>
      <c r="O831" s="20"/>
      <c r="P831" s="20"/>
      <c r="Q831" s="20"/>
      <c r="R831" s="19"/>
      <c r="S831" s="19"/>
      <c r="T831" s="20"/>
      <c r="U831" s="20"/>
      <c r="V831" s="20"/>
      <c r="W831" s="19"/>
      <c r="X831" s="20"/>
      <c r="Y831" s="20"/>
      <c r="Z831" s="56"/>
      <c r="AA831" s="61"/>
      <c r="AB831" s="61"/>
      <c r="AC831" s="61"/>
      <c r="AD831" s="31"/>
      <c r="AE831" s="30"/>
      <c r="AF831" s="30">
        <v>-54</v>
      </c>
      <c r="AG831" s="20"/>
      <c r="AH831" s="20">
        <f>H831+L831+O831+T831+X831+AA831+AF831+AG831</f>
        <v>-54</v>
      </c>
      <c r="AI831" s="20">
        <f>I831+P831+U831+AB831</f>
        <v>0</v>
      </c>
      <c r="AJ831" s="34">
        <f>SUM(AH831:AI831)</f>
        <v>-54</v>
      </c>
    </row>
    <row customFormat="1" customHeight="1" ht="15.75" r="832" s="2" spans="1:36">
      <c r="A832" s="62" t="s">
        <v>1445</v>
      </c>
      <c r="B832" s="67" t="s">
        <v>372</v>
      </c>
      <c r="C832" s="67" t="s">
        <v>373</v>
      </c>
      <c r="D832" s="18" t="s">
        <v>66</v>
      </c>
      <c r="E832" s="18" t="s">
        <v>1450</v>
      </c>
      <c r="F832" s="18"/>
      <c r="G832" s="57"/>
      <c r="H832" s="20"/>
      <c r="I832" s="20"/>
      <c r="J832" s="20"/>
      <c r="K832" s="19"/>
      <c r="L832" s="25"/>
      <c r="M832" s="25"/>
      <c r="N832" s="57"/>
      <c r="O832" s="20"/>
      <c r="P832" s="20"/>
      <c r="Q832" s="20"/>
      <c r="R832" s="19"/>
      <c r="S832" s="19"/>
      <c r="T832" s="20"/>
      <c r="U832" s="20"/>
      <c r="V832" s="20"/>
      <c r="W832" s="19"/>
      <c r="X832" s="20"/>
      <c r="Y832" s="20"/>
      <c r="Z832" s="56"/>
      <c r="AA832" s="61"/>
      <c r="AB832" s="61"/>
      <c r="AC832" s="61"/>
      <c r="AD832" s="31"/>
      <c r="AE832" s="30"/>
      <c r="AF832" s="30">
        <v>-54</v>
      </c>
      <c r="AG832" s="20"/>
      <c r="AH832" s="20">
        <f>H832+L832+O832+T832+X832+AA832+AF832+AG832</f>
        <v>-54</v>
      </c>
      <c r="AI832" s="20">
        <f>I832+P832+U832+AB832</f>
        <v>0</v>
      </c>
      <c r="AJ832" s="34">
        <f>SUM(AH832:AI832)</f>
        <v>-54</v>
      </c>
    </row>
    <row customFormat="1" customHeight="1" ht="15.75" r="833" s="2" spans="1:36">
      <c r="A833" s="62" t="s">
        <v>1445</v>
      </c>
      <c r="B833" s="67" t="s">
        <v>374</v>
      </c>
      <c r="C833" s="67" t="s">
        <v>375</v>
      </c>
      <c r="D833" s="18" t="s">
        <v>66</v>
      </c>
      <c r="E833" s="18" t="s">
        <v>1450</v>
      </c>
      <c r="F833" s="18"/>
      <c r="G833" s="57"/>
      <c r="H833" s="20"/>
      <c r="I833" s="20"/>
      <c r="J833" s="20"/>
      <c r="K833" s="19"/>
      <c r="L833" s="25"/>
      <c r="M833" s="25"/>
      <c r="N833" s="57"/>
      <c r="O833" s="20"/>
      <c r="P833" s="20"/>
      <c r="Q833" s="20"/>
      <c r="R833" s="19"/>
      <c r="S833" s="19"/>
      <c r="T833" s="20"/>
      <c r="U833" s="20"/>
      <c r="V833" s="20"/>
      <c r="W833" s="19"/>
      <c r="X833" s="20"/>
      <c r="Y833" s="20"/>
      <c r="Z833" s="56"/>
      <c r="AA833" s="61"/>
      <c r="AB833" s="61"/>
      <c r="AC833" s="61"/>
      <c r="AD833" s="31"/>
      <c r="AE833" s="30"/>
      <c r="AF833" s="30">
        <v>-54</v>
      </c>
      <c r="AG833" s="20"/>
      <c r="AH833" s="20">
        <f>H833+L833+O833+T833+X833+AA833+AF833+AG833</f>
        <v>-54</v>
      </c>
      <c r="AI833" s="20">
        <f>I833+P833+U833+AB833</f>
        <v>0</v>
      </c>
      <c r="AJ833" s="34">
        <f>SUM(AH833:AI833)</f>
        <v>-54</v>
      </c>
    </row>
    <row customFormat="1" customHeight="1" ht="15.75" r="834" s="2" spans="1:36">
      <c r="A834" s="62" t="s">
        <v>1445</v>
      </c>
      <c r="B834" s="67" t="s">
        <v>376</v>
      </c>
      <c r="C834" s="67" t="s">
        <v>377</v>
      </c>
      <c r="D834" s="18" t="s">
        <v>66</v>
      </c>
      <c r="E834" s="18" t="s">
        <v>1450</v>
      </c>
      <c r="F834" s="18"/>
      <c r="G834" s="57"/>
      <c r="H834" s="20"/>
      <c r="I834" s="20"/>
      <c r="J834" s="20"/>
      <c r="K834" s="19"/>
      <c r="L834" s="25"/>
      <c r="M834" s="25"/>
      <c r="N834" s="57"/>
      <c r="O834" s="20"/>
      <c r="P834" s="20"/>
      <c r="Q834" s="20"/>
      <c r="R834" s="19"/>
      <c r="S834" s="19"/>
      <c r="T834" s="20"/>
      <c r="U834" s="20"/>
      <c r="V834" s="20"/>
      <c r="W834" s="19"/>
      <c r="X834" s="20"/>
      <c r="Y834" s="20"/>
      <c r="Z834" s="56"/>
      <c r="AA834" s="61"/>
      <c r="AB834" s="61"/>
      <c r="AC834" s="61"/>
      <c r="AD834" s="31"/>
      <c r="AE834" s="30"/>
      <c r="AF834" s="30">
        <v>-54</v>
      </c>
      <c r="AG834" s="20"/>
      <c r="AH834" s="20">
        <f>H834+L834+O834+T834+X834+AA834+AF834+AG834</f>
        <v>-54</v>
      </c>
      <c r="AI834" s="20">
        <f>I834+P834+U834+AB834</f>
        <v>0</v>
      </c>
      <c r="AJ834" s="34">
        <f>SUM(AH834:AI834)</f>
        <v>-54</v>
      </c>
    </row>
    <row customFormat="1" customHeight="1" ht="15.75" r="835" s="2" spans="1:36">
      <c r="A835" s="62" t="s">
        <v>1445</v>
      </c>
      <c r="B835" s="67" t="s">
        <v>1521</v>
      </c>
      <c r="C835" s="67" t="s">
        <v>1522</v>
      </c>
      <c r="D835" s="18" t="s">
        <v>66</v>
      </c>
      <c r="E835" s="18" t="s">
        <v>1450</v>
      </c>
      <c r="F835" s="18"/>
      <c r="G835" s="57"/>
      <c r="H835" s="20"/>
      <c r="I835" s="20"/>
      <c r="J835" s="20"/>
      <c r="K835" s="19"/>
      <c r="L835" s="25"/>
      <c r="M835" s="25"/>
      <c r="N835" s="57"/>
      <c r="O835" s="20"/>
      <c r="P835" s="20"/>
      <c r="Q835" s="20"/>
      <c r="R835" s="19"/>
      <c r="S835" s="19"/>
      <c r="T835" s="20"/>
      <c r="U835" s="20"/>
      <c r="V835" s="20"/>
      <c r="W835" s="19"/>
      <c r="X835" s="20"/>
      <c r="Y835" s="20"/>
      <c r="Z835" s="56"/>
      <c r="AA835" s="61"/>
      <c r="AB835" s="61"/>
      <c r="AC835" s="61"/>
      <c r="AD835" s="31"/>
      <c r="AE835" s="30"/>
      <c r="AF835" s="30">
        <v>-54</v>
      </c>
      <c r="AG835" s="20"/>
      <c r="AH835" s="20">
        <f>H835+L835+O835+T835+X835+AA835+AF835+AG835</f>
        <v>-54</v>
      </c>
      <c r="AI835" s="20">
        <f>I835+P835+U835+AB835</f>
        <v>0</v>
      </c>
      <c r="AJ835" s="34">
        <f>SUM(AH835:AI835)</f>
        <v>-54</v>
      </c>
    </row>
    <row customFormat="1" customHeight="1" ht="15.75" r="836" s="2" spans="1:36">
      <c r="A836" s="62" t="s">
        <v>1445</v>
      </c>
      <c r="B836" s="67" t="s">
        <v>1523</v>
      </c>
      <c r="C836" s="67" t="s">
        <v>1524</v>
      </c>
      <c r="D836" s="18" t="s">
        <v>66</v>
      </c>
      <c r="E836" s="18" t="s">
        <v>1450</v>
      </c>
      <c r="F836" s="18"/>
      <c r="G836" s="57"/>
      <c r="H836" s="20"/>
      <c r="I836" s="20"/>
      <c r="J836" s="20"/>
      <c r="K836" s="19"/>
      <c r="L836" s="25"/>
      <c r="M836" s="25"/>
      <c r="N836" s="57"/>
      <c r="O836" s="20"/>
      <c r="P836" s="20"/>
      <c r="Q836" s="20"/>
      <c r="R836" s="19"/>
      <c r="S836" s="19"/>
      <c r="T836" s="20"/>
      <c r="U836" s="20"/>
      <c r="V836" s="20"/>
      <c r="W836" s="19"/>
      <c r="X836" s="20"/>
      <c r="Y836" s="20"/>
      <c r="Z836" s="56"/>
      <c r="AA836" s="61"/>
      <c r="AB836" s="61"/>
      <c r="AC836" s="61"/>
      <c r="AD836" s="31"/>
      <c r="AE836" s="30"/>
      <c r="AF836" s="30">
        <v>-54</v>
      </c>
      <c r="AG836" s="20"/>
      <c r="AH836" s="20">
        <f>H836+L836+O836+T836+X836+AA836+AF836+AG836</f>
        <v>-54</v>
      </c>
      <c r="AI836" s="20">
        <f>I836+P836+U836+AB836</f>
        <v>0</v>
      </c>
      <c r="AJ836" s="34">
        <f>SUM(AH836:AI836)</f>
        <v>-54</v>
      </c>
    </row>
    <row customFormat="1" customHeight="1" ht="15.75" r="837" s="2" spans="1:36">
      <c r="A837" s="62" t="s">
        <v>1445</v>
      </c>
      <c r="B837" s="67" t="s">
        <v>1525</v>
      </c>
      <c r="C837" s="67" t="s">
        <v>1526</v>
      </c>
      <c r="D837" s="18" t="s">
        <v>66</v>
      </c>
      <c r="E837" s="18" t="s">
        <v>1450</v>
      </c>
      <c r="F837" s="18"/>
      <c r="G837" s="57"/>
      <c r="H837" s="20"/>
      <c r="I837" s="20"/>
      <c r="J837" s="20"/>
      <c r="K837" s="19"/>
      <c r="L837" s="25"/>
      <c r="M837" s="25"/>
      <c r="N837" s="57"/>
      <c r="O837" s="20"/>
      <c r="P837" s="20"/>
      <c r="Q837" s="20"/>
      <c r="R837" s="19"/>
      <c r="S837" s="19"/>
      <c r="T837" s="20"/>
      <c r="U837" s="20"/>
      <c r="V837" s="20"/>
      <c r="W837" s="19"/>
      <c r="X837" s="20"/>
      <c r="Y837" s="20"/>
      <c r="Z837" s="56"/>
      <c r="AA837" s="61"/>
      <c r="AB837" s="61"/>
      <c r="AC837" s="61"/>
      <c r="AD837" s="31"/>
      <c r="AE837" s="30"/>
      <c r="AF837" s="30">
        <v>-54</v>
      </c>
      <c r="AG837" s="20"/>
      <c r="AH837" s="20">
        <f>H837+L837+O837+T837+X837+AA837+AF837+AG837</f>
        <v>-54</v>
      </c>
      <c r="AI837" s="20">
        <f>I837+P837+U837+AB837</f>
        <v>0</v>
      </c>
      <c r="AJ837" s="34">
        <f>SUM(AH837:AI837)</f>
        <v>-54</v>
      </c>
    </row>
    <row customFormat="1" customHeight="1" ht="15.75" r="838" s="2" spans="1:36">
      <c r="A838" s="62" t="s">
        <v>1445</v>
      </c>
      <c r="B838" s="67" t="s">
        <v>378</v>
      </c>
      <c r="C838" s="67" t="s">
        <v>379</v>
      </c>
      <c r="D838" s="18" t="s">
        <v>66</v>
      </c>
      <c r="E838" s="18" t="s">
        <v>1450</v>
      </c>
      <c r="F838" s="18"/>
      <c r="G838" s="57"/>
      <c r="H838" s="20"/>
      <c r="I838" s="20"/>
      <c r="J838" s="20"/>
      <c r="K838" s="19"/>
      <c r="L838" s="25"/>
      <c r="M838" s="25"/>
      <c r="N838" s="57"/>
      <c r="O838" s="20"/>
      <c r="P838" s="20"/>
      <c r="Q838" s="20"/>
      <c r="R838" s="19"/>
      <c r="S838" s="19"/>
      <c r="T838" s="20"/>
      <c r="U838" s="20"/>
      <c r="V838" s="20"/>
      <c r="W838" s="19"/>
      <c r="X838" s="20"/>
      <c r="Y838" s="20"/>
      <c r="Z838" s="56"/>
      <c r="AA838" s="61"/>
      <c r="AB838" s="61"/>
      <c r="AC838" s="61"/>
      <c r="AD838" s="31"/>
      <c r="AE838" s="30"/>
      <c r="AF838" s="30">
        <v>-54</v>
      </c>
      <c r="AG838" s="20"/>
      <c r="AH838" s="20">
        <f>H838+L838+O838+T838+X838+AA838+AF838+AG838</f>
        <v>-54</v>
      </c>
      <c r="AI838" s="20">
        <f>I838+P838+U838+AB838</f>
        <v>0</v>
      </c>
      <c r="AJ838" s="34">
        <f>SUM(AH838:AI838)</f>
        <v>-54</v>
      </c>
    </row>
    <row customFormat="1" customHeight="1" ht="15.75" r="839" s="2" spans="1:36">
      <c r="A839" s="62" t="s">
        <v>1445</v>
      </c>
      <c r="B839" s="67" t="s">
        <v>1527</v>
      </c>
      <c r="C839" s="67" t="s">
        <v>1528</v>
      </c>
      <c r="D839" s="18" t="s">
        <v>66</v>
      </c>
      <c r="E839" s="18" t="s">
        <v>1450</v>
      </c>
      <c r="F839" s="18"/>
      <c r="G839" s="57"/>
      <c r="H839" s="20"/>
      <c r="I839" s="20"/>
      <c r="J839" s="20"/>
      <c r="K839" s="19"/>
      <c r="L839" s="25"/>
      <c r="M839" s="25"/>
      <c r="N839" s="57"/>
      <c r="O839" s="20"/>
      <c r="P839" s="20"/>
      <c r="Q839" s="20"/>
      <c r="R839" s="19"/>
      <c r="S839" s="19"/>
      <c r="T839" s="20"/>
      <c r="U839" s="20"/>
      <c r="V839" s="20"/>
      <c r="W839" s="19"/>
      <c r="X839" s="20"/>
      <c r="Y839" s="20"/>
      <c r="Z839" s="56"/>
      <c r="AA839" s="61"/>
      <c r="AB839" s="61"/>
      <c r="AC839" s="61"/>
      <c r="AD839" s="31"/>
      <c r="AE839" s="30"/>
      <c r="AF839" s="30">
        <v>-54</v>
      </c>
      <c r="AG839" s="20"/>
      <c r="AH839" s="20">
        <f>H839+L839+O839+T839+X839+AA839+AF839+AG839</f>
        <v>-54</v>
      </c>
      <c r="AI839" s="20">
        <f>I839+P839+U839+AB839</f>
        <v>0</v>
      </c>
      <c r="AJ839" s="34">
        <f>SUM(AH839:AI839)</f>
        <v>-54</v>
      </c>
    </row>
    <row customFormat="1" customHeight="1" ht="15.75" r="840" s="2" spans="1:36">
      <c r="A840" s="62" t="s">
        <v>1445</v>
      </c>
      <c r="B840" s="67" t="s">
        <v>1529</v>
      </c>
      <c r="C840" s="67" t="s">
        <v>1530</v>
      </c>
      <c r="D840" s="18" t="s">
        <v>66</v>
      </c>
      <c r="E840" s="18" t="s">
        <v>1450</v>
      </c>
      <c r="F840" s="18"/>
      <c r="G840" s="57"/>
      <c r="H840" s="20"/>
      <c r="I840" s="20"/>
      <c r="J840" s="20"/>
      <c r="K840" s="19"/>
      <c r="L840" s="25"/>
      <c r="M840" s="25"/>
      <c r="N840" s="57"/>
      <c r="O840" s="20"/>
      <c r="P840" s="20"/>
      <c r="Q840" s="20"/>
      <c r="R840" s="19"/>
      <c r="S840" s="19"/>
      <c r="T840" s="20"/>
      <c r="U840" s="20"/>
      <c r="V840" s="20"/>
      <c r="W840" s="19"/>
      <c r="X840" s="20"/>
      <c r="Y840" s="20"/>
      <c r="Z840" s="56"/>
      <c r="AA840" s="61"/>
      <c r="AB840" s="61"/>
      <c r="AC840" s="61"/>
      <c r="AD840" s="31"/>
      <c r="AE840" s="30"/>
      <c r="AF840" s="30">
        <v>-54</v>
      </c>
      <c r="AG840" s="20"/>
      <c r="AH840" s="20">
        <f>H840+L840+O840+T840+X840+AA840+AF840+AG840</f>
        <v>-54</v>
      </c>
      <c r="AI840" s="20">
        <f>I840+P840+U840+AB840</f>
        <v>0</v>
      </c>
      <c r="AJ840" s="34">
        <f>SUM(AH840:AI840)</f>
        <v>-54</v>
      </c>
    </row>
    <row customFormat="1" customHeight="1" ht="15.75" r="841" s="2" spans="1:36">
      <c r="A841" s="62" t="s">
        <v>1445</v>
      </c>
      <c r="B841" s="67" t="s">
        <v>1531</v>
      </c>
      <c r="C841" s="67" t="s">
        <v>1532</v>
      </c>
      <c r="D841" s="18" t="s">
        <v>66</v>
      </c>
      <c r="E841" s="18" t="s">
        <v>1450</v>
      </c>
      <c r="F841" s="18"/>
      <c r="G841" s="57"/>
      <c r="H841" s="20"/>
      <c r="I841" s="20"/>
      <c r="J841" s="20"/>
      <c r="K841" s="19"/>
      <c r="L841" s="25"/>
      <c r="M841" s="25"/>
      <c r="N841" s="57"/>
      <c r="O841" s="20"/>
      <c r="P841" s="20"/>
      <c r="Q841" s="20"/>
      <c r="R841" s="19"/>
      <c r="S841" s="19"/>
      <c r="T841" s="20"/>
      <c r="U841" s="20"/>
      <c r="V841" s="20"/>
      <c r="W841" s="19"/>
      <c r="X841" s="20"/>
      <c r="Y841" s="20"/>
      <c r="Z841" s="56"/>
      <c r="AA841" s="61"/>
      <c r="AB841" s="61"/>
      <c r="AC841" s="61"/>
      <c r="AD841" s="31"/>
      <c r="AE841" s="30"/>
      <c r="AF841" s="30">
        <v>-54</v>
      </c>
      <c r="AG841" s="20"/>
      <c r="AH841" s="20">
        <f>H841+L841+O841+T841+X841+AA841+AF841+AG841</f>
        <v>-54</v>
      </c>
      <c r="AI841" s="20">
        <f>I841+P841+U841+AB841</f>
        <v>0</v>
      </c>
      <c r="AJ841" s="34">
        <f>SUM(AH841:AI841)</f>
        <v>-54</v>
      </c>
    </row>
    <row customFormat="1" customHeight="1" ht="15.75" r="842" s="2" spans="1:36">
      <c r="A842" s="62" t="s">
        <v>1445</v>
      </c>
      <c r="B842" s="67" t="s">
        <v>380</v>
      </c>
      <c r="C842" s="67" t="s">
        <v>381</v>
      </c>
      <c r="D842" s="18" t="s">
        <v>66</v>
      </c>
      <c r="E842" s="18" t="s">
        <v>1450</v>
      </c>
      <c r="F842" s="18"/>
      <c r="G842" s="57"/>
      <c r="H842" s="20"/>
      <c r="I842" s="20"/>
      <c r="J842" s="20"/>
      <c r="K842" s="19"/>
      <c r="L842" s="25"/>
      <c r="M842" s="25"/>
      <c r="N842" s="57"/>
      <c r="O842" s="20"/>
      <c r="P842" s="20"/>
      <c r="Q842" s="20"/>
      <c r="R842" s="19"/>
      <c r="S842" s="19"/>
      <c r="T842" s="20"/>
      <c r="U842" s="20"/>
      <c r="V842" s="20"/>
      <c r="W842" s="19"/>
      <c r="X842" s="20"/>
      <c r="Y842" s="20"/>
      <c r="Z842" s="56"/>
      <c r="AA842" s="61"/>
      <c r="AB842" s="61"/>
      <c r="AC842" s="61"/>
      <c r="AD842" s="31"/>
      <c r="AE842" s="30"/>
      <c r="AF842" s="30">
        <v>-54</v>
      </c>
      <c r="AG842" s="20"/>
      <c r="AH842" s="20">
        <f>H842+L842+O842+T842+X842+AA842+AF842+AG842</f>
        <v>-54</v>
      </c>
      <c r="AI842" s="20">
        <f>I842+P842+U842+AB842</f>
        <v>0</v>
      </c>
      <c r="AJ842" s="34">
        <f>SUM(AH842:AI842)</f>
        <v>-54</v>
      </c>
    </row>
    <row customFormat="1" customHeight="1" ht="15.75" r="843" s="2" spans="1:36">
      <c r="A843" s="62" t="s">
        <v>1445</v>
      </c>
      <c r="B843" s="67" t="s">
        <v>382</v>
      </c>
      <c r="C843" s="67" t="s">
        <v>383</v>
      </c>
      <c r="D843" s="18" t="s">
        <v>66</v>
      </c>
      <c r="E843" s="18" t="s">
        <v>1450</v>
      </c>
      <c r="F843" s="18"/>
      <c r="G843" s="57"/>
      <c r="H843" s="20"/>
      <c r="I843" s="20"/>
      <c r="J843" s="20"/>
      <c r="K843" s="19"/>
      <c r="L843" s="25"/>
      <c r="M843" s="25"/>
      <c r="N843" s="57"/>
      <c r="O843" s="20"/>
      <c r="P843" s="20"/>
      <c r="Q843" s="20"/>
      <c r="R843" s="19"/>
      <c r="S843" s="19"/>
      <c r="T843" s="20"/>
      <c r="U843" s="20"/>
      <c r="V843" s="20"/>
      <c r="W843" s="19"/>
      <c r="X843" s="20"/>
      <c r="Y843" s="20"/>
      <c r="Z843" s="56"/>
      <c r="AA843" s="61"/>
      <c r="AB843" s="61"/>
      <c r="AC843" s="61"/>
      <c r="AD843" s="31"/>
      <c r="AE843" s="30"/>
      <c r="AF843" s="30">
        <v>-54</v>
      </c>
      <c r="AG843" s="20"/>
      <c r="AH843" s="20">
        <f>H843+L843+O843+T843+X843+AA843+AF843+AG843</f>
        <v>-54</v>
      </c>
      <c r="AI843" s="20">
        <f>I843+P843+U843+AB843</f>
        <v>0</v>
      </c>
      <c r="AJ843" s="34">
        <f>SUM(AH843:AI843)</f>
        <v>-54</v>
      </c>
    </row>
    <row customFormat="1" customHeight="1" ht="15.75" r="844" s="2" spans="1:36">
      <c r="A844" s="62" t="s">
        <v>1445</v>
      </c>
      <c r="B844" s="67" t="s">
        <v>384</v>
      </c>
      <c r="C844" s="67" t="s">
        <v>385</v>
      </c>
      <c r="D844" s="18" t="s">
        <v>66</v>
      </c>
      <c r="E844" s="18" t="s">
        <v>1450</v>
      </c>
      <c r="F844" s="18"/>
      <c r="G844" s="57"/>
      <c r="H844" s="20"/>
      <c r="I844" s="20"/>
      <c r="J844" s="20"/>
      <c r="K844" s="19"/>
      <c r="L844" s="25"/>
      <c r="M844" s="25"/>
      <c r="N844" s="57"/>
      <c r="O844" s="20"/>
      <c r="P844" s="20"/>
      <c r="Q844" s="20"/>
      <c r="R844" s="19"/>
      <c r="S844" s="19"/>
      <c r="T844" s="20"/>
      <c r="U844" s="20"/>
      <c r="V844" s="20"/>
      <c r="W844" s="19"/>
      <c r="X844" s="20"/>
      <c r="Y844" s="20"/>
      <c r="Z844" s="56"/>
      <c r="AA844" s="61"/>
      <c r="AB844" s="61"/>
      <c r="AC844" s="61"/>
      <c r="AD844" s="31"/>
      <c r="AE844" s="30"/>
      <c r="AF844" s="30">
        <v>-54</v>
      </c>
      <c r="AG844" s="20"/>
      <c r="AH844" s="20">
        <f>H844+L844+O844+T844+X844+AA844+AF844+AG844</f>
        <v>-54</v>
      </c>
      <c r="AI844" s="20">
        <f>I844+P844+U844+AB844</f>
        <v>0</v>
      </c>
      <c r="AJ844" s="34">
        <f>SUM(AH844:AI844)</f>
        <v>-54</v>
      </c>
    </row>
    <row customFormat="1" customHeight="1" ht="15.75" r="845" s="2" spans="1:36">
      <c r="A845" s="62" t="s">
        <v>1445</v>
      </c>
      <c r="B845" s="67" t="s">
        <v>386</v>
      </c>
      <c r="C845" s="67" t="s">
        <v>387</v>
      </c>
      <c r="D845" s="18" t="s">
        <v>66</v>
      </c>
      <c r="E845" s="18" t="s">
        <v>1450</v>
      </c>
      <c r="F845" s="18"/>
      <c r="G845" s="57"/>
      <c r="H845" s="20"/>
      <c r="I845" s="20"/>
      <c r="J845" s="20"/>
      <c r="K845" s="19"/>
      <c r="L845" s="25"/>
      <c r="M845" s="25"/>
      <c r="N845" s="57"/>
      <c r="O845" s="20"/>
      <c r="P845" s="20"/>
      <c r="Q845" s="20"/>
      <c r="R845" s="19"/>
      <c r="S845" s="19"/>
      <c r="T845" s="20"/>
      <c r="U845" s="20"/>
      <c r="V845" s="20"/>
      <c r="W845" s="19"/>
      <c r="X845" s="20"/>
      <c r="Y845" s="20"/>
      <c r="Z845" s="56"/>
      <c r="AA845" s="61"/>
      <c r="AB845" s="61"/>
      <c r="AC845" s="61"/>
      <c r="AD845" s="31"/>
      <c r="AE845" s="30"/>
      <c r="AF845" s="30">
        <v>-54</v>
      </c>
      <c r="AG845" s="20"/>
      <c r="AH845" s="20">
        <f>H845+L845+O845+T845+X845+AA845+AF845+AG845</f>
        <v>-54</v>
      </c>
      <c r="AI845" s="20">
        <f>I845+P845+U845+AB845</f>
        <v>0</v>
      </c>
      <c r="AJ845" s="34">
        <f>SUM(AH845:AI845)</f>
        <v>-54</v>
      </c>
    </row>
    <row customFormat="1" customHeight="1" ht="15.75" r="846" s="2" spans="1:36">
      <c r="A846" s="62" t="s">
        <v>1445</v>
      </c>
      <c r="B846" s="67" t="s">
        <v>388</v>
      </c>
      <c r="C846" s="67" t="s">
        <v>389</v>
      </c>
      <c r="D846" s="18" t="s">
        <v>66</v>
      </c>
      <c r="E846" s="18" t="s">
        <v>1450</v>
      </c>
      <c r="F846" s="18"/>
      <c r="G846" s="57"/>
      <c r="H846" s="20"/>
      <c r="I846" s="20"/>
      <c r="J846" s="20"/>
      <c r="K846" s="19"/>
      <c r="L846" s="25"/>
      <c r="M846" s="25"/>
      <c r="N846" s="57"/>
      <c r="O846" s="20"/>
      <c r="P846" s="20"/>
      <c r="Q846" s="20"/>
      <c r="R846" s="19"/>
      <c r="S846" s="19"/>
      <c r="T846" s="20"/>
      <c r="U846" s="20"/>
      <c r="V846" s="20"/>
      <c r="W846" s="19"/>
      <c r="X846" s="20"/>
      <c r="Y846" s="20"/>
      <c r="Z846" s="56"/>
      <c r="AA846" s="61"/>
      <c r="AB846" s="61"/>
      <c r="AC846" s="61"/>
      <c r="AD846" s="31"/>
      <c r="AE846" s="30"/>
      <c r="AF846" s="30">
        <v>-54</v>
      </c>
      <c r="AG846" s="20"/>
      <c r="AH846" s="20">
        <f>H846+L846+O846+T846+X846+AA846+AF846+AG846</f>
        <v>-54</v>
      </c>
      <c r="AI846" s="20">
        <f>I846+P846+U846+AB846</f>
        <v>0</v>
      </c>
      <c r="AJ846" s="34">
        <f>SUM(AH846:AI846)</f>
        <v>-54</v>
      </c>
    </row>
    <row customFormat="1" customHeight="1" ht="15.75" r="847" s="2" spans="1:36">
      <c r="A847" s="62" t="s">
        <v>1445</v>
      </c>
      <c r="B847" s="67" t="s">
        <v>390</v>
      </c>
      <c r="C847" s="67" t="s">
        <v>391</v>
      </c>
      <c r="D847" s="18" t="s">
        <v>66</v>
      </c>
      <c r="E847" s="18" t="s">
        <v>1450</v>
      </c>
      <c r="F847" s="18"/>
      <c r="G847" s="57"/>
      <c r="H847" s="20"/>
      <c r="I847" s="20"/>
      <c r="J847" s="20"/>
      <c r="K847" s="19"/>
      <c r="L847" s="25"/>
      <c r="M847" s="25"/>
      <c r="N847" s="57"/>
      <c r="O847" s="20"/>
      <c r="P847" s="20"/>
      <c r="Q847" s="20"/>
      <c r="R847" s="19"/>
      <c r="S847" s="19"/>
      <c r="T847" s="20"/>
      <c r="U847" s="20"/>
      <c r="V847" s="20"/>
      <c r="W847" s="19"/>
      <c r="X847" s="20"/>
      <c r="Y847" s="20"/>
      <c r="Z847" s="56"/>
      <c r="AA847" s="61"/>
      <c r="AB847" s="61"/>
      <c r="AC847" s="61"/>
      <c r="AD847" s="31"/>
      <c r="AE847" s="30"/>
      <c r="AF847" s="30">
        <v>-54</v>
      </c>
      <c r="AG847" s="20"/>
      <c r="AH847" s="20">
        <f>H847+L847+O847+T847+X847+AA847+AF847+AG847</f>
        <v>-54</v>
      </c>
      <c r="AI847" s="20">
        <f>I847+P847+U847+AB847</f>
        <v>0</v>
      </c>
      <c r="AJ847" s="34">
        <f>SUM(AH847:AI847)</f>
        <v>-54</v>
      </c>
    </row>
    <row customFormat="1" customHeight="1" ht="15.75" r="848" s="2" spans="1:36">
      <c r="A848" s="62" t="s">
        <v>1445</v>
      </c>
      <c r="B848" s="67" t="s">
        <v>1533</v>
      </c>
      <c r="C848" s="67" t="s">
        <v>1534</v>
      </c>
      <c r="D848" s="18" t="s">
        <v>66</v>
      </c>
      <c r="E848" s="18" t="s">
        <v>1450</v>
      </c>
      <c r="F848" s="18"/>
      <c r="G848" s="57"/>
      <c r="H848" s="20"/>
      <c r="I848" s="20"/>
      <c r="J848" s="20"/>
      <c r="K848" s="19"/>
      <c r="L848" s="25"/>
      <c r="M848" s="25"/>
      <c r="N848" s="57"/>
      <c r="O848" s="20"/>
      <c r="P848" s="20"/>
      <c r="Q848" s="20"/>
      <c r="R848" s="19"/>
      <c r="S848" s="19"/>
      <c r="T848" s="20"/>
      <c r="U848" s="20"/>
      <c r="V848" s="20"/>
      <c r="W848" s="19"/>
      <c r="X848" s="20"/>
      <c r="Y848" s="20"/>
      <c r="Z848" s="56"/>
      <c r="AA848" s="61"/>
      <c r="AB848" s="61"/>
      <c r="AC848" s="61"/>
      <c r="AD848" s="31"/>
      <c r="AE848" s="30"/>
      <c r="AF848" s="30">
        <v>-54</v>
      </c>
      <c r="AG848" s="20"/>
      <c r="AH848" s="20">
        <f>H848+L848+O848+T848+X848+AA848+AF848+AG848</f>
        <v>-54</v>
      </c>
      <c r="AI848" s="20">
        <f>I848+P848+U848+AB848</f>
        <v>0</v>
      </c>
      <c r="AJ848" s="34">
        <f>SUM(AH848:AI848)</f>
        <v>-54</v>
      </c>
    </row>
    <row customFormat="1" customHeight="1" ht="15.75" r="849" s="2" spans="1:36">
      <c r="A849" s="62" t="s">
        <v>1445</v>
      </c>
      <c r="B849" s="67" t="s">
        <v>1535</v>
      </c>
      <c r="C849" s="67" t="s">
        <v>1536</v>
      </c>
      <c r="D849" s="18" t="s">
        <v>66</v>
      </c>
      <c r="E849" s="18" t="s">
        <v>1450</v>
      </c>
      <c r="F849" s="18"/>
      <c r="G849" s="57"/>
      <c r="H849" s="20"/>
      <c r="I849" s="20"/>
      <c r="J849" s="20"/>
      <c r="K849" s="19"/>
      <c r="L849" s="25"/>
      <c r="M849" s="25"/>
      <c r="N849" s="57"/>
      <c r="O849" s="20"/>
      <c r="P849" s="20"/>
      <c r="Q849" s="20"/>
      <c r="R849" s="19"/>
      <c r="S849" s="19"/>
      <c r="T849" s="20"/>
      <c r="U849" s="20"/>
      <c r="V849" s="20"/>
      <c r="W849" s="19"/>
      <c r="X849" s="20"/>
      <c r="Y849" s="20"/>
      <c r="Z849" s="56"/>
      <c r="AA849" s="61"/>
      <c r="AB849" s="61"/>
      <c r="AC849" s="61"/>
      <c r="AD849" s="31"/>
      <c r="AE849" s="30"/>
      <c r="AF849" s="30">
        <v>-54</v>
      </c>
      <c r="AG849" s="20"/>
      <c r="AH849" s="20">
        <f>H849+L849+O849+T849+X849+AA849+AF849+AG849</f>
        <v>-54</v>
      </c>
      <c r="AI849" s="20">
        <f>I849+P849+U849+AB849</f>
        <v>0</v>
      </c>
      <c r="AJ849" s="34">
        <f>SUM(AH849:AI849)</f>
        <v>-54</v>
      </c>
    </row>
    <row customFormat="1" customHeight="1" ht="15.75" r="850" s="2" spans="1:36">
      <c r="A850" s="62" t="s">
        <v>1445</v>
      </c>
      <c r="B850" s="67" t="s">
        <v>392</v>
      </c>
      <c r="C850" s="67" t="s">
        <v>393</v>
      </c>
      <c r="D850" s="18" t="s">
        <v>66</v>
      </c>
      <c r="E850" s="18" t="s">
        <v>1450</v>
      </c>
      <c r="F850" s="18"/>
      <c r="G850" s="57"/>
      <c r="H850" s="20"/>
      <c r="I850" s="20"/>
      <c r="J850" s="20"/>
      <c r="K850" s="19"/>
      <c r="L850" s="25"/>
      <c r="M850" s="25"/>
      <c r="N850" s="57"/>
      <c r="O850" s="20"/>
      <c r="P850" s="20"/>
      <c r="Q850" s="20"/>
      <c r="R850" s="19"/>
      <c r="S850" s="19"/>
      <c r="T850" s="20"/>
      <c r="U850" s="20"/>
      <c r="V850" s="20"/>
      <c r="W850" s="19"/>
      <c r="X850" s="20"/>
      <c r="Y850" s="20"/>
      <c r="Z850" s="56"/>
      <c r="AA850" s="61"/>
      <c r="AB850" s="61"/>
      <c r="AC850" s="61"/>
      <c r="AD850" s="31"/>
      <c r="AE850" s="30"/>
      <c r="AF850" s="30">
        <v>-54</v>
      </c>
      <c r="AG850" s="20"/>
      <c r="AH850" s="20">
        <f>H850+L850+O850+T850+X850+AA850+AF850+AG850</f>
        <v>-54</v>
      </c>
      <c r="AI850" s="20">
        <f>I850+P850+U850+AB850</f>
        <v>0</v>
      </c>
      <c r="AJ850" s="34">
        <f>SUM(AH850:AI850)</f>
        <v>-54</v>
      </c>
    </row>
    <row customFormat="1" customHeight="1" ht="15.75" r="851" s="2" spans="1:36">
      <c r="A851" s="62" t="s">
        <v>1445</v>
      </c>
      <c r="B851" s="67" t="s">
        <v>394</v>
      </c>
      <c r="C851" s="67" t="s">
        <v>395</v>
      </c>
      <c r="D851" s="18" t="s">
        <v>66</v>
      </c>
      <c r="E851" s="18" t="s">
        <v>1450</v>
      </c>
      <c r="F851" s="18"/>
      <c r="G851" s="57"/>
      <c r="H851" s="20"/>
      <c r="I851" s="20"/>
      <c r="J851" s="20"/>
      <c r="K851" s="19"/>
      <c r="L851" s="25"/>
      <c r="M851" s="25"/>
      <c r="N851" s="57"/>
      <c r="O851" s="20"/>
      <c r="P851" s="20"/>
      <c r="Q851" s="20"/>
      <c r="R851" s="19"/>
      <c r="S851" s="19"/>
      <c r="T851" s="20"/>
      <c r="U851" s="20"/>
      <c r="V851" s="20"/>
      <c r="W851" s="19"/>
      <c r="X851" s="20"/>
      <c r="Y851" s="20"/>
      <c r="Z851" s="56"/>
      <c r="AA851" s="61"/>
      <c r="AB851" s="61"/>
      <c r="AC851" s="61"/>
      <c r="AD851" s="31"/>
      <c r="AE851" s="30"/>
      <c r="AF851" s="30">
        <v>-54</v>
      </c>
      <c r="AG851" s="20"/>
      <c r="AH851" s="20">
        <f>H851+L851+O851+T851+X851+AA851+AF851+AG851</f>
        <v>-54</v>
      </c>
      <c r="AI851" s="20">
        <f>I851+P851+U851+AB851</f>
        <v>0</v>
      </c>
      <c r="AJ851" s="34">
        <f>SUM(AH851:AI851)</f>
        <v>-54</v>
      </c>
    </row>
    <row customFormat="1" customHeight="1" ht="15.75" r="852" s="2" spans="1:36">
      <c r="A852" s="62" t="s">
        <v>1445</v>
      </c>
      <c r="B852" s="67" t="s">
        <v>396</v>
      </c>
      <c r="C852" s="67" t="s">
        <v>397</v>
      </c>
      <c r="D852" s="18" t="s">
        <v>66</v>
      </c>
      <c r="E852" s="18" t="s">
        <v>1450</v>
      </c>
      <c r="F852" s="18"/>
      <c r="G852" s="57"/>
      <c r="H852" s="20"/>
      <c r="I852" s="20"/>
      <c r="J852" s="20"/>
      <c r="K852" s="19"/>
      <c r="L852" s="25"/>
      <c r="M852" s="25"/>
      <c r="N852" s="57"/>
      <c r="O852" s="20"/>
      <c r="P852" s="20"/>
      <c r="Q852" s="20"/>
      <c r="R852" s="19"/>
      <c r="S852" s="19"/>
      <c r="T852" s="20"/>
      <c r="U852" s="20"/>
      <c r="V852" s="20"/>
      <c r="W852" s="19"/>
      <c r="X852" s="20"/>
      <c r="Y852" s="20"/>
      <c r="Z852" s="56"/>
      <c r="AA852" s="61"/>
      <c r="AB852" s="61"/>
      <c r="AC852" s="61"/>
      <c r="AD852" s="31"/>
      <c r="AE852" s="30"/>
      <c r="AF852" s="30">
        <v>-54</v>
      </c>
      <c r="AG852" s="20"/>
      <c r="AH852" s="20">
        <f>H852+L852+O852+T852+X852+AA852+AF852+AG852</f>
        <v>-54</v>
      </c>
      <c r="AI852" s="20">
        <f>I852+P852+U852+AB852</f>
        <v>0</v>
      </c>
      <c r="AJ852" s="34">
        <f>SUM(AH852:AI852)</f>
        <v>-54</v>
      </c>
    </row>
    <row r="853" spans="1:36">
      <c r="A853" s="62" t="s">
        <v>1445</v>
      </c>
      <c r="B853" s="67" t="s">
        <v>398</v>
      </c>
      <c r="C853" s="67" t="s">
        <v>399</v>
      </c>
      <c r="D853" s="18" t="s">
        <v>66</v>
      </c>
      <c r="E853" s="72" t="s">
        <v>1450</v>
      </c>
      <c r="F853" s="72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30"/>
      <c r="AF853" s="30">
        <v>-54</v>
      </c>
      <c r="AG853" s="73"/>
      <c r="AH853" s="20">
        <f>H853+L853+O853+T853+X853+AA853+AF853+AG853</f>
        <v>-54</v>
      </c>
      <c r="AI853" s="20">
        <f>I853+P853+U853+AB853</f>
        <v>0</v>
      </c>
      <c r="AJ853" s="34">
        <f>SUM(AH853:AI853)</f>
        <v>-54</v>
      </c>
    </row>
    <row r="854" spans="1:36">
      <c r="A854" s="62" t="s">
        <v>1445</v>
      </c>
      <c r="B854" s="67" t="s">
        <v>400</v>
      </c>
      <c r="C854" s="67" t="s">
        <v>401</v>
      </c>
      <c r="D854" s="18" t="s">
        <v>66</v>
      </c>
      <c r="E854" s="72" t="s">
        <v>1450</v>
      </c>
      <c r="F854" s="72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30"/>
      <c r="AF854" s="30">
        <v>-54</v>
      </c>
      <c r="AG854" s="73"/>
      <c r="AH854" s="20">
        <f>H854+L854+O854+T854+X854+AA854+AF854+AG854</f>
        <v>-54</v>
      </c>
      <c r="AI854" s="20">
        <f>I854+P854+U854+AB854</f>
        <v>0</v>
      </c>
      <c r="AJ854" s="34">
        <f>SUM(AH854:AI854)</f>
        <v>-54</v>
      </c>
    </row>
    <row r="855" spans="1:36">
      <c r="A855" s="62" t="s">
        <v>1445</v>
      </c>
      <c r="B855" s="67" t="s">
        <v>1537</v>
      </c>
      <c r="C855" s="67" t="s">
        <v>1538</v>
      </c>
      <c r="D855" s="18" t="s">
        <v>66</v>
      </c>
      <c r="E855" s="72" t="s">
        <v>1450</v>
      </c>
      <c r="F855" s="72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30"/>
      <c r="AF855" s="30">
        <v>-54</v>
      </c>
      <c r="AG855" s="73"/>
      <c r="AH855" s="20">
        <f>H855+L855+O855+T855+X855+AA855+AF855+AG855</f>
        <v>-54</v>
      </c>
      <c r="AI855" s="20">
        <f>I855+P855+U855+AB855</f>
        <v>0</v>
      </c>
      <c r="AJ855" s="34">
        <f>SUM(AH855:AI855)</f>
        <v>-54</v>
      </c>
    </row>
    <row r="856" spans="1:36">
      <c r="A856" s="62" t="s">
        <v>1445</v>
      </c>
      <c r="B856" s="67" t="s">
        <v>1539</v>
      </c>
      <c r="C856" s="67" t="s">
        <v>1540</v>
      </c>
      <c r="D856" s="18" t="s">
        <v>66</v>
      </c>
      <c r="E856" s="72" t="s">
        <v>1450</v>
      </c>
      <c r="F856" s="72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30"/>
      <c r="AF856" s="30">
        <v>-54</v>
      </c>
      <c r="AG856" s="73"/>
      <c r="AH856" s="20">
        <f>H856+L856+O856+T856+X856+AA856+AF856+AG856</f>
        <v>-54</v>
      </c>
      <c r="AI856" s="20">
        <f>I856+P856+U856+AB856</f>
        <v>0</v>
      </c>
      <c r="AJ856" s="34">
        <f>SUM(AH856:AI856)</f>
        <v>-54</v>
      </c>
    </row>
    <row r="857" spans="1:36">
      <c r="A857" s="62" t="s">
        <v>1445</v>
      </c>
      <c r="B857" s="67" t="s">
        <v>402</v>
      </c>
      <c r="C857" s="67" t="s">
        <v>403</v>
      </c>
      <c r="D857" s="18" t="s">
        <v>66</v>
      </c>
      <c r="E857" s="72" t="s">
        <v>1450</v>
      </c>
      <c r="F857" s="72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30"/>
      <c r="AF857" s="30">
        <v>-54</v>
      </c>
      <c r="AG857" s="73"/>
      <c r="AH857" s="20">
        <f>H857+L857+O857+T857+X857+AA857+AF857+AG857</f>
        <v>-54</v>
      </c>
      <c r="AI857" s="20">
        <f>I857+P857+U857+AB857</f>
        <v>0</v>
      </c>
      <c r="AJ857" s="34">
        <f>SUM(AH857:AI857)</f>
        <v>-54</v>
      </c>
    </row>
    <row r="858" spans="1:36">
      <c r="A858" s="62" t="s">
        <v>1445</v>
      </c>
      <c r="B858" s="67" t="s">
        <v>1541</v>
      </c>
      <c r="C858" s="67" t="s">
        <v>1542</v>
      </c>
      <c r="D858" s="18" t="s">
        <v>66</v>
      </c>
      <c r="E858" s="72" t="s">
        <v>1450</v>
      </c>
      <c r="F858" s="72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30"/>
      <c r="AF858" s="30">
        <v>-54</v>
      </c>
      <c r="AG858" s="73"/>
      <c r="AH858" s="20">
        <f>H858+L858+O858+T858+X858+AA858+AF858+AG858</f>
        <v>-54</v>
      </c>
      <c r="AI858" s="20">
        <f>I858+P858+U858+AB858</f>
        <v>0</v>
      </c>
      <c r="AJ858" s="34">
        <f>SUM(AH858:AI858)</f>
        <v>-54</v>
      </c>
    </row>
    <row r="859" spans="1:36">
      <c r="A859" s="62" t="s">
        <v>1445</v>
      </c>
      <c r="B859" s="67" t="s">
        <v>404</v>
      </c>
      <c r="C859" s="67" t="s">
        <v>405</v>
      </c>
      <c r="D859" s="18" t="s">
        <v>66</v>
      </c>
      <c r="E859" s="72" t="s">
        <v>1450</v>
      </c>
      <c r="F859" s="72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30"/>
      <c r="AF859" s="30">
        <v>-54</v>
      </c>
      <c r="AG859" s="73"/>
      <c r="AH859" s="20">
        <f>H859+L859+O859+T859+X859+AA859+AF859+AG859</f>
        <v>-54</v>
      </c>
      <c r="AI859" s="20">
        <f>I859+P859+U859+AB859</f>
        <v>0</v>
      </c>
      <c r="AJ859" s="34">
        <f>SUM(AH859:AI859)</f>
        <v>-54</v>
      </c>
    </row>
    <row r="860" spans="1:36">
      <c r="A860" s="62" t="s">
        <v>1445</v>
      </c>
      <c r="B860" s="67" t="s">
        <v>406</v>
      </c>
      <c r="C860" s="67" t="s">
        <v>407</v>
      </c>
      <c r="D860" s="18" t="s">
        <v>66</v>
      </c>
      <c r="E860" s="72" t="s">
        <v>1450</v>
      </c>
      <c r="F860" s="72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30"/>
      <c r="AF860" s="30">
        <v>-54</v>
      </c>
      <c r="AG860" s="73"/>
      <c r="AH860" s="20">
        <f>H860+L860+O860+T860+X860+AA860+AF860+AG860</f>
        <v>-54</v>
      </c>
      <c r="AI860" s="20">
        <f>I860+P860+U860+AB860</f>
        <v>0</v>
      </c>
      <c r="AJ860" s="34">
        <f>SUM(AH860:AI860)</f>
        <v>-54</v>
      </c>
    </row>
    <row r="861" spans="1:36">
      <c r="A861" s="62" t="s">
        <v>1445</v>
      </c>
      <c r="B861" s="67" t="s">
        <v>408</v>
      </c>
      <c r="C861" s="67" t="s">
        <v>409</v>
      </c>
      <c r="D861" s="18" t="s">
        <v>66</v>
      </c>
      <c r="E861" s="72" t="s">
        <v>1450</v>
      </c>
      <c r="F861" s="72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30"/>
      <c r="AF861" s="30">
        <v>-54</v>
      </c>
      <c r="AG861" s="73"/>
      <c r="AH861" s="20">
        <f>H861+L861+O861+T861+X861+AA861+AF861+AG861</f>
        <v>-54</v>
      </c>
      <c r="AI861" s="20">
        <f>I861+P861+U861+AB861</f>
        <v>0</v>
      </c>
      <c r="AJ861" s="34">
        <f>SUM(AH861:AI861)</f>
        <v>-54</v>
      </c>
    </row>
    <row r="862" spans="1:36">
      <c r="A862" s="62" t="s">
        <v>1445</v>
      </c>
      <c r="B862" s="67" t="s">
        <v>410</v>
      </c>
      <c r="C862" s="67" t="s">
        <v>411</v>
      </c>
      <c r="D862" s="18" t="s">
        <v>66</v>
      </c>
      <c r="E862" s="72" t="s">
        <v>1450</v>
      </c>
      <c r="F862" s="72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30"/>
      <c r="AF862" s="30">
        <v>-54</v>
      </c>
      <c r="AG862" s="73"/>
      <c r="AH862" s="20">
        <f>H862+L862+O862+T862+X862+AA862+AF862+AG862</f>
        <v>-54</v>
      </c>
      <c r="AI862" s="20">
        <f>I862+P862+U862+AB862</f>
        <v>0</v>
      </c>
      <c r="AJ862" s="34">
        <f>SUM(AH862:AI862)</f>
        <v>-54</v>
      </c>
    </row>
    <row r="863" spans="1:36">
      <c r="A863" s="62" t="s">
        <v>1445</v>
      </c>
      <c r="B863" s="67" t="s">
        <v>412</v>
      </c>
      <c r="C863" s="67" t="s">
        <v>413</v>
      </c>
      <c r="D863" s="18" t="s">
        <v>66</v>
      </c>
      <c r="E863" s="72" t="s">
        <v>1450</v>
      </c>
      <c r="F863" s="72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30"/>
      <c r="AF863" s="30">
        <v>-54</v>
      </c>
      <c r="AG863" s="73"/>
      <c r="AH863" s="20">
        <f>H863+L863+O863+T863+X863+AA863+AF863+AG863</f>
        <v>-54</v>
      </c>
      <c r="AI863" s="20">
        <f>I863+P863+U863+AB863</f>
        <v>0</v>
      </c>
      <c r="AJ863" s="34">
        <f>SUM(AH863:AI863)</f>
        <v>-54</v>
      </c>
    </row>
    <row r="864" spans="1:36">
      <c r="A864" s="62" t="s">
        <v>1445</v>
      </c>
      <c r="B864" s="67" t="s">
        <v>414</v>
      </c>
      <c r="C864" s="67" t="s">
        <v>415</v>
      </c>
      <c r="D864" s="18" t="s">
        <v>66</v>
      </c>
      <c r="E864" s="72" t="s">
        <v>1450</v>
      </c>
      <c r="F864" s="72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30"/>
      <c r="AF864" s="30">
        <v>-54</v>
      </c>
      <c r="AG864" s="73"/>
      <c r="AH864" s="20">
        <f>H864+L864+O864+T864+X864+AA864+AF864+AG864</f>
        <v>-54</v>
      </c>
      <c r="AI864" s="20">
        <f>I864+P864+U864+AB864</f>
        <v>0</v>
      </c>
      <c r="AJ864" s="34">
        <f>SUM(AH864:AI864)</f>
        <v>-54</v>
      </c>
    </row>
    <row r="865" spans="1:36">
      <c r="A865" s="62" t="s">
        <v>1445</v>
      </c>
      <c r="B865" s="67" t="s">
        <v>416</v>
      </c>
      <c r="C865" s="67" t="s">
        <v>417</v>
      </c>
      <c r="D865" s="18" t="s">
        <v>66</v>
      </c>
      <c r="E865" s="72" t="s">
        <v>1450</v>
      </c>
      <c r="F865" s="72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30"/>
      <c r="AF865" s="30">
        <v>-54</v>
      </c>
      <c r="AG865" s="73"/>
      <c r="AH865" s="20">
        <f>H865+L865+O865+T865+X865+AA865+AF865+AG865</f>
        <v>-54</v>
      </c>
      <c r="AI865" s="20">
        <f>I865+P865+U865+AB865</f>
        <v>0</v>
      </c>
      <c r="AJ865" s="34">
        <f>SUM(AH865:AI865)</f>
        <v>-54</v>
      </c>
    </row>
    <row r="866" spans="1:36">
      <c r="A866" s="62" t="s">
        <v>1445</v>
      </c>
      <c r="B866" s="67" t="s">
        <v>418</v>
      </c>
      <c r="C866" s="67" t="s">
        <v>419</v>
      </c>
      <c r="D866" s="18" t="s">
        <v>66</v>
      </c>
      <c r="E866" s="72" t="s">
        <v>1450</v>
      </c>
      <c r="F866" s="72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30"/>
      <c r="AF866" s="30">
        <v>-54</v>
      </c>
      <c r="AG866" s="73"/>
      <c r="AH866" s="20">
        <f>H866+L866+O866+T866+X866+AA866+AF866+AG866</f>
        <v>-54</v>
      </c>
      <c r="AI866" s="20">
        <f>I866+P866+U866+AB866</f>
        <v>0</v>
      </c>
      <c r="AJ866" s="34">
        <f>SUM(AH866:AI866)</f>
        <v>-54</v>
      </c>
    </row>
    <row r="867" spans="1:36">
      <c r="A867" s="62" t="s">
        <v>1445</v>
      </c>
      <c r="B867" s="67" t="s">
        <v>420</v>
      </c>
      <c r="C867" s="67" t="s">
        <v>421</v>
      </c>
      <c r="D867" s="18" t="s">
        <v>66</v>
      </c>
      <c r="E867" s="72" t="s">
        <v>1450</v>
      </c>
      <c r="F867" s="72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30"/>
      <c r="AF867" s="30">
        <v>-54</v>
      </c>
      <c r="AG867" s="73"/>
      <c r="AH867" s="20">
        <f>H867+L867+O867+T867+X867+AA867+AF867+AG867</f>
        <v>-54</v>
      </c>
      <c r="AI867" s="20">
        <f>I867+P867+U867+AB867</f>
        <v>0</v>
      </c>
      <c r="AJ867" s="34">
        <f>SUM(AH867:AI867)</f>
        <v>-54</v>
      </c>
    </row>
    <row r="868" spans="1:36">
      <c r="A868" s="62" t="s">
        <v>1445</v>
      </c>
      <c r="B868" s="67" t="s">
        <v>422</v>
      </c>
      <c r="C868" s="67" t="s">
        <v>423</v>
      </c>
      <c r="D868" s="18" t="s">
        <v>66</v>
      </c>
      <c r="E868" s="72" t="s">
        <v>1450</v>
      </c>
      <c r="F868" s="72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30"/>
      <c r="AF868" s="30">
        <v>-54</v>
      </c>
      <c r="AG868" s="73"/>
      <c r="AH868" s="20">
        <f>H868+L868+O868+T868+X868+AA868+AF868+AG868</f>
        <v>-54</v>
      </c>
      <c r="AI868" s="20">
        <f>I868+P868+U868+AB868</f>
        <v>0</v>
      </c>
      <c r="AJ868" s="34">
        <f>SUM(AH868:AI868)</f>
        <v>-54</v>
      </c>
    </row>
    <row r="869" spans="1:36">
      <c r="A869" s="62" t="s">
        <v>1445</v>
      </c>
      <c r="B869" s="67" t="s">
        <v>424</v>
      </c>
      <c r="C869" s="67" t="s">
        <v>425</v>
      </c>
      <c r="D869" s="18" t="s">
        <v>66</v>
      </c>
      <c r="E869" s="72" t="s">
        <v>1450</v>
      </c>
      <c r="F869" s="72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30"/>
      <c r="AF869" s="30">
        <v>-54</v>
      </c>
      <c r="AG869" s="73"/>
      <c r="AH869" s="20">
        <f>H869+L869+O869+T869+X869+AA869+AF869+AG869</f>
        <v>-54</v>
      </c>
      <c r="AI869" s="20">
        <f>I869+P869+U869+AB869</f>
        <v>0</v>
      </c>
      <c r="AJ869" s="34">
        <f>SUM(AH869:AI869)</f>
        <v>-54</v>
      </c>
    </row>
    <row r="870" spans="1:36">
      <c r="A870" s="62" t="s">
        <v>1445</v>
      </c>
      <c r="B870" s="67" t="s">
        <v>426</v>
      </c>
      <c r="C870" s="67" t="s">
        <v>427</v>
      </c>
      <c r="D870" s="18" t="s">
        <v>66</v>
      </c>
      <c r="E870" s="72" t="s">
        <v>1450</v>
      </c>
      <c r="F870" s="72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30"/>
      <c r="AF870" s="30">
        <v>-54</v>
      </c>
      <c r="AG870" s="73"/>
      <c r="AH870" s="20">
        <f>H870+L870+O870+T870+X870+AA870+AF870+AG870</f>
        <v>-54</v>
      </c>
      <c r="AI870" s="20">
        <f>I870+P870+U870+AB870</f>
        <v>0</v>
      </c>
      <c r="AJ870" s="34">
        <f>SUM(AH870:AI870)</f>
        <v>-54</v>
      </c>
    </row>
    <row r="871" spans="1:36">
      <c r="A871" s="62" t="s">
        <v>1445</v>
      </c>
      <c r="B871" s="67" t="s">
        <v>1543</v>
      </c>
      <c r="C871" s="67" t="s">
        <v>1544</v>
      </c>
      <c r="D871" s="18" t="s">
        <v>66</v>
      </c>
      <c r="E871" s="72" t="s">
        <v>1450</v>
      </c>
      <c r="F871" s="72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30"/>
      <c r="AF871" s="30">
        <v>-54</v>
      </c>
      <c r="AG871" s="73"/>
      <c r="AH871" s="20">
        <f>H871+L871+O871+T871+X871+AA871+AF871+AG871</f>
        <v>-54</v>
      </c>
      <c r="AI871" s="20">
        <f>I871+P871+U871+AB871</f>
        <v>0</v>
      </c>
      <c r="AJ871" s="34">
        <f>SUM(AH871:AI871)</f>
        <v>-54</v>
      </c>
    </row>
    <row r="872" spans="1:36">
      <c r="A872" s="62" t="s">
        <v>1445</v>
      </c>
      <c r="B872" s="67" t="s">
        <v>428</v>
      </c>
      <c r="C872" s="67" t="s">
        <v>429</v>
      </c>
      <c r="D872" s="18" t="s">
        <v>66</v>
      </c>
      <c r="E872" s="72" t="s">
        <v>1450</v>
      </c>
      <c r="F872" s="72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30"/>
      <c r="AF872" s="30">
        <v>-54</v>
      </c>
      <c r="AG872" s="73"/>
      <c r="AH872" s="20">
        <f>H872+L872+O872+T872+X872+AA872+AF872+AG872</f>
        <v>-54</v>
      </c>
      <c r="AI872" s="20">
        <f>I872+P872+U872+AB872</f>
        <v>0</v>
      </c>
      <c r="AJ872" s="34">
        <f>SUM(AH872:AI872)</f>
        <v>-54</v>
      </c>
    </row>
    <row r="873" spans="1:36">
      <c r="A873" s="62" t="s">
        <v>1445</v>
      </c>
      <c r="B873" s="67" t="s">
        <v>430</v>
      </c>
      <c r="C873" s="67" t="s">
        <v>431</v>
      </c>
      <c r="D873" s="18" t="s">
        <v>66</v>
      </c>
      <c r="E873" s="72" t="s">
        <v>1450</v>
      </c>
      <c r="F873" s="72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30"/>
      <c r="AF873" s="30">
        <v>-54</v>
      </c>
      <c r="AG873" s="73"/>
      <c r="AH873" s="20">
        <f>H873+L873+O873+T873+X873+AA873+AF873+AG873</f>
        <v>-54</v>
      </c>
      <c r="AI873" s="20">
        <f>I873+P873+U873+AB873</f>
        <v>0</v>
      </c>
      <c r="AJ873" s="34">
        <f>SUM(AH873:AI873)</f>
        <v>-54</v>
      </c>
    </row>
    <row r="874" spans="1:36">
      <c r="A874" s="62" t="s">
        <v>1445</v>
      </c>
      <c r="B874" s="67" t="s">
        <v>432</v>
      </c>
      <c r="C874" s="67" t="s">
        <v>433</v>
      </c>
      <c r="D874" s="18" t="s">
        <v>66</v>
      </c>
      <c r="E874" s="72" t="s">
        <v>1450</v>
      </c>
      <c r="F874" s="72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30"/>
      <c r="AF874" s="30">
        <v>-54</v>
      </c>
      <c r="AG874" s="73"/>
      <c r="AH874" s="20">
        <f>H874+L874+O874+T874+X874+AA874+AF874+AG874</f>
        <v>-54</v>
      </c>
      <c r="AI874" s="20">
        <f>I874+P874+U874+AB874</f>
        <v>0</v>
      </c>
      <c r="AJ874" s="34">
        <f>SUM(AH874:AI874)</f>
        <v>-54</v>
      </c>
    </row>
    <row r="875" spans="1:36">
      <c r="A875" s="62" t="s">
        <v>1445</v>
      </c>
      <c r="B875" s="67" t="s">
        <v>434</v>
      </c>
      <c r="C875" s="67" t="s">
        <v>435</v>
      </c>
      <c r="D875" s="18" t="s">
        <v>66</v>
      </c>
      <c r="E875" s="72" t="s">
        <v>1450</v>
      </c>
      <c r="F875" s="72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30"/>
      <c r="AF875" s="30">
        <v>-54</v>
      </c>
      <c r="AG875" s="73"/>
      <c r="AH875" s="20">
        <f>H875+L875+O875+T875+X875+AA875+AF875+AG875</f>
        <v>-54</v>
      </c>
      <c r="AI875" s="20">
        <f>I875+P875+U875+AB875</f>
        <v>0</v>
      </c>
      <c r="AJ875" s="34">
        <f>SUM(AH875:AI875)</f>
        <v>-54</v>
      </c>
    </row>
    <row r="876" spans="1:36">
      <c r="A876" s="62" t="s">
        <v>1445</v>
      </c>
      <c r="B876" s="67" t="s">
        <v>436</v>
      </c>
      <c r="C876" s="67" t="s">
        <v>437</v>
      </c>
      <c r="D876" s="18" t="s">
        <v>66</v>
      </c>
      <c r="E876" s="72" t="s">
        <v>1450</v>
      </c>
      <c r="F876" s="72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30"/>
      <c r="AF876" s="30">
        <v>-54</v>
      </c>
      <c r="AG876" s="73"/>
      <c r="AH876" s="20">
        <f>H876+L876+O876+T876+X876+AA876+AF876+AG876</f>
        <v>-54</v>
      </c>
      <c r="AI876" s="20">
        <f>I876+P876+U876+AB876</f>
        <v>0</v>
      </c>
      <c r="AJ876" s="34">
        <f>SUM(AH876:AI876)</f>
        <v>-54</v>
      </c>
    </row>
    <row r="877" spans="1:36">
      <c r="A877" s="62" t="s">
        <v>1445</v>
      </c>
      <c r="B877" s="67" t="s">
        <v>438</v>
      </c>
      <c r="C877" s="67" t="s">
        <v>439</v>
      </c>
      <c r="D877" s="18" t="s">
        <v>66</v>
      </c>
      <c r="E877" s="72" t="s">
        <v>1450</v>
      </c>
      <c r="F877" s="72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30"/>
      <c r="AF877" s="30">
        <v>-54</v>
      </c>
      <c r="AG877" s="73"/>
      <c r="AH877" s="20">
        <f>H877+L877+O877+T877+X877+AA877+AF877+AG877</f>
        <v>-54</v>
      </c>
      <c r="AI877" s="20">
        <f>I877+P877+U877+AB877</f>
        <v>0</v>
      </c>
      <c r="AJ877" s="34">
        <f>SUM(AH877:AI877)</f>
        <v>-54</v>
      </c>
    </row>
    <row r="878" spans="1:36">
      <c r="A878" s="62" t="s">
        <v>1445</v>
      </c>
      <c r="B878" s="67" t="s">
        <v>440</v>
      </c>
      <c r="C878" s="67" t="s">
        <v>441</v>
      </c>
      <c r="D878" s="18" t="s">
        <v>66</v>
      </c>
      <c r="E878" s="72" t="s">
        <v>1450</v>
      </c>
      <c r="F878" s="72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30"/>
      <c r="AF878" s="30">
        <v>-54</v>
      </c>
      <c r="AG878" s="73"/>
      <c r="AH878" s="20">
        <f>H878+L878+O878+T878+X878+AA878+AF878+AG878</f>
        <v>-54</v>
      </c>
      <c r="AI878" s="20">
        <f>I878+P878+U878+AB878</f>
        <v>0</v>
      </c>
      <c r="AJ878" s="34">
        <f>SUM(AH878:AI878)</f>
        <v>-54</v>
      </c>
    </row>
    <row r="879" spans="1:36">
      <c r="A879" s="62" t="s">
        <v>1445</v>
      </c>
      <c r="B879" s="67" t="s">
        <v>1545</v>
      </c>
      <c r="C879" s="67" t="s">
        <v>1546</v>
      </c>
      <c r="D879" s="18" t="s">
        <v>66</v>
      </c>
      <c r="E879" s="72" t="s">
        <v>1450</v>
      </c>
      <c r="F879" s="72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30"/>
      <c r="AF879" s="30">
        <v>-54</v>
      </c>
      <c r="AG879" s="73"/>
      <c r="AH879" s="20">
        <f>H879+L879+O879+T879+X879+AA879+AF879+AG879</f>
        <v>-54</v>
      </c>
      <c r="AI879" s="20">
        <f>I879+P879+U879+AB879</f>
        <v>0</v>
      </c>
      <c r="AJ879" s="34">
        <f>SUM(AH879:AI879)</f>
        <v>-54</v>
      </c>
    </row>
    <row r="880" spans="1:36">
      <c r="A880" s="62" t="s">
        <v>1445</v>
      </c>
      <c r="B880" s="67" t="s">
        <v>442</v>
      </c>
      <c r="C880" s="67" t="s">
        <v>443</v>
      </c>
      <c r="D880" s="18" t="s">
        <v>66</v>
      </c>
      <c r="E880" s="72" t="s">
        <v>1450</v>
      </c>
      <c r="F880" s="72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30"/>
      <c r="AF880" s="30">
        <v>-54</v>
      </c>
      <c r="AG880" s="73"/>
      <c r="AH880" s="20">
        <f>H880+L880+O880+T880+X880+AA880+AF880+AG880</f>
        <v>-54</v>
      </c>
      <c r="AI880" s="20">
        <f>I880+P880+U880+AB880</f>
        <v>0</v>
      </c>
      <c r="AJ880" s="34">
        <f>SUM(AH880:AI880)</f>
        <v>-54</v>
      </c>
    </row>
    <row r="881" spans="1:36">
      <c r="A881" s="62" t="s">
        <v>1445</v>
      </c>
      <c r="B881" s="67" t="s">
        <v>1547</v>
      </c>
      <c r="C881" s="67" t="s">
        <v>1548</v>
      </c>
      <c r="D881" s="18" t="s">
        <v>66</v>
      </c>
      <c r="E881" s="72" t="s">
        <v>1450</v>
      </c>
      <c r="F881" s="72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30"/>
      <c r="AF881" s="30">
        <v>-54</v>
      </c>
      <c r="AG881" s="73"/>
      <c r="AH881" s="20">
        <f>H881+L881+O881+T881+X881+AA881+AF881+AG881</f>
        <v>-54</v>
      </c>
      <c r="AI881" s="20">
        <f>I881+P881+U881+AB881</f>
        <v>0</v>
      </c>
      <c r="AJ881" s="34">
        <f>SUM(AH881:AI881)</f>
        <v>-54</v>
      </c>
    </row>
    <row r="882" spans="1:36">
      <c r="A882" s="62" t="s">
        <v>1445</v>
      </c>
      <c r="B882" s="67" t="s">
        <v>444</v>
      </c>
      <c r="C882" s="67" t="s">
        <v>445</v>
      </c>
      <c r="D882" s="18" t="s">
        <v>66</v>
      </c>
      <c r="E882" s="72" t="s">
        <v>1450</v>
      </c>
      <c r="F882" s="72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30"/>
      <c r="AF882" s="30">
        <v>-54</v>
      </c>
      <c r="AG882" s="73"/>
      <c r="AH882" s="20">
        <f>H882+L882+O882+T882+X882+AA882+AF882+AG882</f>
        <v>-54</v>
      </c>
      <c r="AI882" s="20">
        <f>I882+P882+U882+AB882</f>
        <v>0</v>
      </c>
      <c r="AJ882" s="34">
        <f>SUM(AH882:AI882)</f>
        <v>-54</v>
      </c>
    </row>
    <row r="883" spans="1:36">
      <c r="A883" s="62" t="s">
        <v>1445</v>
      </c>
      <c r="B883" s="67" t="s">
        <v>1549</v>
      </c>
      <c r="C883" s="67" t="s">
        <v>1550</v>
      </c>
      <c r="D883" s="18" t="s">
        <v>66</v>
      </c>
      <c r="E883" s="72" t="s">
        <v>1450</v>
      </c>
      <c r="F883" s="72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30"/>
      <c r="AF883" s="30">
        <v>-54</v>
      </c>
      <c r="AG883" s="73"/>
      <c r="AH883" s="20">
        <f>H883+L883+O883+T883+X883+AA883+AF883+AG883</f>
        <v>-54</v>
      </c>
      <c r="AI883" s="20">
        <f>I883+P883+U883+AB883</f>
        <v>0</v>
      </c>
      <c r="AJ883" s="34">
        <f>SUM(AH883:AI883)</f>
        <v>-54</v>
      </c>
    </row>
    <row r="884" spans="1:36">
      <c r="A884" s="62" t="s">
        <v>1445</v>
      </c>
      <c r="B884" s="67" t="s">
        <v>446</v>
      </c>
      <c r="C884" s="67" t="s">
        <v>447</v>
      </c>
      <c r="D884" s="18" t="s">
        <v>66</v>
      </c>
      <c r="E884" s="72" t="s">
        <v>1450</v>
      </c>
      <c r="F884" s="72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30"/>
      <c r="AF884" s="30">
        <v>-54</v>
      </c>
      <c r="AG884" s="73"/>
      <c r="AH884" s="20">
        <f>H884+L884+O884+T884+X884+AA884+AF884+AG884</f>
        <v>-54</v>
      </c>
      <c r="AI884" s="20">
        <f>I884+P884+U884+AB884</f>
        <v>0</v>
      </c>
      <c r="AJ884" s="34">
        <f>SUM(AH884:AI884)</f>
        <v>-54</v>
      </c>
    </row>
    <row r="885" spans="1:36">
      <c r="A885" s="62" t="s">
        <v>1445</v>
      </c>
      <c r="B885" s="67" t="s">
        <v>448</v>
      </c>
      <c r="C885" s="67" t="s">
        <v>449</v>
      </c>
      <c r="D885" s="18" t="s">
        <v>66</v>
      </c>
      <c r="E885" s="72" t="s">
        <v>1450</v>
      </c>
      <c r="F885" s="72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30"/>
      <c r="AF885" s="30">
        <v>-54</v>
      </c>
      <c r="AG885" s="73"/>
      <c r="AH885" s="20">
        <f>H885+L885+O885+T885+X885+AA885+AF885+AG885</f>
        <v>-54</v>
      </c>
      <c r="AI885" s="20">
        <f>I885+P885+U885+AB885</f>
        <v>0</v>
      </c>
      <c r="AJ885" s="34">
        <f>SUM(AH885:AI885)</f>
        <v>-54</v>
      </c>
    </row>
    <row r="886" spans="1:36">
      <c r="A886" s="62" t="s">
        <v>1445</v>
      </c>
      <c r="B886" s="67" t="s">
        <v>1551</v>
      </c>
      <c r="C886" s="67" t="s">
        <v>1552</v>
      </c>
      <c r="D886" s="18" t="s">
        <v>66</v>
      </c>
      <c r="E886" s="72" t="s">
        <v>1450</v>
      </c>
      <c r="F886" s="72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30"/>
      <c r="AF886" s="30">
        <v>-54</v>
      </c>
      <c r="AG886" s="73"/>
      <c r="AH886" s="20">
        <f>H886+L886+O886+T886+X886+AA886+AF886+AG886</f>
        <v>-54</v>
      </c>
      <c r="AI886" s="20">
        <f>I886+P886+U886+AB886</f>
        <v>0</v>
      </c>
      <c r="AJ886" s="34">
        <f>SUM(AH886:AI886)</f>
        <v>-54</v>
      </c>
    </row>
    <row r="887" spans="1:36">
      <c r="A887" s="62" t="s">
        <v>1445</v>
      </c>
      <c r="B887" s="67" t="s">
        <v>450</v>
      </c>
      <c r="C887" s="67" t="s">
        <v>451</v>
      </c>
      <c r="D887" s="18" t="s">
        <v>66</v>
      </c>
      <c r="E887" s="72" t="s">
        <v>1450</v>
      </c>
      <c r="F887" s="72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30"/>
      <c r="AF887" s="30">
        <v>-54</v>
      </c>
      <c r="AG887" s="73"/>
      <c r="AH887" s="20">
        <f>H887+L887+O887+T887+X887+AA887+AF887+AG887</f>
        <v>-54</v>
      </c>
      <c r="AI887" s="20">
        <f>I887+P887+U887+AB887</f>
        <v>0</v>
      </c>
      <c r="AJ887" s="34">
        <f>SUM(AH887:AI887)</f>
        <v>-54</v>
      </c>
    </row>
    <row r="888" spans="1:36">
      <c r="A888" s="62" t="s">
        <v>1445</v>
      </c>
      <c r="B888" s="67" t="s">
        <v>452</v>
      </c>
      <c r="C888" s="67" t="s">
        <v>453</v>
      </c>
      <c r="D888" s="18" t="s">
        <v>66</v>
      </c>
      <c r="E888" s="72" t="s">
        <v>1450</v>
      </c>
      <c r="F888" s="72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30"/>
      <c r="AF888" s="30">
        <v>-54</v>
      </c>
      <c r="AG888" s="73"/>
      <c r="AH888" s="20">
        <f>H888+L888+O888+T888+X888+AA888+AF888+AG888</f>
        <v>-54</v>
      </c>
      <c r="AI888" s="20">
        <f>I888+P888+U888+AB888</f>
        <v>0</v>
      </c>
      <c r="AJ888" s="34">
        <f>SUM(AH888:AI888)</f>
        <v>-54</v>
      </c>
    </row>
    <row r="889" spans="1:36">
      <c r="A889" s="62" t="s">
        <v>1445</v>
      </c>
      <c r="B889" s="67" t="s">
        <v>454</v>
      </c>
      <c r="C889" s="67" t="s">
        <v>455</v>
      </c>
      <c r="D889" s="18" t="s">
        <v>66</v>
      </c>
      <c r="E889" s="72" t="s">
        <v>1450</v>
      </c>
      <c r="F889" s="72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30"/>
      <c r="AF889" s="30">
        <v>-54</v>
      </c>
      <c r="AG889" s="73"/>
      <c r="AH889" s="20">
        <f>H889+L889+O889+T889+X889+AA889+AF889+AG889</f>
        <v>-54</v>
      </c>
      <c r="AI889" s="20">
        <f>I889+P889+U889+AB889</f>
        <v>0</v>
      </c>
      <c r="AJ889" s="34">
        <f>SUM(AH889:AI889)</f>
        <v>-54</v>
      </c>
    </row>
    <row r="890" spans="1:36">
      <c r="A890" s="62" t="s">
        <v>1445</v>
      </c>
      <c r="B890" s="67" t="s">
        <v>456</v>
      </c>
      <c r="C890" s="67" t="s">
        <v>457</v>
      </c>
      <c r="D890" s="18" t="s">
        <v>66</v>
      </c>
      <c r="E890" s="72" t="s">
        <v>1450</v>
      </c>
      <c r="F890" s="72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30"/>
      <c r="AF890" s="30">
        <v>-54</v>
      </c>
      <c r="AG890" s="73"/>
      <c r="AH890" s="20">
        <f>H890+L890+O890+T890+X890+AA890+AF890+AG890</f>
        <v>-54</v>
      </c>
      <c r="AI890" s="20">
        <f>I890+P890+U890+AB890</f>
        <v>0</v>
      </c>
      <c r="AJ890" s="34">
        <f>SUM(AH890:AI890)</f>
        <v>-54</v>
      </c>
    </row>
    <row r="891" spans="1:36">
      <c r="A891" s="62" t="s">
        <v>1445</v>
      </c>
      <c r="B891" s="67" t="s">
        <v>1553</v>
      </c>
      <c r="C891" s="67" t="s">
        <v>1554</v>
      </c>
      <c r="D891" s="18" t="s">
        <v>66</v>
      </c>
      <c r="E891" s="72" t="s">
        <v>1450</v>
      </c>
      <c r="F891" s="72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30"/>
      <c r="AF891" s="30">
        <v>-54</v>
      </c>
      <c r="AG891" s="73"/>
      <c r="AH891" s="20">
        <f>H891+L891+O891+T891+X891+AA891+AF891+AG891</f>
        <v>-54</v>
      </c>
      <c r="AI891" s="20">
        <f>I891+P891+U891+AB891</f>
        <v>0</v>
      </c>
      <c r="AJ891" s="34">
        <f>SUM(AH891:AI891)</f>
        <v>-54</v>
      </c>
    </row>
    <row r="892" spans="1:36">
      <c r="A892" s="62" t="s">
        <v>1445</v>
      </c>
      <c r="B892" s="67" t="s">
        <v>458</v>
      </c>
      <c r="C892" s="67" t="s">
        <v>459</v>
      </c>
      <c r="D892" s="18" t="s">
        <v>66</v>
      </c>
      <c r="E892" s="72" t="s">
        <v>1450</v>
      </c>
      <c r="F892" s="72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30"/>
      <c r="AF892" s="30">
        <v>-54</v>
      </c>
      <c r="AG892" s="73"/>
      <c r="AH892" s="20">
        <f>H892+L892+O892+T892+X892+AA892+AF892+AG892</f>
        <v>-54</v>
      </c>
      <c r="AI892" s="20">
        <f>I892+P892+U892+AB892</f>
        <v>0</v>
      </c>
      <c r="AJ892" s="34">
        <f>SUM(AH892:AI892)</f>
        <v>-54</v>
      </c>
    </row>
    <row r="893" spans="1:36">
      <c r="A893" s="62" t="s">
        <v>1445</v>
      </c>
      <c r="B893" s="67" t="s">
        <v>460</v>
      </c>
      <c r="C893" s="67" t="s">
        <v>461</v>
      </c>
      <c r="D893" s="18" t="s">
        <v>66</v>
      </c>
      <c r="E893" s="72" t="s">
        <v>1450</v>
      </c>
      <c r="F893" s="72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30"/>
      <c r="AF893" s="30">
        <v>-54</v>
      </c>
      <c r="AG893" s="73"/>
      <c r="AH893" s="20">
        <f>H893+L893+O893+T893+X893+AA893+AF893+AG893</f>
        <v>-54</v>
      </c>
      <c r="AI893" s="20">
        <f>I893+P893+U893+AB893</f>
        <v>0</v>
      </c>
      <c r="AJ893" s="34">
        <f>SUM(AH893:AI893)</f>
        <v>-54</v>
      </c>
    </row>
    <row r="894" spans="1:36">
      <c r="A894" s="62" t="s">
        <v>1445</v>
      </c>
      <c r="B894" s="67" t="s">
        <v>462</v>
      </c>
      <c r="C894" s="67" t="s">
        <v>463</v>
      </c>
      <c r="D894" s="18" t="s">
        <v>66</v>
      </c>
      <c r="E894" s="72" t="s">
        <v>1450</v>
      </c>
      <c r="F894" s="72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30"/>
      <c r="AF894" s="30">
        <v>-54</v>
      </c>
      <c r="AG894" s="73"/>
      <c r="AH894" s="20">
        <f>H894+L894+O894+T894+X894+AA894+AF894+AG894</f>
        <v>-54</v>
      </c>
      <c r="AI894" s="20">
        <f>I894+P894+U894+AB894</f>
        <v>0</v>
      </c>
      <c r="AJ894" s="34">
        <f>SUM(AH894:AI894)</f>
        <v>-54</v>
      </c>
    </row>
    <row r="895" spans="1:36">
      <c r="A895" s="62" t="s">
        <v>1445</v>
      </c>
      <c r="B895" s="67" t="s">
        <v>464</v>
      </c>
      <c r="C895" s="67" t="s">
        <v>465</v>
      </c>
      <c r="D895" s="18" t="s">
        <v>66</v>
      </c>
      <c r="E895" s="72" t="s">
        <v>1450</v>
      </c>
      <c r="F895" s="72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30"/>
      <c r="AF895" s="30">
        <v>-54</v>
      </c>
      <c r="AG895" s="73"/>
      <c r="AH895" s="20">
        <f>H895+L895+O895+T895+X895+AA895+AF895+AG895</f>
        <v>-54</v>
      </c>
      <c r="AI895" s="20">
        <f>I895+P895+U895+AB895</f>
        <v>0</v>
      </c>
      <c r="AJ895" s="34">
        <f>SUM(AH895:AI895)</f>
        <v>-54</v>
      </c>
    </row>
    <row r="896" spans="1:36">
      <c r="A896" s="62" t="s">
        <v>1445</v>
      </c>
      <c r="B896" s="67" t="s">
        <v>1555</v>
      </c>
      <c r="C896" s="67" t="s">
        <v>1556</v>
      </c>
      <c r="D896" s="18" t="s">
        <v>66</v>
      </c>
      <c r="E896" s="72" t="s">
        <v>1450</v>
      </c>
      <c r="F896" s="72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30"/>
      <c r="AF896" s="30">
        <v>-54</v>
      </c>
      <c r="AG896" s="73"/>
      <c r="AH896" s="20">
        <f>H896+L896+O896+T896+X896+AA896+AF896+AG896</f>
        <v>-54</v>
      </c>
      <c r="AI896" s="20">
        <f>I896+P896+U896+AB896</f>
        <v>0</v>
      </c>
      <c r="AJ896" s="34">
        <f>SUM(AH896:AI896)</f>
        <v>-54</v>
      </c>
    </row>
    <row r="897" spans="1:36">
      <c r="A897" s="62" t="s">
        <v>1445</v>
      </c>
      <c r="B897" s="67" t="s">
        <v>466</v>
      </c>
      <c r="C897" s="67" t="s">
        <v>467</v>
      </c>
      <c r="D897" s="18" t="s">
        <v>66</v>
      </c>
      <c r="E897" s="72" t="s">
        <v>1450</v>
      </c>
      <c r="F897" s="72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30"/>
      <c r="AF897" s="30">
        <v>-54</v>
      </c>
      <c r="AG897" s="73"/>
      <c r="AH897" s="20">
        <f>H897+L897+O897+T897+X897+AA897+AF897+AG897</f>
        <v>-54</v>
      </c>
      <c r="AI897" s="20">
        <f>I897+P897+U897+AB897</f>
        <v>0</v>
      </c>
      <c r="AJ897" s="34">
        <f>SUM(AH897:AI897)</f>
        <v>-54</v>
      </c>
    </row>
    <row r="898" spans="1:36">
      <c r="A898" s="62" t="s">
        <v>1445</v>
      </c>
      <c r="B898" s="67" t="s">
        <v>468</v>
      </c>
      <c r="C898" s="67" t="s">
        <v>469</v>
      </c>
      <c r="D898" s="18" t="s">
        <v>66</v>
      </c>
      <c r="E898" s="72" t="s">
        <v>1450</v>
      </c>
      <c r="F898" s="72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30"/>
      <c r="AF898" s="30">
        <v>-54</v>
      </c>
      <c r="AG898" s="73"/>
      <c r="AH898" s="20">
        <f>H898+L898+O898+T898+X898+AA898+AF898+AG898</f>
        <v>-54</v>
      </c>
      <c r="AI898" s="20">
        <f>I898+P898+U898+AB898</f>
        <v>0</v>
      </c>
      <c r="AJ898" s="34">
        <f>SUM(AH898:AI898)</f>
        <v>-54</v>
      </c>
    </row>
    <row r="899" spans="1:36">
      <c r="A899" s="62" t="s">
        <v>1445</v>
      </c>
      <c r="B899" s="67" t="s">
        <v>1557</v>
      </c>
      <c r="C899" s="67" t="s">
        <v>1558</v>
      </c>
      <c r="D899" s="18" t="s">
        <v>66</v>
      </c>
      <c r="E899" s="72" t="s">
        <v>1450</v>
      </c>
      <c r="F899" s="72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30"/>
      <c r="AF899" s="30">
        <v>-54</v>
      </c>
      <c r="AG899" s="73"/>
      <c r="AH899" s="20">
        <f>H899+L899+O899+T899+X899+AA899+AF899+AG899</f>
        <v>-54</v>
      </c>
      <c r="AI899" s="20">
        <f>I899+P899+U899+AB899</f>
        <v>0</v>
      </c>
      <c r="AJ899" s="34">
        <f>SUM(AH899:AI899)</f>
        <v>-54</v>
      </c>
    </row>
    <row r="900" spans="1:36">
      <c r="A900" s="62" t="s">
        <v>1445</v>
      </c>
      <c r="B900" s="67" t="s">
        <v>1559</v>
      </c>
      <c r="C900" s="67" t="s">
        <v>1560</v>
      </c>
      <c r="D900" s="18" t="s">
        <v>66</v>
      </c>
      <c r="E900" s="72" t="s">
        <v>1450</v>
      </c>
      <c r="F900" s="72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30"/>
      <c r="AF900" s="30">
        <v>-54</v>
      </c>
      <c r="AG900" s="73"/>
      <c r="AH900" s="20">
        <f>H900+L900+O900+T900+X900+AA900+AF900+AG900</f>
        <v>-54</v>
      </c>
      <c r="AI900" s="20">
        <f>I900+P900+U900+AB900</f>
        <v>0</v>
      </c>
      <c r="AJ900" s="34">
        <f>SUM(AH900:AI900)</f>
        <v>-54</v>
      </c>
    </row>
    <row r="901" spans="1:36">
      <c r="A901" s="62" t="s">
        <v>1445</v>
      </c>
      <c r="B901" s="67" t="s">
        <v>470</v>
      </c>
      <c r="C901" s="67" t="s">
        <v>471</v>
      </c>
      <c r="D901" s="18" t="s">
        <v>66</v>
      </c>
      <c r="E901" s="72" t="s">
        <v>1450</v>
      </c>
      <c r="F901" s="72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30"/>
      <c r="AF901" s="30">
        <v>-54</v>
      </c>
      <c r="AG901" s="73"/>
      <c r="AH901" s="20">
        <f>H901+L901+O901+T901+X901+AA901+AF901+AG901</f>
        <v>-54</v>
      </c>
      <c r="AI901" s="20">
        <f>I901+P901+U901+AB901</f>
        <v>0</v>
      </c>
      <c r="AJ901" s="34">
        <f>SUM(AH901:AI901)</f>
        <v>-54</v>
      </c>
    </row>
    <row r="902" spans="1:36">
      <c r="A902" s="62" t="s">
        <v>1445</v>
      </c>
      <c r="B902" s="67" t="s">
        <v>1561</v>
      </c>
      <c r="C902" s="67" t="s">
        <v>1562</v>
      </c>
      <c r="D902" s="18" t="s">
        <v>66</v>
      </c>
      <c r="E902" s="72" t="s">
        <v>1450</v>
      </c>
      <c r="F902" s="72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30"/>
      <c r="AF902" s="30">
        <v>-54</v>
      </c>
      <c r="AG902" s="73"/>
      <c r="AH902" s="20">
        <f>H902+L902+O902+T902+X902+AA902+AF902+AG902</f>
        <v>-54</v>
      </c>
      <c r="AI902" s="20">
        <f>I902+P902+U902+AB902</f>
        <v>0</v>
      </c>
      <c r="AJ902" s="34">
        <f>SUM(AH902:AI902)</f>
        <v>-54</v>
      </c>
    </row>
    <row r="903" spans="1:36">
      <c r="A903" s="62" t="s">
        <v>1445</v>
      </c>
      <c r="B903" s="67" t="s">
        <v>472</v>
      </c>
      <c r="C903" s="67" t="s">
        <v>473</v>
      </c>
      <c r="D903" s="18" t="s">
        <v>66</v>
      </c>
      <c r="E903" s="72" t="s">
        <v>1450</v>
      </c>
      <c r="F903" s="72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30"/>
      <c r="AF903" s="30">
        <v>-54</v>
      </c>
      <c r="AG903" s="73"/>
      <c r="AH903" s="20">
        <f>H903+L903+O903+T903+X903+AA903+AF903+AG903</f>
        <v>-54</v>
      </c>
      <c r="AI903" s="20">
        <f>I903+P903+U903+AB903</f>
        <v>0</v>
      </c>
      <c r="AJ903" s="34">
        <f>SUM(AH903:AI903)</f>
        <v>-54</v>
      </c>
    </row>
    <row r="904" spans="1:36">
      <c r="A904" s="62" t="s">
        <v>1445</v>
      </c>
      <c r="B904" s="67" t="s">
        <v>1563</v>
      </c>
      <c r="C904" s="67" t="s">
        <v>1564</v>
      </c>
      <c r="D904" s="18" t="s">
        <v>66</v>
      </c>
      <c r="E904" s="72" t="s">
        <v>1450</v>
      </c>
      <c r="F904" s="72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30"/>
      <c r="AF904" s="30">
        <v>-54</v>
      </c>
      <c r="AG904" s="73"/>
      <c r="AH904" s="20">
        <f>H904+L904+O904+T904+X904+AA904+AF904+AG904</f>
        <v>-54</v>
      </c>
      <c r="AI904" s="20">
        <f>I904+P904+U904+AB904</f>
        <v>0</v>
      </c>
      <c r="AJ904" s="34">
        <f>SUM(AH904:AI904)</f>
        <v>-54</v>
      </c>
    </row>
    <row r="905" spans="1:36">
      <c r="A905" s="62" t="s">
        <v>1445</v>
      </c>
      <c r="B905" s="67" t="s">
        <v>474</v>
      </c>
      <c r="C905" s="67" t="s">
        <v>475</v>
      </c>
      <c r="D905" s="18" t="s">
        <v>66</v>
      </c>
      <c r="E905" s="72" t="s">
        <v>1450</v>
      </c>
      <c r="F905" s="72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30"/>
      <c r="AF905" s="30">
        <v>-54</v>
      </c>
      <c r="AG905" s="73"/>
      <c r="AH905" s="20">
        <f>H905+L905+O905+T905+X905+AA905+AF905+AG905</f>
        <v>-54</v>
      </c>
      <c r="AI905" s="20">
        <f>I905+P905+U905+AB905</f>
        <v>0</v>
      </c>
      <c r="AJ905" s="34">
        <f>SUM(AH905:AI905)</f>
        <v>-54</v>
      </c>
    </row>
    <row r="906" spans="1:36">
      <c r="A906" s="62" t="s">
        <v>1445</v>
      </c>
      <c r="B906" s="67" t="s">
        <v>476</v>
      </c>
      <c r="C906" s="67" t="s">
        <v>477</v>
      </c>
      <c r="D906" s="18" t="s">
        <v>66</v>
      </c>
      <c r="E906" s="72" t="s">
        <v>1450</v>
      </c>
      <c r="F906" s="72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30"/>
      <c r="AF906" s="30">
        <v>-54</v>
      </c>
      <c r="AG906" s="73"/>
      <c r="AH906" s="20">
        <f>H906+L906+O906+T906+X906+AA906+AF906+AG906</f>
        <v>-54</v>
      </c>
      <c r="AI906" s="20">
        <f>I906+P906+U906+AB906</f>
        <v>0</v>
      </c>
      <c r="AJ906" s="34">
        <f>SUM(AH906:AI906)</f>
        <v>-54</v>
      </c>
    </row>
    <row r="907" spans="1:36">
      <c r="A907" s="62" t="s">
        <v>1445</v>
      </c>
      <c r="B907" s="67" t="s">
        <v>1565</v>
      </c>
      <c r="C907" s="67" t="s">
        <v>1566</v>
      </c>
      <c r="D907" s="18" t="s">
        <v>66</v>
      </c>
      <c r="E907" s="72" t="s">
        <v>1450</v>
      </c>
      <c r="F907" s="72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30"/>
      <c r="AF907" s="30">
        <v>-54</v>
      </c>
      <c r="AG907" s="73"/>
      <c r="AH907" s="20">
        <f>H907+L907+O907+T907+X907+AA907+AF907+AG907</f>
        <v>-54</v>
      </c>
      <c r="AI907" s="20">
        <f>I907+P907+U907+AB907</f>
        <v>0</v>
      </c>
      <c r="AJ907" s="34">
        <f>SUM(AH907:AI907)</f>
        <v>-54</v>
      </c>
    </row>
    <row r="908" spans="1:36">
      <c r="A908" s="62" t="s">
        <v>1445</v>
      </c>
      <c r="B908" s="67" t="s">
        <v>478</v>
      </c>
      <c r="C908" s="67" t="s">
        <v>479</v>
      </c>
      <c r="D908" s="18" t="s">
        <v>66</v>
      </c>
      <c r="E908" s="72" t="s">
        <v>1450</v>
      </c>
      <c r="F908" s="72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30"/>
      <c r="AF908" s="30">
        <v>-54</v>
      </c>
      <c r="AG908" s="73"/>
      <c r="AH908" s="20">
        <f>H908+L908+O908+T908+X908+AA908+AF908+AG908</f>
        <v>-54</v>
      </c>
      <c r="AI908" s="20">
        <f>I908+P908+U908+AB908</f>
        <v>0</v>
      </c>
      <c r="AJ908" s="34">
        <f>SUM(AH908:AI908)</f>
        <v>-54</v>
      </c>
    </row>
    <row r="909" spans="1:36">
      <c r="A909" s="62" t="s">
        <v>1445</v>
      </c>
      <c r="B909" s="67" t="s">
        <v>480</v>
      </c>
      <c r="C909" s="67" t="s">
        <v>481</v>
      </c>
      <c r="D909" s="18" t="s">
        <v>66</v>
      </c>
      <c r="E909" s="72" t="s">
        <v>1450</v>
      </c>
      <c r="F909" s="72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30"/>
      <c r="AF909" s="30">
        <v>-54</v>
      </c>
      <c r="AG909" s="73"/>
      <c r="AH909" s="20">
        <f>H909+L909+O909+T909+X909+AA909+AF909+AG909</f>
        <v>-54</v>
      </c>
      <c r="AI909" s="20">
        <f>I909+P909+U909+AB909</f>
        <v>0</v>
      </c>
      <c r="AJ909" s="34">
        <f>SUM(AH909:AI909)</f>
        <v>-54</v>
      </c>
    </row>
    <row r="910" spans="1:36">
      <c r="A910" s="62" t="s">
        <v>1445</v>
      </c>
      <c r="B910" s="67" t="s">
        <v>482</v>
      </c>
      <c r="C910" s="67" t="s">
        <v>483</v>
      </c>
      <c r="D910" s="18" t="s">
        <v>66</v>
      </c>
      <c r="E910" s="72" t="s">
        <v>1450</v>
      </c>
      <c r="F910" s="72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30"/>
      <c r="AF910" s="30">
        <v>-54</v>
      </c>
      <c r="AG910" s="73"/>
      <c r="AH910" s="20">
        <f>H910+L910+O910+T910+X910+AA910+AF910+AG910</f>
        <v>-54</v>
      </c>
      <c r="AI910" s="20">
        <f>I910+P910+U910+AB910</f>
        <v>0</v>
      </c>
      <c r="AJ910" s="34">
        <f>SUM(AH910:AI910)</f>
        <v>-54</v>
      </c>
    </row>
    <row r="911" spans="1:36">
      <c r="A911" s="62" t="s">
        <v>1445</v>
      </c>
      <c r="B911" s="67" t="s">
        <v>1567</v>
      </c>
      <c r="C911" s="67" t="s">
        <v>1568</v>
      </c>
      <c r="D911" s="18" t="s">
        <v>66</v>
      </c>
      <c r="E911" s="72" t="s">
        <v>1450</v>
      </c>
      <c r="F911" s="72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30"/>
      <c r="AF911" s="30">
        <v>-54</v>
      </c>
      <c r="AG911" s="73"/>
      <c r="AH911" s="20">
        <f>H911+L911+O911+T911+X911+AA911+AF911+AG911</f>
        <v>-54</v>
      </c>
      <c r="AI911" s="20">
        <f>I911+P911+U911+AB911</f>
        <v>0</v>
      </c>
      <c r="AJ911" s="34">
        <f>SUM(AH911:AI911)</f>
        <v>-54</v>
      </c>
    </row>
    <row r="912" spans="1:36">
      <c r="A912" s="62" t="s">
        <v>1445</v>
      </c>
      <c r="B912" s="67" t="s">
        <v>1569</v>
      </c>
      <c r="C912" s="67" t="s">
        <v>1570</v>
      </c>
      <c r="D912" s="18" t="s">
        <v>66</v>
      </c>
      <c r="E912" s="72" t="s">
        <v>1450</v>
      </c>
      <c r="F912" s="72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30"/>
      <c r="AF912" s="30">
        <v>-54</v>
      </c>
      <c r="AG912" s="73"/>
      <c r="AH912" s="20">
        <f>H912+L912+O912+T912+X912+AA912+AF912+AG912</f>
        <v>-54</v>
      </c>
      <c r="AI912" s="20">
        <f>I912+P912+U912+AB912</f>
        <v>0</v>
      </c>
      <c r="AJ912" s="34">
        <f>SUM(AH912:AI912)</f>
        <v>-54</v>
      </c>
    </row>
    <row r="913" spans="1:36">
      <c r="A913" s="62" t="s">
        <v>1445</v>
      </c>
      <c r="B913" s="67" t="s">
        <v>1571</v>
      </c>
      <c r="C913" s="67" t="s">
        <v>1572</v>
      </c>
      <c r="D913" s="18" t="s">
        <v>66</v>
      </c>
      <c r="E913" s="72" t="s">
        <v>1450</v>
      </c>
      <c r="F913" s="72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30"/>
      <c r="AF913" s="30">
        <v>-54</v>
      </c>
      <c r="AG913" s="73"/>
      <c r="AH913" s="20">
        <f>H913+L913+O913+T913+X913+AA913+AF913+AG913</f>
        <v>-54</v>
      </c>
      <c r="AI913" s="20">
        <f>I913+P913+U913+AB913</f>
        <v>0</v>
      </c>
      <c r="AJ913" s="34">
        <f>SUM(AH913:AI913)</f>
        <v>-54</v>
      </c>
    </row>
    <row r="914" spans="1:36">
      <c r="A914" s="62" t="s">
        <v>1445</v>
      </c>
      <c r="B914" s="67" t="s">
        <v>484</v>
      </c>
      <c r="C914" s="67" t="s">
        <v>485</v>
      </c>
      <c r="D914" s="18" t="s">
        <v>66</v>
      </c>
      <c r="E914" s="72" t="s">
        <v>1450</v>
      </c>
      <c r="F914" s="72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30"/>
      <c r="AF914" s="30">
        <v>-54</v>
      </c>
      <c r="AG914" s="73"/>
      <c r="AH914" s="20">
        <f>H914+L914+O914+T914+X914+AA914+AF914+AG914</f>
        <v>-54</v>
      </c>
      <c r="AI914" s="20">
        <f>I914+P914+U914+AB914</f>
        <v>0</v>
      </c>
      <c r="AJ914" s="34">
        <f>SUM(AH914:AI914)</f>
        <v>-54</v>
      </c>
    </row>
    <row r="915" spans="1:36">
      <c r="A915" s="62" t="s">
        <v>1445</v>
      </c>
      <c r="B915" s="67" t="s">
        <v>486</v>
      </c>
      <c r="C915" s="67" t="s">
        <v>487</v>
      </c>
      <c r="D915" s="18" t="s">
        <v>66</v>
      </c>
      <c r="E915" s="72" t="s">
        <v>1450</v>
      </c>
      <c r="F915" s="72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30"/>
      <c r="AF915" s="30">
        <v>-54</v>
      </c>
      <c r="AG915" s="73"/>
      <c r="AH915" s="20">
        <f>H915+L915+O915+T915+X915+AA915+AF915+AG915</f>
        <v>-54</v>
      </c>
      <c r="AI915" s="20">
        <f>I915+P915+U915+AB915</f>
        <v>0</v>
      </c>
      <c r="AJ915" s="34">
        <f>SUM(AH915:AI915)</f>
        <v>-54</v>
      </c>
    </row>
    <row r="916" spans="1:36">
      <c r="A916" s="62" t="s">
        <v>1445</v>
      </c>
      <c r="B916" s="67" t="s">
        <v>1573</v>
      </c>
      <c r="C916" s="67" t="s">
        <v>1574</v>
      </c>
      <c r="D916" s="18" t="s">
        <v>66</v>
      </c>
      <c r="E916" s="72" t="s">
        <v>1450</v>
      </c>
      <c r="F916" s="72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30"/>
      <c r="AF916" s="30">
        <v>-54</v>
      </c>
      <c r="AG916" s="73"/>
      <c r="AH916" s="20">
        <f>H916+L916+O916+T916+X916+AA916+AF916+AG916</f>
        <v>-54</v>
      </c>
      <c r="AI916" s="20">
        <f>I916+P916+U916+AB916</f>
        <v>0</v>
      </c>
      <c r="AJ916" s="34">
        <f>SUM(AH916:AI916)</f>
        <v>-54</v>
      </c>
    </row>
    <row r="917" spans="1:36">
      <c r="A917" s="62" t="s">
        <v>1445</v>
      </c>
      <c r="B917" s="67" t="s">
        <v>1575</v>
      </c>
      <c r="C917" s="67" t="s">
        <v>1576</v>
      </c>
      <c r="D917" s="18" t="s">
        <v>66</v>
      </c>
      <c r="E917" s="72" t="s">
        <v>1450</v>
      </c>
      <c r="F917" s="72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30"/>
      <c r="AF917" s="30">
        <v>-54</v>
      </c>
      <c r="AG917" s="73"/>
      <c r="AH917" s="20">
        <f>H917+L917+O917+T917+X917+AA917+AF917+AG917</f>
        <v>-54</v>
      </c>
      <c r="AI917" s="20">
        <f>I917+P917+U917+AB917</f>
        <v>0</v>
      </c>
      <c r="AJ917" s="34">
        <f>SUM(AH917:AI917)</f>
        <v>-54</v>
      </c>
    </row>
    <row r="918" spans="1:36">
      <c r="A918" s="62" t="s">
        <v>1445</v>
      </c>
      <c r="B918" s="67" t="s">
        <v>1577</v>
      </c>
      <c r="C918" s="67" t="s">
        <v>1578</v>
      </c>
      <c r="D918" s="18" t="s">
        <v>66</v>
      </c>
      <c r="E918" s="72" t="s">
        <v>1450</v>
      </c>
      <c r="F918" s="72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30"/>
      <c r="AF918" s="30">
        <v>-54</v>
      </c>
      <c r="AG918" s="73"/>
      <c r="AH918" s="20">
        <f>H918+L918+O918+T918+X918+AA918+AF918+AG918</f>
        <v>-54</v>
      </c>
      <c r="AI918" s="20">
        <f>I918+P918+U918+AB918</f>
        <v>0</v>
      </c>
      <c r="AJ918" s="34">
        <f>SUM(AH918:AI918)</f>
        <v>-54</v>
      </c>
    </row>
    <row r="919" spans="1:36">
      <c r="A919" s="62" t="s">
        <v>1445</v>
      </c>
      <c r="B919" s="67" t="s">
        <v>488</v>
      </c>
      <c r="C919" s="67" t="s">
        <v>489</v>
      </c>
      <c r="D919" s="18" t="s">
        <v>66</v>
      </c>
      <c r="E919" s="72" t="s">
        <v>1450</v>
      </c>
      <c r="F919" s="72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30"/>
      <c r="AF919" s="30">
        <v>-54</v>
      </c>
      <c r="AG919" s="73"/>
      <c r="AH919" s="20">
        <f>H919+L919+O919+T919+X919+AA919+AF919+AG919</f>
        <v>-54</v>
      </c>
      <c r="AI919" s="20">
        <f>I919+P919+U919+AB919</f>
        <v>0</v>
      </c>
      <c r="AJ919" s="34">
        <f>SUM(AH919:AI919)</f>
        <v>-54</v>
      </c>
    </row>
    <row r="920" spans="1:36">
      <c r="A920" s="62" t="s">
        <v>1445</v>
      </c>
      <c r="B920" s="67" t="s">
        <v>490</v>
      </c>
      <c r="C920" s="67" t="s">
        <v>491</v>
      </c>
      <c r="D920" s="18" t="s">
        <v>66</v>
      </c>
      <c r="E920" s="72" t="s">
        <v>1450</v>
      </c>
      <c r="F920" s="72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30"/>
      <c r="AF920" s="30">
        <v>-54</v>
      </c>
      <c r="AG920" s="73"/>
      <c r="AH920" s="20">
        <f>H920+L920+O920+T920+X920+AA920+AF920+AG920</f>
        <v>-54</v>
      </c>
      <c r="AI920" s="20">
        <f>I920+P920+U920+AB920</f>
        <v>0</v>
      </c>
      <c r="AJ920" s="34">
        <f>SUM(AH920:AI920)</f>
        <v>-54</v>
      </c>
    </row>
    <row r="921" spans="1:36">
      <c r="A921" s="62" t="s">
        <v>1445</v>
      </c>
      <c r="B921" s="67" t="s">
        <v>1579</v>
      </c>
      <c r="C921" s="67" t="s">
        <v>1580</v>
      </c>
      <c r="D921" s="18" t="s">
        <v>66</v>
      </c>
      <c r="E921" s="72" t="s">
        <v>1450</v>
      </c>
      <c r="F921" s="72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30"/>
      <c r="AF921" s="30">
        <v>-54</v>
      </c>
      <c r="AG921" s="73"/>
      <c r="AH921" s="20">
        <f>H921+L921+O921+T921+X921+AA921+AF921+AG921</f>
        <v>-54</v>
      </c>
      <c r="AI921" s="20">
        <f>I921+P921+U921+AB921</f>
        <v>0</v>
      </c>
      <c r="AJ921" s="34">
        <f>SUM(AH921:AI921)</f>
        <v>-54</v>
      </c>
    </row>
    <row r="922" spans="1:36">
      <c r="A922" s="62" t="s">
        <v>1445</v>
      </c>
      <c r="B922" s="67" t="s">
        <v>492</v>
      </c>
      <c r="C922" s="67" t="s">
        <v>493</v>
      </c>
      <c r="D922" s="18" t="s">
        <v>66</v>
      </c>
      <c r="E922" s="72" t="s">
        <v>1450</v>
      </c>
      <c r="F922" s="72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30"/>
      <c r="AF922" s="30">
        <v>-54</v>
      </c>
      <c r="AG922" s="73"/>
      <c r="AH922" s="20">
        <f>H922+L922+O922+T922+X922+AA922+AF922+AG922</f>
        <v>-54</v>
      </c>
      <c r="AI922" s="20">
        <f>I922+P922+U922+AB922</f>
        <v>0</v>
      </c>
      <c r="AJ922" s="34">
        <f>SUM(AH922:AI922)</f>
        <v>-54</v>
      </c>
    </row>
    <row r="923" spans="1:36">
      <c r="A923" s="62" t="s">
        <v>1445</v>
      </c>
      <c r="B923" s="67" t="s">
        <v>1581</v>
      </c>
      <c r="C923" s="67" t="s">
        <v>1582</v>
      </c>
      <c r="D923" s="18" t="s">
        <v>66</v>
      </c>
      <c r="E923" s="72" t="s">
        <v>1450</v>
      </c>
      <c r="F923" s="72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30"/>
      <c r="AF923" s="30">
        <v>-54</v>
      </c>
      <c r="AG923" s="73"/>
      <c r="AH923" s="20">
        <f>H923+L923+O923+T923+X923+AA923+AF923+AG923</f>
        <v>-54</v>
      </c>
      <c r="AI923" s="20">
        <f>I923+P923+U923+AB923</f>
        <v>0</v>
      </c>
      <c r="AJ923" s="34">
        <f>SUM(AH923:AI923)</f>
        <v>-54</v>
      </c>
    </row>
    <row r="924" spans="1:36">
      <c r="A924" s="62" t="s">
        <v>1445</v>
      </c>
      <c r="B924" s="67" t="s">
        <v>494</v>
      </c>
      <c r="C924" s="67" t="s">
        <v>495</v>
      </c>
      <c r="D924" s="18" t="s">
        <v>66</v>
      </c>
      <c r="E924" s="72" t="s">
        <v>1450</v>
      </c>
      <c r="F924" s="72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30"/>
      <c r="AF924" s="30">
        <v>-54</v>
      </c>
      <c r="AG924" s="73"/>
      <c r="AH924" s="20">
        <f>H924+L924+O924+T924+X924+AA924+AF924+AG924</f>
        <v>-54</v>
      </c>
      <c r="AI924" s="20">
        <f>I924+P924+U924+AB924</f>
        <v>0</v>
      </c>
      <c r="AJ924" s="34">
        <f>SUM(AH924:AI924)</f>
        <v>-54</v>
      </c>
    </row>
    <row r="925" spans="1:36">
      <c r="A925" s="62" t="s">
        <v>1445</v>
      </c>
      <c r="B925" s="67" t="s">
        <v>496</v>
      </c>
      <c r="C925" s="67" t="s">
        <v>497</v>
      </c>
      <c r="D925" s="18" t="s">
        <v>66</v>
      </c>
      <c r="E925" s="72" t="s">
        <v>1450</v>
      </c>
      <c r="F925" s="72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30"/>
      <c r="AF925" s="30">
        <v>-54</v>
      </c>
      <c r="AG925" s="73"/>
      <c r="AH925" s="20">
        <f>H925+L925+O925+T925+X925+AA925+AF925+AG925</f>
        <v>-54</v>
      </c>
      <c r="AI925" s="20">
        <f>I925+P925+U925+AB925</f>
        <v>0</v>
      </c>
      <c r="AJ925" s="34">
        <f>SUM(AH925:AI925)</f>
        <v>-54</v>
      </c>
    </row>
    <row r="926" spans="1:36">
      <c r="A926" s="62" t="s">
        <v>1445</v>
      </c>
      <c r="B926" s="67" t="s">
        <v>266</v>
      </c>
      <c r="C926" s="67" t="s">
        <v>498</v>
      </c>
      <c r="D926" s="18" t="s">
        <v>66</v>
      </c>
      <c r="E926" s="72" t="s">
        <v>1450</v>
      </c>
      <c r="F926" s="72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30"/>
      <c r="AF926" s="30">
        <v>-54</v>
      </c>
      <c r="AG926" s="73"/>
      <c r="AH926" s="20">
        <f>H926+L926+O926+T926+X926+AA926+AF926+AG926</f>
        <v>-54</v>
      </c>
      <c r="AI926" s="20">
        <f>I926+P926+U926+AB926</f>
        <v>0</v>
      </c>
      <c r="AJ926" s="34">
        <f>SUM(AH926:AI926)</f>
        <v>-54</v>
      </c>
    </row>
    <row r="927" spans="1:36">
      <c r="A927" s="62" t="s">
        <v>1445</v>
      </c>
      <c r="B927" s="67" t="s">
        <v>499</v>
      </c>
      <c r="C927" s="67" t="s">
        <v>500</v>
      </c>
      <c r="D927" s="18" t="s">
        <v>66</v>
      </c>
      <c r="E927" s="72" t="s">
        <v>1450</v>
      </c>
      <c r="F927" s="72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30"/>
      <c r="AF927" s="30">
        <v>-54</v>
      </c>
      <c r="AG927" s="73"/>
      <c r="AH927" s="20">
        <f>H927+L927+O927+T927+X927+AA927+AF927+AG927</f>
        <v>-54</v>
      </c>
      <c r="AI927" s="20">
        <f>I927+P927+U927+AB927</f>
        <v>0</v>
      </c>
      <c r="AJ927" s="34">
        <f>SUM(AH927:AI927)</f>
        <v>-54</v>
      </c>
    </row>
    <row r="928" spans="1:36">
      <c r="A928" s="62" t="s">
        <v>1445</v>
      </c>
      <c r="B928" s="67" t="s">
        <v>501</v>
      </c>
      <c r="C928" s="67" t="s">
        <v>502</v>
      </c>
      <c r="D928" s="18" t="s">
        <v>66</v>
      </c>
      <c r="E928" s="72" t="s">
        <v>1450</v>
      </c>
      <c r="F928" s="72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30"/>
      <c r="AF928" s="30">
        <v>-54</v>
      </c>
      <c r="AG928" s="73"/>
      <c r="AH928" s="20">
        <f>H928+L928+O928+T928+X928+AA928+AF928+AG928</f>
        <v>-54</v>
      </c>
      <c r="AI928" s="20">
        <f>I928+P928+U928+AB928</f>
        <v>0</v>
      </c>
      <c r="AJ928" s="34">
        <f>SUM(AH928:AI928)</f>
        <v>-54</v>
      </c>
    </row>
    <row r="929" spans="1:36">
      <c r="A929" s="62" t="s">
        <v>1445</v>
      </c>
      <c r="B929" s="67" t="s">
        <v>1583</v>
      </c>
      <c r="C929" s="67" t="s">
        <v>1584</v>
      </c>
      <c r="D929" s="18" t="s">
        <v>66</v>
      </c>
      <c r="E929" s="72" t="s">
        <v>1450</v>
      </c>
      <c r="F929" s="72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30"/>
      <c r="AF929" s="30">
        <v>-54</v>
      </c>
      <c r="AG929" s="73"/>
      <c r="AH929" s="20">
        <f>H929+L929+O929+T929+X929+AA929+AF929+AG929</f>
        <v>-54</v>
      </c>
      <c r="AI929" s="20">
        <f>I929+P929+U929+AB929</f>
        <v>0</v>
      </c>
      <c r="AJ929" s="34">
        <f>SUM(AH929:AI929)</f>
        <v>-54</v>
      </c>
    </row>
    <row r="930" spans="1:36">
      <c r="A930" s="62" t="s">
        <v>1445</v>
      </c>
      <c r="B930" s="67" t="s">
        <v>1585</v>
      </c>
      <c r="C930" s="67" t="s">
        <v>1586</v>
      </c>
      <c r="D930" s="18" t="s">
        <v>66</v>
      </c>
      <c r="E930" s="72" t="s">
        <v>1450</v>
      </c>
      <c r="F930" s="72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30"/>
      <c r="AF930" s="30">
        <v>-54</v>
      </c>
      <c r="AG930" s="73"/>
      <c r="AH930" s="20">
        <f>H930+L930+O930+T930+X930+AA930+AF930+AG930</f>
        <v>-54</v>
      </c>
      <c r="AI930" s="20">
        <f>I930+P930+U930+AB930</f>
        <v>0</v>
      </c>
      <c r="AJ930" s="34">
        <f>SUM(AH930:AI930)</f>
        <v>-54</v>
      </c>
    </row>
    <row r="931" spans="1:36">
      <c r="A931" s="62" t="s">
        <v>1445</v>
      </c>
      <c r="B931" s="67" t="s">
        <v>503</v>
      </c>
      <c r="C931" s="67" t="s">
        <v>504</v>
      </c>
      <c r="D931" s="18" t="s">
        <v>66</v>
      </c>
      <c r="E931" s="72" t="s">
        <v>1450</v>
      </c>
      <c r="F931" s="72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30"/>
      <c r="AF931" s="30">
        <v>-54</v>
      </c>
      <c r="AG931" s="73"/>
      <c r="AH931" s="20">
        <f>H931+L931+O931+T931+X931+AA931+AF931+AG931</f>
        <v>-54</v>
      </c>
      <c r="AI931" s="20">
        <f>I931+P931+U931+AB931</f>
        <v>0</v>
      </c>
      <c r="AJ931" s="34">
        <f>SUM(AH931:AI931)</f>
        <v>-54</v>
      </c>
    </row>
    <row r="932" spans="1:36">
      <c r="A932" s="62" t="s">
        <v>1445</v>
      </c>
      <c r="B932" s="67" t="s">
        <v>1587</v>
      </c>
      <c r="C932" s="67" t="s">
        <v>1588</v>
      </c>
      <c r="D932" s="18" t="s">
        <v>66</v>
      </c>
      <c r="E932" s="72" t="s">
        <v>1450</v>
      </c>
      <c r="F932" s="72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30"/>
      <c r="AF932" s="30">
        <v>-54</v>
      </c>
      <c r="AG932" s="73"/>
      <c r="AH932" s="20">
        <f>H932+L932+O932+T932+X932+AA932+AF932+AG932</f>
        <v>-54</v>
      </c>
      <c r="AI932" s="20">
        <f>I932+P932+U932+AB932</f>
        <v>0</v>
      </c>
      <c r="AJ932" s="34">
        <f>SUM(AH932:AI932)</f>
        <v>-54</v>
      </c>
    </row>
    <row r="933" spans="1:36">
      <c r="A933" s="62" t="s">
        <v>1445</v>
      </c>
      <c r="B933" s="67" t="s">
        <v>505</v>
      </c>
      <c r="C933" s="67" t="s">
        <v>506</v>
      </c>
      <c r="D933" s="18" t="s">
        <v>66</v>
      </c>
      <c r="E933" s="72" t="s">
        <v>1450</v>
      </c>
      <c r="F933" s="72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30"/>
      <c r="AF933" s="30">
        <v>-54</v>
      </c>
      <c r="AG933" s="73"/>
      <c r="AH933" s="20">
        <f>H933+L933+O933+T933+X933+AA933+AF933+AG933</f>
        <v>-54</v>
      </c>
      <c r="AI933" s="20">
        <f>I933+P933+U933+AB933</f>
        <v>0</v>
      </c>
      <c r="AJ933" s="34">
        <f>SUM(AH933:AI933)</f>
        <v>-54</v>
      </c>
    </row>
    <row r="934" spans="1:36">
      <c r="A934" s="62" t="s">
        <v>1445</v>
      </c>
      <c r="B934" s="67" t="s">
        <v>1589</v>
      </c>
      <c r="C934" s="67" t="s">
        <v>1590</v>
      </c>
      <c r="D934" s="18" t="s">
        <v>66</v>
      </c>
      <c r="E934" s="72" t="s">
        <v>1450</v>
      </c>
      <c r="F934" s="72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30"/>
      <c r="AF934" s="30">
        <v>-54</v>
      </c>
      <c r="AG934" s="73"/>
      <c r="AH934" s="20">
        <f>H934+L934+O934+T934+X934+AA934+AF934+AG934</f>
        <v>-54</v>
      </c>
      <c r="AI934" s="20">
        <f>I934+P934+U934+AB934</f>
        <v>0</v>
      </c>
      <c r="AJ934" s="34">
        <f>SUM(AH934:AI934)</f>
        <v>-54</v>
      </c>
    </row>
    <row r="935" spans="1:36">
      <c r="A935" s="62" t="s">
        <v>1445</v>
      </c>
      <c r="B935" s="67" t="s">
        <v>507</v>
      </c>
      <c r="C935" s="67" t="s">
        <v>508</v>
      </c>
      <c r="D935" s="18" t="s">
        <v>66</v>
      </c>
      <c r="E935" s="72" t="s">
        <v>1450</v>
      </c>
      <c r="F935" s="72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30"/>
      <c r="AF935" s="30">
        <v>-54</v>
      </c>
      <c r="AG935" s="73"/>
      <c r="AH935" s="20">
        <f>H935+L935+O935+T935+X935+AA935+AF935+AG935</f>
        <v>-54</v>
      </c>
      <c r="AI935" s="20">
        <f>I935+P935+U935+AB935</f>
        <v>0</v>
      </c>
      <c r="AJ935" s="34">
        <f>SUM(AH935:AI935)</f>
        <v>-54</v>
      </c>
    </row>
    <row r="936" spans="1:36">
      <c r="A936" s="62" t="s">
        <v>1445</v>
      </c>
      <c r="B936" s="67" t="s">
        <v>509</v>
      </c>
      <c r="C936" s="67" t="s">
        <v>510</v>
      </c>
      <c r="D936" s="18" t="s">
        <v>66</v>
      </c>
      <c r="E936" s="72" t="s">
        <v>1450</v>
      </c>
      <c r="F936" s="72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30"/>
      <c r="AF936" s="30">
        <v>-54</v>
      </c>
      <c r="AG936" s="73"/>
      <c r="AH936" s="20">
        <f>H936+L936+O936+T936+X936+AA936+AF936+AG936</f>
        <v>-54</v>
      </c>
      <c r="AI936" s="20">
        <f>I936+P936+U936+AB936</f>
        <v>0</v>
      </c>
      <c r="AJ936" s="34">
        <f>SUM(AH936:AI936)</f>
        <v>-54</v>
      </c>
    </row>
    <row r="937" spans="1:36">
      <c r="A937" s="62" t="s">
        <v>1445</v>
      </c>
      <c r="B937" s="67" t="s">
        <v>511</v>
      </c>
      <c r="C937" s="67" t="s">
        <v>512</v>
      </c>
      <c r="D937" s="18" t="s">
        <v>66</v>
      </c>
      <c r="E937" s="72" t="s">
        <v>1450</v>
      </c>
      <c r="F937" s="72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30"/>
      <c r="AF937" s="30">
        <v>-54</v>
      </c>
      <c r="AG937" s="73"/>
      <c r="AH937" s="20">
        <f>H937+L937+O937+T937+X937+AA937+AF937+AG937</f>
        <v>-54</v>
      </c>
      <c r="AI937" s="20">
        <f>I937+P937+U937+AB937</f>
        <v>0</v>
      </c>
      <c r="AJ937" s="34">
        <f>SUM(AH937:AI937)</f>
        <v>-54</v>
      </c>
    </row>
    <row r="938" spans="1:36">
      <c r="A938" s="62" t="s">
        <v>1445</v>
      </c>
      <c r="B938" s="67" t="s">
        <v>513</v>
      </c>
      <c r="C938" s="67" t="s">
        <v>514</v>
      </c>
      <c r="D938" s="18" t="s">
        <v>66</v>
      </c>
      <c r="E938" s="72" t="s">
        <v>1450</v>
      </c>
      <c r="F938" s="72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30"/>
      <c r="AF938" s="30">
        <v>-54</v>
      </c>
      <c r="AG938" s="73"/>
      <c r="AH938" s="20">
        <f>H938+L938+O938+T938+X938+AA938+AF938+AG938</f>
        <v>-54</v>
      </c>
      <c r="AI938" s="20">
        <f>I938+P938+U938+AB938</f>
        <v>0</v>
      </c>
      <c r="AJ938" s="34">
        <f>SUM(AH938:AI938)</f>
        <v>-54</v>
      </c>
    </row>
    <row r="939" spans="1:36">
      <c r="A939" s="62" t="s">
        <v>1445</v>
      </c>
      <c r="B939" s="67" t="s">
        <v>1591</v>
      </c>
      <c r="C939" s="67" t="s">
        <v>1592</v>
      </c>
      <c r="D939" s="18" t="s">
        <v>66</v>
      </c>
      <c r="E939" s="72" t="s">
        <v>1450</v>
      </c>
      <c r="F939" s="72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30"/>
      <c r="AF939" s="30">
        <v>-54</v>
      </c>
      <c r="AG939" s="73"/>
      <c r="AH939" s="20">
        <f>H939+L939+O939+T939+X939+AA939+AF939+AG939</f>
        <v>-54</v>
      </c>
      <c r="AI939" s="20">
        <f>I939+P939+U939+AB939</f>
        <v>0</v>
      </c>
      <c r="AJ939" s="34">
        <f>SUM(AH939:AI939)</f>
        <v>-54</v>
      </c>
    </row>
    <row r="940" spans="1:36">
      <c r="A940" s="62" t="s">
        <v>1445</v>
      </c>
      <c r="B940" s="67" t="s">
        <v>515</v>
      </c>
      <c r="C940" s="67" t="s">
        <v>516</v>
      </c>
      <c r="D940" s="18" t="s">
        <v>66</v>
      </c>
      <c r="E940" s="72" t="s">
        <v>1450</v>
      </c>
      <c r="F940" s="72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30"/>
      <c r="AF940" s="30">
        <v>-54</v>
      </c>
      <c r="AG940" s="73"/>
      <c r="AH940" s="20">
        <f>H940+L940+O940+T940+X940+AA940+AF940+AG940</f>
        <v>-54</v>
      </c>
      <c r="AI940" s="20">
        <f>I940+P940+U940+AB940</f>
        <v>0</v>
      </c>
      <c r="AJ940" s="34">
        <f>SUM(AH940:AI940)</f>
        <v>-54</v>
      </c>
    </row>
    <row r="941" spans="1:36">
      <c r="A941" s="62" t="s">
        <v>1445</v>
      </c>
      <c r="B941" s="67" t="s">
        <v>517</v>
      </c>
      <c r="C941" s="67" t="s">
        <v>518</v>
      </c>
      <c r="D941" s="18" t="s">
        <v>66</v>
      </c>
      <c r="E941" s="72" t="s">
        <v>1450</v>
      </c>
      <c r="F941" s="72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30"/>
      <c r="AF941" s="30">
        <v>-54</v>
      </c>
      <c r="AG941" s="73"/>
      <c r="AH941" s="20">
        <f>H941+L941+O941+T941+X941+AA941+AF941+AG941</f>
        <v>-54</v>
      </c>
      <c r="AI941" s="20">
        <f>I941+P941+U941+AB941</f>
        <v>0</v>
      </c>
      <c r="AJ941" s="34">
        <f>SUM(AH941:AI941)</f>
        <v>-54</v>
      </c>
    </row>
    <row r="942" spans="1:36">
      <c r="A942" s="62" t="s">
        <v>1445</v>
      </c>
      <c r="B942" s="67" t="s">
        <v>519</v>
      </c>
      <c r="C942" s="67" t="s">
        <v>520</v>
      </c>
      <c r="D942" s="18" t="s">
        <v>66</v>
      </c>
      <c r="E942" s="72" t="s">
        <v>1450</v>
      </c>
      <c r="F942" s="72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30"/>
      <c r="AF942" s="30">
        <v>-54</v>
      </c>
      <c r="AG942" s="73"/>
      <c r="AH942" s="20">
        <f>H942+L942+O942+T942+X942+AA942+AF942+AG942</f>
        <v>-54</v>
      </c>
      <c r="AI942" s="20">
        <f>I942+P942+U942+AB942</f>
        <v>0</v>
      </c>
      <c r="AJ942" s="34">
        <f>SUM(AH942:AI942)</f>
        <v>-54</v>
      </c>
    </row>
    <row r="943" spans="1:36">
      <c r="A943" s="62" t="s">
        <v>1445</v>
      </c>
      <c r="B943" s="67" t="s">
        <v>521</v>
      </c>
      <c r="C943" s="67" t="s">
        <v>522</v>
      </c>
      <c r="D943" s="18" t="s">
        <v>66</v>
      </c>
      <c r="E943" s="72" t="s">
        <v>1450</v>
      </c>
      <c r="F943" s="72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30"/>
      <c r="AF943" s="30">
        <v>-54</v>
      </c>
      <c r="AG943" s="73"/>
      <c r="AH943" s="20">
        <f>H943+L943+O943+T943+X943+AA943+AF943+AG943</f>
        <v>-54</v>
      </c>
      <c r="AI943" s="20">
        <f>I943+P943+U943+AB943</f>
        <v>0</v>
      </c>
      <c r="AJ943" s="34">
        <f>SUM(AH943:AI943)</f>
        <v>-54</v>
      </c>
    </row>
    <row r="944" spans="1:36">
      <c r="A944" s="62" t="s">
        <v>1445</v>
      </c>
      <c r="B944" s="67" t="s">
        <v>1593</v>
      </c>
      <c r="C944" s="67" t="s">
        <v>1594</v>
      </c>
      <c r="D944" s="18" t="s">
        <v>66</v>
      </c>
      <c r="E944" s="72" t="s">
        <v>1450</v>
      </c>
      <c r="F944" s="72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30"/>
      <c r="AF944" s="30">
        <v>-54</v>
      </c>
      <c r="AG944" s="73"/>
      <c r="AH944" s="20">
        <f>H944+L944+O944+T944+X944+AA944+AF944+AG944</f>
        <v>-54</v>
      </c>
      <c r="AI944" s="20">
        <f>I944+P944+U944+AB944</f>
        <v>0</v>
      </c>
      <c r="AJ944" s="34">
        <f>SUM(AH944:AI944)</f>
        <v>-54</v>
      </c>
    </row>
    <row r="945" spans="1:36">
      <c r="A945" s="62" t="s">
        <v>1445</v>
      </c>
      <c r="B945" s="67" t="s">
        <v>523</v>
      </c>
      <c r="C945" s="67" t="s">
        <v>524</v>
      </c>
      <c r="D945" s="18" t="s">
        <v>66</v>
      </c>
      <c r="E945" s="72" t="s">
        <v>1450</v>
      </c>
      <c r="F945" s="72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30"/>
      <c r="AF945" s="30">
        <v>-54</v>
      </c>
      <c r="AG945" s="73"/>
      <c r="AH945" s="20">
        <f>H945+L945+O945+T945+X945+AA945+AF945+AG945</f>
        <v>-54</v>
      </c>
      <c r="AI945" s="20">
        <f>I945+P945+U945+AB945</f>
        <v>0</v>
      </c>
      <c r="AJ945" s="34">
        <f>SUM(AH945:AI945)</f>
        <v>-54</v>
      </c>
    </row>
    <row r="946" spans="1:36">
      <c r="A946" s="62" t="s">
        <v>1445</v>
      </c>
      <c r="B946" s="67" t="s">
        <v>1595</v>
      </c>
      <c r="C946" s="67" t="s">
        <v>1596</v>
      </c>
      <c r="D946" s="18" t="s">
        <v>66</v>
      </c>
      <c r="E946" s="72" t="s">
        <v>1450</v>
      </c>
      <c r="F946" s="72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30"/>
      <c r="AF946" s="30">
        <v>-54</v>
      </c>
      <c r="AG946" s="73"/>
      <c r="AH946" s="20">
        <f>H946+L946+O946+T946+X946+AA946+AF946+AG946</f>
        <v>-54</v>
      </c>
      <c r="AI946" s="20">
        <f>I946+P946+U946+AB946</f>
        <v>0</v>
      </c>
      <c r="AJ946" s="34">
        <f>SUM(AH946:AI946)</f>
        <v>-54</v>
      </c>
    </row>
    <row r="947" spans="1:36">
      <c r="A947" s="62" t="s">
        <v>1445</v>
      </c>
      <c r="B947" s="67" t="s">
        <v>525</v>
      </c>
      <c r="C947" s="67" t="s">
        <v>526</v>
      </c>
      <c r="D947" s="18" t="s">
        <v>66</v>
      </c>
      <c r="E947" s="72" t="s">
        <v>1450</v>
      </c>
      <c r="F947" s="72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30"/>
      <c r="AF947" s="30">
        <v>-54</v>
      </c>
      <c r="AG947" s="73"/>
      <c r="AH947" s="20">
        <f>H947+L947+O947+T947+X947+AA947+AF947+AG947</f>
        <v>-54</v>
      </c>
      <c r="AI947" s="20">
        <f>I947+P947+U947+AB947</f>
        <v>0</v>
      </c>
      <c r="AJ947" s="34">
        <f>SUM(AH947:AI947)</f>
        <v>-54</v>
      </c>
    </row>
    <row r="948" spans="1:36">
      <c r="A948" s="62" t="s">
        <v>1445</v>
      </c>
      <c r="B948" s="67" t="s">
        <v>527</v>
      </c>
      <c r="C948" s="67" t="s">
        <v>528</v>
      </c>
      <c r="D948" s="18" t="s">
        <v>66</v>
      </c>
      <c r="E948" s="72" t="s">
        <v>1450</v>
      </c>
      <c r="F948" s="72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30"/>
      <c r="AF948" s="30">
        <v>-54</v>
      </c>
      <c r="AG948" s="73"/>
      <c r="AH948" s="20">
        <f>H948+L948+O948+T948+X948+AA948+AF948+AG948</f>
        <v>-54</v>
      </c>
      <c r="AI948" s="20">
        <f>I948+P948+U948+AB948</f>
        <v>0</v>
      </c>
      <c r="AJ948" s="34">
        <f>SUM(AH948:AI948)</f>
        <v>-54</v>
      </c>
    </row>
    <row r="949" spans="1:36">
      <c r="A949" s="62" t="s">
        <v>1445</v>
      </c>
      <c r="B949" s="67" t="s">
        <v>1597</v>
      </c>
      <c r="C949" s="67" t="s">
        <v>1598</v>
      </c>
      <c r="D949" s="18" t="s">
        <v>66</v>
      </c>
      <c r="E949" s="72" t="s">
        <v>1450</v>
      </c>
      <c r="F949" s="72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30"/>
      <c r="AF949" s="30">
        <v>-54</v>
      </c>
      <c r="AG949" s="73"/>
      <c r="AH949" s="20">
        <f>H949+L949+O949+T949+X949+AA949+AF949+AG949</f>
        <v>-54</v>
      </c>
      <c r="AI949" s="20">
        <f>I949+P949+U949+AB949</f>
        <v>0</v>
      </c>
      <c r="AJ949" s="34">
        <f>SUM(AH949:AI949)</f>
        <v>-54</v>
      </c>
    </row>
    <row r="950" spans="1:36">
      <c r="A950" s="62" t="s">
        <v>1445</v>
      </c>
      <c r="B950" s="67" t="s">
        <v>1599</v>
      </c>
      <c r="C950" s="67" t="s">
        <v>1600</v>
      </c>
      <c r="D950" s="18" t="s">
        <v>66</v>
      </c>
      <c r="E950" s="72" t="s">
        <v>1450</v>
      </c>
      <c r="F950" s="72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30"/>
      <c r="AF950" s="30">
        <v>-54</v>
      </c>
      <c r="AG950" s="73"/>
      <c r="AH950" s="20">
        <f>H950+L950+O950+T950+X950+AA950+AF950+AG950</f>
        <v>-54</v>
      </c>
      <c r="AI950" s="20">
        <f>I950+P950+U950+AB950</f>
        <v>0</v>
      </c>
      <c r="AJ950" s="34">
        <f>SUM(AH950:AI950)</f>
        <v>-54</v>
      </c>
    </row>
    <row r="951" spans="1:36">
      <c r="A951" s="62" t="s">
        <v>1445</v>
      </c>
      <c r="B951" s="67" t="s">
        <v>529</v>
      </c>
      <c r="C951" s="67" t="s">
        <v>530</v>
      </c>
      <c r="D951" s="18" t="s">
        <v>66</v>
      </c>
      <c r="E951" s="72" t="s">
        <v>1450</v>
      </c>
      <c r="F951" s="72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30"/>
      <c r="AF951" s="30">
        <v>-54</v>
      </c>
      <c r="AG951" s="73"/>
      <c r="AH951" s="20">
        <f>H951+L951+O951+T951+X951+AA951+AF951+AG951</f>
        <v>-54</v>
      </c>
      <c r="AI951" s="20">
        <f>I951+P951+U951+AB951</f>
        <v>0</v>
      </c>
      <c r="AJ951" s="34">
        <f>SUM(AH951:AI951)</f>
        <v>-54</v>
      </c>
    </row>
    <row r="952" spans="1:36">
      <c r="A952" s="62" t="s">
        <v>1445</v>
      </c>
      <c r="B952" s="67" t="s">
        <v>1601</v>
      </c>
      <c r="C952" s="67" t="s">
        <v>1602</v>
      </c>
      <c r="D952" s="18" t="s">
        <v>66</v>
      </c>
      <c r="E952" s="72" t="s">
        <v>1450</v>
      </c>
      <c r="F952" s="72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30"/>
      <c r="AF952" s="30">
        <v>-54</v>
      </c>
      <c r="AG952" s="73"/>
      <c r="AH952" s="20">
        <f>H952+L952+O952+T952+X952+AA952+AF952+AG952</f>
        <v>-54</v>
      </c>
      <c r="AI952" s="20">
        <f>I952+P952+U952+AB952</f>
        <v>0</v>
      </c>
      <c r="AJ952" s="34">
        <f>SUM(AH952:AI952)</f>
        <v>-54</v>
      </c>
    </row>
    <row r="953" spans="1:36">
      <c r="A953" s="62" t="s">
        <v>1445</v>
      </c>
      <c r="B953" s="67" t="s">
        <v>531</v>
      </c>
      <c r="C953" s="67" t="s">
        <v>532</v>
      </c>
      <c r="D953" s="18" t="s">
        <v>66</v>
      </c>
      <c r="E953" s="72" t="s">
        <v>1450</v>
      </c>
      <c r="F953" s="72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30"/>
      <c r="AF953" s="30">
        <v>-54</v>
      </c>
      <c r="AG953" s="73"/>
      <c r="AH953" s="20">
        <f>H953+L953+O953+T953+X953+AA953+AF953+AG953</f>
        <v>-54</v>
      </c>
      <c r="AI953" s="20">
        <f>I953+P953+U953+AB953</f>
        <v>0</v>
      </c>
      <c r="AJ953" s="34">
        <f>SUM(AH953:AI953)</f>
        <v>-54</v>
      </c>
    </row>
    <row r="954" spans="1:36">
      <c r="A954" s="62" t="s">
        <v>1445</v>
      </c>
      <c r="B954" s="67" t="s">
        <v>533</v>
      </c>
      <c r="C954" s="67" t="s">
        <v>534</v>
      </c>
      <c r="D954" s="18" t="s">
        <v>66</v>
      </c>
      <c r="E954" s="72" t="s">
        <v>1450</v>
      </c>
      <c r="F954" s="72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30"/>
      <c r="AF954" s="30">
        <v>-54</v>
      </c>
      <c r="AG954" s="73"/>
      <c r="AH954" s="20">
        <f>H954+L954+O954+T954+X954+AA954+AF954+AG954</f>
        <v>-54</v>
      </c>
      <c r="AI954" s="20">
        <f>I954+P954+U954+AB954</f>
        <v>0</v>
      </c>
      <c r="AJ954" s="34">
        <f>SUM(AH954:AI954)</f>
        <v>-54</v>
      </c>
    </row>
    <row r="955" spans="1:36">
      <c r="A955" s="62" t="s">
        <v>1445</v>
      </c>
      <c r="B955" s="67" t="s">
        <v>535</v>
      </c>
      <c r="C955" s="67" t="s">
        <v>536</v>
      </c>
      <c r="D955" s="18" t="s">
        <v>66</v>
      </c>
      <c r="E955" s="72" t="s">
        <v>1450</v>
      </c>
      <c r="F955" s="72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30"/>
      <c r="AF955" s="30">
        <v>-54</v>
      </c>
      <c r="AG955" s="73"/>
      <c r="AH955" s="20">
        <f>H955+L955+O955+T955+X955+AA955+AF955+AG955</f>
        <v>-54</v>
      </c>
      <c r="AI955" s="20">
        <f>I955+P955+U955+AB955</f>
        <v>0</v>
      </c>
      <c r="AJ955" s="34">
        <f>SUM(AH955:AI955)</f>
        <v>-54</v>
      </c>
    </row>
    <row r="956" spans="1:36">
      <c r="A956" s="62" t="s">
        <v>1445</v>
      </c>
      <c r="B956" s="67" t="s">
        <v>537</v>
      </c>
      <c r="C956" s="67" t="s">
        <v>538</v>
      </c>
      <c r="D956" s="18" t="s">
        <v>66</v>
      </c>
      <c r="E956" s="72" t="s">
        <v>1450</v>
      </c>
      <c r="F956" s="72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30"/>
      <c r="AF956" s="30">
        <v>-54</v>
      </c>
      <c r="AG956" s="73"/>
      <c r="AH956" s="20">
        <f>H956+L956+O956+T956+X956+AA956+AF956+AG956</f>
        <v>-54</v>
      </c>
      <c r="AI956" s="20">
        <f>I956+P956+U956+AB956</f>
        <v>0</v>
      </c>
      <c r="AJ956" s="34">
        <f>SUM(AH956:AI956)</f>
        <v>-54</v>
      </c>
    </row>
    <row r="957" spans="1:36">
      <c r="A957" s="62" t="s">
        <v>1445</v>
      </c>
      <c r="B957" s="67" t="s">
        <v>539</v>
      </c>
      <c r="C957" s="67" t="s">
        <v>540</v>
      </c>
      <c r="D957" s="18" t="s">
        <v>66</v>
      </c>
      <c r="E957" s="72" t="s">
        <v>1450</v>
      </c>
      <c r="F957" s="72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30"/>
      <c r="AF957" s="30">
        <v>-54</v>
      </c>
      <c r="AG957" s="73"/>
      <c r="AH957" s="20">
        <f>H957+L957+O957+T957+X957+AA957+AF957+AG957</f>
        <v>-54</v>
      </c>
      <c r="AI957" s="20">
        <f>I957+P957+U957+AB957</f>
        <v>0</v>
      </c>
      <c r="AJ957" s="34">
        <f>SUM(AH957:AI957)</f>
        <v>-54</v>
      </c>
    </row>
    <row r="958" spans="1:36">
      <c r="A958" s="62" t="s">
        <v>1445</v>
      </c>
      <c r="B958" s="67" t="s">
        <v>1603</v>
      </c>
      <c r="C958" s="67" t="s">
        <v>1604</v>
      </c>
      <c r="D958" s="18" t="s">
        <v>66</v>
      </c>
      <c r="E958" s="72" t="s">
        <v>1450</v>
      </c>
      <c r="F958" s="72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30"/>
      <c r="AF958" s="30">
        <v>-54</v>
      </c>
      <c r="AG958" s="73"/>
      <c r="AH958" s="20">
        <f>H958+L958+O958+T958+X958+AA958+AF958+AG958</f>
        <v>-54</v>
      </c>
      <c r="AI958" s="20">
        <f>I958+P958+U958+AB958</f>
        <v>0</v>
      </c>
      <c r="AJ958" s="34">
        <f>SUM(AH958:AI958)</f>
        <v>-54</v>
      </c>
    </row>
    <row r="959" spans="1:36">
      <c r="A959" s="62" t="s">
        <v>1445</v>
      </c>
      <c r="B959" s="67" t="s">
        <v>541</v>
      </c>
      <c r="C959" s="67" t="s">
        <v>542</v>
      </c>
      <c r="D959" s="18" t="s">
        <v>66</v>
      </c>
      <c r="E959" s="72" t="s">
        <v>1450</v>
      </c>
      <c r="F959" s="72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30"/>
      <c r="AF959" s="30">
        <v>-54</v>
      </c>
      <c r="AG959" s="73"/>
      <c r="AH959" s="20">
        <f>H959+L959+O959+T959+X959+AA959+AF959+AG959</f>
        <v>-54</v>
      </c>
      <c r="AI959" s="20">
        <f>I959+P959+U959+AB959</f>
        <v>0</v>
      </c>
      <c r="AJ959" s="34">
        <f>SUM(AH959:AI959)</f>
        <v>-54</v>
      </c>
    </row>
    <row r="960" spans="1:36">
      <c r="A960" s="62" t="s">
        <v>1445</v>
      </c>
      <c r="B960" s="67" t="s">
        <v>543</v>
      </c>
      <c r="C960" s="67" t="s">
        <v>544</v>
      </c>
      <c r="D960" s="18" t="s">
        <v>66</v>
      </c>
      <c r="E960" s="72" t="s">
        <v>1450</v>
      </c>
      <c r="F960" s="72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30"/>
      <c r="AF960" s="30">
        <v>-54</v>
      </c>
      <c r="AG960" s="73"/>
      <c r="AH960" s="20">
        <f>H960+L960+O960+T960+X960+AA960+AF960+AG960</f>
        <v>-54</v>
      </c>
      <c r="AI960" s="20">
        <f>I960+P960+U960+AB960</f>
        <v>0</v>
      </c>
      <c r="AJ960" s="34">
        <f>SUM(AH960:AI960)</f>
        <v>-54</v>
      </c>
    </row>
    <row r="961" spans="1:36">
      <c r="A961" s="62" t="s">
        <v>1445</v>
      </c>
      <c r="B961" s="67" t="s">
        <v>1605</v>
      </c>
      <c r="C961" s="67" t="s">
        <v>1606</v>
      </c>
      <c r="D961" s="18" t="s">
        <v>66</v>
      </c>
      <c r="E961" s="72" t="s">
        <v>1450</v>
      </c>
      <c r="F961" s="72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30"/>
      <c r="AF961" s="30">
        <v>-54</v>
      </c>
      <c r="AG961" s="73"/>
      <c r="AH961" s="20">
        <f>H961+L961+O961+T961+X961+AA961+AF961+AG961</f>
        <v>-54</v>
      </c>
      <c r="AI961" s="20">
        <f>I961+P961+U961+AB961</f>
        <v>0</v>
      </c>
      <c r="AJ961" s="34">
        <f>SUM(AH961:AI961)</f>
        <v>-54</v>
      </c>
    </row>
    <row r="962" spans="1:36">
      <c r="A962" s="62" t="s">
        <v>1445</v>
      </c>
      <c r="B962" s="67" t="s">
        <v>545</v>
      </c>
      <c r="C962" s="67" t="s">
        <v>546</v>
      </c>
      <c r="D962" s="18" t="s">
        <v>66</v>
      </c>
      <c r="E962" s="72" t="s">
        <v>1450</v>
      </c>
      <c r="F962" s="72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30"/>
      <c r="AF962" s="30">
        <v>-54</v>
      </c>
      <c r="AG962" s="73"/>
      <c r="AH962" s="20">
        <f>H962+L962+O962+T962+X962+AA962+AF962+AG962</f>
        <v>-54</v>
      </c>
      <c r="AI962" s="20">
        <f>I962+P962+U962+AB962</f>
        <v>0</v>
      </c>
      <c r="AJ962" s="34">
        <f>SUM(AH962:AI962)</f>
        <v>-54</v>
      </c>
    </row>
    <row r="963" spans="1:36">
      <c r="A963" s="62" t="s">
        <v>1445</v>
      </c>
      <c r="B963" s="67" t="s">
        <v>1607</v>
      </c>
      <c r="C963" s="67" t="s">
        <v>1608</v>
      </c>
      <c r="D963" s="18" t="s">
        <v>66</v>
      </c>
      <c r="E963" s="72" t="s">
        <v>1450</v>
      </c>
      <c r="F963" s="72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30"/>
      <c r="AF963" s="30">
        <v>-54</v>
      </c>
      <c r="AG963" s="73"/>
      <c r="AH963" s="20">
        <f>H963+L963+O963+T963+X963+AA963+AF963+AG963</f>
        <v>-54</v>
      </c>
      <c r="AI963" s="20">
        <f>I963+P963+U963+AB963</f>
        <v>0</v>
      </c>
      <c r="AJ963" s="34">
        <f>SUM(AH963:AI963)</f>
        <v>-54</v>
      </c>
    </row>
    <row r="964" spans="1:36">
      <c r="A964" s="62" t="s">
        <v>1445</v>
      </c>
      <c r="B964" s="67" t="s">
        <v>547</v>
      </c>
      <c r="C964" s="67" t="s">
        <v>548</v>
      </c>
      <c r="D964" s="18" t="s">
        <v>66</v>
      </c>
      <c r="E964" s="72" t="s">
        <v>1450</v>
      </c>
      <c r="F964" s="72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30"/>
      <c r="AF964" s="30">
        <v>-54</v>
      </c>
      <c r="AG964" s="73"/>
      <c r="AH964" s="20">
        <f>H964+L964+O964+T964+X964+AA964+AF964+AG964</f>
        <v>-54</v>
      </c>
      <c r="AI964" s="20">
        <f>I964+P964+U964+AB964</f>
        <v>0</v>
      </c>
      <c r="AJ964" s="34">
        <f>SUM(AH964:AI964)</f>
        <v>-54</v>
      </c>
    </row>
    <row r="965" spans="1:36">
      <c r="A965" s="62" t="s">
        <v>1445</v>
      </c>
      <c r="B965" s="67" t="s">
        <v>1609</v>
      </c>
      <c r="C965" s="67" t="s">
        <v>1610</v>
      </c>
      <c r="D965" s="18" t="s">
        <v>66</v>
      </c>
      <c r="E965" s="72" t="s">
        <v>1450</v>
      </c>
      <c r="F965" s="72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30"/>
      <c r="AF965" s="30">
        <v>-54</v>
      </c>
      <c r="AG965" s="73"/>
      <c r="AH965" s="20">
        <f>H965+L965+O965+T965+X965+AA965+AF965+AG965</f>
        <v>-54</v>
      </c>
      <c r="AI965" s="20">
        <f>I965+P965+U965+AB965</f>
        <v>0</v>
      </c>
      <c r="AJ965" s="34">
        <f>SUM(AH965:AI965)</f>
        <v>-54</v>
      </c>
    </row>
    <row r="966" spans="1:36">
      <c r="A966" s="62" t="s">
        <v>1445</v>
      </c>
      <c r="B966" s="67" t="s">
        <v>549</v>
      </c>
      <c r="C966" s="67" t="s">
        <v>550</v>
      </c>
      <c r="D966" s="18" t="s">
        <v>66</v>
      </c>
      <c r="E966" s="72" t="s">
        <v>1450</v>
      </c>
      <c r="F966" s="72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30"/>
      <c r="AF966" s="30">
        <v>-54</v>
      </c>
      <c r="AG966" s="73"/>
      <c r="AH966" s="20">
        <f>H966+L966+O966+T966+X966+AA966+AF966+AG966</f>
        <v>-54</v>
      </c>
      <c r="AI966" s="20">
        <f>I966+P966+U966+AB966</f>
        <v>0</v>
      </c>
      <c r="AJ966" s="34">
        <f>SUM(AH966:AI966)</f>
        <v>-54</v>
      </c>
    </row>
    <row r="967" spans="1:36">
      <c r="A967" s="62" t="s">
        <v>1445</v>
      </c>
      <c r="B967" s="67" t="s">
        <v>551</v>
      </c>
      <c r="C967" s="67" t="s">
        <v>552</v>
      </c>
      <c r="D967" s="18" t="s">
        <v>66</v>
      </c>
      <c r="E967" s="72" t="s">
        <v>1450</v>
      </c>
      <c r="F967" s="72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30"/>
      <c r="AF967" s="30">
        <v>-54</v>
      </c>
      <c r="AG967" s="73"/>
      <c r="AH967" s="20">
        <f>H967+L967+O967+T967+X967+AA967+AF967+AG967</f>
        <v>-54</v>
      </c>
      <c r="AI967" s="20">
        <f>I967+P967+U967+AB967</f>
        <v>0</v>
      </c>
      <c r="AJ967" s="34">
        <f>SUM(AH967:AI967)</f>
        <v>-54</v>
      </c>
    </row>
    <row r="968" spans="1:36">
      <c r="A968" s="62" t="s">
        <v>1445</v>
      </c>
      <c r="B968" s="67" t="s">
        <v>553</v>
      </c>
      <c r="C968" s="67" t="s">
        <v>554</v>
      </c>
      <c r="D968" s="18" t="s">
        <v>66</v>
      </c>
      <c r="E968" s="72" t="s">
        <v>1450</v>
      </c>
      <c r="F968" s="72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30"/>
      <c r="AF968" s="30">
        <v>-54</v>
      </c>
      <c r="AG968" s="73"/>
      <c r="AH968" s="20">
        <f>H968+L968+O968+T968+X968+AA968+AF968+AG968</f>
        <v>-54</v>
      </c>
      <c r="AI968" s="20">
        <f>I968+P968+U968+AB968</f>
        <v>0</v>
      </c>
      <c r="AJ968" s="34">
        <f>SUM(AH968:AI968)</f>
        <v>-54</v>
      </c>
    </row>
    <row r="969" spans="1:36">
      <c r="A969" s="62" t="s">
        <v>1445</v>
      </c>
      <c r="B969" s="67" t="s">
        <v>555</v>
      </c>
      <c r="C969" s="67" t="s">
        <v>556</v>
      </c>
      <c r="D969" s="18" t="s">
        <v>66</v>
      </c>
      <c r="E969" s="72" t="s">
        <v>1450</v>
      </c>
      <c r="F969" s="72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30"/>
      <c r="AF969" s="30">
        <v>-54</v>
      </c>
      <c r="AG969" s="73"/>
      <c r="AH969" s="20">
        <f>H969+L969+O969+T969+X969+AA969+AF969+AG969</f>
        <v>-54</v>
      </c>
      <c r="AI969" s="20">
        <f>I969+P969+U969+AB969</f>
        <v>0</v>
      </c>
      <c r="AJ969" s="34">
        <f>SUM(AH969:AI969)</f>
        <v>-54</v>
      </c>
    </row>
    <row r="970" spans="1:36">
      <c r="A970" s="62" t="s">
        <v>1445</v>
      </c>
      <c r="B970" s="67" t="s">
        <v>1611</v>
      </c>
      <c r="C970" s="67" t="s">
        <v>1612</v>
      </c>
      <c r="D970" s="18" t="s">
        <v>66</v>
      </c>
      <c r="E970" s="72" t="s">
        <v>1450</v>
      </c>
      <c r="F970" s="72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30"/>
      <c r="AF970" s="30">
        <v>-54</v>
      </c>
      <c r="AG970" s="73"/>
      <c r="AH970" s="20">
        <f>H970+L970+O970+T970+X970+AA970+AF970+AG970</f>
        <v>-54</v>
      </c>
      <c r="AI970" s="20">
        <f>I970+P970+U970+AB970</f>
        <v>0</v>
      </c>
      <c r="AJ970" s="34">
        <f>SUM(AH970:AI970)</f>
        <v>-54</v>
      </c>
    </row>
    <row r="971" spans="1:36">
      <c r="A971" s="62" t="s">
        <v>1445</v>
      </c>
      <c r="B971" s="67" t="s">
        <v>1613</v>
      </c>
      <c r="C971" s="67" t="s">
        <v>1614</v>
      </c>
      <c r="D971" s="18" t="s">
        <v>66</v>
      </c>
      <c r="E971" s="72" t="s">
        <v>1450</v>
      </c>
      <c r="F971" s="72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30"/>
      <c r="AF971" s="30">
        <v>-54</v>
      </c>
      <c r="AG971" s="73"/>
      <c r="AH971" s="20">
        <f>H971+L971+O971+T971+X971+AA971+AF971+AG971</f>
        <v>-54</v>
      </c>
      <c r="AI971" s="20">
        <f>I971+P971+U971+AB971</f>
        <v>0</v>
      </c>
      <c r="AJ971" s="34">
        <f>SUM(AH971:AI971)</f>
        <v>-54</v>
      </c>
    </row>
    <row r="972" spans="1:36">
      <c r="A972" s="62" t="s">
        <v>1445</v>
      </c>
      <c r="B972" s="67" t="s">
        <v>1615</v>
      </c>
      <c r="C972" s="67" t="s">
        <v>1616</v>
      </c>
      <c r="D972" s="18" t="s">
        <v>66</v>
      </c>
      <c r="E972" s="72" t="s">
        <v>1450</v>
      </c>
      <c r="F972" s="72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30"/>
      <c r="AF972" s="30">
        <v>-54</v>
      </c>
      <c r="AG972" s="73"/>
      <c r="AH972" s="20">
        <f>H972+L972+O972+T972+X972+AA972+AF972+AG972</f>
        <v>-54</v>
      </c>
      <c r="AI972" s="20">
        <f>I972+P972+U972+AB972</f>
        <v>0</v>
      </c>
      <c r="AJ972" s="34">
        <f>SUM(AH972:AI972)</f>
        <v>-54</v>
      </c>
    </row>
    <row r="973" spans="1:36">
      <c r="A973" s="62" t="s">
        <v>1445</v>
      </c>
      <c r="B973" s="67" t="s">
        <v>557</v>
      </c>
      <c r="C973" s="67" t="s">
        <v>558</v>
      </c>
      <c r="D973" s="18" t="s">
        <v>66</v>
      </c>
      <c r="E973" s="72" t="s">
        <v>1450</v>
      </c>
      <c r="F973" s="72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30"/>
      <c r="AF973" s="30">
        <v>-54</v>
      </c>
      <c r="AG973" s="73"/>
      <c r="AH973" s="20">
        <f>H973+L973+O973+T973+X973+AA973+AF973+AG973</f>
        <v>-54</v>
      </c>
      <c r="AI973" s="20">
        <f>I973+P973+U973+AB973</f>
        <v>0</v>
      </c>
      <c r="AJ973" s="34">
        <f>SUM(AH973:AI973)</f>
        <v>-54</v>
      </c>
    </row>
    <row r="974" spans="1:36">
      <c r="A974" s="62" t="s">
        <v>1445</v>
      </c>
      <c r="B974" s="67" t="s">
        <v>559</v>
      </c>
      <c r="C974" s="67" t="s">
        <v>560</v>
      </c>
      <c r="D974" s="18" t="s">
        <v>66</v>
      </c>
      <c r="E974" s="72" t="s">
        <v>1450</v>
      </c>
      <c r="F974" s="72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30"/>
      <c r="AF974" s="30">
        <v>-54</v>
      </c>
      <c r="AG974" s="73"/>
      <c r="AH974" s="20">
        <f>H974+L974+O974+T974+X974+AA974+AF974+AG974</f>
        <v>-54</v>
      </c>
      <c r="AI974" s="20">
        <f>I974+P974+U974+AB974</f>
        <v>0</v>
      </c>
      <c r="AJ974" s="34">
        <f>SUM(AH974:AI974)</f>
        <v>-54</v>
      </c>
    </row>
    <row r="975" spans="1:36">
      <c r="A975" s="62" t="s">
        <v>1445</v>
      </c>
      <c r="B975" s="67" t="s">
        <v>158</v>
      </c>
      <c r="C975" s="67" t="s">
        <v>561</v>
      </c>
      <c r="D975" s="18" t="s">
        <v>66</v>
      </c>
      <c r="E975" s="72" t="s">
        <v>1450</v>
      </c>
      <c r="F975" s="72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30"/>
      <c r="AF975" s="30">
        <v>-54</v>
      </c>
      <c r="AG975" s="73"/>
      <c r="AH975" s="20">
        <f>H975+L975+O975+T975+X975+AA975+AF975+AG975</f>
        <v>-54</v>
      </c>
      <c r="AI975" s="20">
        <f>I975+P975+U975+AB975</f>
        <v>0</v>
      </c>
      <c r="AJ975" s="34">
        <f>SUM(AH975:AI975)</f>
        <v>-54</v>
      </c>
    </row>
    <row r="976" spans="1:36">
      <c r="A976" s="62" t="s">
        <v>1445</v>
      </c>
      <c r="B976" s="67" t="s">
        <v>562</v>
      </c>
      <c r="C976" s="67" t="s">
        <v>563</v>
      </c>
      <c r="D976" s="18" t="s">
        <v>66</v>
      </c>
      <c r="E976" s="72" t="s">
        <v>1450</v>
      </c>
      <c r="F976" s="72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30"/>
      <c r="AF976" s="30">
        <v>-54</v>
      </c>
      <c r="AG976" s="73"/>
      <c r="AH976" s="20">
        <f>H976+L976+O976+T976+X976+AA976+AF976+AG976</f>
        <v>-54</v>
      </c>
      <c r="AI976" s="20">
        <f>I976+P976+U976+AB976</f>
        <v>0</v>
      </c>
      <c r="AJ976" s="34">
        <f>SUM(AH976:AI976)</f>
        <v>-54</v>
      </c>
    </row>
    <row r="977" spans="1:36">
      <c r="A977" s="62" t="s">
        <v>1445</v>
      </c>
      <c r="B977" s="67" t="s">
        <v>564</v>
      </c>
      <c r="C977" s="67" t="s">
        <v>565</v>
      </c>
      <c r="D977" s="18" t="s">
        <v>66</v>
      </c>
      <c r="E977" s="72" t="s">
        <v>1450</v>
      </c>
      <c r="F977" s="72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30"/>
      <c r="AF977" s="30">
        <v>-54</v>
      </c>
      <c r="AG977" s="73"/>
      <c r="AH977" s="20">
        <f>H977+L977+O977+T977+X977+AA977+AF977+AG977</f>
        <v>-54</v>
      </c>
      <c r="AI977" s="20">
        <f>I977+P977+U977+AB977</f>
        <v>0</v>
      </c>
      <c r="AJ977" s="34">
        <f>SUM(AH977:AI977)</f>
        <v>-54</v>
      </c>
    </row>
    <row r="978" spans="1:36">
      <c r="A978" s="62" t="s">
        <v>1445</v>
      </c>
      <c r="B978" s="67" t="s">
        <v>1617</v>
      </c>
      <c r="C978" s="67" t="s">
        <v>1618</v>
      </c>
      <c r="D978" s="18" t="s">
        <v>66</v>
      </c>
      <c r="E978" s="72" t="s">
        <v>1450</v>
      </c>
      <c r="F978" s="72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30"/>
      <c r="AF978" s="30">
        <v>-54</v>
      </c>
      <c r="AG978" s="73"/>
      <c r="AH978" s="20">
        <f>H978+L978+O978+T978+X978+AA978+AF978+AG978</f>
        <v>-54</v>
      </c>
      <c r="AI978" s="20">
        <f>I978+P978+U978+AB978</f>
        <v>0</v>
      </c>
      <c r="AJ978" s="34">
        <f>SUM(AH978:AI978)</f>
        <v>-54</v>
      </c>
    </row>
    <row r="979" spans="1:36">
      <c r="A979" s="62" t="s">
        <v>1445</v>
      </c>
      <c r="B979" s="67" t="s">
        <v>566</v>
      </c>
      <c r="C979" s="67" t="s">
        <v>567</v>
      </c>
      <c r="D979" s="18" t="s">
        <v>66</v>
      </c>
      <c r="E979" s="72" t="s">
        <v>1450</v>
      </c>
      <c r="F979" s="72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30"/>
      <c r="AF979" s="30">
        <v>-54</v>
      </c>
      <c r="AG979" s="73"/>
      <c r="AH979" s="20">
        <f>H979+L979+O979+T979+X979+AA979+AF979+AG979</f>
        <v>-54</v>
      </c>
      <c r="AI979" s="20">
        <f>I979+P979+U979+AB979</f>
        <v>0</v>
      </c>
      <c r="AJ979" s="34">
        <f>SUM(AH979:AI979)</f>
        <v>-54</v>
      </c>
    </row>
    <row r="980" spans="1:36">
      <c r="A980" s="62" t="s">
        <v>1445</v>
      </c>
      <c r="B980" s="67" t="s">
        <v>568</v>
      </c>
      <c r="C980" s="67" t="s">
        <v>569</v>
      </c>
      <c r="D980" s="18" t="s">
        <v>66</v>
      </c>
      <c r="E980" s="72" t="s">
        <v>1450</v>
      </c>
      <c r="F980" s="72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30"/>
      <c r="AF980" s="30">
        <v>-54</v>
      </c>
      <c r="AG980" s="73"/>
      <c r="AH980" s="20">
        <f>H980+L980+O980+T980+X980+AA980+AF980+AG980</f>
        <v>-54</v>
      </c>
      <c r="AI980" s="20">
        <f>I980+P980+U980+AB980</f>
        <v>0</v>
      </c>
      <c r="AJ980" s="34">
        <f>SUM(AH980:AI980)</f>
        <v>-54</v>
      </c>
    </row>
    <row r="981" spans="1:36">
      <c r="A981" s="62" t="s">
        <v>1445</v>
      </c>
      <c r="B981" s="67" t="s">
        <v>1619</v>
      </c>
      <c r="C981" s="67" t="s">
        <v>1620</v>
      </c>
      <c r="D981" s="18" t="s">
        <v>66</v>
      </c>
      <c r="E981" s="72" t="s">
        <v>1450</v>
      </c>
      <c r="F981" s="72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30"/>
      <c r="AF981" s="30">
        <v>-54</v>
      </c>
      <c r="AG981" s="73"/>
      <c r="AH981" s="20">
        <f>H981+L981+O981+T981+X981+AA981+AF981+AG981</f>
        <v>-54</v>
      </c>
      <c r="AI981" s="20">
        <f>I981+P981+U981+AB981</f>
        <v>0</v>
      </c>
      <c r="AJ981" s="34">
        <f>SUM(AH981:AI981)</f>
        <v>-54</v>
      </c>
    </row>
    <row r="982" spans="1:36">
      <c r="A982" s="62" t="s">
        <v>1445</v>
      </c>
      <c r="B982" s="67" t="s">
        <v>570</v>
      </c>
      <c r="C982" s="67" t="s">
        <v>571</v>
      </c>
      <c r="D982" s="18" t="s">
        <v>66</v>
      </c>
      <c r="E982" s="72" t="s">
        <v>1450</v>
      </c>
      <c r="F982" s="72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30"/>
      <c r="AF982" s="30">
        <v>-54</v>
      </c>
      <c r="AG982" s="73"/>
      <c r="AH982" s="20">
        <f>H982+L982+O982+T982+X982+AA982+AF982+AG982</f>
        <v>-54</v>
      </c>
      <c r="AI982" s="20">
        <f>I982+P982+U982+AB982</f>
        <v>0</v>
      </c>
      <c r="AJ982" s="34">
        <f>SUM(AH982:AI982)</f>
        <v>-54</v>
      </c>
    </row>
    <row r="983" spans="1:36">
      <c r="A983" s="62" t="s">
        <v>1445</v>
      </c>
      <c r="B983" s="67" t="s">
        <v>1621</v>
      </c>
      <c r="C983" s="67" t="s">
        <v>1622</v>
      </c>
      <c r="D983" s="18" t="s">
        <v>66</v>
      </c>
      <c r="E983" s="72" t="s">
        <v>1450</v>
      </c>
      <c r="F983" s="72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30"/>
      <c r="AF983" s="30">
        <v>-54</v>
      </c>
      <c r="AG983" s="73"/>
      <c r="AH983" s="20">
        <f>H983+L983+O983+T983+X983+AA983+AF983+AG983</f>
        <v>-54</v>
      </c>
      <c r="AI983" s="20">
        <f>I983+P983+U983+AB983</f>
        <v>0</v>
      </c>
      <c r="AJ983" s="34">
        <f>SUM(AH983:AI983)</f>
        <v>-54</v>
      </c>
    </row>
    <row r="984" spans="1:36">
      <c r="A984" s="62" t="s">
        <v>1445</v>
      </c>
      <c r="B984" s="67" t="s">
        <v>1623</v>
      </c>
      <c r="C984" s="67" t="s">
        <v>1624</v>
      </c>
      <c r="D984" s="18" t="s">
        <v>66</v>
      </c>
      <c r="E984" s="72" t="s">
        <v>1450</v>
      </c>
      <c r="F984" s="72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30"/>
      <c r="AF984" s="30">
        <v>-54</v>
      </c>
      <c r="AG984" s="73"/>
      <c r="AH984" s="20">
        <f>H984+L984+O984+T984+X984+AA984+AF984+AG984</f>
        <v>-54</v>
      </c>
      <c r="AI984" s="20">
        <f>I984+P984+U984+AB984</f>
        <v>0</v>
      </c>
      <c r="AJ984" s="34">
        <f>SUM(AH984:AI984)</f>
        <v>-54</v>
      </c>
    </row>
    <row r="985" spans="1:36">
      <c r="A985" s="62" t="s">
        <v>1445</v>
      </c>
      <c r="B985" s="67" t="s">
        <v>572</v>
      </c>
      <c r="C985" s="67" t="s">
        <v>573</v>
      </c>
      <c r="D985" s="18" t="s">
        <v>66</v>
      </c>
      <c r="E985" s="72" t="s">
        <v>1450</v>
      </c>
      <c r="F985" s="72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30"/>
      <c r="AF985" s="30">
        <v>-54</v>
      </c>
      <c r="AG985" s="73"/>
      <c r="AH985" s="20">
        <f>H985+L985+O985+T985+X985+AA985+AF985+AG985</f>
        <v>-54</v>
      </c>
      <c r="AI985" s="20">
        <f>I985+P985+U985+AB985</f>
        <v>0</v>
      </c>
      <c r="AJ985" s="34">
        <f>SUM(AH985:AI985)</f>
        <v>-54</v>
      </c>
    </row>
    <row r="986" spans="1:36">
      <c r="A986" s="62" t="s">
        <v>1445</v>
      </c>
      <c r="B986" s="67" t="s">
        <v>1625</v>
      </c>
      <c r="C986" s="67" t="s">
        <v>1626</v>
      </c>
      <c r="D986" s="18" t="s">
        <v>66</v>
      </c>
      <c r="E986" s="72" t="s">
        <v>1450</v>
      </c>
      <c r="F986" s="72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30"/>
      <c r="AF986" s="30">
        <v>-54</v>
      </c>
      <c r="AG986" s="73"/>
      <c r="AH986" s="20">
        <f>H986+L986+O986+T986+X986+AA986+AF986+AG986</f>
        <v>-54</v>
      </c>
      <c r="AI986" s="20">
        <f>I986+P986+U986+AB986</f>
        <v>0</v>
      </c>
      <c r="AJ986" s="34">
        <f>SUM(AH986:AI986)</f>
        <v>-54</v>
      </c>
    </row>
    <row r="987" spans="1:36">
      <c r="A987" s="62" t="s">
        <v>1445</v>
      </c>
      <c r="B987" s="67" t="s">
        <v>574</v>
      </c>
      <c r="C987" s="67" t="s">
        <v>575</v>
      </c>
      <c r="D987" s="18" t="s">
        <v>66</v>
      </c>
      <c r="E987" s="72" t="s">
        <v>1450</v>
      </c>
      <c r="F987" s="72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30"/>
      <c r="AF987" s="30">
        <v>-54</v>
      </c>
      <c r="AG987" s="73"/>
      <c r="AH987" s="20">
        <f>H987+L987+O987+T987+X987+AA987+AF987+AG987</f>
        <v>-54</v>
      </c>
      <c r="AI987" s="20">
        <f>I987+P987+U987+AB987</f>
        <v>0</v>
      </c>
      <c r="AJ987" s="34">
        <f>SUM(AH987:AI987)</f>
        <v>-54</v>
      </c>
    </row>
    <row r="988" spans="1:36">
      <c r="A988" s="62" t="s">
        <v>1445</v>
      </c>
      <c r="B988" s="67" t="s">
        <v>576</v>
      </c>
      <c r="C988" s="67" t="s">
        <v>577</v>
      </c>
      <c r="D988" s="18" t="s">
        <v>66</v>
      </c>
      <c r="E988" s="72" t="s">
        <v>1450</v>
      </c>
      <c r="F988" s="72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30"/>
      <c r="AF988" s="30">
        <v>-54</v>
      </c>
      <c r="AG988" s="73"/>
      <c r="AH988" s="20">
        <f>H988+L988+O988+T988+X988+AA988+AF988+AG988</f>
        <v>-54</v>
      </c>
      <c r="AI988" s="20">
        <f>I988+P988+U988+AB988</f>
        <v>0</v>
      </c>
      <c r="AJ988" s="34">
        <f>SUM(AH988:AI988)</f>
        <v>-54</v>
      </c>
    </row>
    <row r="989" spans="1:36">
      <c r="A989" s="62" t="s">
        <v>1445</v>
      </c>
      <c r="B989" s="67" t="s">
        <v>1627</v>
      </c>
      <c r="C989" s="67" t="s">
        <v>1628</v>
      </c>
      <c r="D989" s="18" t="s">
        <v>66</v>
      </c>
      <c r="E989" s="72" t="s">
        <v>1450</v>
      </c>
      <c r="F989" s="72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30"/>
      <c r="AF989" s="30">
        <v>-54</v>
      </c>
      <c r="AG989" s="73"/>
      <c r="AH989" s="20">
        <f>H989+L989+O989+T989+X989+AA989+AF989+AG989</f>
        <v>-54</v>
      </c>
      <c r="AI989" s="20">
        <f>I989+P989+U989+AB989</f>
        <v>0</v>
      </c>
      <c r="AJ989" s="34">
        <f>SUM(AH989:AI989)</f>
        <v>-54</v>
      </c>
    </row>
    <row r="990" spans="1:36">
      <c r="A990" s="62" t="s">
        <v>1445</v>
      </c>
      <c r="B990" s="67" t="s">
        <v>578</v>
      </c>
      <c r="C990" s="67" t="s">
        <v>579</v>
      </c>
      <c r="D990" s="18" t="s">
        <v>66</v>
      </c>
      <c r="E990" s="72" t="s">
        <v>1450</v>
      </c>
      <c r="F990" s="72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30"/>
      <c r="AF990" s="30">
        <v>-54</v>
      </c>
      <c r="AG990" s="73"/>
      <c r="AH990" s="20">
        <f>H990+L990+O990+T990+X990+AA990+AF990+AG990</f>
        <v>-54</v>
      </c>
      <c r="AI990" s="20">
        <f>I990+P990+U990+AB990</f>
        <v>0</v>
      </c>
      <c r="AJ990" s="34">
        <f>SUM(AH990:AI990)</f>
        <v>-54</v>
      </c>
    </row>
    <row r="991" spans="1:36">
      <c r="A991" s="62" t="s">
        <v>1445</v>
      </c>
      <c r="B991" s="67" t="s">
        <v>1629</v>
      </c>
      <c r="C991" s="67" t="s">
        <v>1630</v>
      </c>
      <c r="D991" s="18" t="s">
        <v>66</v>
      </c>
      <c r="E991" s="72" t="s">
        <v>1450</v>
      </c>
      <c r="F991" s="72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30"/>
      <c r="AF991" s="30">
        <v>-54</v>
      </c>
      <c r="AG991" s="73"/>
      <c r="AH991" s="20">
        <f>H991+L991+O991+T991+X991+AA991+AF991+AG991</f>
        <v>-54</v>
      </c>
      <c r="AI991" s="20">
        <f>I991+P991+U991+AB991</f>
        <v>0</v>
      </c>
      <c r="AJ991" s="34">
        <f>SUM(AH991:AI991)</f>
        <v>-54</v>
      </c>
    </row>
    <row r="992" spans="1:36">
      <c r="A992" s="62" t="s">
        <v>1445</v>
      </c>
      <c r="B992" s="67" t="s">
        <v>1631</v>
      </c>
      <c r="C992" s="67" t="s">
        <v>1632</v>
      </c>
      <c r="D992" s="18" t="s">
        <v>66</v>
      </c>
      <c r="E992" s="72" t="s">
        <v>1450</v>
      </c>
      <c r="F992" s="72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30"/>
      <c r="AF992" s="30">
        <v>-54</v>
      </c>
      <c r="AG992" s="73"/>
      <c r="AH992" s="20">
        <f>H992+L992+O992+T992+X992+AA992+AF992+AG992</f>
        <v>-54</v>
      </c>
      <c r="AI992" s="20">
        <f>I992+P992+U992+AB992</f>
        <v>0</v>
      </c>
      <c r="AJ992" s="34">
        <f>SUM(AH992:AI992)</f>
        <v>-54</v>
      </c>
    </row>
    <row r="993" spans="1:36">
      <c r="A993" s="62" t="s">
        <v>1445</v>
      </c>
      <c r="B993" s="67" t="s">
        <v>580</v>
      </c>
      <c r="C993" s="67" t="s">
        <v>581</v>
      </c>
      <c r="D993" s="18" t="s">
        <v>66</v>
      </c>
      <c r="E993" s="72" t="s">
        <v>1450</v>
      </c>
      <c r="F993" s="72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30"/>
      <c r="AF993" s="30">
        <v>-54</v>
      </c>
      <c r="AG993" s="73"/>
      <c r="AH993" s="20">
        <f>H993+L993+O993+T993+X993+AA993+AF993+AG993</f>
        <v>-54</v>
      </c>
      <c r="AI993" s="20">
        <f>I993+P993+U993+AB993</f>
        <v>0</v>
      </c>
      <c r="AJ993" s="34">
        <f>SUM(AH993:AI993)</f>
        <v>-54</v>
      </c>
    </row>
    <row r="994" spans="1:36">
      <c r="A994" s="62" t="s">
        <v>1445</v>
      </c>
      <c r="B994" s="67" t="s">
        <v>582</v>
      </c>
      <c r="C994" s="67" t="s">
        <v>583</v>
      </c>
      <c r="D994" s="18" t="s">
        <v>66</v>
      </c>
      <c r="E994" s="72" t="s">
        <v>1450</v>
      </c>
      <c r="F994" s="72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30"/>
      <c r="AF994" s="30">
        <v>-54</v>
      </c>
      <c r="AG994" s="73"/>
      <c r="AH994" s="20">
        <f>H994+L994+O994+T994+X994+AA994+AF994+AG994</f>
        <v>-54</v>
      </c>
      <c r="AI994" s="20">
        <f>I994+P994+U994+AB994</f>
        <v>0</v>
      </c>
      <c r="AJ994" s="34">
        <f>SUM(AH994:AI994)</f>
        <v>-54</v>
      </c>
    </row>
    <row r="995" spans="1:36">
      <c r="A995" s="62" t="s">
        <v>1445</v>
      </c>
      <c r="B995" s="67" t="s">
        <v>584</v>
      </c>
      <c r="C995" s="67" t="s">
        <v>585</v>
      </c>
      <c r="D995" s="18" t="s">
        <v>66</v>
      </c>
      <c r="E995" s="72" t="s">
        <v>1450</v>
      </c>
      <c r="F995" s="72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30"/>
      <c r="AF995" s="30">
        <v>-54</v>
      </c>
      <c r="AG995" s="73"/>
      <c r="AH995" s="20">
        <f>H995+L995+O995+T995+X995+AA995+AF995+AG995</f>
        <v>-54</v>
      </c>
      <c r="AI995" s="20">
        <f>I995+P995+U995+AB995</f>
        <v>0</v>
      </c>
      <c r="AJ995" s="34">
        <f>SUM(AH995:AI995)</f>
        <v>-54</v>
      </c>
    </row>
    <row r="996" spans="1:36">
      <c r="A996" s="62" t="s">
        <v>1445</v>
      </c>
      <c r="B996" s="67" t="s">
        <v>1633</v>
      </c>
      <c r="C996" s="67" t="s">
        <v>1634</v>
      </c>
      <c r="D996" s="18" t="s">
        <v>66</v>
      </c>
      <c r="E996" s="72" t="s">
        <v>1450</v>
      </c>
      <c r="F996" s="72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30"/>
      <c r="AF996" s="30">
        <v>-54</v>
      </c>
      <c r="AG996" s="73"/>
      <c r="AH996" s="20">
        <f>H996+L996+O996+T996+X996+AA996+AF996+AG996</f>
        <v>-54</v>
      </c>
      <c r="AI996" s="20">
        <f>I996+P996+U996+AB996</f>
        <v>0</v>
      </c>
      <c r="AJ996" s="34">
        <f>SUM(AH996:AI996)</f>
        <v>-54</v>
      </c>
    </row>
    <row r="997" spans="1:36">
      <c r="A997" s="62" t="s">
        <v>1445</v>
      </c>
      <c r="B997" s="67" t="s">
        <v>586</v>
      </c>
      <c r="C997" s="67" t="s">
        <v>587</v>
      </c>
      <c r="D997" s="18" t="s">
        <v>66</v>
      </c>
      <c r="E997" s="72" t="s">
        <v>1450</v>
      </c>
      <c r="F997" s="72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30"/>
      <c r="AF997" s="30">
        <v>-54</v>
      </c>
      <c r="AG997" s="73"/>
      <c r="AH997" s="20">
        <f>H997+L997+O997+T997+X997+AA997+AF997+AG997</f>
        <v>-54</v>
      </c>
      <c r="AI997" s="20">
        <f>I997+P997+U997+AB997</f>
        <v>0</v>
      </c>
      <c r="AJ997" s="34">
        <f>SUM(AH997:AI997)</f>
        <v>-54</v>
      </c>
    </row>
    <row r="998" spans="1:36">
      <c r="A998" s="62" t="s">
        <v>1445</v>
      </c>
      <c r="B998" s="67" t="s">
        <v>588</v>
      </c>
      <c r="C998" s="67" t="s">
        <v>589</v>
      </c>
      <c r="D998" s="18" t="s">
        <v>66</v>
      </c>
      <c r="E998" s="72" t="s">
        <v>1450</v>
      </c>
      <c r="F998" s="72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30"/>
      <c r="AF998" s="30">
        <v>-54</v>
      </c>
      <c r="AG998" s="73"/>
      <c r="AH998" s="20">
        <f>H998+L998+O998+T998+X998+AA998+AF998+AG998</f>
        <v>-54</v>
      </c>
      <c r="AI998" s="20">
        <f>I998+P998+U998+AB998</f>
        <v>0</v>
      </c>
      <c r="AJ998" s="34">
        <f>SUM(AH998:AI998)</f>
        <v>-54</v>
      </c>
    </row>
    <row r="999" spans="1:36">
      <c r="A999" s="62" t="s">
        <v>1445</v>
      </c>
      <c r="B999" s="67" t="s">
        <v>590</v>
      </c>
      <c r="C999" s="67" t="s">
        <v>591</v>
      </c>
      <c r="D999" s="18" t="s">
        <v>66</v>
      </c>
      <c r="E999" s="72" t="s">
        <v>1450</v>
      </c>
      <c r="F999" s="72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30"/>
      <c r="AF999" s="30">
        <v>-54</v>
      </c>
      <c r="AG999" s="73"/>
      <c r="AH999" s="20">
        <f>H999+L999+O999+T999+X999+AA999+AF999+AG999</f>
        <v>-54</v>
      </c>
      <c r="AI999" s="20">
        <f>I999+P999+U999+AB999</f>
        <v>0</v>
      </c>
      <c r="AJ999" s="34">
        <f>SUM(AH999:AI999)</f>
        <v>-54</v>
      </c>
    </row>
    <row r="1000" spans="1:36">
      <c r="A1000" s="62" t="s">
        <v>1445</v>
      </c>
      <c r="B1000" s="67" t="s">
        <v>592</v>
      </c>
      <c r="C1000" s="67" t="s">
        <v>593</v>
      </c>
      <c r="D1000" s="18" t="s">
        <v>66</v>
      </c>
      <c r="E1000" s="72" t="s">
        <v>1450</v>
      </c>
      <c r="F1000" s="72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30"/>
      <c r="AF1000" s="30">
        <v>-54</v>
      </c>
      <c r="AG1000" s="73"/>
      <c r="AH1000" s="20">
        <f>H1000+L1000+O1000+T1000+X1000+AA1000+AF1000+AG1000</f>
        <v>-54</v>
      </c>
      <c r="AI1000" s="20">
        <f>I1000+P1000+U1000+AB1000</f>
        <v>0</v>
      </c>
      <c r="AJ1000" s="34">
        <f>SUM(AH1000:AI1000)</f>
        <v>-54</v>
      </c>
    </row>
    <row r="1001" spans="1:36">
      <c r="A1001" s="62" t="s">
        <v>1445</v>
      </c>
      <c r="B1001" s="67" t="s">
        <v>594</v>
      </c>
      <c r="C1001" s="67" t="s">
        <v>595</v>
      </c>
      <c r="D1001" s="18" t="s">
        <v>66</v>
      </c>
      <c r="E1001" s="72" t="s">
        <v>1450</v>
      </c>
      <c r="F1001" s="72"/>
      <c r="G1001" s="73"/>
      <c r="H1001" s="73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73"/>
      <c r="V1001" s="73"/>
      <c r="W1001" s="73"/>
      <c r="X1001" s="73"/>
      <c r="Y1001" s="73"/>
      <c r="Z1001" s="73"/>
      <c r="AA1001" s="73"/>
      <c r="AB1001" s="73"/>
      <c r="AC1001" s="73"/>
      <c r="AD1001" s="73"/>
      <c r="AE1001" s="30"/>
      <c r="AF1001" s="30">
        <v>-54</v>
      </c>
      <c r="AG1001" s="73"/>
      <c r="AH1001" s="20">
        <f>H1001+L1001+O1001+T1001+X1001+AA1001+AF1001+AG1001</f>
        <v>-54</v>
      </c>
      <c r="AI1001" s="20">
        <f>I1001+P1001+U1001+AB1001</f>
        <v>0</v>
      </c>
      <c r="AJ1001" s="34">
        <f>SUM(AH1001:AI1001)</f>
        <v>-54</v>
      </c>
    </row>
    <row r="1002" spans="1:36">
      <c r="A1002" s="62" t="s">
        <v>1445</v>
      </c>
      <c r="B1002" s="67" t="s">
        <v>1635</v>
      </c>
      <c r="C1002" s="67" t="s">
        <v>1636</v>
      </c>
      <c r="D1002" s="18" t="s">
        <v>66</v>
      </c>
      <c r="E1002" s="72" t="s">
        <v>1450</v>
      </c>
      <c r="F1002" s="72"/>
      <c r="G1002" s="73"/>
      <c r="H1002" s="73"/>
      <c r="I1002" s="73"/>
      <c r="J1002" s="73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73"/>
      <c r="V1002" s="73"/>
      <c r="W1002" s="73"/>
      <c r="X1002" s="73"/>
      <c r="Y1002" s="73"/>
      <c r="Z1002" s="73"/>
      <c r="AA1002" s="73"/>
      <c r="AB1002" s="73"/>
      <c r="AC1002" s="73"/>
      <c r="AD1002" s="73"/>
      <c r="AE1002" s="30"/>
      <c r="AF1002" s="30">
        <v>-54</v>
      </c>
      <c r="AG1002" s="73"/>
      <c r="AH1002" s="20">
        <f>H1002+L1002+O1002+T1002+X1002+AA1002+AF1002+AG1002</f>
        <v>-54</v>
      </c>
      <c r="AI1002" s="20">
        <f>I1002+P1002+U1002+AB1002</f>
        <v>0</v>
      </c>
      <c r="AJ1002" s="34">
        <f>SUM(AH1002:AI1002)</f>
        <v>-54</v>
      </c>
    </row>
    <row r="1003" spans="1:36">
      <c r="A1003" s="62" t="s">
        <v>1445</v>
      </c>
      <c r="B1003" s="67" t="s">
        <v>596</v>
      </c>
      <c r="C1003" s="67" t="s">
        <v>597</v>
      </c>
      <c r="D1003" s="18" t="s">
        <v>66</v>
      </c>
      <c r="E1003" s="72" t="s">
        <v>1450</v>
      </c>
      <c r="F1003" s="72"/>
      <c r="G1003" s="73"/>
      <c r="H1003" s="73"/>
      <c r="I1003" s="73"/>
      <c r="J1003" s="73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73"/>
      <c r="V1003" s="73"/>
      <c r="W1003" s="73"/>
      <c r="X1003" s="73"/>
      <c r="Y1003" s="73"/>
      <c r="Z1003" s="73"/>
      <c r="AA1003" s="73"/>
      <c r="AB1003" s="73"/>
      <c r="AC1003" s="73"/>
      <c r="AD1003" s="73"/>
      <c r="AE1003" s="30"/>
      <c r="AF1003" s="30">
        <v>-54</v>
      </c>
      <c r="AG1003" s="73"/>
      <c r="AH1003" s="20">
        <f>H1003+L1003+O1003+T1003+X1003+AA1003+AF1003+AG1003</f>
        <v>-54</v>
      </c>
      <c r="AI1003" s="20">
        <f>I1003+P1003+U1003+AB1003</f>
        <v>0</v>
      </c>
      <c r="AJ1003" s="34">
        <f>SUM(AH1003:AI1003)</f>
        <v>-54</v>
      </c>
    </row>
    <row r="1004" spans="1:36">
      <c r="A1004" s="62" t="s">
        <v>1445</v>
      </c>
      <c r="B1004" s="67" t="s">
        <v>1637</v>
      </c>
      <c r="C1004" s="67" t="s">
        <v>1638</v>
      </c>
      <c r="D1004" s="18" t="s">
        <v>66</v>
      </c>
      <c r="E1004" s="72" t="s">
        <v>1450</v>
      </c>
      <c r="F1004" s="72"/>
      <c r="G1004" s="73"/>
      <c r="H1004" s="73"/>
      <c r="I1004" s="73"/>
      <c r="J1004" s="73"/>
      <c r="K1004" s="73"/>
      <c r="L1004" s="73"/>
      <c r="M1004" s="73"/>
      <c r="N1004" s="73"/>
      <c r="O1004" s="73"/>
      <c r="P1004" s="73"/>
      <c r="Q1004" s="73"/>
      <c r="R1004" s="73"/>
      <c r="S1004" s="73"/>
      <c r="T1004" s="73"/>
      <c r="U1004" s="73"/>
      <c r="V1004" s="73"/>
      <c r="W1004" s="73"/>
      <c r="X1004" s="73"/>
      <c r="Y1004" s="73"/>
      <c r="Z1004" s="73"/>
      <c r="AA1004" s="73"/>
      <c r="AB1004" s="73"/>
      <c r="AC1004" s="73"/>
      <c r="AD1004" s="73"/>
      <c r="AE1004" s="30"/>
      <c r="AF1004" s="30">
        <v>-54</v>
      </c>
      <c r="AG1004" s="73"/>
      <c r="AH1004" s="20">
        <f>H1004+L1004+O1004+T1004+X1004+AA1004+AF1004+AG1004</f>
        <v>-54</v>
      </c>
      <c r="AI1004" s="20">
        <f>I1004+P1004+U1004+AB1004</f>
        <v>0</v>
      </c>
      <c r="AJ1004" s="34">
        <f>SUM(AH1004:AI1004)</f>
        <v>-54</v>
      </c>
    </row>
    <row r="1005" spans="1:36">
      <c r="A1005" s="62" t="s">
        <v>1445</v>
      </c>
      <c r="B1005" s="67" t="s">
        <v>598</v>
      </c>
      <c r="C1005" s="67" t="s">
        <v>599</v>
      </c>
      <c r="D1005" s="18" t="s">
        <v>66</v>
      </c>
      <c r="E1005" s="72" t="s">
        <v>1450</v>
      </c>
      <c r="F1005" s="72"/>
      <c r="G1005" s="73"/>
      <c r="H1005" s="73"/>
      <c r="I1005" s="73"/>
      <c r="J1005" s="73"/>
      <c r="K1005" s="73"/>
      <c r="L1005" s="73"/>
      <c r="M1005" s="73"/>
      <c r="N1005" s="73"/>
      <c r="O1005" s="73"/>
      <c r="P1005" s="73"/>
      <c r="Q1005" s="73"/>
      <c r="R1005" s="73"/>
      <c r="S1005" s="73"/>
      <c r="T1005" s="73"/>
      <c r="U1005" s="73"/>
      <c r="V1005" s="73"/>
      <c r="W1005" s="73"/>
      <c r="X1005" s="73"/>
      <c r="Y1005" s="73"/>
      <c r="Z1005" s="73"/>
      <c r="AA1005" s="73"/>
      <c r="AB1005" s="73"/>
      <c r="AC1005" s="73"/>
      <c r="AD1005" s="73"/>
      <c r="AE1005" s="30"/>
      <c r="AF1005" s="30">
        <v>-54</v>
      </c>
      <c r="AG1005" s="73"/>
      <c r="AH1005" s="20">
        <f>H1005+L1005+O1005+T1005+X1005+AA1005+AF1005+AG1005</f>
        <v>-54</v>
      </c>
      <c r="AI1005" s="20">
        <f>I1005+P1005+U1005+AB1005</f>
        <v>0</v>
      </c>
      <c r="AJ1005" s="34">
        <f>SUM(AH1005:AI1005)</f>
        <v>-54</v>
      </c>
    </row>
    <row r="1006" spans="1:36">
      <c r="A1006" s="62" t="s">
        <v>1445</v>
      </c>
      <c r="B1006" s="67" t="s">
        <v>1639</v>
      </c>
      <c r="C1006" s="67" t="s">
        <v>1640</v>
      </c>
      <c r="D1006" s="18" t="s">
        <v>66</v>
      </c>
      <c r="E1006" s="72" t="s">
        <v>1450</v>
      </c>
      <c r="F1006" s="72"/>
      <c r="G1006" s="73"/>
      <c r="H1006" s="73"/>
      <c r="I1006" s="73"/>
      <c r="J1006" s="73"/>
      <c r="K1006" s="73"/>
      <c r="L1006" s="73"/>
      <c r="M1006" s="73"/>
      <c r="N1006" s="73"/>
      <c r="O1006" s="73"/>
      <c r="P1006" s="73"/>
      <c r="Q1006" s="73"/>
      <c r="R1006" s="73"/>
      <c r="S1006" s="73"/>
      <c r="T1006" s="73"/>
      <c r="U1006" s="73"/>
      <c r="V1006" s="73"/>
      <c r="W1006" s="73"/>
      <c r="X1006" s="73"/>
      <c r="Y1006" s="73"/>
      <c r="Z1006" s="73"/>
      <c r="AA1006" s="73"/>
      <c r="AB1006" s="73"/>
      <c r="AC1006" s="73"/>
      <c r="AD1006" s="73"/>
      <c r="AE1006" s="30"/>
      <c r="AF1006" s="30">
        <v>-54</v>
      </c>
      <c r="AG1006" s="73"/>
      <c r="AH1006" s="20">
        <f>H1006+L1006+O1006+T1006+X1006+AA1006+AF1006+AG1006</f>
        <v>-54</v>
      </c>
      <c r="AI1006" s="20">
        <f>I1006+P1006+U1006+AB1006</f>
        <v>0</v>
      </c>
      <c r="AJ1006" s="34">
        <f>SUM(AH1006:AI1006)</f>
        <v>-54</v>
      </c>
    </row>
    <row r="1007" spans="1:36">
      <c r="A1007" s="62" t="s">
        <v>1445</v>
      </c>
      <c r="B1007" s="67" t="s">
        <v>600</v>
      </c>
      <c r="C1007" s="67" t="s">
        <v>601</v>
      </c>
      <c r="D1007" s="18" t="s">
        <v>66</v>
      </c>
      <c r="E1007" s="72" t="s">
        <v>1450</v>
      </c>
      <c r="F1007" s="72"/>
      <c r="G1007" s="73"/>
      <c r="H1007" s="73"/>
      <c r="I1007" s="73"/>
      <c r="J1007" s="73"/>
      <c r="K1007" s="73"/>
      <c r="L1007" s="73"/>
      <c r="M1007" s="73"/>
      <c r="N1007" s="73"/>
      <c r="O1007" s="73"/>
      <c r="P1007" s="73"/>
      <c r="Q1007" s="73"/>
      <c r="R1007" s="73"/>
      <c r="S1007" s="73"/>
      <c r="T1007" s="73"/>
      <c r="U1007" s="73"/>
      <c r="V1007" s="73"/>
      <c r="W1007" s="73"/>
      <c r="X1007" s="73"/>
      <c r="Y1007" s="73"/>
      <c r="Z1007" s="73"/>
      <c r="AA1007" s="73"/>
      <c r="AB1007" s="73"/>
      <c r="AC1007" s="73"/>
      <c r="AD1007" s="73"/>
      <c r="AE1007" s="30"/>
      <c r="AF1007" s="30">
        <v>-54</v>
      </c>
      <c r="AG1007" s="73"/>
      <c r="AH1007" s="20">
        <f>H1007+L1007+O1007+T1007+X1007+AA1007+AF1007+AG1007</f>
        <v>-54</v>
      </c>
      <c r="AI1007" s="20">
        <f>I1007+P1007+U1007+AB1007</f>
        <v>0</v>
      </c>
      <c r="AJ1007" s="34">
        <f>SUM(AH1007:AI1007)</f>
        <v>-54</v>
      </c>
    </row>
    <row r="1008" spans="1:36">
      <c r="A1008" s="62" t="s">
        <v>1445</v>
      </c>
      <c r="B1008" s="67" t="s">
        <v>602</v>
      </c>
      <c r="C1008" s="67" t="s">
        <v>603</v>
      </c>
      <c r="D1008" s="18" t="s">
        <v>66</v>
      </c>
      <c r="E1008" s="72" t="s">
        <v>1450</v>
      </c>
      <c r="F1008" s="72"/>
      <c r="G1008" s="73"/>
      <c r="H1008" s="73"/>
      <c r="I1008" s="73"/>
      <c r="J1008" s="73"/>
      <c r="K1008" s="73"/>
      <c r="L1008" s="73"/>
      <c r="M1008" s="73"/>
      <c r="N1008" s="73"/>
      <c r="O1008" s="73"/>
      <c r="P1008" s="73"/>
      <c r="Q1008" s="73"/>
      <c r="R1008" s="73"/>
      <c r="S1008" s="73"/>
      <c r="T1008" s="73"/>
      <c r="U1008" s="73"/>
      <c r="V1008" s="73"/>
      <c r="W1008" s="73"/>
      <c r="X1008" s="73"/>
      <c r="Y1008" s="73"/>
      <c r="Z1008" s="73"/>
      <c r="AA1008" s="73"/>
      <c r="AB1008" s="73"/>
      <c r="AC1008" s="73"/>
      <c r="AD1008" s="73"/>
      <c r="AE1008" s="30"/>
      <c r="AF1008" s="30">
        <v>-54</v>
      </c>
      <c r="AG1008" s="73"/>
      <c r="AH1008" s="20">
        <f>H1008+L1008+O1008+T1008+X1008+AA1008+AF1008+AG1008</f>
        <v>-54</v>
      </c>
      <c r="AI1008" s="20">
        <f>I1008+P1008+U1008+AB1008</f>
        <v>0</v>
      </c>
      <c r="AJ1008" s="34">
        <f>SUM(AH1008:AI1008)</f>
        <v>-54</v>
      </c>
    </row>
    <row r="1009" spans="1:36">
      <c r="A1009" s="62" t="s">
        <v>1445</v>
      </c>
      <c r="B1009" s="67" t="s">
        <v>604</v>
      </c>
      <c r="C1009" s="67" t="s">
        <v>605</v>
      </c>
      <c r="D1009" s="18" t="s">
        <v>66</v>
      </c>
      <c r="E1009" s="72" t="s">
        <v>1450</v>
      </c>
      <c r="F1009" s="72"/>
      <c r="G1009" s="73"/>
      <c r="H1009" s="73"/>
      <c r="I1009" s="73"/>
      <c r="J1009" s="73"/>
      <c r="K1009" s="73"/>
      <c r="L1009" s="73"/>
      <c r="M1009" s="73"/>
      <c r="N1009" s="73"/>
      <c r="O1009" s="73"/>
      <c r="P1009" s="73"/>
      <c r="Q1009" s="73"/>
      <c r="R1009" s="73"/>
      <c r="S1009" s="73"/>
      <c r="T1009" s="73"/>
      <c r="U1009" s="73"/>
      <c r="V1009" s="73"/>
      <c r="W1009" s="73"/>
      <c r="X1009" s="73"/>
      <c r="Y1009" s="73"/>
      <c r="Z1009" s="73"/>
      <c r="AA1009" s="73"/>
      <c r="AB1009" s="73"/>
      <c r="AC1009" s="73"/>
      <c r="AD1009" s="73"/>
      <c r="AE1009" s="30"/>
      <c r="AF1009" s="30">
        <v>-54</v>
      </c>
      <c r="AG1009" s="73"/>
      <c r="AH1009" s="20">
        <f>H1009+L1009+O1009+T1009+X1009+AA1009+AF1009+AG1009</f>
        <v>-54</v>
      </c>
      <c r="AI1009" s="20">
        <f>I1009+P1009+U1009+AB1009</f>
        <v>0</v>
      </c>
      <c r="AJ1009" s="34">
        <f>SUM(AH1009:AI1009)</f>
        <v>-54</v>
      </c>
    </row>
    <row r="1010" spans="1:36">
      <c r="A1010" s="62" t="s">
        <v>1445</v>
      </c>
      <c r="B1010" s="67" t="s">
        <v>606</v>
      </c>
      <c r="C1010" s="67" t="s">
        <v>607</v>
      </c>
      <c r="D1010" s="18" t="s">
        <v>66</v>
      </c>
      <c r="E1010" s="72" t="s">
        <v>1450</v>
      </c>
      <c r="F1010" s="72"/>
      <c r="G1010" s="73"/>
      <c r="H1010" s="73"/>
      <c r="I1010" s="73"/>
      <c r="J1010" s="73"/>
      <c r="K1010" s="73"/>
      <c r="L1010" s="73"/>
      <c r="M1010" s="73"/>
      <c r="N1010" s="73"/>
      <c r="O1010" s="73"/>
      <c r="P1010" s="73"/>
      <c r="Q1010" s="73"/>
      <c r="R1010" s="73"/>
      <c r="S1010" s="73"/>
      <c r="T1010" s="73"/>
      <c r="U1010" s="73"/>
      <c r="V1010" s="73"/>
      <c r="W1010" s="73"/>
      <c r="X1010" s="73"/>
      <c r="Y1010" s="73"/>
      <c r="Z1010" s="73"/>
      <c r="AA1010" s="73"/>
      <c r="AB1010" s="73"/>
      <c r="AC1010" s="73"/>
      <c r="AD1010" s="73"/>
      <c r="AE1010" s="30"/>
      <c r="AF1010" s="30">
        <v>-54</v>
      </c>
      <c r="AG1010" s="73"/>
      <c r="AH1010" s="20">
        <f>H1010+L1010+O1010+T1010+X1010+AA1010+AF1010+AG1010</f>
        <v>-54</v>
      </c>
      <c r="AI1010" s="20">
        <f>I1010+P1010+U1010+AB1010</f>
        <v>0</v>
      </c>
      <c r="AJ1010" s="34">
        <f>SUM(AH1010:AI1010)</f>
        <v>-54</v>
      </c>
    </row>
    <row r="1011" spans="1:36">
      <c r="A1011" s="62" t="s">
        <v>1445</v>
      </c>
      <c r="B1011" s="67" t="s">
        <v>1641</v>
      </c>
      <c r="C1011" s="67" t="s">
        <v>1642</v>
      </c>
      <c r="D1011" s="18" t="s">
        <v>66</v>
      </c>
      <c r="E1011" s="72" t="s">
        <v>1450</v>
      </c>
      <c r="F1011" s="72"/>
      <c r="G1011" s="73"/>
      <c r="H1011" s="73"/>
      <c r="I1011" s="73"/>
      <c r="J1011" s="73"/>
      <c r="K1011" s="73"/>
      <c r="L1011" s="73"/>
      <c r="M1011" s="73"/>
      <c r="N1011" s="73"/>
      <c r="O1011" s="73"/>
      <c r="P1011" s="73"/>
      <c r="Q1011" s="73"/>
      <c r="R1011" s="73"/>
      <c r="S1011" s="73"/>
      <c r="T1011" s="73"/>
      <c r="U1011" s="73"/>
      <c r="V1011" s="73"/>
      <c r="W1011" s="73"/>
      <c r="X1011" s="73"/>
      <c r="Y1011" s="73"/>
      <c r="Z1011" s="73"/>
      <c r="AA1011" s="73"/>
      <c r="AB1011" s="73"/>
      <c r="AC1011" s="73"/>
      <c r="AD1011" s="73"/>
      <c r="AE1011" s="30"/>
      <c r="AF1011" s="30">
        <v>-54</v>
      </c>
      <c r="AG1011" s="73"/>
      <c r="AH1011" s="20">
        <f>H1011+L1011+O1011+T1011+X1011+AA1011+AF1011+AG1011</f>
        <v>-54</v>
      </c>
      <c r="AI1011" s="20">
        <f>I1011+P1011+U1011+AB1011</f>
        <v>0</v>
      </c>
      <c r="AJ1011" s="34">
        <f>SUM(AH1011:AI1011)</f>
        <v>-54</v>
      </c>
    </row>
    <row r="1012" spans="1:36">
      <c r="A1012" s="62" t="s">
        <v>1445</v>
      </c>
      <c r="B1012" s="67" t="s">
        <v>608</v>
      </c>
      <c r="C1012" s="67" t="s">
        <v>609</v>
      </c>
      <c r="D1012" s="18" t="s">
        <v>66</v>
      </c>
      <c r="E1012" s="72" t="s">
        <v>1450</v>
      </c>
      <c r="F1012" s="72"/>
      <c r="G1012" s="73"/>
      <c r="H1012" s="73"/>
      <c r="I1012" s="73"/>
      <c r="J1012" s="73"/>
      <c r="K1012" s="73"/>
      <c r="L1012" s="73"/>
      <c r="M1012" s="73"/>
      <c r="N1012" s="73"/>
      <c r="O1012" s="73"/>
      <c r="P1012" s="73"/>
      <c r="Q1012" s="73"/>
      <c r="R1012" s="73"/>
      <c r="S1012" s="73"/>
      <c r="T1012" s="73"/>
      <c r="U1012" s="73"/>
      <c r="V1012" s="73"/>
      <c r="W1012" s="73"/>
      <c r="X1012" s="73"/>
      <c r="Y1012" s="73"/>
      <c r="Z1012" s="73"/>
      <c r="AA1012" s="73"/>
      <c r="AB1012" s="73"/>
      <c r="AC1012" s="73"/>
      <c r="AD1012" s="73"/>
      <c r="AE1012" s="30"/>
      <c r="AF1012" s="30">
        <v>-54</v>
      </c>
      <c r="AG1012" s="73"/>
      <c r="AH1012" s="20">
        <f>H1012+L1012+O1012+T1012+X1012+AA1012+AF1012+AG1012</f>
        <v>-54</v>
      </c>
      <c r="AI1012" s="20">
        <f>I1012+P1012+U1012+AB1012</f>
        <v>0</v>
      </c>
      <c r="AJ1012" s="34">
        <f>SUM(AH1012:AI1012)</f>
        <v>-54</v>
      </c>
    </row>
    <row r="1013" spans="1:36">
      <c r="A1013" s="62" t="s">
        <v>1445</v>
      </c>
      <c r="B1013" s="67" t="s">
        <v>1643</v>
      </c>
      <c r="C1013" s="67" t="s">
        <v>1644</v>
      </c>
      <c r="D1013" s="18" t="s">
        <v>66</v>
      </c>
      <c r="E1013" s="72" t="s">
        <v>1450</v>
      </c>
      <c r="F1013" s="72"/>
      <c r="G1013" s="73"/>
      <c r="H1013" s="73"/>
      <c r="I1013" s="73"/>
      <c r="J1013" s="73"/>
      <c r="K1013" s="73"/>
      <c r="L1013" s="73"/>
      <c r="M1013" s="73"/>
      <c r="N1013" s="73"/>
      <c r="O1013" s="73"/>
      <c r="P1013" s="73"/>
      <c r="Q1013" s="73"/>
      <c r="R1013" s="73"/>
      <c r="S1013" s="73"/>
      <c r="T1013" s="73"/>
      <c r="U1013" s="73"/>
      <c r="V1013" s="73"/>
      <c r="W1013" s="73"/>
      <c r="X1013" s="73"/>
      <c r="Y1013" s="73"/>
      <c r="Z1013" s="73"/>
      <c r="AA1013" s="73"/>
      <c r="AB1013" s="73"/>
      <c r="AC1013" s="73"/>
      <c r="AD1013" s="73"/>
      <c r="AE1013" s="30"/>
      <c r="AF1013" s="30">
        <v>-54</v>
      </c>
      <c r="AG1013" s="73"/>
      <c r="AH1013" s="20">
        <f>H1013+L1013+O1013+T1013+X1013+AA1013+AF1013+AG1013</f>
        <v>-54</v>
      </c>
      <c r="AI1013" s="20">
        <f>I1013+P1013+U1013+AB1013</f>
        <v>0</v>
      </c>
      <c r="AJ1013" s="34">
        <f>SUM(AH1013:AI1013)</f>
        <v>-54</v>
      </c>
    </row>
    <row r="1014" spans="1:36">
      <c r="A1014" s="62" t="s">
        <v>1445</v>
      </c>
      <c r="B1014" s="67" t="s">
        <v>610</v>
      </c>
      <c r="C1014" s="67" t="s">
        <v>611</v>
      </c>
      <c r="D1014" s="18" t="s">
        <v>66</v>
      </c>
      <c r="E1014" s="72" t="s">
        <v>1450</v>
      </c>
      <c r="F1014" s="72"/>
      <c r="G1014" s="73"/>
      <c r="H1014" s="73"/>
      <c r="I1014" s="73"/>
      <c r="J1014" s="73"/>
      <c r="K1014" s="73"/>
      <c r="L1014" s="73"/>
      <c r="M1014" s="73"/>
      <c r="N1014" s="73"/>
      <c r="O1014" s="73"/>
      <c r="P1014" s="73"/>
      <c r="Q1014" s="73"/>
      <c r="R1014" s="73"/>
      <c r="S1014" s="73"/>
      <c r="T1014" s="73"/>
      <c r="U1014" s="73"/>
      <c r="V1014" s="73"/>
      <c r="W1014" s="73"/>
      <c r="X1014" s="73"/>
      <c r="Y1014" s="73"/>
      <c r="Z1014" s="73"/>
      <c r="AA1014" s="73"/>
      <c r="AB1014" s="73"/>
      <c r="AC1014" s="73"/>
      <c r="AD1014" s="73"/>
      <c r="AE1014" s="30"/>
      <c r="AF1014" s="30">
        <v>-54</v>
      </c>
      <c r="AG1014" s="73"/>
      <c r="AH1014" s="20">
        <f>H1014+L1014+O1014+T1014+X1014+AA1014+AF1014+AG1014</f>
        <v>-54</v>
      </c>
      <c r="AI1014" s="20">
        <f>I1014+P1014+U1014+AB1014</f>
        <v>0</v>
      </c>
      <c r="AJ1014" s="34">
        <f>SUM(AH1014:AI1014)</f>
        <v>-54</v>
      </c>
    </row>
    <row r="1015" spans="1:36">
      <c r="A1015" s="62" t="s">
        <v>1445</v>
      </c>
      <c r="B1015" s="67" t="s">
        <v>612</v>
      </c>
      <c r="C1015" s="67" t="s">
        <v>613</v>
      </c>
      <c r="D1015" s="18" t="s">
        <v>66</v>
      </c>
      <c r="E1015" s="72" t="s">
        <v>1450</v>
      </c>
      <c r="F1015" s="72"/>
      <c r="G1015" s="73"/>
      <c r="H1015" s="73"/>
      <c r="I1015" s="73"/>
      <c r="J1015" s="73"/>
      <c r="K1015" s="73"/>
      <c r="L1015" s="73"/>
      <c r="M1015" s="73"/>
      <c r="N1015" s="73"/>
      <c r="O1015" s="73"/>
      <c r="P1015" s="73"/>
      <c r="Q1015" s="73"/>
      <c r="R1015" s="73"/>
      <c r="S1015" s="73"/>
      <c r="T1015" s="73"/>
      <c r="U1015" s="73"/>
      <c r="V1015" s="73"/>
      <c r="W1015" s="73"/>
      <c r="X1015" s="73"/>
      <c r="Y1015" s="73"/>
      <c r="Z1015" s="73"/>
      <c r="AA1015" s="73"/>
      <c r="AB1015" s="73"/>
      <c r="AC1015" s="73"/>
      <c r="AD1015" s="73"/>
      <c r="AE1015" s="30"/>
      <c r="AF1015" s="30">
        <v>-54</v>
      </c>
      <c r="AG1015" s="73"/>
      <c r="AH1015" s="20">
        <f>H1015+L1015+O1015+T1015+X1015+AA1015+AF1015+AG1015</f>
        <v>-54</v>
      </c>
      <c r="AI1015" s="20">
        <f>I1015+P1015+U1015+AB1015</f>
        <v>0</v>
      </c>
      <c r="AJ1015" s="34">
        <f>SUM(AH1015:AI1015)</f>
        <v>-54</v>
      </c>
    </row>
    <row r="1016" spans="1:36">
      <c r="A1016" s="62" t="s">
        <v>1445</v>
      </c>
      <c r="B1016" s="67" t="s">
        <v>614</v>
      </c>
      <c r="C1016" s="67" t="s">
        <v>615</v>
      </c>
      <c r="D1016" s="18" t="s">
        <v>66</v>
      </c>
      <c r="E1016" s="72" t="s">
        <v>1450</v>
      </c>
      <c r="F1016" s="72"/>
      <c r="G1016" s="73"/>
      <c r="H1016" s="73"/>
      <c r="I1016" s="73"/>
      <c r="J1016" s="73"/>
      <c r="K1016" s="73"/>
      <c r="L1016" s="73"/>
      <c r="M1016" s="73"/>
      <c r="N1016" s="73"/>
      <c r="O1016" s="73"/>
      <c r="P1016" s="73"/>
      <c r="Q1016" s="73"/>
      <c r="R1016" s="73"/>
      <c r="S1016" s="73"/>
      <c r="T1016" s="73"/>
      <c r="U1016" s="73"/>
      <c r="V1016" s="73"/>
      <c r="W1016" s="73"/>
      <c r="X1016" s="73"/>
      <c r="Y1016" s="73"/>
      <c r="Z1016" s="73"/>
      <c r="AA1016" s="73"/>
      <c r="AB1016" s="73"/>
      <c r="AC1016" s="73"/>
      <c r="AD1016" s="73"/>
      <c r="AE1016" s="30"/>
      <c r="AF1016" s="30">
        <v>-54</v>
      </c>
      <c r="AG1016" s="73"/>
      <c r="AH1016" s="20">
        <f>H1016+L1016+O1016+T1016+X1016+AA1016+AF1016+AG1016</f>
        <v>-54</v>
      </c>
      <c r="AI1016" s="20">
        <f>I1016+P1016+U1016+AB1016</f>
        <v>0</v>
      </c>
      <c r="AJ1016" s="34">
        <f>SUM(AH1016:AI1016)</f>
        <v>-54</v>
      </c>
    </row>
    <row r="1017" spans="1:36">
      <c r="A1017" s="62" t="s">
        <v>1445</v>
      </c>
      <c r="B1017" s="67" t="s">
        <v>1645</v>
      </c>
      <c r="C1017" s="67" t="s">
        <v>1646</v>
      </c>
      <c r="D1017" s="18" t="s">
        <v>66</v>
      </c>
      <c r="E1017" s="72" t="s">
        <v>1450</v>
      </c>
      <c r="F1017" s="72"/>
      <c r="G1017" s="73"/>
      <c r="H1017" s="73"/>
      <c r="I1017" s="73"/>
      <c r="J1017" s="73"/>
      <c r="K1017" s="73"/>
      <c r="L1017" s="73"/>
      <c r="M1017" s="73"/>
      <c r="N1017" s="73"/>
      <c r="O1017" s="73"/>
      <c r="P1017" s="73"/>
      <c r="Q1017" s="73"/>
      <c r="R1017" s="73"/>
      <c r="S1017" s="73"/>
      <c r="T1017" s="73"/>
      <c r="U1017" s="73"/>
      <c r="V1017" s="73"/>
      <c r="W1017" s="73"/>
      <c r="X1017" s="73"/>
      <c r="Y1017" s="73"/>
      <c r="Z1017" s="73"/>
      <c r="AA1017" s="73"/>
      <c r="AB1017" s="73"/>
      <c r="AC1017" s="73"/>
      <c r="AD1017" s="73"/>
      <c r="AE1017" s="30"/>
      <c r="AF1017" s="30">
        <v>-54</v>
      </c>
      <c r="AG1017" s="73"/>
      <c r="AH1017" s="20">
        <f>H1017+L1017+O1017+T1017+X1017+AA1017+AF1017+AG1017</f>
        <v>-54</v>
      </c>
      <c r="AI1017" s="20">
        <f>I1017+P1017+U1017+AB1017</f>
        <v>0</v>
      </c>
      <c r="AJ1017" s="34">
        <f>SUM(AH1017:AI1017)</f>
        <v>-54</v>
      </c>
    </row>
    <row r="1018" spans="1:36">
      <c r="A1018" s="62" t="s">
        <v>1445</v>
      </c>
      <c r="B1018" s="67" t="s">
        <v>616</v>
      </c>
      <c r="C1018" s="67" t="s">
        <v>617</v>
      </c>
      <c r="D1018" s="18" t="s">
        <v>66</v>
      </c>
      <c r="E1018" s="72" t="s">
        <v>1450</v>
      </c>
      <c r="F1018" s="72"/>
      <c r="G1018" s="73"/>
      <c r="H1018" s="73"/>
      <c r="I1018" s="73"/>
      <c r="J1018" s="73"/>
      <c r="K1018" s="73"/>
      <c r="L1018" s="73"/>
      <c r="M1018" s="73"/>
      <c r="N1018" s="73"/>
      <c r="O1018" s="73"/>
      <c r="P1018" s="73"/>
      <c r="Q1018" s="73"/>
      <c r="R1018" s="73"/>
      <c r="S1018" s="73"/>
      <c r="T1018" s="73"/>
      <c r="U1018" s="73"/>
      <c r="V1018" s="73"/>
      <c r="W1018" s="73"/>
      <c r="X1018" s="73"/>
      <c r="Y1018" s="73"/>
      <c r="Z1018" s="73"/>
      <c r="AA1018" s="73"/>
      <c r="AB1018" s="73"/>
      <c r="AC1018" s="73"/>
      <c r="AD1018" s="73"/>
      <c r="AE1018" s="30"/>
      <c r="AF1018" s="30">
        <v>-54</v>
      </c>
      <c r="AG1018" s="73"/>
      <c r="AH1018" s="20">
        <f>H1018+L1018+O1018+T1018+X1018+AA1018+AF1018+AG1018</f>
        <v>-54</v>
      </c>
      <c r="AI1018" s="20">
        <f>I1018+P1018+U1018+AB1018</f>
        <v>0</v>
      </c>
      <c r="AJ1018" s="34">
        <f>SUM(AH1018:AI1018)</f>
        <v>-54</v>
      </c>
    </row>
    <row r="1019" spans="1:36">
      <c r="A1019" s="62" t="s">
        <v>1445</v>
      </c>
      <c r="B1019" s="67" t="s">
        <v>618</v>
      </c>
      <c r="C1019" s="67" t="s">
        <v>619</v>
      </c>
      <c r="D1019" s="18" t="s">
        <v>66</v>
      </c>
      <c r="E1019" s="72" t="s">
        <v>1450</v>
      </c>
      <c r="F1019" s="72"/>
      <c r="G1019" s="73"/>
      <c r="H1019" s="73"/>
      <c r="I1019" s="73"/>
      <c r="J1019" s="73"/>
      <c r="K1019" s="73"/>
      <c r="L1019" s="73"/>
      <c r="M1019" s="73"/>
      <c r="N1019" s="73"/>
      <c r="O1019" s="73"/>
      <c r="P1019" s="73"/>
      <c r="Q1019" s="73"/>
      <c r="R1019" s="73"/>
      <c r="S1019" s="73"/>
      <c r="T1019" s="73"/>
      <c r="U1019" s="73"/>
      <c r="V1019" s="73"/>
      <c r="W1019" s="73"/>
      <c r="X1019" s="73"/>
      <c r="Y1019" s="73"/>
      <c r="Z1019" s="73"/>
      <c r="AA1019" s="73"/>
      <c r="AB1019" s="73"/>
      <c r="AC1019" s="73"/>
      <c r="AD1019" s="73"/>
      <c r="AE1019" s="30"/>
      <c r="AF1019" s="30">
        <v>-54</v>
      </c>
      <c r="AG1019" s="73"/>
      <c r="AH1019" s="20">
        <f>H1019+L1019+O1019+T1019+X1019+AA1019+AF1019+AG1019</f>
        <v>-54</v>
      </c>
      <c r="AI1019" s="20">
        <f>I1019+P1019+U1019+AB1019</f>
        <v>0</v>
      </c>
      <c r="AJ1019" s="34">
        <f>SUM(AH1019:AI1019)</f>
        <v>-54</v>
      </c>
    </row>
    <row r="1020" spans="1:36">
      <c r="A1020" s="62" t="s">
        <v>1445</v>
      </c>
      <c r="B1020" s="67" t="s">
        <v>620</v>
      </c>
      <c r="C1020" s="67" t="s">
        <v>621</v>
      </c>
      <c r="D1020" s="18" t="s">
        <v>66</v>
      </c>
      <c r="E1020" s="72" t="s">
        <v>1450</v>
      </c>
      <c r="F1020" s="72"/>
      <c r="G1020" s="73"/>
      <c r="H1020" s="73"/>
      <c r="I1020" s="73"/>
      <c r="J1020" s="73"/>
      <c r="K1020" s="73"/>
      <c r="L1020" s="73"/>
      <c r="M1020" s="73"/>
      <c r="N1020" s="73"/>
      <c r="O1020" s="73"/>
      <c r="P1020" s="73"/>
      <c r="Q1020" s="73"/>
      <c r="R1020" s="73"/>
      <c r="S1020" s="73"/>
      <c r="T1020" s="73"/>
      <c r="U1020" s="73"/>
      <c r="V1020" s="73"/>
      <c r="W1020" s="73"/>
      <c r="X1020" s="73"/>
      <c r="Y1020" s="73"/>
      <c r="Z1020" s="73"/>
      <c r="AA1020" s="73"/>
      <c r="AB1020" s="73"/>
      <c r="AC1020" s="73"/>
      <c r="AD1020" s="73"/>
      <c r="AE1020" s="30"/>
      <c r="AF1020" s="30">
        <v>-54</v>
      </c>
      <c r="AG1020" s="73"/>
      <c r="AH1020" s="20">
        <f>H1020+L1020+O1020+T1020+X1020+AA1020+AF1020+AG1020</f>
        <v>-54</v>
      </c>
      <c r="AI1020" s="20">
        <f>I1020+P1020+U1020+AB1020</f>
        <v>0</v>
      </c>
      <c r="AJ1020" s="34">
        <f>SUM(AH1020:AI1020)</f>
        <v>-54</v>
      </c>
    </row>
    <row r="1021" spans="1:36">
      <c r="A1021" s="62" t="s">
        <v>1445</v>
      </c>
      <c r="B1021" s="67" t="s">
        <v>622</v>
      </c>
      <c r="C1021" s="67" t="s">
        <v>623</v>
      </c>
      <c r="D1021" s="18" t="s">
        <v>66</v>
      </c>
      <c r="E1021" s="72" t="s">
        <v>1450</v>
      </c>
      <c r="F1021" s="72"/>
      <c r="G1021" s="73"/>
      <c r="H1021" s="73"/>
      <c r="I1021" s="73"/>
      <c r="J1021" s="73"/>
      <c r="K1021" s="73"/>
      <c r="L1021" s="73"/>
      <c r="M1021" s="73"/>
      <c r="N1021" s="73"/>
      <c r="O1021" s="73"/>
      <c r="P1021" s="73"/>
      <c r="Q1021" s="73"/>
      <c r="R1021" s="73"/>
      <c r="S1021" s="73"/>
      <c r="T1021" s="73"/>
      <c r="U1021" s="73"/>
      <c r="V1021" s="73"/>
      <c r="W1021" s="73"/>
      <c r="X1021" s="73"/>
      <c r="Y1021" s="73"/>
      <c r="Z1021" s="73"/>
      <c r="AA1021" s="73"/>
      <c r="AB1021" s="73"/>
      <c r="AC1021" s="73"/>
      <c r="AD1021" s="73"/>
      <c r="AE1021" s="30"/>
      <c r="AF1021" s="30">
        <v>-54</v>
      </c>
      <c r="AG1021" s="73"/>
      <c r="AH1021" s="20">
        <f>H1021+L1021+O1021+T1021+X1021+AA1021+AF1021+AG1021</f>
        <v>-54</v>
      </c>
      <c r="AI1021" s="20">
        <f>I1021+P1021+U1021+AB1021</f>
        <v>0</v>
      </c>
      <c r="AJ1021" s="34">
        <f>SUM(AH1021:AI1021)</f>
        <v>-54</v>
      </c>
    </row>
    <row r="1022" spans="1:36">
      <c r="A1022" s="62" t="s">
        <v>1445</v>
      </c>
      <c r="B1022" s="67" t="s">
        <v>624</v>
      </c>
      <c r="C1022" s="67" t="s">
        <v>625</v>
      </c>
      <c r="D1022" s="18" t="s">
        <v>66</v>
      </c>
      <c r="E1022" s="72" t="s">
        <v>1450</v>
      </c>
      <c r="F1022" s="72"/>
      <c r="G1022" s="73"/>
      <c r="H1022" s="73"/>
      <c r="I1022" s="73"/>
      <c r="J1022" s="73"/>
      <c r="K1022" s="73"/>
      <c r="L1022" s="73"/>
      <c r="M1022" s="73"/>
      <c r="N1022" s="73"/>
      <c r="O1022" s="73"/>
      <c r="P1022" s="73"/>
      <c r="Q1022" s="73"/>
      <c r="R1022" s="73"/>
      <c r="S1022" s="73"/>
      <c r="T1022" s="73"/>
      <c r="U1022" s="73"/>
      <c r="V1022" s="73"/>
      <c r="W1022" s="73"/>
      <c r="X1022" s="73"/>
      <c r="Y1022" s="73"/>
      <c r="Z1022" s="73"/>
      <c r="AA1022" s="73"/>
      <c r="AB1022" s="73"/>
      <c r="AC1022" s="73"/>
      <c r="AD1022" s="73"/>
      <c r="AE1022" s="30"/>
      <c r="AF1022" s="30">
        <v>-54</v>
      </c>
      <c r="AG1022" s="73"/>
      <c r="AH1022" s="20">
        <f>H1022+L1022+O1022+T1022+X1022+AA1022+AF1022+AG1022</f>
        <v>-54</v>
      </c>
      <c r="AI1022" s="20">
        <f>I1022+P1022+U1022+AB1022</f>
        <v>0</v>
      </c>
      <c r="AJ1022" s="34">
        <f>SUM(AH1022:AI1022)</f>
        <v>-54</v>
      </c>
    </row>
    <row r="1023" spans="1:36">
      <c r="A1023" s="62" t="s">
        <v>1445</v>
      </c>
      <c r="B1023" s="67" t="s">
        <v>1647</v>
      </c>
      <c r="C1023" s="67" t="s">
        <v>1648</v>
      </c>
      <c r="D1023" s="18" t="s">
        <v>66</v>
      </c>
      <c r="E1023" s="72" t="s">
        <v>1450</v>
      </c>
      <c r="F1023" s="72"/>
      <c r="G1023" s="73"/>
      <c r="H1023" s="73"/>
      <c r="I1023" s="73"/>
      <c r="J1023" s="73"/>
      <c r="K1023" s="73"/>
      <c r="L1023" s="73"/>
      <c r="M1023" s="73"/>
      <c r="N1023" s="73"/>
      <c r="O1023" s="73"/>
      <c r="P1023" s="73"/>
      <c r="Q1023" s="73"/>
      <c r="R1023" s="73"/>
      <c r="S1023" s="73"/>
      <c r="T1023" s="73"/>
      <c r="U1023" s="73"/>
      <c r="V1023" s="73"/>
      <c r="W1023" s="73"/>
      <c r="X1023" s="73"/>
      <c r="Y1023" s="73"/>
      <c r="Z1023" s="73"/>
      <c r="AA1023" s="73"/>
      <c r="AB1023" s="73"/>
      <c r="AC1023" s="73"/>
      <c r="AD1023" s="73"/>
      <c r="AE1023" s="30"/>
      <c r="AF1023" s="30">
        <v>-54</v>
      </c>
      <c r="AG1023" s="73"/>
      <c r="AH1023" s="20">
        <f>H1023+L1023+O1023+T1023+X1023+AA1023+AF1023+AG1023</f>
        <v>-54</v>
      </c>
      <c r="AI1023" s="20">
        <f>I1023+P1023+U1023+AB1023</f>
        <v>0</v>
      </c>
      <c r="AJ1023" s="34">
        <f>SUM(AH1023:AI1023)</f>
        <v>-54</v>
      </c>
    </row>
    <row r="1024" spans="1:36">
      <c r="A1024" s="62" t="s">
        <v>1445</v>
      </c>
      <c r="B1024" s="67" t="s">
        <v>626</v>
      </c>
      <c r="C1024" s="67" t="s">
        <v>627</v>
      </c>
      <c r="D1024" s="18" t="s">
        <v>66</v>
      </c>
      <c r="E1024" s="72" t="s">
        <v>1450</v>
      </c>
      <c r="F1024" s="72"/>
      <c r="G1024" s="73"/>
      <c r="H1024" s="73"/>
      <c r="I1024" s="73"/>
      <c r="J1024" s="73"/>
      <c r="K1024" s="73"/>
      <c r="L1024" s="73"/>
      <c r="M1024" s="73"/>
      <c r="N1024" s="73"/>
      <c r="O1024" s="73"/>
      <c r="P1024" s="73"/>
      <c r="Q1024" s="73"/>
      <c r="R1024" s="73"/>
      <c r="S1024" s="73"/>
      <c r="T1024" s="73"/>
      <c r="U1024" s="73"/>
      <c r="V1024" s="73"/>
      <c r="W1024" s="73"/>
      <c r="X1024" s="73"/>
      <c r="Y1024" s="73"/>
      <c r="Z1024" s="73"/>
      <c r="AA1024" s="73"/>
      <c r="AB1024" s="73"/>
      <c r="AC1024" s="73"/>
      <c r="AD1024" s="73"/>
      <c r="AE1024" s="30"/>
      <c r="AF1024" s="30">
        <v>-54</v>
      </c>
      <c r="AG1024" s="73"/>
      <c r="AH1024" s="20">
        <f>H1024+L1024+O1024+T1024+X1024+AA1024+AF1024+AG1024</f>
        <v>-54</v>
      </c>
      <c r="AI1024" s="20">
        <f>I1024+P1024+U1024+AB1024</f>
        <v>0</v>
      </c>
      <c r="AJ1024" s="34">
        <f>SUM(AH1024:AI1024)</f>
        <v>-54</v>
      </c>
    </row>
    <row r="1025" spans="1:36">
      <c r="A1025" s="62" t="s">
        <v>1445</v>
      </c>
      <c r="B1025" s="67" t="s">
        <v>628</v>
      </c>
      <c r="C1025" s="67" t="s">
        <v>629</v>
      </c>
      <c r="D1025" s="18" t="s">
        <v>66</v>
      </c>
      <c r="E1025" s="72" t="s">
        <v>1450</v>
      </c>
      <c r="F1025" s="72"/>
      <c r="G1025" s="73"/>
      <c r="H1025" s="73"/>
      <c r="I1025" s="73"/>
      <c r="J1025" s="73"/>
      <c r="K1025" s="73"/>
      <c r="L1025" s="73"/>
      <c r="M1025" s="73"/>
      <c r="N1025" s="73"/>
      <c r="O1025" s="73"/>
      <c r="P1025" s="73"/>
      <c r="Q1025" s="73"/>
      <c r="R1025" s="73"/>
      <c r="S1025" s="73"/>
      <c r="T1025" s="73"/>
      <c r="U1025" s="73"/>
      <c r="V1025" s="73"/>
      <c r="W1025" s="73"/>
      <c r="X1025" s="73"/>
      <c r="Y1025" s="73"/>
      <c r="Z1025" s="73"/>
      <c r="AA1025" s="73"/>
      <c r="AB1025" s="73"/>
      <c r="AC1025" s="73"/>
      <c r="AD1025" s="73"/>
      <c r="AE1025" s="30"/>
      <c r="AF1025" s="30">
        <v>-54</v>
      </c>
      <c r="AG1025" s="73"/>
      <c r="AH1025" s="20">
        <f>H1025+L1025+O1025+T1025+X1025+AA1025+AF1025+AG1025</f>
        <v>-54</v>
      </c>
      <c r="AI1025" s="20">
        <f>I1025+P1025+U1025+AB1025</f>
        <v>0</v>
      </c>
      <c r="AJ1025" s="34">
        <f>SUM(AH1025:AI1025)</f>
        <v>-54</v>
      </c>
    </row>
    <row r="1026" spans="1:36">
      <c r="A1026" s="62" t="s">
        <v>1445</v>
      </c>
      <c r="B1026" s="67" t="s">
        <v>630</v>
      </c>
      <c r="C1026" s="67" t="s">
        <v>631</v>
      </c>
      <c r="D1026" s="18" t="s">
        <v>66</v>
      </c>
      <c r="E1026" s="72" t="s">
        <v>1450</v>
      </c>
      <c r="F1026" s="72"/>
      <c r="G1026" s="73"/>
      <c r="H1026" s="73"/>
      <c r="I1026" s="73"/>
      <c r="J1026" s="73"/>
      <c r="K1026" s="73"/>
      <c r="L1026" s="73"/>
      <c r="M1026" s="73"/>
      <c r="N1026" s="73"/>
      <c r="O1026" s="73"/>
      <c r="P1026" s="73"/>
      <c r="Q1026" s="73"/>
      <c r="R1026" s="73"/>
      <c r="S1026" s="73"/>
      <c r="T1026" s="73"/>
      <c r="U1026" s="73"/>
      <c r="V1026" s="73"/>
      <c r="W1026" s="73"/>
      <c r="X1026" s="73"/>
      <c r="Y1026" s="73"/>
      <c r="Z1026" s="73"/>
      <c r="AA1026" s="73"/>
      <c r="AB1026" s="73"/>
      <c r="AC1026" s="73"/>
      <c r="AD1026" s="73"/>
      <c r="AE1026" s="30"/>
      <c r="AF1026" s="30">
        <v>-54</v>
      </c>
      <c r="AG1026" s="73"/>
      <c r="AH1026" s="20">
        <f>H1026+L1026+O1026+T1026+X1026+AA1026+AF1026+AG1026</f>
        <v>-54</v>
      </c>
      <c r="AI1026" s="20">
        <f>I1026+P1026+U1026+AB1026</f>
        <v>0</v>
      </c>
      <c r="AJ1026" s="34">
        <f>SUM(AH1026:AI1026)</f>
        <v>-54</v>
      </c>
    </row>
    <row r="1027" spans="1:36">
      <c r="A1027" s="62" t="s">
        <v>1445</v>
      </c>
      <c r="B1027" s="67" t="s">
        <v>632</v>
      </c>
      <c r="C1027" s="67" t="s">
        <v>633</v>
      </c>
      <c r="D1027" s="18" t="s">
        <v>66</v>
      </c>
      <c r="E1027" s="72" t="s">
        <v>1450</v>
      </c>
      <c r="F1027" s="72"/>
      <c r="G1027" s="73"/>
      <c r="H1027" s="73"/>
      <c r="I1027" s="73"/>
      <c r="J1027" s="73"/>
      <c r="K1027" s="73"/>
      <c r="L1027" s="73"/>
      <c r="M1027" s="73"/>
      <c r="N1027" s="73"/>
      <c r="O1027" s="73"/>
      <c r="P1027" s="73"/>
      <c r="Q1027" s="73"/>
      <c r="R1027" s="73"/>
      <c r="S1027" s="73"/>
      <c r="T1027" s="73"/>
      <c r="U1027" s="73"/>
      <c r="V1027" s="73"/>
      <c r="W1027" s="73"/>
      <c r="X1027" s="73"/>
      <c r="Y1027" s="73"/>
      <c r="Z1027" s="73"/>
      <c r="AA1027" s="73"/>
      <c r="AB1027" s="73"/>
      <c r="AC1027" s="73"/>
      <c r="AD1027" s="73"/>
      <c r="AE1027" s="30"/>
      <c r="AF1027" s="30">
        <v>-54</v>
      </c>
      <c r="AG1027" s="73"/>
      <c r="AH1027" s="20">
        <f>H1027+L1027+O1027+T1027+X1027+AA1027+AF1027+AG1027</f>
        <v>-54</v>
      </c>
      <c r="AI1027" s="20">
        <f>I1027+P1027+U1027+AB1027</f>
        <v>0</v>
      </c>
      <c r="AJ1027" s="34">
        <f>SUM(AH1027:AI1027)</f>
        <v>-54</v>
      </c>
    </row>
    <row r="1028" spans="1:36">
      <c r="A1028" s="62" t="s">
        <v>1445</v>
      </c>
      <c r="B1028" s="67" t="s">
        <v>634</v>
      </c>
      <c r="C1028" s="67" t="s">
        <v>635</v>
      </c>
      <c r="D1028" s="18" t="s">
        <v>66</v>
      </c>
      <c r="E1028" s="72" t="s">
        <v>1450</v>
      </c>
      <c r="F1028" s="72"/>
      <c r="G1028" s="73"/>
      <c r="H1028" s="73"/>
      <c r="I1028" s="73"/>
      <c r="J1028" s="73"/>
      <c r="K1028" s="73"/>
      <c r="L1028" s="73"/>
      <c r="M1028" s="73"/>
      <c r="N1028" s="73"/>
      <c r="O1028" s="73"/>
      <c r="P1028" s="73"/>
      <c r="Q1028" s="73"/>
      <c r="R1028" s="73"/>
      <c r="S1028" s="73"/>
      <c r="T1028" s="73"/>
      <c r="U1028" s="73"/>
      <c r="V1028" s="73"/>
      <c r="W1028" s="73"/>
      <c r="X1028" s="73"/>
      <c r="Y1028" s="73"/>
      <c r="Z1028" s="73"/>
      <c r="AA1028" s="73"/>
      <c r="AB1028" s="73"/>
      <c r="AC1028" s="73"/>
      <c r="AD1028" s="73"/>
      <c r="AE1028" s="30"/>
      <c r="AF1028" s="30">
        <v>-54</v>
      </c>
      <c r="AG1028" s="73"/>
      <c r="AH1028" s="20">
        <f>H1028+L1028+O1028+T1028+X1028+AA1028+AF1028+AG1028</f>
        <v>-54</v>
      </c>
      <c r="AI1028" s="20">
        <f>I1028+P1028+U1028+AB1028</f>
        <v>0</v>
      </c>
      <c r="AJ1028" s="34">
        <f>SUM(AH1028:AI1028)</f>
        <v>-54</v>
      </c>
    </row>
    <row r="1029" spans="1:36">
      <c r="A1029" s="62" t="s">
        <v>1445</v>
      </c>
      <c r="B1029" s="67" t="s">
        <v>1649</v>
      </c>
      <c r="C1029" s="67" t="s">
        <v>1650</v>
      </c>
      <c r="D1029" s="18" t="s">
        <v>66</v>
      </c>
      <c r="E1029" s="72" t="s">
        <v>1450</v>
      </c>
      <c r="F1029" s="72"/>
      <c r="G1029" s="73"/>
      <c r="H1029" s="73"/>
      <c r="I1029" s="73"/>
      <c r="J1029" s="73"/>
      <c r="K1029" s="73"/>
      <c r="L1029" s="73"/>
      <c r="M1029" s="73"/>
      <c r="N1029" s="73"/>
      <c r="O1029" s="73"/>
      <c r="P1029" s="73"/>
      <c r="Q1029" s="73"/>
      <c r="R1029" s="73"/>
      <c r="S1029" s="73"/>
      <c r="T1029" s="73"/>
      <c r="U1029" s="73"/>
      <c r="V1029" s="73"/>
      <c r="W1029" s="73"/>
      <c r="X1029" s="73"/>
      <c r="Y1029" s="73"/>
      <c r="Z1029" s="73"/>
      <c r="AA1029" s="73"/>
      <c r="AB1029" s="73"/>
      <c r="AC1029" s="73"/>
      <c r="AD1029" s="73"/>
      <c r="AE1029" s="30"/>
      <c r="AF1029" s="30">
        <v>-54</v>
      </c>
      <c r="AG1029" s="73"/>
      <c r="AH1029" s="20">
        <f>H1029+L1029+O1029+T1029+X1029+AA1029+AF1029+AG1029</f>
        <v>-54</v>
      </c>
      <c r="AI1029" s="20">
        <f>I1029+P1029+U1029+AB1029</f>
        <v>0</v>
      </c>
      <c r="AJ1029" s="34">
        <f>SUM(AH1029:AI1029)</f>
        <v>-54</v>
      </c>
    </row>
    <row r="1030" spans="1:36">
      <c r="A1030" s="62" t="s">
        <v>1445</v>
      </c>
      <c r="B1030" s="67" t="s">
        <v>636</v>
      </c>
      <c r="C1030" s="67" t="s">
        <v>637</v>
      </c>
      <c r="D1030" s="18" t="s">
        <v>66</v>
      </c>
      <c r="E1030" s="72" t="s">
        <v>1450</v>
      </c>
      <c r="F1030" s="72"/>
      <c r="G1030" s="73"/>
      <c r="H1030" s="73"/>
      <c r="I1030" s="73"/>
      <c r="J1030" s="73"/>
      <c r="K1030" s="73"/>
      <c r="L1030" s="73"/>
      <c r="M1030" s="73"/>
      <c r="N1030" s="73"/>
      <c r="O1030" s="73"/>
      <c r="P1030" s="73"/>
      <c r="Q1030" s="73"/>
      <c r="R1030" s="73"/>
      <c r="S1030" s="73"/>
      <c r="T1030" s="73"/>
      <c r="U1030" s="73"/>
      <c r="V1030" s="73"/>
      <c r="W1030" s="73"/>
      <c r="X1030" s="73"/>
      <c r="Y1030" s="73"/>
      <c r="Z1030" s="73"/>
      <c r="AA1030" s="73"/>
      <c r="AB1030" s="73"/>
      <c r="AC1030" s="73"/>
      <c r="AD1030" s="73"/>
      <c r="AE1030" s="30"/>
      <c r="AF1030" s="30">
        <v>-54</v>
      </c>
      <c r="AG1030" s="73"/>
      <c r="AH1030" s="20">
        <f>H1030+L1030+O1030+T1030+X1030+AA1030+AF1030+AG1030</f>
        <v>-54</v>
      </c>
      <c r="AI1030" s="20">
        <f>I1030+P1030+U1030+AB1030</f>
        <v>0</v>
      </c>
      <c r="AJ1030" s="34">
        <f>SUM(AH1030:AI1030)</f>
        <v>-54</v>
      </c>
    </row>
    <row r="1031" spans="1:36">
      <c r="A1031" s="62" t="s">
        <v>1445</v>
      </c>
      <c r="B1031" s="67" t="s">
        <v>638</v>
      </c>
      <c r="C1031" s="67" t="s">
        <v>639</v>
      </c>
      <c r="D1031" s="18" t="s">
        <v>66</v>
      </c>
      <c r="E1031" s="72" t="s">
        <v>1450</v>
      </c>
      <c r="F1031" s="72"/>
      <c r="G1031" s="73"/>
      <c r="H1031" s="73"/>
      <c r="I1031" s="73"/>
      <c r="J1031" s="73"/>
      <c r="K1031" s="73"/>
      <c r="L1031" s="73"/>
      <c r="M1031" s="73"/>
      <c r="N1031" s="73"/>
      <c r="O1031" s="73"/>
      <c r="P1031" s="73"/>
      <c r="Q1031" s="73"/>
      <c r="R1031" s="73"/>
      <c r="S1031" s="73"/>
      <c r="T1031" s="73"/>
      <c r="U1031" s="73"/>
      <c r="V1031" s="73"/>
      <c r="W1031" s="73"/>
      <c r="X1031" s="73"/>
      <c r="Y1031" s="73"/>
      <c r="Z1031" s="73"/>
      <c r="AA1031" s="73"/>
      <c r="AB1031" s="73"/>
      <c r="AC1031" s="73"/>
      <c r="AD1031" s="73"/>
      <c r="AE1031" s="30"/>
      <c r="AF1031" s="30">
        <v>-54</v>
      </c>
      <c r="AG1031" s="73"/>
      <c r="AH1031" s="20">
        <f>H1031+L1031+O1031+T1031+X1031+AA1031+AF1031+AG1031</f>
        <v>-54</v>
      </c>
      <c r="AI1031" s="20">
        <f>I1031+P1031+U1031+AB1031</f>
        <v>0</v>
      </c>
      <c r="AJ1031" s="34">
        <f>SUM(AH1031:AI1031)</f>
        <v>-54</v>
      </c>
    </row>
    <row r="1032" spans="1:36">
      <c r="A1032" s="62" t="s">
        <v>1445</v>
      </c>
      <c r="B1032" s="67" t="s">
        <v>640</v>
      </c>
      <c r="C1032" s="67" t="s">
        <v>641</v>
      </c>
      <c r="D1032" s="18" t="s">
        <v>66</v>
      </c>
      <c r="E1032" s="72" t="s">
        <v>1450</v>
      </c>
      <c r="F1032" s="72"/>
      <c r="G1032" s="73"/>
      <c r="H1032" s="73"/>
      <c r="I1032" s="73"/>
      <c r="J1032" s="73"/>
      <c r="K1032" s="73"/>
      <c r="L1032" s="73"/>
      <c r="M1032" s="73"/>
      <c r="N1032" s="73"/>
      <c r="O1032" s="73"/>
      <c r="P1032" s="73"/>
      <c r="Q1032" s="73"/>
      <c r="R1032" s="73"/>
      <c r="S1032" s="73"/>
      <c r="T1032" s="73"/>
      <c r="U1032" s="73"/>
      <c r="V1032" s="73"/>
      <c r="W1032" s="73"/>
      <c r="X1032" s="73"/>
      <c r="Y1032" s="73"/>
      <c r="Z1032" s="73"/>
      <c r="AA1032" s="73"/>
      <c r="AB1032" s="73"/>
      <c r="AC1032" s="73"/>
      <c r="AD1032" s="73"/>
      <c r="AE1032" s="30"/>
      <c r="AF1032" s="30">
        <v>-54</v>
      </c>
      <c r="AG1032" s="73"/>
      <c r="AH1032" s="20">
        <f>H1032+L1032+O1032+T1032+X1032+AA1032+AF1032+AG1032</f>
        <v>-54</v>
      </c>
      <c r="AI1032" s="20">
        <f>I1032+P1032+U1032+AB1032</f>
        <v>0</v>
      </c>
      <c r="AJ1032" s="34">
        <f>SUM(AH1032:AI1032)</f>
        <v>-54</v>
      </c>
    </row>
    <row r="1033" spans="1:36">
      <c r="A1033" s="62" t="s">
        <v>1445</v>
      </c>
      <c r="B1033" s="67" t="s">
        <v>642</v>
      </c>
      <c r="C1033" s="67" t="s">
        <v>643</v>
      </c>
      <c r="D1033" s="18" t="s">
        <v>66</v>
      </c>
      <c r="E1033" s="72" t="s">
        <v>1450</v>
      </c>
      <c r="F1033" s="72"/>
      <c r="G1033" s="73"/>
      <c r="H1033" s="73"/>
      <c r="I1033" s="73"/>
      <c r="J1033" s="73"/>
      <c r="K1033" s="73"/>
      <c r="L1033" s="73"/>
      <c r="M1033" s="73"/>
      <c r="N1033" s="73"/>
      <c r="O1033" s="73"/>
      <c r="P1033" s="73"/>
      <c r="Q1033" s="73"/>
      <c r="R1033" s="73"/>
      <c r="S1033" s="73"/>
      <c r="T1033" s="73"/>
      <c r="U1033" s="73"/>
      <c r="V1033" s="73"/>
      <c r="W1033" s="73"/>
      <c r="X1033" s="73"/>
      <c r="Y1033" s="73"/>
      <c r="Z1033" s="73"/>
      <c r="AA1033" s="73"/>
      <c r="AB1033" s="73"/>
      <c r="AC1033" s="73"/>
      <c r="AD1033" s="73"/>
      <c r="AE1033" s="30"/>
      <c r="AF1033" s="30">
        <v>-54</v>
      </c>
      <c r="AG1033" s="73"/>
      <c r="AH1033" s="20">
        <f>H1033+L1033+O1033+T1033+X1033+AA1033+AF1033+AG1033</f>
        <v>-54</v>
      </c>
      <c r="AI1033" s="20">
        <f>I1033+P1033+U1033+AB1033</f>
        <v>0</v>
      </c>
      <c r="AJ1033" s="34">
        <f>SUM(AH1033:AI1033)</f>
        <v>-54</v>
      </c>
    </row>
    <row r="1034" spans="1:36">
      <c r="A1034" s="62" t="s">
        <v>1445</v>
      </c>
      <c r="B1034" s="67" t="s">
        <v>644</v>
      </c>
      <c r="C1034" s="67" t="s">
        <v>645</v>
      </c>
      <c r="D1034" s="18" t="s">
        <v>66</v>
      </c>
      <c r="E1034" s="72" t="s">
        <v>1450</v>
      </c>
      <c r="F1034" s="72"/>
      <c r="G1034" s="73"/>
      <c r="H1034" s="73"/>
      <c r="I1034" s="73"/>
      <c r="J1034" s="73"/>
      <c r="K1034" s="73"/>
      <c r="L1034" s="73"/>
      <c r="M1034" s="73"/>
      <c r="N1034" s="73"/>
      <c r="O1034" s="73"/>
      <c r="P1034" s="73"/>
      <c r="Q1034" s="73"/>
      <c r="R1034" s="73"/>
      <c r="S1034" s="73"/>
      <c r="T1034" s="73"/>
      <c r="U1034" s="73"/>
      <c r="V1034" s="73"/>
      <c r="W1034" s="73"/>
      <c r="X1034" s="73"/>
      <c r="Y1034" s="73"/>
      <c r="Z1034" s="73"/>
      <c r="AA1034" s="73"/>
      <c r="AB1034" s="73"/>
      <c r="AC1034" s="73"/>
      <c r="AD1034" s="73"/>
      <c r="AE1034" s="30"/>
      <c r="AF1034" s="30">
        <v>-54</v>
      </c>
      <c r="AG1034" s="73"/>
      <c r="AH1034" s="20">
        <f>H1034+L1034+O1034+T1034+X1034+AA1034+AF1034+AG1034</f>
        <v>-54</v>
      </c>
      <c r="AI1034" s="20">
        <f>I1034+P1034+U1034+AB1034</f>
        <v>0</v>
      </c>
      <c r="AJ1034" s="34">
        <f>SUM(AH1034:AI1034)</f>
        <v>-54</v>
      </c>
    </row>
    <row r="1035" spans="1:36">
      <c r="A1035" s="62" t="s">
        <v>1445</v>
      </c>
      <c r="B1035" s="67" t="s">
        <v>1651</v>
      </c>
      <c r="C1035" s="67" t="s">
        <v>1652</v>
      </c>
      <c r="D1035" s="18" t="s">
        <v>66</v>
      </c>
      <c r="E1035" s="72" t="s">
        <v>1450</v>
      </c>
      <c r="F1035" s="72"/>
      <c r="G1035" s="73"/>
      <c r="H1035" s="73"/>
      <c r="I1035" s="73"/>
      <c r="J1035" s="73"/>
      <c r="K1035" s="73"/>
      <c r="L1035" s="73"/>
      <c r="M1035" s="73"/>
      <c r="N1035" s="73"/>
      <c r="O1035" s="73"/>
      <c r="P1035" s="73"/>
      <c r="Q1035" s="73"/>
      <c r="R1035" s="73"/>
      <c r="S1035" s="73"/>
      <c r="T1035" s="73"/>
      <c r="U1035" s="73"/>
      <c r="V1035" s="73"/>
      <c r="W1035" s="73"/>
      <c r="X1035" s="73"/>
      <c r="Y1035" s="73"/>
      <c r="Z1035" s="73"/>
      <c r="AA1035" s="73"/>
      <c r="AB1035" s="73"/>
      <c r="AC1035" s="73"/>
      <c r="AD1035" s="73"/>
      <c r="AE1035" s="30"/>
      <c r="AF1035" s="30">
        <v>-54</v>
      </c>
      <c r="AG1035" s="73"/>
      <c r="AH1035" s="20">
        <f>H1035+L1035+O1035+T1035+X1035+AA1035+AF1035+AG1035</f>
        <v>-54</v>
      </c>
      <c r="AI1035" s="20">
        <f>I1035+P1035+U1035+AB1035</f>
        <v>0</v>
      </c>
      <c r="AJ1035" s="34">
        <f>SUM(AH1035:AI1035)</f>
        <v>-54</v>
      </c>
    </row>
    <row r="1036" spans="1:36">
      <c r="A1036" s="62" t="s">
        <v>1445</v>
      </c>
      <c r="B1036" s="67" t="s">
        <v>646</v>
      </c>
      <c r="C1036" s="67" t="s">
        <v>647</v>
      </c>
      <c r="D1036" s="18" t="s">
        <v>66</v>
      </c>
      <c r="E1036" s="72" t="s">
        <v>1450</v>
      </c>
      <c r="F1036" s="72"/>
      <c r="G1036" s="73"/>
      <c r="H1036" s="73"/>
      <c r="I1036" s="73"/>
      <c r="J1036" s="73"/>
      <c r="K1036" s="73"/>
      <c r="L1036" s="73"/>
      <c r="M1036" s="73"/>
      <c r="N1036" s="73"/>
      <c r="O1036" s="73"/>
      <c r="P1036" s="73"/>
      <c r="Q1036" s="73"/>
      <c r="R1036" s="73"/>
      <c r="S1036" s="73"/>
      <c r="T1036" s="73"/>
      <c r="U1036" s="73"/>
      <c r="V1036" s="73"/>
      <c r="W1036" s="73"/>
      <c r="X1036" s="73"/>
      <c r="Y1036" s="73"/>
      <c r="Z1036" s="73"/>
      <c r="AA1036" s="73"/>
      <c r="AB1036" s="73"/>
      <c r="AC1036" s="73"/>
      <c r="AD1036" s="73"/>
      <c r="AE1036" s="30"/>
      <c r="AF1036" s="30">
        <v>-54</v>
      </c>
      <c r="AG1036" s="73"/>
      <c r="AH1036" s="20">
        <f>H1036+L1036+O1036+T1036+X1036+AA1036+AF1036+AG1036</f>
        <v>-54</v>
      </c>
      <c r="AI1036" s="20">
        <f>I1036+P1036+U1036+AB1036</f>
        <v>0</v>
      </c>
      <c r="AJ1036" s="34">
        <f>SUM(AH1036:AI1036)</f>
        <v>-54</v>
      </c>
    </row>
    <row r="1037" spans="1:36">
      <c r="A1037" s="62" t="s">
        <v>1445</v>
      </c>
      <c r="B1037" s="67" t="s">
        <v>648</v>
      </c>
      <c r="C1037" s="67" t="s">
        <v>649</v>
      </c>
      <c r="D1037" s="18" t="s">
        <v>66</v>
      </c>
      <c r="E1037" s="72" t="s">
        <v>1450</v>
      </c>
      <c r="F1037" s="72"/>
      <c r="G1037" s="73"/>
      <c r="H1037" s="73"/>
      <c r="I1037" s="73"/>
      <c r="J1037" s="73"/>
      <c r="K1037" s="73"/>
      <c r="L1037" s="73"/>
      <c r="M1037" s="73"/>
      <c r="N1037" s="73"/>
      <c r="O1037" s="73"/>
      <c r="P1037" s="73"/>
      <c r="Q1037" s="73"/>
      <c r="R1037" s="73"/>
      <c r="S1037" s="73"/>
      <c r="T1037" s="73"/>
      <c r="U1037" s="73"/>
      <c r="V1037" s="73"/>
      <c r="W1037" s="73"/>
      <c r="X1037" s="73"/>
      <c r="Y1037" s="73"/>
      <c r="Z1037" s="73"/>
      <c r="AA1037" s="73"/>
      <c r="AB1037" s="73"/>
      <c r="AC1037" s="73"/>
      <c r="AD1037" s="73"/>
      <c r="AE1037" s="30"/>
      <c r="AF1037" s="30">
        <v>-54</v>
      </c>
      <c r="AG1037" s="73"/>
      <c r="AH1037" s="20">
        <f>H1037+L1037+O1037+T1037+X1037+AA1037+AF1037+AG1037</f>
        <v>-54</v>
      </c>
      <c r="AI1037" s="20">
        <f>I1037+P1037+U1037+AB1037</f>
        <v>0</v>
      </c>
      <c r="AJ1037" s="34">
        <f>SUM(AH1037:AI1037)</f>
        <v>-54</v>
      </c>
    </row>
    <row r="1038" spans="1:36">
      <c r="A1038" s="62" t="s">
        <v>1445</v>
      </c>
      <c r="B1038" s="67" t="s">
        <v>650</v>
      </c>
      <c r="C1038" s="67" t="s">
        <v>651</v>
      </c>
      <c r="D1038" s="18" t="s">
        <v>66</v>
      </c>
      <c r="E1038" s="72" t="s">
        <v>1450</v>
      </c>
      <c r="F1038" s="72"/>
      <c r="G1038" s="73"/>
      <c r="H1038" s="73"/>
      <c r="I1038" s="73"/>
      <c r="J1038" s="73"/>
      <c r="K1038" s="73"/>
      <c r="L1038" s="73"/>
      <c r="M1038" s="73"/>
      <c r="N1038" s="73"/>
      <c r="O1038" s="73"/>
      <c r="P1038" s="73"/>
      <c r="Q1038" s="73"/>
      <c r="R1038" s="73"/>
      <c r="S1038" s="73"/>
      <c r="T1038" s="73"/>
      <c r="U1038" s="73"/>
      <c r="V1038" s="73"/>
      <c r="W1038" s="73"/>
      <c r="X1038" s="73"/>
      <c r="Y1038" s="73"/>
      <c r="Z1038" s="73"/>
      <c r="AA1038" s="73"/>
      <c r="AB1038" s="73"/>
      <c r="AC1038" s="73"/>
      <c r="AD1038" s="73"/>
      <c r="AE1038" s="30"/>
      <c r="AF1038" s="30">
        <v>-54</v>
      </c>
      <c r="AG1038" s="73"/>
      <c r="AH1038" s="20">
        <f>H1038+L1038+O1038+T1038+X1038+AA1038+AF1038+AG1038</f>
        <v>-54</v>
      </c>
      <c r="AI1038" s="20">
        <f>I1038+P1038+U1038+AB1038</f>
        <v>0</v>
      </c>
      <c r="AJ1038" s="34">
        <f>SUM(AH1038:AI1038)</f>
        <v>-54</v>
      </c>
    </row>
    <row r="1039" spans="1:36">
      <c r="A1039" s="62" t="s">
        <v>1445</v>
      </c>
      <c r="B1039" s="67" t="s">
        <v>652</v>
      </c>
      <c r="C1039" s="67" t="s">
        <v>653</v>
      </c>
      <c r="D1039" s="18" t="s">
        <v>66</v>
      </c>
      <c r="E1039" s="72" t="s">
        <v>1450</v>
      </c>
      <c r="F1039" s="72"/>
      <c r="G1039" s="73"/>
      <c r="H1039" s="73"/>
      <c r="I1039" s="73"/>
      <c r="J1039" s="73"/>
      <c r="K1039" s="73"/>
      <c r="L1039" s="73"/>
      <c r="M1039" s="73"/>
      <c r="N1039" s="73"/>
      <c r="O1039" s="73"/>
      <c r="P1039" s="73"/>
      <c r="Q1039" s="73"/>
      <c r="R1039" s="73"/>
      <c r="S1039" s="73"/>
      <c r="T1039" s="73"/>
      <c r="U1039" s="73"/>
      <c r="V1039" s="73"/>
      <c r="W1039" s="73"/>
      <c r="X1039" s="73"/>
      <c r="Y1039" s="73"/>
      <c r="Z1039" s="73"/>
      <c r="AA1039" s="73"/>
      <c r="AB1039" s="73"/>
      <c r="AC1039" s="73"/>
      <c r="AD1039" s="73"/>
      <c r="AE1039" s="30"/>
      <c r="AF1039" s="30">
        <v>-54</v>
      </c>
      <c r="AG1039" s="73"/>
      <c r="AH1039" s="20">
        <f>H1039+L1039+O1039+T1039+X1039+AA1039+AF1039+AG1039</f>
        <v>-54</v>
      </c>
      <c r="AI1039" s="20">
        <f>I1039+P1039+U1039+AB1039</f>
        <v>0</v>
      </c>
      <c r="AJ1039" s="34">
        <f>SUM(AH1039:AI1039)</f>
        <v>-54</v>
      </c>
    </row>
    <row r="1040" spans="1:36">
      <c r="A1040" s="62" t="s">
        <v>1445</v>
      </c>
      <c r="B1040" s="67" t="s">
        <v>654</v>
      </c>
      <c r="C1040" s="67" t="s">
        <v>655</v>
      </c>
      <c r="D1040" s="18" t="s">
        <v>66</v>
      </c>
      <c r="E1040" s="72" t="s">
        <v>1450</v>
      </c>
      <c r="F1040" s="72"/>
      <c r="G1040" s="73"/>
      <c r="H1040" s="73"/>
      <c r="I1040" s="73"/>
      <c r="J1040" s="73"/>
      <c r="K1040" s="73"/>
      <c r="L1040" s="73"/>
      <c r="M1040" s="73"/>
      <c r="N1040" s="73"/>
      <c r="O1040" s="73"/>
      <c r="P1040" s="73"/>
      <c r="Q1040" s="73"/>
      <c r="R1040" s="73"/>
      <c r="S1040" s="73"/>
      <c r="T1040" s="73"/>
      <c r="U1040" s="73"/>
      <c r="V1040" s="73"/>
      <c r="W1040" s="73"/>
      <c r="X1040" s="73"/>
      <c r="Y1040" s="73"/>
      <c r="Z1040" s="73"/>
      <c r="AA1040" s="73"/>
      <c r="AB1040" s="73"/>
      <c r="AC1040" s="73"/>
      <c r="AD1040" s="73"/>
      <c r="AE1040" s="30"/>
      <c r="AF1040" s="30">
        <v>-54</v>
      </c>
      <c r="AG1040" s="73"/>
      <c r="AH1040" s="20">
        <f>H1040+L1040+O1040+T1040+X1040+AA1040+AF1040+AG1040</f>
        <v>-54</v>
      </c>
      <c r="AI1040" s="20">
        <f>I1040+P1040+U1040+AB1040</f>
        <v>0</v>
      </c>
      <c r="AJ1040" s="34">
        <f>SUM(AH1040:AI1040)</f>
        <v>-54</v>
      </c>
    </row>
    <row r="1041" spans="1:36">
      <c r="A1041" s="62" t="s">
        <v>1445</v>
      </c>
      <c r="B1041" s="67" t="s">
        <v>1653</v>
      </c>
      <c r="C1041" s="67" t="s">
        <v>1654</v>
      </c>
      <c r="D1041" s="18" t="s">
        <v>66</v>
      </c>
      <c r="E1041" s="72" t="s">
        <v>1450</v>
      </c>
      <c r="F1041" s="72"/>
      <c r="G1041" s="73"/>
      <c r="H1041" s="73"/>
      <c r="I1041" s="73"/>
      <c r="J1041" s="73"/>
      <c r="K1041" s="73"/>
      <c r="L1041" s="73"/>
      <c r="M1041" s="73"/>
      <c r="N1041" s="73"/>
      <c r="O1041" s="73"/>
      <c r="P1041" s="73"/>
      <c r="Q1041" s="73"/>
      <c r="R1041" s="73"/>
      <c r="S1041" s="73"/>
      <c r="T1041" s="73"/>
      <c r="U1041" s="73"/>
      <c r="V1041" s="73"/>
      <c r="W1041" s="73"/>
      <c r="X1041" s="73"/>
      <c r="Y1041" s="73"/>
      <c r="Z1041" s="73"/>
      <c r="AA1041" s="73"/>
      <c r="AB1041" s="73"/>
      <c r="AC1041" s="73"/>
      <c r="AD1041" s="73"/>
      <c r="AE1041" s="30"/>
      <c r="AF1041" s="30">
        <v>-54</v>
      </c>
      <c r="AG1041" s="73"/>
      <c r="AH1041" s="20">
        <f>H1041+L1041+O1041+T1041+X1041+AA1041+AF1041+AG1041</f>
        <v>-54</v>
      </c>
      <c r="AI1041" s="20">
        <f>I1041+P1041+U1041+AB1041</f>
        <v>0</v>
      </c>
      <c r="AJ1041" s="34">
        <f>SUM(AH1041:AI1041)</f>
        <v>-54</v>
      </c>
    </row>
    <row r="1042" spans="1:36">
      <c r="A1042" s="62" t="s">
        <v>1445</v>
      </c>
      <c r="B1042" s="67" t="s">
        <v>656</v>
      </c>
      <c r="C1042" s="67" t="s">
        <v>657</v>
      </c>
      <c r="D1042" s="18" t="s">
        <v>66</v>
      </c>
      <c r="E1042" s="72" t="s">
        <v>1450</v>
      </c>
      <c r="F1042" s="72"/>
      <c r="G1042" s="73"/>
      <c r="H1042" s="73"/>
      <c r="I1042" s="73"/>
      <c r="J1042" s="73"/>
      <c r="K1042" s="73"/>
      <c r="L1042" s="73"/>
      <c r="M1042" s="73"/>
      <c r="N1042" s="73"/>
      <c r="O1042" s="73"/>
      <c r="P1042" s="73"/>
      <c r="Q1042" s="73"/>
      <c r="R1042" s="73"/>
      <c r="S1042" s="73"/>
      <c r="T1042" s="73"/>
      <c r="U1042" s="73"/>
      <c r="V1042" s="73"/>
      <c r="W1042" s="73"/>
      <c r="X1042" s="73"/>
      <c r="Y1042" s="73"/>
      <c r="Z1042" s="73"/>
      <c r="AA1042" s="73"/>
      <c r="AB1042" s="73"/>
      <c r="AC1042" s="73"/>
      <c r="AD1042" s="73"/>
      <c r="AE1042" s="30"/>
      <c r="AF1042" s="30">
        <v>-54</v>
      </c>
      <c r="AG1042" s="73"/>
      <c r="AH1042" s="20">
        <f>H1042+L1042+O1042+T1042+X1042+AA1042+AF1042+AG1042</f>
        <v>-54</v>
      </c>
      <c r="AI1042" s="20">
        <f>I1042+P1042+U1042+AB1042</f>
        <v>0</v>
      </c>
      <c r="AJ1042" s="34">
        <f>SUM(AH1042:AI1042)</f>
        <v>-54</v>
      </c>
    </row>
    <row r="1043" spans="1:36">
      <c r="A1043" s="62" t="s">
        <v>1445</v>
      </c>
      <c r="B1043" s="67" t="s">
        <v>658</v>
      </c>
      <c r="C1043" s="67" t="s">
        <v>659</v>
      </c>
      <c r="D1043" s="18" t="s">
        <v>66</v>
      </c>
      <c r="E1043" s="72" t="s">
        <v>1450</v>
      </c>
      <c r="F1043" s="72"/>
      <c r="G1043" s="73"/>
      <c r="H1043" s="73"/>
      <c r="I1043" s="73"/>
      <c r="J1043" s="73"/>
      <c r="K1043" s="73"/>
      <c r="L1043" s="73"/>
      <c r="M1043" s="73"/>
      <c r="N1043" s="73"/>
      <c r="O1043" s="73"/>
      <c r="P1043" s="73"/>
      <c r="Q1043" s="73"/>
      <c r="R1043" s="73"/>
      <c r="S1043" s="73"/>
      <c r="T1043" s="73"/>
      <c r="U1043" s="73"/>
      <c r="V1043" s="73"/>
      <c r="W1043" s="73"/>
      <c r="X1043" s="73"/>
      <c r="Y1043" s="73"/>
      <c r="Z1043" s="73"/>
      <c r="AA1043" s="73"/>
      <c r="AB1043" s="73"/>
      <c r="AC1043" s="73"/>
      <c r="AD1043" s="73"/>
      <c r="AE1043" s="30"/>
      <c r="AF1043" s="30">
        <v>-54</v>
      </c>
      <c r="AG1043" s="73"/>
      <c r="AH1043" s="20">
        <f>H1043+L1043+O1043+T1043+X1043+AA1043+AF1043+AG1043</f>
        <v>-54</v>
      </c>
      <c r="AI1043" s="20">
        <f>I1043+P1043+U1043+AB1043</f>
        <v>0</v>
      </c>
      <c r="AJ1043" s="34">
        <f>SUM(AH1043:AI1043)</f>
        <v>-54</v>
      </c>
    </row>
    <row r="1044" spans="1:36">
      <c r="A1044" s="62" t="s">
        <v>1445</v>
      </c>
      <c r="B1044" s="67" t="s">
        <v>1655</v>
      </c>
      <c r="C1044" s="67" t="s">
        <v>1656</v>
      </c>
      <c r="D1044" s="18" t="s">
        <v>66</v>
      </c>
      <c r="E1044" s="72" t="s">
        <v>1450</v>
      </c>
      <c r="F1044" s="72"/>
      <c r="G1044" s="73"/>
      <c r="H1044" s="73"/>
      <c r="I1044" s="73"/>
      <c r="J1044" s="73"/>
      <c r="K1044" s="73"/>
      <c r="L1044" s="73"/>
      <c r="M1044" s="73"/>
      <c r="N1044" s="73"/>
      <c r="O1044" s="73"/>
      <c r="P1044" s="73"/>
      <c r="Q1044" s="73"/>
      <c r="R1044" s="73"/>
      <c r="S1044" s="73"/>
      <c r="T1044" s="73"/>
      <c r="U1044" s="73"/>
      <c r="V1044" s="73"/>
      <c r="W1044" s="73"/>
      <c r="X1044" s="73"/>
      <c r="Y1044" s="73"/>
      <c r="Z1044" s="73"/>
      <c r="AA1044" s="73"/>
      <c r="AB1044" s="73"/>
      <c r="AC1044" s="73"/>
      <c r="AD1044" s="73"/>
      <c r="AE1044" s="30"/>
      <c r="AF1044" s="30">
        <v>-54</v>
      </c>
      <c r="AG1044" s="73"/>
      <c r="AH1044" s="20">
        <f>H1044+L1044+O1044+T1044+X1044+AA1044+AF1044+AG1044</f>
        <v>-54</v>
      </c>
      <c r="AI1044" s="20">
        <f>I1044+P1044+U1044+AB1044</f>
        <v>0</v>
      </c>
      <c r="AJ1044" s="34">
        <f>SUM(AH1044:AI1044)</f>
        <v>-54</v>
      </c>
    </row>
    <row r="1045" spans="1:36">
      <c r="A1045" s="62" t="s">
        <v>1445</v>
      </c>
      <c r="B1045" s="67" t="s">
        <v>660</v>
      </c>
      <c r="C1045" s="67" t="s">
        <v>661</v>
      </c>
      <c r="D1045" s="18" t="s">
        <v>66</v>
      </c>
      <c r="E1045" s="72" t="s">
        <v>1450</v>
      </c>
      <c r="F1045" s="72"/>
      <c r="G1045" s="73"/>
      <c r="H1045" s="73"/>
      <c r="I1045" s="73"/>
      <c r="J1045" s="73"/>
      <c r="K1045" s="73"/>
      <c r="L1045" s="73"/>
      <c r="M1045" s="73"/>
      <c r="N1045" s="73"/>
      <c r="O1045" s="73"/>
      <c r="P1045" s="73"/>
      <c r="Q1045" s="73"/>
      <c r="R1045" s="73"/>
      <c r="S1045" s="73"/>
      <c r="T1045" s="73"/>
      <c r="U1045" s="73"/>
      <c r="V1045" s="73"/>
      <c r="W1045" s="73"/>
      <c r="X1045" s="73"/>
      <c r="Y1045" s="73"/>
      <c r="Z1045" s="73"/>
      <c r="AA1045" s="73"/>
      <c r="AB1045" s="73"/>
      <c r="AC1045" s="73"/>
      <c r="AD1045" s="73"/>
      <c r="AE1045" s="30"/>
      <c r="AF1045" s="30">
        <v>-54</v>
      </c>
      <c r="AG1045" s="73"/>
      <c r="AH1045" s="20">
        <f>H1045+L1045+O1045+T1045+X1045+AA1045+AF1045+AG1045</f>
        <v>-54</v>
      </c>
      <c r="AI1045" s="20">
        <f>I1045+P1045+U1045+AB1045</f>
        <v>0</v>
      </c>
      <c r="AJ1045" s="34">
        <f>SUM(AH1045:AI1045)</f>
        <v>-54</v>
      </c>
    </row>
    <row r="1046" spans="1:36">
      <c r="A1046" s="62" t="s">
        <v>1445</v>
      </c>
      <c r="B1046" s="67" t="s">
        <v>662</v>
      </c>
      <c r="C1046" s="67" t="s">
        <v>663</v>
      </c>
      <c r="D1046" s="18" t="s">
        <v>66</v>
      </c>
      <c r="E1046" s="72" t="s">
        <v>1450</v>
      </c>
      <c r="F1046" s="72"/>
      <c r="G1046" s="73"/>
      <c r="H1046" s="73"/>
      <c r="I1046" s="73"/>
      <c r="J1046" s="73"/>
      <c r="K1046" s="73"/>
      <c r="L1046" s="73"/>
      <c r="M1046" s="73"/>
      <c r="N1046" s="73"/>
      <c r="O1046" s="73"/>
      <c r="P1046" s="73"/>
      <c r="Q1046" s="73"/>
      <c r="R1046" s="73"/>
      <c r="S1046" s="73"/>
      <c r="T1046" s="73"/>
      <c r="U1046" s="73"/>
      <c r="V1046" s="73"/>
      <c r="W1046" s="73"/>
      <c r="X1046" s="73"/>
      <c r="Y1046" s="73"/>
      <c r="Z1046" s="73"/>
      <c r="AA1046" s="73"/>
      <c r="AB1046" s="73"/>
      <c r="AC1046" s="73"/>
      <c r="AD1046" s="73"/>
      <c r="AE1046" s="30"/>
      <c r="AF1046" s="30">
        <v>-54</v>
      </c>
      <c r="AG1046" s="73"/>
      <c r="AH1046" s="20">
        <f>H1046+L1046+O1046+T1046+X1046+AA1046+AF1046+AG1046</f>
        <v>-54</v>
      </c>
      <c r="AI1046" s="20">
        <f>I1046+P1046+U1046+AB1046</f>
        <v>0</v>
      </c>
      <c r="AJ1046" s="34">
        <f>SUM(AH1046:AI1046)</f>
        <v>-54</v>
      </c>
    </row>
    <row r="1047" spans="1:36">
      <c r="A1047" s="62" t="s">
        <v>1445</v>
      </c>
      <c r="B1047" s="67" t="s">
        <v>1657</v>
      </c>
      <c r="C1047" s="67" t="s">
        <v>1658</v>
      </c>
      <c r="D1047" s="18" t="s">
        <v>66</v>
      </c>
      <c r="E1047" s="72" t="s">
        <v>1450</v>
      </c>
      <c r="F1047" s="72"/>
      <c r="G1047" s="73"/>
      <c r="H1047" s="73"/>
      <c r="I1047" s="73"/>
      <c r="J1047" s="73"/>
      <c r="K1047" s="73"/>
      <c r="L1047" s="73"/>
      <c r="M1047" s="73"/>
      <c r="N1047" s="73"/>
      <c r="O1047" s="73"/>
      <c r="P1047" s="73"/>
      <c r="Q1047" s="73"/>
      <c r="R1047" s="73"/>
      <c r="S1047" s="73"/>
      <c r="T1047" s="73"/>
      <c r="U1047" s="73"/>
      <c r="V1047" s="73"/>
      <c r="W1047" s="73"/>
      <c r="X1047" s="73"/>
      <c r="Y1047" s="73"/>
      <c r="Z1047" s="73"/>
      <c r="AA1047" s="73"/>
      <c r="AB1047" s="73"/>
      <c r="AC1047" s="73"/>
      <c r="AD1047" s="73"/>
      <c r="AE1047" s="30"/>
      <c r="AF1047" s="30">
        <v>-54</v>
      </c>
      <c r="AG1047" s="73"/>
      <c r="AH1047" s="20">
        <f>H1047+L1047+O1047+T1047+X1047+AA1047+AF1047+AG1047</f>
        <v>-54</v>
      </c>
      <c r="AI1047" s="20">
        <f>I1047+P1047+U1047+AB1047</f>
        <v>0</v>
      </c>
      <c r="AJ1047" s="34">
        <f>SUM(AH1047:AI1047)</f>
        <v>-54</v>
      </c>
    </row>
    <row r="1048" spans="1:36">
      <c r="A1048" s="62" t="s">
        <v>1445</v>
      </c>
      <c r="B1048" s="67" t="s">
        <v>664</v>
      </c>
      <c r="C1048" s="67" t="s">
        <v>665</v>
      </c>
      <c r="D1048" s="18" t="s">
        <v>66</v>
      </c>
      <c r="E1048" s="72" t="s">
        <v>1450</v>
      </c>
      <c r="F1048" s="72"/>
      <c r="G1048" s="73"/>
      <c r="H1048" s="73"/>
      <c r="I1048" s="73"/>
      <c r="J1048" s="73"/>
      <c r="K1048" s="73"/>
      <c r="L1048" s="73"/>
      <c r="M1048" s="73"/>
      <c r="N1048" s="73"/>
      <c r="O1048" s="73"/>
      <c r="P1048" s="73"/>
      <c r="Q1048" s="73"/>
      <c r="R1048" s="73"/>
      <c r="S1048" s="73"/>
      <c r="T1048" s="73"/>
      <c r="U1048" s="73"/>
      <c r="V1048" s="73"/>
      <c r="W1048" s="73"/>
      <c r="X1048" s="73"/>
      <c r="Y1048" s="73"/>
      <c r="Z1048" s="73"/>
      <c r="AA1048" s="73"/>
      <c r="AB1048" s="73"/>
      <c r="AC1048" s="73"/>
      <c r="AD1048" s="73"/>
      <c r="AE1048" s="30"/>
      <c r="AF1048" s="30">
        <v>-54</v>
      </c>
      <c r="AG1048" s="73"/>
      <c r="AH1048" s="20">
        <f>H1048+L1048+O1048+T1048+X1048+AA1048+AF1048+AG1048</f>
        <v>-54</v>
      </c>
      <c r="AI1048" s="20">
        <f>I1048+P1048+U1048+AB1048</f>
        <v>0</v>
      </c>
      <c r="AJ1048" s="34">
        <f>SUM(AH1048:AI1048)</f>
        <v>-54</v>
      </c>
    </row>
    <row r="1049" spans="1:36">
      <c r="A1049" s="62" t="s">
        <v>1445</v>
      </c>
      <c r="B1049" s="67" t="s">
        <v>1659</v>
      </c>
      <c r="C1049" s="67" t="s">
        <v>1660</v>
      </c>
      <c r="D1049" s="18" t="s">
        <v>66</v>
      </c>
      <c r="E1049" s="72" t="s">
        <v>1450</v>
      </c>
      <c r="F1049" s="72"/>
      <c r="G1049" s="73"/>
      <c r="H1049" s="73"/>
      <c r="I1049" s="73"/>
      <c r="J1049" s="73"/>
      <c r="K1049" s="73"/>
      <c r="L1049" s="73"/>
      <c r="M1049" s="73"/>
      <c r="N1049" s="73"/>
      <c r="O1049" s="73"/>
      <c r="P1049" s="73"/>
      <c r="Q1049" s="73"/>
      <c r="R1049" s="73"/>
      <c r="S1049" s="73"/>
      <c r="T1049" s="73"/>
      <c r="U1049" s="73"/>
      <c r="V1049" s="73"/>
      <c r="W1049" s="73"/>
      <c r="X1049" s="73"/>
      <c r="Y1049" s="73"/>
      <c r="Z1049" s="73"/>
      <c r="AA1049" s="73"/>
      <c r="AB1049" s="73"/>
      <c r="AC1049" s="73"/>
      <c r="AD1049" s="73"/>
      <c r="AE1049" s="30"/>
      <c r="AF1049" s="30">
        <v>-54</v>
      </c>
      <c r="AG1049" s="73"/>
      <c r="AH1049" s="20">
        <f>H1049+L1049+O1049+T1049+X1049+AA1049+AF1049+AG1049</f>
        <v>-54</v>
      </c>
      <c r="AI1049" s="20">
        <f>I1049+P1049+U1049+AB1049</f>
        <v>0</v>
      </c>
      <c r="AJ1049" s="34">
        <f>SUM(AH1049:AI1049)</f>
        <v>-54</v>
      </c>
    </row>
    <row r="1050" spans="1:36">
      <c r="A1050" s="62" t="s">
        <v>1445</v>
      </c>
      <c r="B1050" s="67" t="s">
        <v>666</v>
      </c>
      <c r="C1050" s="67" t="s">
        <v>667</v>
      </c>
      <c r="D1050" s="18" t="s">
        <v>66</v>
      </c>
      <c r="E1050" s="72" t="s">
        <v>1450</v>
      </c>
      <c r="F1050" s="72"/>
      <c r="G1050" s="73"/>
      <c r="H1050" s="73"/>
      <c r="I1050" s="73"/>
      <c r="J1050" s="73"/>
      <c r="K1050" s="73"/>
      <c r="L1050" s="73"/>
      <c r="M1050" s="73"/>
      <c r="N1050" s="73"/>
      <c r="O1050" s="73"/>
      <c r="P1050" s="73"/>
      <c r="Q1050" s="73"/>
      <c r="R1050" s="73"/>
      <c r="S1050" s="73"/>
      <c r="T1050" s="73"/>
      <c r="U1050" s="73"/>
      <c r="V1050" s="73"/>
      <c r="W1050" s="73"/>
      <c r="X1050" s="73"/>
      <c r="Y1050" s="73"/>
      <c r="Z1050" s="73"/>
      <c r="AA1050" s="73"/>
      <c r="AB1050" s="73"/>
      <c r="AC1050" s="73"/>
      <c r="AD1050" s="73"/>
      <c r="AE1050" s="30"/>
      <c r="AF1050" s="30">
        <v>-54</v>
      </c>
      <c r="AG1050" s="73"/>
      <c r="AH1050" s="20">
        <f>H1050+L1050+O1050+T1050+X1050+AA1050+AF1050+AG1050</f>
        <v>-54</v>
      </c>
      <c r="AI1050" s="20">
        <f>I1050+P1050+U1050+AB1050</f>
        <v>0</v>
      </c>
      <c r="AJ1050" s="34">
        <f>SUM(AH1050:AI1050)</f>
        <v>-54</v>
      </c>
    </row>
    <row r="1051" spans="1:36">
      <c r="A1051" s="62" t="s">
        <v>1445</v>
      </c>
      <c r="B1051" s="67" t="s">
        <v>668</v>
      </c>
      <c r="C1051" s="67" t="s">
        <v>669</v>
      </c>
      <c r="D1051" s="18" t="s">
        <v>66</v>
      </c>
      <c r="E1051" s="72" t="s">
        <v>1450</v>
      </c>
      <c r="F1051" s="72"/>
      <c r="G1051" s="73"/>
      <c r="H1051" s="73"/>
      <c r="I1051" s="73"/>
      <c r="J1051" s="73"/>
      <c r="K1051" s="73"/>
      <c r="L1051" s="73"/>
      <c r="M1051" s="73"/>
      <c r="N1051" s="73"/>
      <c r="O1051" s="73"/>
      <c r="P1051" s="73"/>
      <c r="Q1051" s="73"/>
      <c r="R1051" s="73"/>
      <c r="S1051" s="73"/>
      <c r="T1051" s="73"/>
      <c r="U1051" s="73"/>
      <c r="V1051" s="73"/>
      <c r="W1051" s="73"/>
      <c r="X1051" s="73"/>
      <c r="Y1051" s="73"/>
      <c r="Z1051" s="73"/>
      <c r="AA1051" s="73"/>
      <c r="AB1051" s="73"/>
      <c r="AC1051" s="73"/>
      <c r="AD1051" s="73"/>
      <c r="AE1051" s="30"/>
      <c r="AF1051" s="30">
        <v>-54</v>
      </c>
      <c r="AG1051" s="73"/>
      <c r="AH1051" s="20">
        <f>H1051+L1051+O1051+T1051+X1051+AA1051+AF1051+AG1051</f>
        <v>-54</v>
      </c>
      <c r="AI1051" s="20">
        <f>I1051+P1051+U1051+AB1051</f>
        <v>0</v>
      </c>
      <c r="AJ1051" s="34">
        <f>SUM(AH1051:AI1051)</f>
        <v>-54</v>
      </c>
    </row>
    <row r="1052" spans="1:36">
      <c r="A1052" s="62" t="s">
        <v>1445</v>
      </c>
      <c r="B1052" s="67" t="s">
        <v>1661</v>
      </c>
      <c r="C1052" s="67" t="s">
        <v>1662</v>
      </c>
      <c r="D1052" s="18" t="s">
        <v>66</v>
      </c>
      <c r="E1052" s="72" t="s">
        <v>1450</v>
      </c>
      <c r="F1052" s="72"/>
      <c r="G1052" s="73"/>
      <c r="H1052" s="73"/>
      <c r="I1052" s="73"/>
      <c r="J1052" s="73"/>
      <c r="K1052" s="73"/>
      <c r="L1052" s="73"/>
      <c r="M1052" s="73"/>
      <c r="N1052" s="73"/>
      <c r="O1052" s="73"/>
      <c r="P1052" s="73"/>
      <c r="Q1052" s="73"/>
      <c r="R1052" s="73"/>
      <c r="S1052" s="73"/>
      <c r="T1052" s="73"/>
      <c r="U1052" s="73"/>
      <c r="V1052" s="73"/>
      <c r="W1052" s="73"/>
      <c r="X1052" s="73"/>
      <c r="Y1052" s="73"/>
      <c r="Z1052" s="73"/>
      <c r="AA1052" s="73"/>
      <c r="AB1052" s="73"/>
      <c r="AC1052" s="73"/>
      <c r="AD1052" s="73"/>
      <c r="AE1052" s="30"/>
      <c r="AF1052" s="30">
        <v>-54</v>
      </c>
      <c r="AG1052" s="73"/>
      <c r="AH1052" s="20">
        <f>H1052+L1052+O1052+T1052+X1052+AA1052+AF1052+AG1052</f>
        <v>-54</v>
      </c>
      <c r="AI1052" s="20">
        <f>I1052+P1052+U1052+AB1052</f>
        <v>0</v>
      </c>
      <c r="AJ1052" s="34">
        <f>SUM(AH1052:AI1052)</f>
        <v>-54</v>
      </c>
    </row>
    <row r="1053" spans="1:36">
      <c r="A1053" s="62" t="s">
        <v>1445</v>
      </c>
      <c r="B1053" s="67" t="s">
        <v>670</v>
      </c>
      <c r="C1053" s="67" t="s">
        <v>671</v>
      </c>
      <c r="D1053" s="18" t="s">
        <v>66</v>
      </c>
      <c r="E1053" s="72" t="s">
        <v>1450</v>
      </c>
      <c r="F1053" s="72"/>
      <c r="G1053" s="73"/>
      <c r="H1053" s="73"/>
      <c r="I1053" s="73"/>
      <c r="J1053" s="73"/>
      <c r="K1053" s="73"/>
      <c r="L1053" s="73"/>
      <c r="M1053" s="73"/>
      <c r="N1053" s="73"/>
      <c r="O1053" s="73"/>
      <c r="P1053" s="73"/>
      <c r="Q1053" s="73"/>
      <c r="R1053" s="73"/>
      <c r="S1053" s="73"/>
      <c r="T1053" s="73"/>
      <c r="U1053" s="73"/>
      <c r="V1053" s="73"/>
      <c r="W1053" s="73"/>
      <c r="X1053" s="73"/>
      <c r="Y1053" s="73"/>
      <c r="Z1053" s="73"/>
      <c r="AA1053" s="73"/>
      <c r="AB1053" s="73"/>
      <c r="AC1053" s="73"/>
      <c r="AD1053" s="73"/>
      <c r="AE1053" s="30"/>
      <c r="AF1053" s="30">
        <v>-54</v>
      </c>
      <c r="AG1053" s="73"/>
      <c r="AH1053" s="20">
        <f>H1053+L1053+O1053+T1053+X1053+AA1053+AF1053+AG1053</f>
        <v>-54</v>
      </c>
      <c r="AI1053" s="20">
        <f>I1053+P1053+U1053+AB1053</f>
        <v>0</v>
      </c>
      <c r="AJ1053" s="34">
        <f>SUM(AH1053:AI1053)</f>
        <v>-54</v>
      </c>
    </row>
    <row r="1054" spans="1:36">
      <c r="A1054" s="62" t="s">
        <v>1445</v>
      </c>
      <c r="B1054" s="67" t="s">
        <v>1663</v>
      </c>
      <c r="C1054" s="67" t="s">
        <v>1664</v>
      </c>
      <c r="D1054" s="18" t="s">
        <v>66</v>
      </c>
      <c r="E1054" s="72" t="s">
        <v>1450</v>
      </c>
      <c r="F1054" s="72"/>
      <c r="G1054" s="73"/>
      <c r="H1054" s="73"/>
      <c r="I1054" s="73"/>
      <c r="J1054" s="73"/>
      <c r="K1054" s="73"/>
      <c r="L1054" s="73"/>
      <c r="M1054" s="73"/>
      <c r="N1054" s="73"/>
      <c r="O1054" s="73"/>
      <c r="P1054" s="73"/>
      <c r="Q1054" s="73"/>
      <c r="R1054" s="73"/>
      <c r="S1054" s="73"/>
      <c r="T1054" s="73"/>
      <c r="U1054" s="73"/>
      <c r="V1054" s="73"/>
      <c r="W1054" s="73"/>
      <c r="X1054" s="73"/>
      <c r="Y1054" s="73"/>
      <c r="Z1054" s="73"/>
      <c r="AA1054" s="73"/>
      <c r="AB1054" s="73"/>
      <c r="AC1054" s="73"/>
      <c r="AD1054" s="73"/>
      <c r="AE1054" s="30"/>
      <c r="AF1054" s="30">
        <v>-54</v>
      </c>
      <c r="AG1054" s="73"/>
      <c r="AH1054" s="20">
        <f>H1054+L1054+O1054+T1054+X1054+AA1054+AF1054+AG1054</f>
        <v>-54</v>
      </c>
      <c r="AI1054" s="20">
        <f>I1054+P1054+U1054+AB1054</f>
        <v>0</v>
      </c>
      <c r="AJ1054" s="34">
        <f>SUM(AH1054:AI1054)</f>
        <v>-54</v>
      </c>
    </row>
    <row r="1055" spans="1:36">
      <c r="A1055" s="62" t="s">
        <v>1445</v>
      </c>
      <c r="B1055" s="67" t="s">
        <v>1665</v>
      </c>
      <c r="C1055" s="67" t="s">
        <v>1666</v>
      </c>
      <c r="D1055" s="18" t="s">
        <v>66</v>
      </c>
      <c r="E1055" s="72" t="s">
        <v>1450</v>
      </c>
      <c r="F1055" s="72"/>
      <c r="G1055" s="73"/>
      <c r="H1055" s="73"/>
      <c r="I1055" s="73"/>
      <c r="J1055" s="73"/>
      <c r="K1055" s="73"/>
      <c r="L1055" s="73"/>
      <c r="M1055" s="73"/>
      <c r="N1055" s="73"/>
      <c r="O1055" s="73"/>
      <c r="P1055" s="73"/>
      <c r="Q1055" s="73"/>
      <c r="R1055" s="73"/>
      <c r="S1055" s="73"/>
      <c r="T1055" s="73"/>
      <c r="U1055" s="73"/>
      <c r="V1055" s="73"/>
      <c r="W1055" s="73"/>
      <c r="X1055" s="73"/>
      <c r="Y1055" s="73"/>
      <c r="Z1055" s="73"/>
      <c r="AA1055" s="73"/>
      <c r="AB1055" s="73"/>
      <c r="AC1055" s="73"/>
      <c r="AD1055" s="73"/>
      <c r="AE1055" s="30"/>
      <c r="AF1055" s="30">
        <v>-54</v>
      </c>
      <c r="AG1055" s="73"/>
      <c r="AH1055" s="20">
        <f>H1055+L1055+O1055+T1055+X1055+AA1055+AF1055+AG1055</f>
        <v>-54</v>
      </c>
      <c r="AI1055" s="20">
        <f>I1055+P1055+U1055+AB1055</f>
        <v>0</v>
      </c>
      <c r="AJ1055" s="34">
        <f>SUM(AH1055:AI1055)</f>
        <v>-54</v>
      </c>
    </row>
    <row r="1056" spans="1:36">
      <c r="A1056" s="62" t="s">
        <v>1445</v>
      </c>
      <c r="B1056" s="67" t="s">
        <v>672</v>
      </c>
      <c r="C1056" s="67" t="s">
        <v>673</v>
      </c>
      <c r="D1056" s="18" t="s">
        <v>66</v>
      </c>
      <c r="E1056" s="72" t="s">
        <v>1450</v>
      </c>
      <c r="F1056" s="72"/>
      <c r="G1056" s="73"/>
      <c r="H1056" s="73"/>
      <c r="I1056" s="73"/>
      <c r="J1056" s="73"/>
      <c r="K1056" s="73"/>
      <c r="L1056" s="73"/>
      <c r="M1056" s="73"/>
      <c r="N1056" s="73"/>
      <c r="O1056" s="73"/>
      <c r="P1056" s="73"/>
      <c r="Q1056" s="73"/>
      <c r="R1056" s="73"/>
      <c r="S1056" s="73"/>
      <c r="T1056" s="73"/>
      <c r="U1056" s="73"/>
      <c r="V1056" s="73"/>
      <c r="W1056" s="73"/>
      <c r="X1056" s="73"/>
      <c r="Y1056" s="73"/>
      <c r="Z1056" s="73"/>
      <c r="AA1056" s="73"/>
      <c r="AB1056" s="73"/>
      <c r="AC1056" s="73"/>
      <c r="AD1056" s="73"/>
      <c r="AE1056" s="30"/>
      <c r="AF1056" s="30">
        <v>-54</v>
      </c>
      <c r="AG1056" s="73"/>
      <c r="AH1056" s="20">
        <f>H1056+L1056+O1056+T1056+X1056+AA1056+AF1056+AG1056</f>
        <v>-54</v>
      </c>
      <c r="AI1056" s="20">
        <f>I1056+P1056+U1056+AB1056</f>
        <v>0</v>
      </c>
      <c r="AJ1056" s="34">
        <f>SUM(AH1056:AI1056)</f>
        <v>-54</v>
      </c>
    </row>
    <row r="1057" spans="1:36">
      <c r="A1057" s="62" t="s">
        <v>1445</v>
      </c>
      <c r="B1057" s="67" t="s">
        <v>674</v>
      </c>
      <c r="C1057" s="67" t="s">
        <v>675</v>
      </c>
      <c r="D1057" s="18" t="s">
        <v>66</v>
      </c>
      <c r="E1057" s="72" t="s">
        <v>1450</v>
      </c>
      <c r="F1057" s="72"/>
      <c r="G1057" s="73"/>
      <c r="H1057" s="73"/>
      <c r="I1057" s="73"/>
      <c r="J1057" s="73"/>
      <c r="K1057" s="73"/>
      <c r="L1057" s="73"/>
      <c r="M1057" s="73"/>
      <c r="N1057" s="73"/>
      <c r="O1057" s="73"/>
      <c r="P1057" s="73"/>
      <c r="Q1057" s="73"/>
      <c r="R1057" s="73"/>
      <c r="S1057" s="73"/>
      <c r="T1057" s="73"/>
      <c r="U1057" s="73"/>
      <c r="V1057" s="73"/>
      <c r="W1057" s="73"/>
      <c r="X1057" s="73"/>
      <c r="Y1057" s="73"/>
      <c r="Z1057" s="73"/>
      <c r="AA1057" s="73"/>
      <c r="AB1057" s="73"/>
      <c r="AC1057" s="73"/>
      <c r="AD1057" s="73"/>
      <c r="AE1057" s="30"/>
      <c r="AF1057" s="30">
        <v>-54</v>
      </c>
      <c r="AG1057" s="73"/>
      <c r="AH1057" s="20">
        <f>H1057+L1057+O1057+T1057+X1057+AA1057+AF1057+AG1057</f>
        <v>-54</v>
      </c>
      <c r="AI1057" s="20">
        <f>I1057+P1057+U1057+AB1057</f>
        <v>0</v>
      </c>
      <c r="AJ1057" s="34">
        <f>SUM(AH1057:AI1057)</f>
        <v>-54</v>
      </c>
    </row>
    <row r="1058" spans="1:36">
      <c r="A1058" s="62" t="s">
        <v>1445</v>
      </c>
      <c r="B1058" s="67" t="s">
        <v>676</v>
      </c>
      <c r="C1058" s="67" t="s">
        <v>677</v>
      </c>
      <c r="D1058" s="18" t="s">
        <v>66</v>
      </c>
      <c r="E1058" s="72" t="s">
        <v>1450</v>
      </c>
      <c r="F1058" s="72"/>
      <c r="G1058" s="73"/>
      <c r="H1058" s="73"/>
      <c r="I1058" s="73"/>
      <c r="J1058" s="73"/>
      <c r="K1058" s="73"/>
      <c r="L1058" s="73"/>
      <c r="M1058" s="73"/>
      <c r="N1058" s="73"/>
      <c r="O1058" s="73"/>
      <c r="P1058" s="73"/>
      <c r="Q1058" s="73"/>
      <c r="R1058" s="73"/>
      <c r="S1058" s="73"/>
      <c r="T1058" s="73"/>
      <c r="U1058" s="73"/>
      <c r="V1058" s="73"/>
      <c r="W1058" s="73"/>
      <c r="X1058" s="73"/>
      <c r="Y1058" s="73"/>
      <c r="Z1058" s="73"/>
      <c r="AA1058" s="73"/>
      <c r="AB1058" s="73"/>
      <c r="AC1058" s="73"/>
      <c r="AD1058" s="73"/>
      <c r="AE1058" s="30"/>
      <c r="AF1058" s="30">
        <v>-54</v>
      </c>
      <c r="AG1058" s="73"/>
      <c r="AH1058" s="20">
        <f>H1058+L1058+O1058+T1058+X1058+AA1058+AF1058+AG1058</f>
        <v>-54</v>
      </c>
      <c r="AI1058" s="20">
        <f>I1058+P1058+U1058+AB1058</f>
        <v>0</v>
      </c>
      <c r="AJ1058" s="34">
        <f>SUM(AH1058:AI1058)</f>
        <v>-54</v>
      </c>
    </row>
    <row r="1059" spans="1:36">
      <c r="A1059" s="62" t="s">
        <v>1445</v>
      </c>
      <c r="B1059" s="67" t="s">
        <v>1667</v>
      </c>
      <c r="C1059" s="67" t="s">
        <v>1668</v>
      </c>
      <c r="D1059" s="18" t="s">
        <v>66</v>
      </c>
      <c r="E1059" s="72" t="s">
        <v>1450</v>
      </c>
      <c r="F1059" s="72"/>
      <c r="G1059" s="73"/>
      <c r="H1059" s="73"/>
      <c r="I1059" s="73"/>
      <c r="J1059" s="73"/>
      <c r="K1059" s="73"/>
      <c r="L1059" s="73"/>
      <c r="M1059" s="73"/>
      <c r="N1059" s="73"/>
      <c r="O1059" s="73"/>
      <c r="P1059" s="73"/>
      <c r="Q1059" s="73"/>
      <c r="R1059" s="73"/>
      <c r="S1059" s="73"/>
      <c r="T1059" s="73"/>
      <c r="U1059" s="73"/>
      <c r="V1059" s="73"/>
      <c r="W1059" s="73"/>
      <c r="X1059" s="73"/>
      <c r="Y1059" s="73"/>
      <c r="Z1059" s="73"/>
      <c r="AA1059" s="73"/>
      <c r="AB1059" s="73"/>
      <c r="AC1059" s="73"/>
      <c r="AD1059" s="73"/>
      <c r="AE1059" s="30"/>
      <c r="AF1059" s="30">
        <v>-54</v>
      </c>
      <c r="AG1059" s="73"/>
      <c r="AH1059" s="20">
        <f>H1059+L1059+O1059+T1059+X1059+AA1059+AF1059+AG1059</f>
        <v>-54</v>
      </c>
      <c r="AI1059" s="20">
        <f>I1059+P1059+U1059+AB1059</f>
        <v>0</v>
      </c>
      <c r="AJ1059" s="34">
        <f>SUM(AH1059:AI1059)</f>
        <v>-54</v>
      </c>
    </row>
    <row r="1060" spans="1:36">
      <c r="A1060" s="62" t="s">
        <v>1445</v>
      </c>
      <c r="B1060" s="67" t="s">
        <v>1669</v>
      </c>
      <c r="C1060" s="67" t="s">
        <v>1670</v>
      </c>
      <c r="D1060" s="18" t="s">
        <v>66</v>
      </c>
      <c r="E1060" s="72" t="s">
        <v>1450</v>
      </c>
      <c r="F1060" s="72"/>
      <c r="G1060" s="73"/>
      <c r="H1060" s="73"/>
      <c r="I1060" s="73"/>
      <c r="J1060" s="73"/>
      <c r="K1060" s="73"/>
      <c r="L1060" s="73"/>
      <c r="M1060" s="73"/>
      <c r="N1060" s="73"/>
      <c r="O1060" s="73"/>
      <c r="P1060" s="73"/>
      <c r="Q1060" s="73"/>
      <c r="R1060" s="73"/>
      <c r="S1060" s="73"/>
      <c r="T1060" s="73"/>
      <c r="U1060" s="73"/>
      <c r="V1060" s="73"/>
      <c r="W1060" s="73"/>
      <c r="X1060" s="73"/>
      <c r="Y1060" s="73"/>
      <c r="Z1060" s="73"/>
      <c r="AA1060" s="73"/>
      <c r="AB1060" s="73"/>
      <c r="AC1060" s="73"/>
      <c r="AD1060" s="73"/>
      <c r="AE1060" s="30"/>
      <c r="AF1060" s="30">
        <v>-54</v>
      </c>
      <c r="AG1060" s="73"/>
      <c r="AH1060" s="20">
        <f>H1060+L1060+O1060+T1060+X1060+AA1060+AF1060+AG1060</f>
        <v>-54</v>
      </c>
      <c r="AI1060" s="20">
        <f>I1060+P1060+U1060+AB1060</f>
        <v>0</v>
      </c>
      <c r="AJ1060" s="34">
        <f>SUM(AH1060:AI1060)</f>
        <v>-54</v>
      </c>
    </row>
    <row r="1061" spans="1:36">
      <c r="A1061" s="62" t="s">
        <v>1445</v>
      </c>
      <c r="B1061" s="67" t="s">
        <v>1671</v>
      </c>
      <c r="C1061" s="67" t="s">
        <v>1672</v>
      </c>
      <c r="D1061" s="18" t="s">
        <v>66</v>
      </c>
      <c r="E1061" s="72" t="s">
        <v>1450</v>
      </c>
      <c r="F1061" s="72"/>
      <c r="G1061" s="73"/>
      <c r="H1061" s="73"/>
      <c r="I1061" s="73"/>
      <c r="J1061" s="73"/>
      <c r="K1061" s="73"/>
      <c r="L1061" s="73"/>
      <c r="M1061" s="73"/>
      <c r="N1061" s="73"/>
      <c r="O1061" s="73"/>
      <c r="P1061" s="73"/>
      <c r="Q1061" s="73"/>
      <c r="R1061" s="73"/>
      <c r="S1061" s="73"/>
      <c r="T1061" s="73"/>
      <c r="U1061" s="73"/>
      <c r="V1061" s="73"/>
      <c r="W1061" s="73"/>
      <c r="X1061" s="73"/>
      <c r="Y1061" s="73"/>
      <c r="Z1061" s="73"/>
      <c r="AA1061" s="73"/>
      <c r="AB1061" s="73"/>
      <c r="AC1061" s="73"/>
      <c r="AD1061" s="73"/>
      <c r="AE1061" s="30"/>
      <c r="AF1061" s="30">
        <v>-54</v>
      </c>
      <c r="AG1061" s="73"/>
      <c r="AH1061" s="20">
        <f>H1061+L1061+O1061+T1061+X1061+AA1061+AF1061+AG1061</f>
        <v>-54</v>
      </c>
      <c r="AI1061" s="20">
        <f>I1061+P1061+U1061+AB1061</f>
        <v>0</v>
      </c>
      <c r="AJ1061" s="34">
        <f>SUM(AH1061:AI1061)</f>
        <v>-54</v>
      </c>
    </row>
    <row r="1062" spans="1:36">
      <c r="A1062" s="62" t="s">
        <v>1445</v>
      </c>
      <c r="B1062" s="67" t="s">
        <v>678</v>
      </c>
      <c r="C1062" s="67" t="s">
        <v>679</v>
      </c>
      <c r="D1062" s="18" t="s">
        <v>66</v>
      </c>
      <c r="E1062" s="72" t="s">
        <v>1450</v>
      </c>
      <c r="F1062" s="72"/>
      <c r="G1062" s="73"/>
      <c r="H1062" s="73"/>
      <c r="I1062" s="73"/>
      <c r="J1062" s="73"/>
      <c r="K1062" s="73"/>
      <c r="L1062" s="73"/>
      <c r="M1062" s="73"/>
      <c r="N1062" s="73"/>
      <c r="O1062" s="73"/>
      <c r="P1062" s="73"/>
      <c r="Q1062" s="73"/>
      <c r="R1062" s="73"/>
      <c r="S1062" s="73"/>
      <c r="T1062" s="73"/>
      <c r="U1062" s="73"/>
      <c r="V1062" s="73"/>
      <c r="W1062" s="73"/>
      <c r="X1062" s="73"/>
      <c r="Y1062" s="73"/>
      <c r="Z1062" s="73"/>
      <c r="AA1062" s="73"/>
      <c r="AB1062" s="73"/>
      <c r="AC1062" s="73"/>
      <c r="AD1062" s="73"/>
      <c r="AE1062" s="30"/>
      <c r="AF1062" s="30">
        <v>-54</v>
      </c>
      <c r="AG1062" s="73"/>
      <c r="AH1062" s="20">
        <f>H1062+L1062+O1062+T1062+X1062+AA1062+AF1062+AG1062</f>
        <v>-54</v>
      </c>
      <c r="AI1062" s="20">
        <f>I1062+P1062+U1062+AB1062</f>
        <v>0</v>
      </c>
      <c r="AJ1062" s="34">
        <f>SUM(AH1062:AI1062)</f>
        <v>-54</v>
      </c>
    </row>
    <row r="1063" spans="1:36">
      <c r="A1063" s="62" t="s">
        <v>1445</v>
      </c>
      <c r="B1063" s="67" t="s">
        <v>1673</v>
      </c>
      <c r="C1063" s="67" t="s">
        <v>1674</v>
      </c>
      <c r="D1063" s="18" t="s">
        <v>66</v>
      </c>
      <c r="E1063" s="72" t="s">
        <v>1450</v>
      </c>
      <c r="F1063" s="72"/>
      <c r="G1063" s="73"/>
      <c r="H1063" s="73"/>
      <c r="I1063" s="73"/>
      <c r="J1063" s="73"/>
      <c r="K1063" s="73"/>
      <c r="L1063" s="73"/>
      <c r="M1063" s="73"/>
      <c r="N1063" s="73"/>
      <c r="O1063" s="73"/>
      <c r="P1063" s="73"/>
      <c r="Q1063" s="73"/>
      <c r="R1063" s="73"/>
      <c r="S1063" s="73"/>
      <c r="T1063" s="73"/>
      <c r="U1063" s="73"/>
      <c r="V1063" s="73"/>
      <c r="W1063" s="73"/>
      <c r="X1063" s="73"/>
      <c r="Y1063" s="73"/>
      <c r="Z1063" s="73"/>
      <c r="AA1063" s="73"/>
      <c r="AB1063" s="73"/>
      <c r="AC1063" s="73"/>
      <c r="AD1063" s="73"/>
      <c r="AE1063" s="30"/>
      <c r="AF1063" s="30">
        <v>-54</v>
      </c>
      <c r="AG1063" s="73"/>
      <c r="AH1063" s="20">
        <f>H1063+L1063+O1063+T1063+X1063+AA1063+AF1063+AG1063</f>
        <v>-54</v>
      </c>
      <c r="AI1063" s="20">
        <f>I1063+P1063+U1063+AB1063</f>
        <v>0</v>
      </c>
      <c r="AJ1063" s="34">
        <f>SUM(AH1063:AI1063)</f>
        <v>-54</v>
      </c>
    </row>
    <row r="1064" spans="1:36">
      <c r="A1064" s="62" t="s">
        <v>1445</v>
      </c>
      <c r="B1064" s="67" t="s">
        <v>680</v>
      </c>
      <c r="C1064" s="67" t="s">
        <v>681</v>
      </c>
      <c r="D1064" s="18" t="s">
        <v>66</v>
      </c>
      <c r="E1064" s="72" t="s">
        <v>1450</v>
      </c>
      <c r="F1064" s="72"/>
      <c r="G1064" s="73"/>
      <c r="H1064" s="73"/>
      <c r="I1064" s="73"/>
      <c r="J1064" s="73"/>
      <c r="K1064" s="73"/>
      <c r="L1064" s="73"/>
      <c r="M1064" s="73"/>
      <c r="N1064" s="73"/>
      <c r="O1064" s="73"/>
      <c r="P1064" s="73"/>
      <c r="Q1064" s="73"/>
      <c r="R1064" s="73"/>
      <c r="S1064" s="73"/>
      <c r="T1064" s="73"/>
      <c r="U1064" s="73"/>
      <c r="V1064" s="73"/>
      <c r="W1064" s="73"/>
      <c r="X1064" s="73"/>
      <c r="Y1064" s="73"/>
      <c r="Z1064" s="73"/>
      <c r="AA1064" s="73"/>
      <c r="AB1064" s="73"/>
      <c r="AC1064" s="73"/>
      <c r="AD1064" s="73"/>
      <c r="AE1064" s="30"/>
      <c r="AF1064" s="30">
        <v>-54</v>
      </c>
      <c r="AG1064" s="73"/>
      <c r="AH1064" s="20">
        <f>H1064+L1064+O1064+T1064+X1064+AA1064+AF1064+AG1064</f>
        <v>-54</v>
      </c>
      <c r="AI1064" s="20">
        <f>I1064+P1064+U1064+AB1064</f>
        <v>0</v>
      </c>
      <c r="AJ1064" s="34">
        <f>SUM(AH1064:AI1064)</f>
        <v>-54</v>
      </c>
    </row>
    <row r="1065" spans="1:36">
      <c r="A1065" s="62" t="s">
        <v>1445</v>
      </c>
      <c r="B1065" s="67" t="s">
        <v>1675</v>
      </c>
      <c r="C1065" s="67" t="s">
        <v>1676</v>
      </c>
      <c r="D1065" s="18" t="s">
        <v>66</v>
      </c>
      <c r="E1065" s="72" t="s">
        <v>1450</v>
      </c>
      <c r="F1065" s="72"/>
      <c r="G1065" s="73"/>
      <c r="H1065" s="73"/>
      <c r="I1065" s="73"/>
      <c r="J1065" s="73"/>
      <c r="K1065" s="73"/>
      <c r="L1065" s="73"/>
      <c r="M1065" s="73"/>
      <c r="N1065" s="73"/>
      <c r="O1065" s="73"/>
      <c r="P1065" s="73"/>
      <c r="Q1065" s="73"/>
      <c r="R1065" s="73"/>
      <c r="S1065" s="73"/>
      <c r="T1065" s="73"/>
      <c r="U1065" s="73"/>
      <c r="V1065" s="73"/>
      <c r="W1065" s="73"/>
      <c r="X1065" s="73"/>
      <c r="Y1065" s="73"/>
      <c r="Z1065" s="73"/>
      <c r="AA1065" s="73"/>
      <c r="AB1065" s="73"/>
      <c r="AC1065" s="73"/>
      <c r="AD1065" s="73"/>
      <c r="AE1065" s="30"/>
      <c r="AF1065" s="30">
        <v>-54</v>
      </c>
      <c r="AG1065" s="73"/>
      <c r="AH1065" s="20">
        <f>H1065+L1065+O1065+T1065+X1065+AA1065+AF1065+AG1065</f>
        <v>-54</v>
      </c>
      <c r="AI1065" s="20">
        <f>I1065+P1065+U1065+AB1065</f>
        <v>0</v>
      </c>
      <c r="AJ1065" s="34">
        <f>SUM(AH1065:AI1065)</f>
        <v>-54</v>
      </c>
    </row>
    <row r="1066" spans="1:36">
      <c r="A1066" s="62" t="s">
        <v>1445</v>
      </c>
      <c r="B1066" s="67" t="s">
        <v>682</v>
      </c>
      <c r="C1066" s="67" t="s">
        <v>683</v>
      </c>
      <c r="D1066" s="18" t="s">
        <v>66</v>
      </c>
      <c r="E1066" s="72" t="s">
        <v>1450</v>
      </c>
      <c r="F1066" s="72"/>
      <c r="G1066" s="73"/>
      <c r="H1066" s="73"/>
      <c r="I1066" s="73"/>
      <c r="J1066" s="73"/>
      <c r="K1066" s="73"/>
      <c r="L1066" s="73"/>
      <c r="M1066" s="73"/>
      <c r="N1066" s="73"/>
      <c r="O1066" s="73"/>
      <c r="P1066" s="73"/>
      <c r="Q1066" s="73"/>
      <c r="R1066" s="73"/>
      <c r="S1066" s="73"/>
      <c r="T1066" s="73"/>
      <c r="U1066" s="73"/>
      <c r="V1066" s="73"/>
      <c r="W1066" s="73"/>
      <c r="X1066" s="73"/>
      <c r="Y1066" s="73"/>
      <c r="Z1066" s="73"/>
      <c r="AA1066" s="73"/>
      <c r="AB1066" s="73"/>
      <c r="AC1066" s="73"/>
      <c r="AD1066" s="73"/>
      <c r="AE1066" s="30"/>
      <c r="AF1066" s="30">
        <v>-54</v>
      </c>
      <c r="AG1066" s="73"/>
      <c r="AH1066" s="20">
        <f>H1066+L1066+O1066+T1066+X1066+AA1066+AF1066+AG1066</f>
        <v>-54</v>
      </c>
      <c r="AI1066" s="20">
        <f>I1066+P1066+U1066+AB1066</f>
        <v>0</v>
      </c>
      <c r="AJ1066" s="34">
        <f>SUM(AH1066:AI1066)</f>
        <v>-54</v>
      </c>
    </row>
    <row r="1067" spans="1:36">
      <c r="A1067" s="62" t="s">
        <v>1445</v>
      </c>
      <c r="B1067" s="67" t="s">
        <v>684</v>
      </c>
      <c r="C1067" s="67" t="s">
        <v>685</v>
      </c>
      <c r="D1067" s="18" t="s">
        <v>66</v>
      </c>
      <c r="E1067" s="72" t="s">
        <v>1450</v>
      </c>
      <c r="F1067" s="72"/>
      <c r="G1067" s="73"/>
      <c r="H1067" s="73"/>
      <c r="I1067" s="73"/>
      <c r="J1067" s="73"/>
      <c r="K1067" s="73"/>
      <c r="L1067" s="73"/>
      <c r="M1067" s="73"/>
      <c r="N1067" s="73"/>
      <c r="O1067" s="73"/>
      <c r="P1067" s="73"/>
      <c r="Q1067" s="73"/>
      <c r="R1067" s="73"/>
      <c r="S1067" s="73"/>
      <c r="T1067" s="73"/>
      <c r="U1067" s="73"/>
      <c r="V1067" s="73"/>
      <c r="W1067" s="73"/>
      <c r="X1067" s="73"/>
      <c r="Y1067" s="73"/>
      <c r="Z1067" s="73"/>
      <c r="AA1067" s="73"/>
      <c r="AB1067" s="73"/>
      <c r="AC1067" s="73"/>
      <c r="AD1067" s="73"/>
      <c r="AE1067" s="30"/>
      <c r="AF1067" s="30">
        <v>-54</v>
      </c>
      <c r="AG1067" s="73"/>
      <c r="AH1067" s="20">
        <f>H1067+L1067+O1067+T1067+X1067+AA1067+AF1067+AG1067</f>
        <v>-54</v>
      </c>
      <c r="AI1067" s="20">
        <f>I1067+P1067+U1067+AB1067</f>
        <v>0</v>
      </c>
      <c r="AJ1067" s="34">
        <f>SUM(AH1067:AI1067)</f>
        <v>-54</v>
      </c>
    </row>
    <row r="1068" spans="1:36">
      <c r="A1068" s="62" t="s">
        <v>1445</v>
      </c>
      <c r="B1068" s="67" t="s">
        <v>686</v>
      </c>
      <c r="C1068" s="67" t="s">
        <v>687</v>
      </c>
      <c r="D1068" s="18" t="s">
        <v>66</v>
      </c>
      <c r="E1068" s="72" t="s">
        <v>1450</v>
      </c>
      <c r="F1068" s="72"/>
      <c r="G1068" s="73"/>
      <c r="H1068" s="73"/>
      <c r="I1068" s="73"/>
      <c r="J1068" s="73"/>
      <c r="K1068" s="73"/>
      <c r="L1068" s="73"/>
      <c r="M1068" s="73"/>
      <c r="N1068" s="73"/>
      <c r="O1068" s="73"/>
      <c r="P1068" s="73"/>
      <c r="Q1068" s="73"/>
      <c r="R1068" s="73"/>
      <c r="S1068" s="73"/>
      <c r="T1068" s="73"/>
      <c r="U1068" s="73"/>
      <c r="V1068" s="73"/>
      <c r="W1068" s="73"/>
      <c r="X1068" s="73"/>
      <c r="Y1068" s="73"/>
      <c r="Z1068" s="73"/>
      <c r="AA1068" s="73"/>
      <c r="AB1068" s="73"/>
      <c r="AC1068" s="73"/>
      <c r="AD1068" s="73"/>
      <c r="AE1068" s="30"/>
      <c r="AF1068" s="30">
        <v>-54</v>
      </c>
      <c r="AG1068" s="73"/>
      <c r="AH1068" s="20">
        <f>H1068+L1068+O1068+T1068+X1068+AA1068+AF1068+AG1068</f>
        <v>-54</v>
      </c>
      <c r="AI1068" s="20">
        <f>I1068+P1068+U1068+AB1068</f>
        <v>0</v>
      </c>
      <c r="AJ1068" s="34">
        <f>SUM(AH1068:AI1068)</f>
        <v>-54</v>
      </c>
    </row>
    <row r="1069" spans="1:36">
      <c r="A1069" s="62" t="s">
        <v>1445</v>
      </c>
      <c r="B1069" s="67" t="s">
        <v>688</v>
      </c>
      <c r="C1069" s="67" t="s">
        <v>689</v>
      </c>
      <c r="D1069" s="18" t="s">
        <v>66</v>
      </c>
      <c r="E1069" s="72" t="s">
        <v>1450</v>
      </c>
      <c r="F1069" s="72"/>
      <c r="G1069" s="73"/>
      <c r="H1069" s="73"/>
      <c r="I1069" s="73"/>
      <c r="J1069" s="73"/>
      <c r="K1069" s="73"/>
      <c r="L1069" s="73"/>
      <c r="M1069" s="73"/>
      <c r="N1069" s="73"/>
      <c r="O1069" s="73"/>
      <c r="P1069" s="73"/>
      <c r="Q1069" s="73"/>
      <c r="R1069" s="73"/>
      <c r="S1069" s="73"/>
      <c r="T1069" s="73"/>
      <c r="U1069" s="73"/>
      <c r="V1069" s="73"/>
      <c r="W1069" s="73"/>
      <c r="X1069" s="73"/>
      <c r="Y1069" s="73"/>
      <c r="Z1069" s="73"/>
      <c r="AA1069" s="73"/>
      <c r="AB1069" s="73"/>
      <c r="AC1069" s="73"/>
      <c r="AD1069" s="73"/>
      <c r="AE1069" s="30"/>
      <c r="AF1069" s="30">
        <v>-54</v>
      </c>
      <c r="AG1069" s="73"/>
      <c r="AH1069" s="20">
        <f>H1069+L1069+O1069+T1069+X1069+AA1069+AF1069+AG1069</f>
        <v>-54</v>
      </c>
      <c r="AI1069" s="20">
        <f>I1069+P1069+U1069+AB1069</f>
        <v>0</v>
      </c>
      <c r="AJ1069" s="34">
        <f>SUM(AH1069:AI1069)</f>
        <v>-54</v>
      </c>
    </row>
    <row r="1070" spans="1:36">
      <c r="A1070" s="62" t="s">
        <v>1445</v>
      </c>
      <c r="B1070" s="67" t="s">
        <v>690</v>
      </c>
      <c r="C1070" s="67" t="s">
        <v>691</v>
      </c>
      <c r="D1070" s="18" t="s">
        <v>66</v>
      </c>
      <c r="E1070" s="72" t="s">
        <v>1450</v>
      </c>
      <c r="F1070" s="72"/>
      <c r="G1070" s="73"/>
      <c r="H1070" s="73"/>
      <c r="I1070" s="73"/>
      <c r="J1070" s="73"/>
      <c r="K1070" s="73"/>
      <c r="L1070" s="73"/>
      <c r="M1070" s="73"/>
      <c r="N1070" s="73"/>
      <c r="O1070" s="73"/>
      <c r="P1070" s="73"/>
      <c r="Q1070" s="73"/>
      <c r="R1070" s="73"/>
      <c r="S1070" s="73"/>
      <c r="T1070" s="73"/>
      <c r="U1070" s="73"/>
      <c r="V1070" s="73"/>
      <c r="W1070" s="73"/>
      <c r="X1070" s="73"/>
      <c r="Y1070" s="73"/>
      <c r="Z1070" s="73"/>
      <c r="AA1070" s="73"/>
      <c r="AB1070" s="73"/>
      <c r="AC1070" s="73"/>
      <c r="AD1070" s="73"/>
      <c r="AE1070" s="30"/>
      <c r="AF1070" s="30">
        <v>-54</v>
      </c>
      <c r="AG1070" s="73"/>
      <c r="AH1070" s="20">
        <f>H1070+L1070+O1070+T1070+X1070+AA1070+AF1070+AG1070</f>
        <v>-54</v>
      </c>
      <c r="AI1070" s="20">
        <f>I1070+P1070+U1070+AB1070</f>
        <v>0</v>
      </c>
      <c r="AJ1070" s="34">
        <f>SUM(AH1070:AI1070)</f>
        <v>-54</v>
      </c>
    </row>
    <row r="1071" spans="1:36">
      <c r="A1071" s="62" t="s">
        <v>1445</v>
      </c>
      <c r="B1071" s="67" t="s">
        <v>692</v>
      </c>
      <c r="C1071" s="67" t="s">
        <v>693</v>
      </c>
      <c r="D1071" s="18" t="s">
        <v>66</v>
      </c>
      <c r="E1071" s="72" t="s">
        <v>1450</v>
      </c>
      <c r="F1071" s="72"/>
      <c r="G1071" s="73"/>
      <c r="H1071" s="73"/>
      <c r="I1071" s="73"/>
      <c r="J1071" s="73"/>
      <c r="K1071" s="73"/>
      <c r="L1071" s="73"/>
      <c r="M1071" s="73"/>
      <c r="N1071" s="73"/>
      <c r="O1071" s="73"/>
      <c r="P1071" s="73"/>
      <c r="Q1071" s="73"/>
      <c r="R1071" s="73"/>
      <c r="S1071" s="73"/>
      <c r="T1071" s="73"/>
      <c r="U1071" s="73"/>
      <c r="V1071" s="73"/>
      <c r="W1071" s="73"/>
      <c r="X1071" s="73"/>
      <c r="Y1071" s="73"/>
      <c r="Z1071" s="73"/>
      <c r="AA1071" s="73"/>
      <c r="AB1071" s="73"/>
      <c r="AC1071" s="73"/>
      <c r="AD1071" s="73"/>
      <c r="AE1071" s="30"/>
      <c r="AF1071" s="30">
        <v>-54</v>
      </c>
      <c r="AG1071" s="73"/>
      <c r="AH1071" s="20">
        <f>H1071+L1071+O1071+T1071+X1071+AA1071+AF1071+AG1071</f>
        <v>-54</v>
      </c>
      <c r="AI1071" s="20">
        <f>I1071+P1071+U1071+AB1071</f>
        <v>0</v>
      </c>
      <c r="AJ1071" s="34">
        <f>SUM(AH1071:AI1071)</f>
        <v>-54</v>
      </c>
    </row>
    <row r="1072" spans="1:36">
      <c r="A1072" s="62" t="s">
        <v>1445</v>
      </c>
      <c r="B1072" s="67" t="s">
        <v>694</v>
      </c>
      <c r="C1072" s="67" t="s">
        <v>695</v>
      </c>
      <c r="D1072" s="18" t="s">
        <v>66</v>
      </c>
      <c r="E1072" s="72" t="s">
        <v>1450</v>
      </c>
      <c r="F1072" s="72"/>
      <c r="G1072" s="73"/>
      <c r="H1072" s="73"/>
      <c r="I1072" s="73"/>
      <c r="J1072" s="73"/>
      <c r="K1072" s="73"/>
      <c r="L1072" s="73"/>
      <c r="M1072" s="73"/>
      <c r="N1072" s="73"/>
      <c r="O1072" s="73"/>
      <c r="P1072" s="73"/>
      <c r="Q1072" s="73"/>
      <c r="R1072" s="73"/>
      <c r="S1072" s="73"/>
      <c r="T1072" s="73"/>
      <c r="U1072" s="73"/>
      <c r="V1072" s="73"/>
      <c r="W1072" s="73"/>
      <c r="X1072" s="73"/>
      <c r="Y1072" s="73"/>
      <c r="Z1072" s="73"/>
      <c r="AA1072" s="73"/>
      <c r="AB1072" s="73"/>
      <c r="AC1072" s="73"/>
      <c r="AD1072" s="73"/>
      <c r="AE1072" s="30"/>
      <c r="AF1072" s="30">
        <v>-54</v>
      </c>
      <c r="AG1072" s="73"/>
      <c r="AH1072" s="20">
        <f>H1072+L1072+O1072+T1072+X1072+AA1072+AF1072+AG1072</f>
        <v>-54</v>
      </c>
      <c r="AI1072" s="20">
        <f>I1072+P1072+U1072+AB1072</f>
        <v>0</v>
      </c>
      <c r="AJ1072" s="34">
        <f>SUM(AH1072:AI1072)</f>
        <v>-54</v>
      </c>
    </row>
    <row r="1073" spans="1:36">
      <c r="A1073" s="62" t="s">
        <v>1445</v>
      </c>
      <c r="B1073" s="67" t="s">
        <v>696</v>
      </c>
      <c r="C1073" s="67" t="s">
        <v>697</v>
      </c>
      <c r="D1073" s="18" t="s">
        <v>66</v>
      </c>
      <c r="E1073" s="72" t="s">
        <v>1450</v>
      </c>
      <c r="F1073" s="72"/>
      <c r="G1073" s="73"/>
      <c r="H1073" s="73"/>
      <c r="I1073" s="73"/>
      <c r="J1073" s="73"/>
      <c r="K1073" s="73"/>
      <c r="L1073" s="73"/>
      <c r="M1073" s="73"/>
      <c r="N1073" s="73"/>
      <c r="O1073" s="73"/>
      <c r="P1073" s="73"/>
      <c r="Q1073" s="73"/>
      <c r="R1073" s="73"/>
      <c r="S1073" s="73"/>
      <c r="T1073" s="73"/>
      <c r="U1073" s="73"/>
      <c r="V1073" s="73"/>
      <c r="W1073" s="73"/>
      <c r="X1073" s="73"/>
      <c r="Y1073" s="73"/>
      <c r="Z1073" s="73"/>
      <c r="AA1073" s="73"/>
      <c r="AB1073" s="73"/>
      <c r="AC1073" s="73"/>
      <c r="AD1073" s="73"/>
      <c r="AE1073" s="30"/>
      <c r="AF1073" s="30">
        <v>-54</v>
      </c>
      <c r="AG1073" s="73"/>
      <c r="AH1073" s="20">
        <f>H1073+L1073+O1073+T1073+X1073+AA1073+AF1073+AG1073</f>
        <v>-54</v>
      </c>
      <c r="AI1073" s="20">
        <f>I1073+P1073+U1073+AB1073</f>
        <v>0</v>
      </c>
      <c r="AJ1073" s="34">
        <f>SUM(AH1073:AI1073)</f>
        <v>-54</v>
      </c>
    </row>
    <row r="1074" spans="1:36">
      <c r="A1074" s="62" t="s">
        <v>1445</v>
      </c>
      <c r="B1074" s="67" t="s">
        <v>698</v>
      </c>
      <c r="C1074" s="67" t="s">
        <v>699</v>
      </c>
      <c r="D1074" s="18" t="s">
        <v>66</v>
      </c>
      <c r="E1074" s="72" t="s">
        <v>1450</v>
      </c>
      <c r="F1074" s="72"/>
      <c r="G1074" s="73"/>
      <c r="H1074" s="73"/>
      <c r="I1074" s="73"/>
      <c r="J1074" s="73"/>
      <c r="K1074" s="73"/>
      <c r="L1074" s="73"/>
      <c r="M1074" s="73"/>
      <c r="N1074" s="73"/>
      <c r="O1074" s="73"/>
      <c r="P1074" s="73"/>
      <c r="Q1074" s="73"/>
      <c r="R1074" s="73"/>
      <c r="S1074" s="73"/>
      <c r="T1074" s="73"/>
      <c r="U1074" s="73"/>
      <c r="V1074" s="73"/>
      <c r="W1074" s="73"/>
      <c r="X1074" s="73"/>
      <c r="Y1074" s="73"/>
      <c r="Z1074" s="73"/>
      <c r="AA1074" s="73"/>
      <c r="AB1074" s="73"/>
      <c r="AC1074" s="73"/>
      <c r="AD1074" s="73"/>
      <c r="AE1074" s="30"/>
      <c r="AF1074" s="30">
        <v>-54</v>
      </c>
      <c r="AG1074" s="73"/>
      <c r="AH1074" s="20">
        <f>H1074+L1074+O1074+T1074+X1074+AA1074+AF1074+AG1074</f>
        <v>-54</v>
      </c>
      <c r="AI1074" s="20">
        <f>I1074+P1074+U1074+AB1074</f>
        <v>0</v>
      </c>
      <c r="AJ1074" s="34">
        <f>SUM(AH1074:AI1074)</f>
        <v>-54</v>
      </c>
    </row>
    <row r="1075" spans="1:36">
      <c r="A1075" s="62" t="s">
        <v>1445</v>
      </c>
      <c r="B1075" s="67" t="s">
        <v>557</v>
      </c>
      <c r="C1075" s="67" t="s">
        <v>700</v>
      </c>
      <c r="D1075" s="18" t="s">
        <v>66</v>
      </c>
      <c r="E1075" s="72" t="s">
        <v>1450</v>
      </c>
      <c r="F1075" s="72"/>
      <c r="G1075" s="73"/>
      <c r="H1075" s="73"/>
      <c r="I1075" s="73"/>
      <c r="J1075" s="73"/>
      <c r="K1075" s="73"/>
      <c r="L1075" s="73"/>
      <c r="M1075" s="73"/>
      <c r="N1075" s="73"/>
      <c r="O1075" s="73"/>
      <c r="P1075" s="73"/>
      <c r="Q1075" s="73"/>
      <c r="R1075" s="73"/>
      <c r="S1075" s="73"/>
      <c r="T1075" s="73"/>
      <c r="U1075" s="73"/>
      <c r="V1075" s="73"/>
      <c r="W1075" s="73"/>
      <c r="X1075" s="73"/>
      <c r="Y1075" s="73"/>
      <c r="Z1075" s="73"/>
      <c r="AA1075" s="73"/>
      <c r="AB1075" s="73"/>
      <c r="AC1075" s="73"/>
      <c r="AD1075" s="73"/>
      <c r="AE1075" s="30"/>
      <c r="AF1075" s="30">
        <v>-54</v>
      </c>
      <c r="AG1075" s="73"/>
      <c r="AH1075" s="20">
        <f>H1075+L1075+O1075+T1075+X1075+AA1075+AF1075+AG1075</f>
        <v>-54</v>
      </c>
      <c r="AI1075" s="20">
        <f>I1075+P1075+U1075+AB1075</f>
        <v>0</v>
      </c>
      <c r="AJ1075" s="34">
        <f>SUM(AH1075:AI1075)</f>
        <v>-54</v>
      </c>
    </row>
    <row r="1076" spans="1:36">
      <c r="A1076" s="62" t="s">
        <v>1445</v>
      </c>
      <c r="B1076" s="67" t="s">
        <v>1677</v>
      </c>
      <c r="C1076" s="67" t="s">
        <v>1678</v>
      </c>
      <c r="D1076" s="18" t="s">
        <v>66</v>
      </c>
      <c r="E1076" s="72" t="s">
        <v>1450</v>
      </c>
      <c r="F1076" s="72"/>
      <c r="G1076" s="73"/>
      <c r="H1076" s="73"/>
      <c r="I1076" s="73"/>
      <c r="J1076" s="73"/>
      <c r="K1076" s="73"/>
      <c r="L1076" s="73"/>
      <c r="M1076" s="73"/>
      <c r="N1076" s="73"/>
      <c r="O1076" s="73"/>
      <c r="P1076" s="73"/>
      <c r="Q1076" s="73"/>
      <c r="R1076" s="73"/>
      <c r="S1076" s="73"/>
      <c r="T1076" s="73"/>
      <c r="U1076" s="73"/>
      <c r="V1076" s="73"/>
      <c r="W1076" s="73"/>
      <c r="X1076" s="73"/>
      <c r="Y1076" s="73"/>
      <c r="Z1076" s="73"/>
      <c r="AA1076" s="73"/>
      <c r="AB1076" s="73"/>
      <c r="AC1076" s="73"/>
      <c r="AD1076" s="73"/>
      <c r="AE1076" s="30"/>
      <c r="AF1076" s="30">
        <v>-54</v>
      </c>
      <c r="AG1076" s="73"/>
      <c r="AH1076" s="20">
        <f>H1076+L1076+O1076+T1076+X1076+AA1076+AF1076+AG1076</f>
        <v>-54</v>
      </c>
      <c r="AI1076" s="20">
        <f>I1076+P1076+U1076+AB1076</f>
        <v>0</v>
      </c>
      <c r="AJ1076" s="34">
        <f>SUM(AH1076:AI1076)</f>
        <v>-54</v>
      </c>
    </row>
    <row r="1077" spans="1:36">
      <c r="A1077" s="62" t="s">
        <v>1445</v>
      </c>
      <c r="B1077" s="67" t="s">
        <v>701</v>
      </c>
      <c r="C1077" s="67" t="s">
        <v>702</v>
      </c>
      <c r="D1077" s="18" t="s">
        <v>66</v>
      </c>
      <c r="E1077" s="72" t="s">
        <v>1450</v>
      </c>
      <c r="F1077" s="72"/>
      <c r="G1077" s="73"/>
      <c r="H1077" s="73"/>
      <c r="I1077" s="73"/>
      <c r="J1077" s="73"/>
      <c r="K1077" s="73"/>
      <c r="L1077" s="73"/>
      <c r="M1077" s="73"/>
      <c r="N1077" s="73"/>
      <c r="O1077" s="73"/>
      <c r="P1077" s="73"/>
      <c r="Q1077" s="73"/>
      <c r="R1077" s="73"/>
      <c r="S1077" s="73"/>
      <c r="T1077" s="73"/>
      <c r="U1077" s="73"/>
      <c r="V1077" s="73"/>
      <c r="W1077" s="73"/>
      <c r="X1077" s="73"/>
      <c r="Y1077" s="73"/>
      <c r="Z1077" s="73"/>
      <c r="AA1077" s="73"/>
      <c r="AB1077" s="73"/>
      <c r="AC1077" s="73"/>
      <c r="AD1077" s="73"/>
      <c r="AE1077" s="30"/>
      <c r="AF1077" s="30">
        <v>-54</v>
      </c>
      <c r="AG1077" s="73"/>
      <c r="AH1077" s="20">
        <f>H1077+L1077+O1077+T1077+X1077+AA1077+AF1077+AG1077</f>
        <v>-54</v>
      </c>
      <c r="AI1077" s="20">
        <f>I1077+P1077+U1077+AB1077</f>
        <v>0</v>
      </c>
      <c r="AJ1077" s="34">
        <f>SUM(AH1077:AI1077)</f>
        <v>-54</v>
      </c>
    </row>
    <row r="1078" spans="1:36">
      <c r="A1078" s="62" t="s">
        <v>1445</v>
      </c>
      <c r="B1078" s="67" t="s">
        <v>1679</v>
      </c>
      <c r="C1078" s="67" t="s">
        <v>1680</v>
      </c>
      <c r="D1078" s="18" t="s">
        <v>66</v>
      </c>
      <c r="E1078" s="72" t="s">
        <v>1450</v>
      </c>
      <c r="F1078" s="72"/>
      <c r="G1078" s="73"/>
      <c r="H1078" s="73"/>
      <c r="I1078" s="73"/>
      <c r="J1078" s="73"/>
      <c r="K1078" s="73"/>
      <c r="L1078" s="73"/>
      <c r="M1078" s="73"/>
      <c r="N1078" s="73"/>
      <c r="O1078" s="73"/>
      <c r="P1078" s="73"/>
      <c r="Q1078" s="73"/>
      <c r="R1078" s="73"/>
      <c r="S1078" s="73"/>
      <c r="T1078" s="73"/>
      <c r="U1078" s="73"/>
      <c r="V1078" s="73"/>
      <c r="W1078" s="73"/>
      <c r="X1078" s="73"/>
      <c r="Y1078" s="73"/>
      <c r="Z1078" s="73"/>
      <c r="AA1078" s="73"/>
      <c r="AB1078" s="73"/>
      <c r="AC1078" s="73"/>
      <c r="AD1078" s="73"/>
      <c r="AE1078" s="30"/>
      <c r="AF1078" s="30">
        <v>-54</v>
      </c>
      <c r="AG1078" s="73"/>
      <c r="AH1078" s="20">
        <f>H1078+L1078+O1078+T1078+X1078+AA1078+AF1078+AG1078</f>
        <v>-54</v>
      </c>
      <c r="AI1078" s="20">
        <f>I1078+P1078+U1078+AB1078</f>
        <v>0</v>
      </c>
      <c r="AJ1078" s="34">
        <f>SUM(AH1078:AI1078)</f>
        <v>-54</v>
      </c>
    </row>
    <row r="1079" spans="1:36">
      <c r="A1079" s="62" t="s">
        <v>1445</v>
      </c>
      <c r="B1079" s="67" t="s">
        <v>703</v>
      </c>
      <c r="C1079" s="67" t="s">
        <v>704</v>
      </c>
      <c r="D1079" s="18" t="s">
        <v>66</v>
      </c>
      <c r="E1079" s="72" t="s">
        <v>1450</v>
      </c>
      <c r="F1079" s="72"/>
      <c r="G1079" s="73"/>
      <c r="H1079" s="73"/>
      <c r="I1079" s="73"/>
      <c r="J1079" s="73"/>
      <c r="K1079" s="73"/>
      <c r="L1079" s="73"/>
      <c r="M1079" s="73"/>
      <c r="N1079" s="73"/>
      <c r="O1079" s="73"/>
      <c r="P1079" s="73"/>
      <c r="Q1079" s="73"/>
      <c r="R1079" s="73"/>
      <c r="S1079" s="73"/>
      <c r="T1079" s="73"/>
      <c r="U1079" s="73"/>
      <c r="V1079" s="73"/>
      <c r="W1079" s="73"/>
      <c r="X1079" s="73"/>
      <c r="Y1079" s="73"/>
      <c r="Z1079" s="73"/>
      <c r="AA1079" s="73"/>
      <c r="AB1079" s="73"/>
      <c r="AC1079" s="73"/>
      <c r="AD1079" s="73"/>
      <c r="AE1079" s="30"/>
      <c r="AF1079" s="30">
        <v>-54</v>
      </c>
      <c r="AG1079" s="73"/>
      <c r="AH1079" s="20">
        <f>H1079+L1079+O1079+T1079+X1079+AA1079+AF1079+AG1079</f>
        <v>-54</v>
      </c>
      <c r="AI1079" s="20">
        <f>I1079+P1079+U1079+AB1079</f>
        <v>0</v>
      </c>
      <c r="AJ1079" s="34">
        <f>SUM(AH1079:AI1079)</f>
        <v>-54</v>
      </c>
    </row>
    <row r="1080" spans="1:36">
      <c r="A1080" s="62" t="s">
        <v>1445</v>
      </c>
      <c r="B1080" s="67" t="s">
        <v>282</v>
      </c>
      <c r="C1080" s="67" t="s">
        <v>705</v>
      </c>
      <c r="D1080" s="18" t="s">
        <v>66</v>
      </c>
      <c r="E1080" s="72" t="s">
        <v>1450</v>
      </c>
      <c r="F1080" s="72"/>
      <c r="G1080" s="73"/>
      <c r="H1080" s="73"/>
      <c r="I1080" s="73"/>
      <c r="J1080" s="73"/>
      <c r="K1080" s="73"/>
      <c r="L1080" s="73"/>
      <c r="M1080" s="73"/>
      <c r="N1080" s="73"/>
      <c r="O1080" s="73"/>
      <c r="P1080" s="73"/>
      <c r="Q1080" s="73"/>
      <c r="R1080" s="73"/>
      <c r="S1080" s="73"/>
      <c r="T1080" s="73"/>
      <c r="U1080" s="73"/>
      <c r="V1080" s="73"/>
      <c r="W1080" s="73"/>
      <c r="X1080" s="73"/>
      <c r="Y1080" s="73"/>
      <c r="Z1080" s="73"/>
      <c r="AA1080" s="73"/>
      <c r="AB1080" s="73"/>
      <c r="AC1080" s="73"/>
      <c r="AD1080" s="73"/>
      <c r="AE1080" s="30"/>
      <c r="AF1080" s="30">
        <v>-54</v>
      </c>
      <c r="AG1080" s="73"/>
      <c r="AH1080" s="20">
        <f>H1080+L1080+O1080+T1080+X1080+AA1080+AF1080+AG1080</f>
        <v>-54</v>
      </c>
      <c r="AI1080" s="20">
        <f>I1080+P1080+U1080+AB1080</f>
        <v>0</v>
      </c>
      <c r="AJ1080" s="34">
        <f>SUM(AH1080:AI1080)</f>
        <v>-54</v>
      </c>
    </row>
    <row r="1081" spans="1:36">
      <c r="A1081" s="62" t="s">
        <v>1445</v>
      </c>
      <c r="B1081" s="67" t="s">
        <v>706</v>
      </c>
      <c r="C1081" s="67" t="s">
        <v>707</v>
      </c>
      <c r="D1081" s="18" t="s">
        <v>66</v>
      </c>
      <c r="E1081" s="72" t="s">
        <v>1450</v>
      </c>
      <c r="F1081" s="72"/>
      <c r="G1081" s="73"/>
      <c r="H1081" s="73"/>
      <c r="I1081" s="73"/>
      <c r="J1081" s="73"/>
      <c r="K1081" s="73"/>
      <c r="L1081" s="73"/>
      <c r="M1081" s="73"/>
      <c r="N1081" s="73"/>
      <c r="O1081" s="73"/>
      <c r="P1081" s="73"/>
      <c r="Q1081" s="73"/>
      <c r="R1081" s="73"/>
      <c r="S1081" s="73"/>
      <c r="T1081" s="73"/>
      <c r="U1081" s="73"/>
      <c r="V1081" s="73"/>
      <c r="W1081" s="73"/>
      <c r="X1081" s="73"/>
      <c r="Y1081" s="73"/>
      <c r="Z1081" s="73"/>
      <c r="AA1081" s="73"/>
      <c r="AB1081" s="73"/>
      <c r="AC1081" s="73"/>
      <c r="AD1081" s="73"/>
      <c r="AE1081" s="30"/>
      <c r="AF1081" s="30">
        <v>-54</v>
      </c>
      <c r="AG1081" s="73"/>
      <c r="AH1081" s="20">
        <f>H1081+L1081+O1081+T1081+X1081+AA1081+AF1081+AG1081</f>
        <v>-54</v>
      </c>
      <c r="AI1081" s="20">
        <f>I1081+P1081+U1081+AB1081</f>
        <v>0</v>
      </c>
      <c r="AJ1081" s="34">
        <f>SUM(AH1081:AI1081)</f>
        <v>-54</v>
      </c>
    </row>
    <row r="1082" spans="1:36">
      <c r="A1082" s="62" t="s">
        <v>1445</v>
      </c>
      <c r="B1082" s="67" t="s">
        <v>1681</v>
      </c>
      <c r="C1082" s="67" t="s">
        <v>1682</v>
      </c>
      <c r="D1082" s="18" t="s">
        <v>66</v>
      </c>
      <c r="E1082" s="72" t="s">
        <v>1450</v>
      </c>
      <c r="F1082" s="72"/>
      <c r="G1082" s="73"/>
      <c r="H1082" s="73"/>
      <c r="I1082" s="73"/>
      <c r="J1082" s="73"/>
      <c r="K1082" s="73"/>
      <c r="L1082" s="73"/>
      <c r="M1082" s="73"/>
      <c r="N1082" s="73"/>
      <c r="O1082" s="73"/>
      <c r="P1082" s="73"/>
      <c r="Q1082" s="73"/>
      <c r="R1082" s="73"/>
      <c r="S1082" s="73"/>
      <c r="T1082" s="73"/>
      <c r="U1082" s="73"/>
      <c r="V1082" s="73"/>
      <c r="W1082" s="73"/>
      <c r="X1082" s="73"/>
      <c r="Y1082" s="73"/>
      <c r="Z1082" s="73"/>
      <c r="AA1082" s="73"/>
      <c r="AB1082" s="73"/>
      <c r="AC1082" s="73"/>
      <c r="AD1082" s="73"/>
      <c r="AE1082" s="30"/>
      <c r="AF1082" s="30">
        <v>-54</v>
      </c>
      <c r="AG1082" s="73"/>
      <c r="AH1082" s="20">
        <f>H1082+L1082+O1082+T1082+X1082+AA1082+AF1082+AG1082</f>
        <v>-54</v>
      </c>
      <c r="AI1082" s="20">
        <f>I1082+P1082+U1082+AB1082</f>
        <v>0</v>
      </c>
      <c r="AJ1082" s="34">
        <f>SUM(AH1082:AI1082)</f>
        <v>-54</v>
      </c>
    </row>
    <row r="1083" spans="1:36">
      <c r="A1083" s="62" t="s">
        <v>1445</v>
      </c>
      <c r="B1083" s="67" t="s">
        <v>708</v>
      </c>
      <c r="C1083" s="67" t="s">
        <v>709</v>
      </c>
      <c r="D1083" s="18" t="s">
        <v>66</v>
      </c>
      <c r="E1083" s="72" t="s">
        <v>1450</v>
      </c>
      <c r="F1083" s="72"/>
      <c r="G1083" s="73"/>
      <c r="H1083" s="73"/>
      <c r="I1083" s="73"/>
      <c r="J1083" s="73"/>
      <c r="K1083" s="73"/>
      <c r="L1083" s="73"/>
      <c r="M1083" s="73"/>
      <c r="N1083" s="73"/>
      <c r="O1083" s="73"/>
      <c r="P1083" s="73"/>
      <c r="Q1083" s="73"/>
      <c r="R1083" s="73"/>
      <c r="S1083" s="73"/>
      <c r="T1083" s="73"/>
      <c r="U1083" s="73"/>
      <c r="V1083" s="73"/>
      <c r="W1083" s="73"/>
      <c r="X1083" s="73"/>
      <c r="Y1083" s="73"/>
      <c r="Z1083" s="73"/>
      <c r="AA1083" s="73"/>
      <c r="AB1083" s="73"/>
      <c r="AC1083" s="73"/>
      <c r="AD1083" s="73"/>
      <c r="AE1083" s="30"/>
      <c r="AF1083" s="30">
        <v>-54</v>
      </c>
      <c r="AG1083" s="73"/>
      <c r="AH1083" s="20">
        <f>H1083+L1083+O1083+T1083+X1083+AA1083+AF1083+AG1083</f>
        <v>-54</v>
      </c>
      <c r="AI1083" s="20">
        <f>I1083+P1083+U1083+AB1083</f>
        <v>0</v>
      </c>
      <c r="AJ1083" s="34">
        <f>SUM(AH1083:AI1083)</f>
        <v>-54</v>
      </c>
    </row>
    <row r="1084" spans="1:36">
      <c r="A1084" s="62" t="s">
        <v>1445</v>
      </c>
      <c r="B1084" s="67" t="s">
        <v>1683</v>
      </c>
      <c r="C1084" s="67" t="s">
        <v>1684</v>
      </c>
      <c r="D1084" s="18" t="s">
        <v>66</v>
      </c>
      <c r="E1084" s="72" t="s">
        <v>1450</v>
      </c>
      <c r="F1084" s="72"/>
      <c r="G1084" s="73"/>
      <c r="H1084" s="73"/>
      <c r="I1084" s="73"/>
      <c r="J1084" s="73"/>
      <c r="K1084" s="73"/>
      <c r="L1084" s="73"/>
      <c r="M1084" s="73"/>
      <c r="N1084" s="73"/>
      <c r="O1084" s="73"/>
      <c r="P1084" s="73"/>
      <c r="Q1084" s="73"/>
      <c r="R1084" s="73"/>
      <c r="S1084" s="73"/>
      <c r="T1084" s="73"/>
      <c r="U1084" s="73"/>
      <c r="V1084" s="73"/>
      <c r="W1084" s="73"/>
      <c r="X1084" s="73"/>
      <c r="Y1084" s="73"/>
      <c r="Z1084" s="73"/>
      <c r="AA1084" s="73"/>
      <c r="AB1084" s="73"/>
      <c r="AC1084" s="73"/>
      <c r="AD1084" s="73"/>
      <c r="AE1084" s="30"/>
      <c r="AF1084" s="30">
        <v>-54</v>
      </c>
      <c r="AG1084" s="73"/>
      <c r="AH1084" s="20">
        <f>H1084+L1084+O1084+T1084+X1084+AA1084+AF1084+AG1084</f>
        <v>-54</v>
      </c>
      <c r="AI1084" s="20">
        <f>I1084+P1084+U1084+AB1084</f>
        <v>0</v>
      </c>
      <c r="AJ1084" s="34">
        <f>SUM(AH1084:AI1084)</f>
        <v>-54</v>
      </c>
    </row>
    <row r="1085" spans="1:36">
      <c r="A1085" s="62" t="s">
        <v>1445</v>
      </c>
      <c r="B1085" s="67" t="s">
        <v>1685</v>
      </c>
      <c r="C1085" s="67" t="s">
        <v>1686</v>
      </c>
      <c r="D1085" s="18" t="s">
        <v>66</v>
      </c>
      <c r="E1085" s="72" t="s">
        <v>1450</v>
      </c>
      <c r="F1085" s="72"/>
      <c r="G1085" s="73"/>
      <c r="H1085" s="73"/>
      <c r="I1085" s="73"/>
      <c r="J1085" s="73"/>
      <c r="K1085" s="73"/>
      <c r="L1085" s="73"/>
      <c r="M1085" s="73"/>
      <c r="N1085" s="73"/>
      <c r="O1085" s="73"/>
      <c r="P1085" s="73"/>
      <c r="Q1085" s="73"/>
      <c r="R1085" s="73"/>
      <c r="S1085" s="73"/>
      <c r="T1085" s="73"/>
      <c r="U1085" s="73"/>
      <c r="V1085" s="73"/>
      <c r="W1085" s="73"/>
      <c r="X1085" s="73"/>
      <c r="Y1085" s="73"/>
      <c r="Z1085" s="73"/>
      <c r="AA1085" s="73"/>
      <c r="AB1085" s="73"/>
      <c r="AC1085" s="73"/>
      <c r="AD1085" s="73"/>
      <c r="AE1085" s="30"/>
      <c r="AF1085" s="30">
        <v>-54</v>
      </c>
      <c r="AG1085" s="73"/>
      <c r="AH1085" s="20">
        <f>H1085+L1085+O1085+T1085+X1085+AA1085+AF1085+AG1085</f>
        <v>-54</v>
      </c>
      <c r="AI1085" s="20">
        <f>I1085+P1085+U1085+AB1085</f>
        <v>0</v>
      </c>
      <c r="AJ1085" s="34">
        <f>SUM(AH1085:AI1085)</f>
        <v>-54</v>
      </c>
    </row>
    <row r="1086" spans="1:36">
      <c r="A1086" s="62" t="s">
        <v>1445</v>
      </c>
      <c r="B1086" s="67" t="s">
        <v>710</v>
      </c>
      <c r="C1086" s="67" t="s">
        <v>711</v>
      </c>
      <c r="D1086" s="18" t="s">
        <v>66</v>
      </c>
      <c r="E1086" s="72" t="s">
        <v>1450</v>
      </c>
      <c r="F1086" s="72"/>
      <c r="G1086" s="73"/>
      <c r="H1086" s="73"/>
      <c r="I1086" s="73"/>
      <c r="J1086" s="73"/>
      <c r="K1086" s="73"/>
      <c r="L1086" s="73"/>
      <c r="M1086" s="73"/>
      <c r="N1086" s="73"/>
      <c r="O1086" s="73"/>
      <c r="P1086" s="73"/>
      <c r="Q1086" s="73"/>
      <c r="R1086" s="73"/>
      <c r="S1086" s="73"/>
      <c r="T1086" s="73"/>
      <c r="U1086" s="73"/>
      <c r="V1086" s="73"/>
      <c r="W1086" s="73"/>
      <c r="X1086" s="73"/>
      <c r="Y1086" s="73"/>
      <c r="Z1086" s="73"/>
      <c r="AA1086" s="73"/>
      <c r="AB1086" s="73"/>
      <c r="AC1086" s="73"/>
      <c r="AD1086" s="73"/>
      <c r="AE1086" s="30"/>
      <c r="AF1086" s="30">
        <v>-54</v>
      </c>
      <c r="AG1086" s="73"/>
      <c r="AH1086" s="20">
        <f>H1086+L1086+O1086+T1086+X1086+AA1086+AF1086+AG1086</f>
        <v>-54</v>
      </c>
      <c r="AI1086" s="20">
        <f>I1086+P1086+U1086+AB1086</f>
        <v>0</v>
      </c>
      <c r="AJ1086" s="34">
        <f>SUM(AH1086:AI1086)</f>
        <v>-54</v>
      </c>
    </row>
    <row r="1087" spans="1:36">
      <c r="A1087" s="62" t="s">
        <v>1445</v>
      </c>
      <c r="B1087" s="67" t="s">
        <v>712</v>
      </c>
      <c r="C1087" s="67" t="s">
        <v>713</v>
      </c>
      <c r="D1087" s="18" t="s">
        <v>66</v>
      </c>
      <c r="E1087" s="72" t="s">
        <v>1450</v>
      </c>
      <c r="F1087" s="72"/>
      <c r="G1087" s="73"/>
      <c r="H1087" s="73"/>
      <c r="I1087" s="73"/>
      <c r="J1087" s="73"/>
      <c r="K1087" s="73"/>
      <c r="L1087" s="73"/>
      <c r="M1087" s="73"/>
      <c r="N1087" s="73"/>
      <c r="O1087" s="73"/>
      <c r="P1087" s="73"/>
      <c r="Q1087" s="73"/>
      <c r="R1087" s="73"/>
      <c r="S1087" s="73"/>
      <c r="T1087" s="73"/>
      <c r="U1087" s="73"/>
      <c r="V1087" s="73"/>
      <c r="W1087" s="73"/>
      <c r="X1087" s="73"/>
      <c r="Y1087" s="73"/>
      <c r="Z1087" s="73"/>
      <c r="AA1087" s="73"/>
      <c r="AB1087" s="73"/>
      <c r="AC1087" s="73"/>
      <c r="AD1087" s="73"/>
      <c r="AE1087" s="30"/>
      <c r="AF1087" s="30">
        <v>-54</v>
      </c>
      <c r="AG1087" s="73"/>
      <c r="AH1087" s="20">
        <f>H1087+L1087+O1087+T1087+X1087+AA1087+AF1087+AG1087</f>
        <v>-54</v>
      </c>
      <c r="AI1087" s="20">
        <f>I1087+P1087+U1087+AB1087</f>
        <v>0</v>
      </c>
      <c r="AJ1087" s="34">
        <f>SUM(AH1087:AI1087)</f>
        <v>-54</v>
      </c>
    </row>
    <row r="1088" spans="1:36">
      <c r="A1088" s="62" t="s">
        <v>1445</v>
      </c>
      <c r="B1088" s="67" t="s">
        <v>714</v>
      </c>
      <c r="C1088" s="67" t="s">
        <v>715</v>
      </c>
      <c r="D1088" s="18" t="s">
        <v>66</v>
      </c>
      <c r="E1088" s="72" t="s">
        <v>1450</v>
      </c>
      <c r="F1088" s="72"/>
      <c r="G1088" s="73"/>
      <c r="H1088" s="73"/>
      <c r="I1088" s="73"/>
      <c r="J1088" s="73"/>
      <c r="K1088" s="73"/>
      <c r="L1088" s="73"/>
      <c r="M1088" s="73"/>
      <c r="N1088" s="73"/>
      <c r="O1088" s="73"/>
      <c r="P1088" s="73"/>
      <c r="Q1088" s="73"/>
      <c r="R1088" s="73"/>
      <c r="S1088" s="73"/>
      <c r="T1088" s="73"/>
      <c r="U1088" s="73"/>
      <c r="V1088" s="73"/>
      <c r="W1088" s="73"/>
      <c r="X1088" s="73"/>
      <c r="Y1088" s="73"/>
      <c r="Z1088" s="73"/>
      <c r="AA1088" s="73"/>
      <c r="AB1088" s="73"/>
      <c r="AC1088" s="73"/>
      <c r="AD1088" s="73"/>
      <c r="AE1088" s="30"/>
      <c r="AF1088" s="30">
        <v>-54</v>
      </c>
      <c r="AG1088" s="73"/>
      <c r="AH1088" s="20">
        <f>H1088+L1088+O1088+T1088+X1088+AA1088+AF1088+AG1088</f>
        <v>-54</v>
      </c>
      <c r="AI1088" s="20">
        <f>I1088+P1088+U1088+AB1088</f>
        <v>0</v>
      </c>
      <c r="AJ1088" s="34">
        <f>SUM(AH1088:AI1088)</f>
        <v>-54</v>
      </c>
    </row>
    <row r="1089" spans="1:36">
      <c r="A1089" s="62" t="s">
        <v>1445</v>
      </c>
      <c r="B1089" s="67" t="s">
        <v>1687</v>
      </c>
      <c r="C1089" s="67" t="s">
        <v>1688</v>
      </c>
      <c r="D1089" s="18" t="s">
        <v>66</v>
      </c>
      <c r="E1089" s="72" t="s">
        <v>1450</v>
      </c>
      <c r="F1089" s="72"/>
      <c r="G1089" s="73"/>
      <c r="H1089" s="73"/>
      <c r="I1089" s="73"/>
      <c r="J1089" s="73"/>
      <c r="K1089" s="73"/>
      <c r="L1089" s="73"/>
      <c r="M1089" s="73"/>
      <c r="N1089" s="73"/>
      <c r="O1089" s="73"/>
      <c r="P1089" s="73"/>
      <c r="Q1089" s="73"/>
      <c r="R1089" s="73"/>
      <c r="S1089" s="73"/>
      <c r="T1089" s="73"/>
      <c r="U1089" s="73"/>
      <c r="V1089" s="73"/>
      <c r="W1089" s="73"/>
      <c r="X1089" s="73"/>
      <c r="Y1089" s="73"/>
      <c r="Z1089" s="73"/>
      <c r="AA1089" s="73"/>
      <c r="AB1089" s="73"/>
      <c r="AC1089" s="73"/>
      <c r="AD1089" s="73"/>
      <c r="AE1089" s="30"/>
      <c r="AF1089" s="30">
        <v>-54</v>
      </c>
      <c r="AG1089" s="73"/>
      <c r="AH1089" s="20">
        <f>H1089+L1089+O1089+T1089+X1089+AA1089+AF1089+AG1089</f>
        <v>-54</v>
      </c>
      <c r="AI1089" s="20">
        <f>I1089+P1089+U1089+AB1089</f>
        <v>0</v>
      </c>
      <c r="AJ1089" s="34">
        <f>SUM(AH1089:AI1089)</f>
        <v>-54</v>
      </c>
    </row>
    <row r="1090" spans="1:36">
      <c r="A1090" s="62" t="s">
        <v>1445</v>
      </c>
      <c r="B1090" s="67" t="s">
        <v>716</v>
      </c>
      <c r="C1090" s="67" t="s">
        <v>717</v>
      </c>
      <c r="D1090" s="18" t="s">
        <v>66</v>
      </c>
      <c r="E1090" s="72" t="s">
        <v>1450</v>
      </c>
      <c r="F1090" s="72"/>
      <c r="G1090" s="73"/>
      <c r="H1090" s="73"/>
      <c r="I1090" s="73"/>
      <c r="J1090" s="73"/>
      <c r="K1090" s="73"/>
      <c r="L1090" s="73"/>
      <c r="M1090" s="73"/>
      <c r="N1090" s="73"/>
      <c r="O1090" s="73"/>
      <c r="P1090" s="73"/>
      <c r="Q1090" s="73"/>
      <c r="R1090" s="73"/>
      <c r="S1090" s="73"/>
      <c r="T1090" s="73"/>
      <c r="U1090" s="73"/>
      <c r="V1090" s="73"/>
      <c r="W1090" s="73"/>
      <c r="X1090" s="73"/>
      <c r="Y1090" s="73"/>
      <c r="Z1090" s="73"/>
      <c r="AA1090" s="73"/>
      <c r="AB1090" s="73"/>
      <c r="AC1090" s="73"/>
      <c r="AD1090" s="73"/>
      <c r="AE1090" s="30"/>
      <c r="AF1090" s="30">
        <v>-54</v>
      </c>
      <c r="AG1090" s="73"/>
      <c r="AH1090" s="20">
        <f>H1090+L1090+O1090+T1090+X1090+AA1090+AF1090+AG1090</f>
        <v>-54</v>
      </c>
      <c r="AI1090" s="20">
        <f>I1090+P1090+U1090+AB1090</f>
        <v>0</v>
      </c>
      <c r="AJ1090" s="34">
        <f>SUM(AH1090:AI1090)</f>
        <v>-54</v>
      </c>
    </row>
    <row r="1091" spans="1:36">
      <c r="A1091" s="62" t="s">
        <v>1445</v>
      </c>
      <c r="B1091" s="67" t="s">
        <v>718</v>
      </c>
      <c r="C1091" s="67" t="s">
        <v>719</v>
      </c>
      <c r="D1091" s="18" t="s">
        <v>66</v>
      </c>
      <c r="E1091" s="72" t="s">
        <v>1450</v>
      </c>
      <c r="F1091" s="72"/>
      <c r="G1091" s="73"/>
      <c r="H1091" s="73"/>
      <c r="I1091" s="73"/>
      <c r="J1091" s="73"/>
      <c r="K1091" s="73"/>
      <c r="L1091" s="73"/>
      <c r="M1091" s="73"/>
      <c r="N1091" s="73"/>
      <c r="O1091" s="73"/>
      <c r="P1091" s="73"/>
      <c r="Q1091" s="73"/>
      <c r="R1091" s="73"/>
      <c r="S1091" s="73"/>
      <c r="T1091" s="73"/>
      <c r="U1091" s="73"/>
      <c r="V1091" s="73"/>
      <c r="W1091" s="73"/>
      <c r="X1091" s="73"/>
      <c r="Y1091" s="73"/>
      <c r="Z1091" s="73"/>
      <c r="AA1091" s="73"/>
      <c r="AB1091" s="73"/>
      <c r="AC1091" s="73"/>
      <c r="AD1091" s="73"/>
      <c r="AE1091" s="30"/>
      <c r="AF1091" s="30">
        <v>-54</v>
      </c>
      <c r="AG1091" s="73"/>
      <c r="AH1091" s="20">
        <f>H1091+L1091+O1091+T1091+X1091+AA1091+AF1091+AG1091</f>
        <v>-54</v>
      </c>
      <c r="AI1091" s="20">
        <f>I1091+P1091+U1091+AB1091</f>
        <v>0</v>
      </c>
      <c r="AJ1091" s="34">
        <f>SUM(AH1091:AI1091)</f>
        <v>-54</v>
      </c>
    </row>
    <row r="1092" spans="1:36">
      <c r="A1092" s="62" t="s">
        <v>1445</v>
      </c>
      <c r="B1092" s="67" t="s">
        <v>1689</v>
      </c>
      <c r="C1092" s="67" t="s">
        <v>1690</v>
      </c>
      <c r="D1092" s="18" t="s">
        <v>66</v>
      </c>
      <c r="E1092" s="72" t="s">
        <v>1450</v>
      </c>
      <c r="F1092" s="72"/>
      <c r="G1092" s="73"/>
      <c r="H1092" s="73"/>
      <c r="I1092" s="73"/>
      <c r="J1092" s="73"/>
      <c r="K1092" s="73"/>
      <c r="L1092" s="73"/>
      <c r="M1092" s="73"/>
      <c r="N1092" s="73"/>
      <c r="O1092" s="73"/>
      <c r="P1092" s="73"/>
      <c r="Q1092" s="73"/>
      <c r="R1092" s="73"/>
      <c r="S1092" s="73"/>
      <c r="T1092" s="73"/>
      <c r="U1092" s="73"/>
      <c r="V1092" s="73"/>
      <c r="W1092" s="73"/>
      <c r="X1092" s="73"/>
      <c r="Y1092" s="73"/>
      <c r="Z1092" s="73"/>
      <c r="AA1092" s="73"/>
      <c r="AB1092" s="73"/>
      <c r="AC1092" s="73"/>
      <c r="AD1092" s="73"/>
      <c r="AE1092" s="30"/>
      <c r="AF1092" s="30">
        <v>-54</v>
      </c>
      <c r="AG1092" s="73"/>
      <c r="AH1092" s="20">
        <f>H1092+L1092+O1092+T1092+X1092+AA1092+AF1092+AG1092</f>
        <v>-54</v>
      </c>
      <c r="AI1092" s="20">
        <f>I1092+P1092+U1092+AB1092</f>
        <v>0</v>
      </c>
      <c r="AJ1092" s="34">
        <f>SUM(AH1092:AI1092)</f>
        <v>-54</v>
      </c>
    </row>
    <row r="1093" spans="1:36">
      <c r="A1093" s="62" t="s">
        <v>1445</v>
      </c>
      <c r="B1093" s="67" t="s">
        <v>720</v>
      </c>
      <c r="C1093" s="67" t="s">
        <v>721</v>
      </c>
      <c r="D1093" s="18" t="s">
        <v>66</v>
      </c>
      <c r="E1093" s="72" t="s">
        <v>1450</v>
      </c>
      <c r="F1093" s="72"/>
      <c r="G1093" s="73"/>
      <c r="H1093" s="73"/>
      <c r="I1093" s="73"/>
      <c r="J1093" s="73"/>
      <c r="K1093" s="73"/>
      <c r="L1093" s="73"/>
      <c r="M1093" s="73"/>
      <c r="N1093" s="73"/>
      <c r="O1093" s="73"/>
      <c r="P1093" s="73"/>
      <c r="Q1093" s="73"/>
      <c r="R1093" s="73"/>
      <c r="S1093" s="73"/>
      <c r="T1093" s="73"/>
      <c r="U1093" s="73"/>
      <c r="V1093" s="73"/>
      <c r="W1093" s="73"/>
      <c r="X1093" s="73"/>
      <c r="Y1093" s="73"/>
      <c r="Z1093" s="73"/>
      <c r="AA1093" s="73"/>
      <c r="AB1093" s="73"/>
      <c r="AC1093" s="73"/>
      <c r="AD1093" s="73"/>
      <c r="AE1093" s="30"/>
      <c r="AF1093" s="30">
        <v>-54</v>
      </c>
      <c r="AG1093" s="73"/>
      <c r="AH1093" s="20">
        <f>H1093+L1093+O1093+T1093+X1093+AA1093+AF1093+AG1093</f>
        <v>-54</v>
      </c>
      <c r="AI1093" s="20">
        <f>I1093+P1093+U1093+AB1093</f>
        <v>0</v>
      </c>
      <c r="AJ1093" s="34">
        <f>SUM(AH1093:AI1093)</f>
        <v>-54</v>
      </c>
    </row>
    <row r="1094" spans="1:36">
      <c r="A1094" s="62" t="s">
        <v>1445</v>
      </c>
      <c r="B1094" s="67" t="s">
        <v>722</v>
      </c>
      <c r="C1094" s="67" t="s">
        <v>723</v>
      </c>
      <c r="D1094" s="18" t="s">
        <v>66</v>
      </c>
      <c r="E1094" s="72" t="s">
        <v>1450</v>
      </c>
      <c r="F1094" s="72"/>
      <c r="G1094" s="73"/>
      <c r="H1094" s="73"/>
      <c r="I1094" s="73"/>
      <c r="J1094" s="73"/>
      <c r="K1094" s="73"/>
      <c r="L1094" s="73"/>
      <c r="M1094" s="73"/>
      <c r="N1094" s="73"/>
      <c r="O1094" s="73"/>
      <c r="P1094" s="73"/>
      <c r="Q1094" s="73"/>
      <c r="R1094" s="73"/>
      <c r="S1094" s="73"/>
      <c r="T1094" s="73"/>
      <c r="U1094" s="73"/>
      <c r="V1094" s="73"/>
      <c r="W1094" s="73"/>
      <c r="X1094" s="73"/>
      <c r="Y1094" s="73"/>
      <c r="Z1094" s="73"/>
      <c r="AA1094" s="73"/>
      <c r="AB1094" s="73"/>
      <c r="AC1094" s="73"/>
      <c r="AD1094" s="73"/>
      <c r="AE1094" s="30"/>
      <c r="AF1094" s="30">
        <v>-54</v>
      </c>
      <c r="AG1094" s="73"/>
      <c r="AH1094" s="20">
        <f>H1094+L1094+O1094+T1094+X1094+AA1094+AF1094+AG1094</f>
        <v>-54</v>
      </c>
      <c r="AI1094" s="20">
        <f>I1094+P1094+U1094+AB1094</f>
        <v>0</v>
      </c>
      <c r="AJ1094" s="34">
        <f>SUM(AH1094:AI1094)</f>
        <v>-54</v>
      </c>
    </row>
    <row r="1095" spans="1:36">
      <c r="A1095" s="62" t="s">
        <v>1445</v>
      </c>
      <c r="B1095" s="67" t="s">
        <v>724</v>
      </c>
      <c r="C1095" s="67" t="s">
        <v>725</v>
      </c>
      <c r="D1095" s="18" t="s">
        <v>66</v>
      </c>
      <c r="E1095" s="72" t="s">
        <v>1450</v>
      </c>
      <c r="F1095" s="72"/>
      <c r="G1095" s="73"/>
      <c r="H1095" s="73"/>
      <c r="I1095" s="73"/>
      <c r="J1095" s="73"/>
      <c r="K1095" s="73"/>
      <c r="L1095" s="73"/>
      <c r="M1095" s="73"/>
      <c r="N1095" s="73"/>
      <c r="O1095" s="73"/>
      <c r="P1095" s="73"/>
      <c r="Q1095" s="73"/>
      <c r="R1095" s="73"/>
      <c r="S1095" s="73"/>
      <c r="T1095" s="73"/>
      <c r="U1095" s="73"/>
      <c r="V1095" s="73"/>
      <c r="W1095" s="73"/>
      <c r="X1095" s="73"/>
      <c r="Y1095" s="73"/>
      <c r="Z1095" s="73"/>
      <c r="AA1095" s="73"/>
      <c r="AB1095" s="73"/>
      <c r="AC1095" s="73"/>
      <c r="AD1095" s="73"/>
      <c r="AE1095" s="30"/>
      <c r="AF1095" s="30">
        <v>-54</v>
      </c>
      <c r="AG1095" s="73"/>
      <c r="AH1095" s="20">
        <f>H1095+L1095+O1095+T1095+X1095+AA1095+AF1095+AG1095</f>
        <v>-54</v>
      </c>
      <c r="AI1095" s="20">
        <f>I1095+P1095+U1095+AB1095</f>
        <v>0</v>
      </c>
      <c r="AJ1095" s="34">
        <f>SUM(AH1095:AI1095)</f>
        <v>-54</v>
      </c>
    </row>
    <row r="1096" spans="1:36">
      <c r="A1096" s="62" t="s">
        <v>1445</v>
      </c>
      <c r="B1096" s="67" t="s">
        <v>726</v>
      </c>
      <c r="C1096" s="67" t="s">
        <v>727</v>
      </c>
      <c r="D1096" s="18" t="s">
        <v>66</v>
      </c>
      <c r="E1096" s="72" t="s">
        <v>1450</v>
      </c>
      <c r="F1096" s="72"/>
      <c r="G1096" s="73"/>
      <c r="H1096" s="73"/>
      <c r="I1096" s="73"/>
      <c r="J1096" s="73"/>
      <c r="K1096" s="73"/>
      <c r="L1096" s="73"/>
      <c r="M1096" s="73"/>
      <c r="N1096" s="73"/>
      <c r="O1096" s="73"/>
      <c r="P1096" s="73"/>
      <c r="Q1096" s="73"/>
      <c r="R1096" s="73"/>
      <c r="S1096" s="73"/>
      <c r="T1096" s="73"/>
      <c r="U1096" s="73"/>
      <c r="V1096" s="73"/>
      <c r="W1096" s="73"/>
      <c r="X1096" s="73"/>
      <c r="Y1096" s="73"/>
      <c r="Z1096" s="73"/>
      <c r="AA1096" s="73"/>
      <c r="AB1096" s="73"/>
      <c r="AC1096" s="73"/>
      <c r="AD1096" s="73"/>
      <c r="AE1096" s="30"/>
      <c r="AF1096" s="30">
        <v>-54</v>
      </c>
      <c r="AG1096" s="73"/>
      <c r="AH1096" s="20">
        <f>H1096+L1096+O1096+T1096+X1096+AA1096+AF1096+AG1096</f>
        <v>-54</v>
      </c>
      <c r="AI1096" s="20">
        <f>I1096+P1096+U1096+AB1096</f>
        <v>0</v>
      </c>
      <c r="AJ1096" s="34">
        <f>SUM(AH1096:AI1096)</f>
        <v>-54</v>
      </c>
    </row>
    <row r="1097" spans="1:36">
      <c r="A1097" s="62" t="s">
        <v>1445</v>
      </c>
      <c r="B1097" s="67" t="s">
        <v>728</v>
      </c>
      <c r="C1097" s="67" t="s">
        <v>729</v>
      </c>
      <c r="D1097" s="18" t="s">
        <v>66</v>
      </c>
      <c r="E1097" s="72" t="s">
        <v>1450</v>
      </c>
      <c r="F1097" s="72"/>
      <c r="G1097" s="73"/>
      <c r="H1097" s="73"/>
      <c r="I1097" s="73"/>
      <c r="J1097" s="73"/>
      <c r="K1097" s="73"/>
      <c r="L1097" s="73"/>
      <c r="M1097" s="73"/>
      <c r="N1097" s="73"/>
      <c r="O1097" s="73"/>
      <c r="P1097" s="73"/>
      <c r="Q1097" s="73"/>
      <c r="R1097" s="73"/>
      <c r="S1097" s="73"/>
      <c r="T1097" s="73"/>
      <c r="U1097" s="73"/>
      <c r="V1097" s="73"/>
      <c r="W1097" s="73"/>
      <c r="X1097" s="73"/>
      <c r="Y1097" s="73"/>
      <c r="Z1097" s="73"/>
      <c r="AA1097" s="73"/>
      <c r="AB1097" s="73"/>
      <c r="AC1097" s="73"/>
      <c r="AD1097" s="73"/>
      <c r="AE1097" s="30"/>
      <c r="AF1097" s="30">
        <v>-54</v>
      </c>
      <c r="AG1097" s="73"/>
      <c r="AH1097" s="20">
        <f>H1097+L1097+O1097+T1097+X1097+AA1097+AF1097+AG1097</f>
        <v>-54</v>
      </c>
      <c r="AI1097" s="20">
        <f>I1097+P1097+U1097+AB1097</f>
        <v>0</v>
      </c>
      <c r="AJ1097" s="34">
        <f>SUM(AH1097:AI1097)</f>
        <v>-54</v>
      </c>
    </row>
    <row r="1098" spans="1:36">
      <c r="A1098" s="62" t="s">
        <v>1445</v>
      </c>
      <c r="B1098" s="67" t="s">
        <v>1691</v>
      </c>
      <c r="C1098" s="67" t="s">
        <v>1692</v>
      </c>
      <c r="D1098" s="18" t="s">
        <v>66</v>
      </c>
      <c r="E1098" s="72" t="s">
        <v>1450</v>
      </c>
      <c r="F1098" s="72"/>
      <c r="G1098" s="73"/>
      <c r="H1098" s="73"/>
      <c r="I1098" s="73"/>
      <c r="J1098" s="73"/>
      <c r="K1098" s="73"/>
      <c r="L1098" s="73"/>
      <c r="M1098" s="73"/>
      <c r="N1098" s="73"/>
      <c r="O1098" s="73"/>
      <c r="P1098" s="73"/>
      <c r="Q1098" s="73"/>
      <c r="R1098" s="73"/>
      <c r="S1098" s="73"/>
      <c r="T1098" s="73"/>
      <c r="U1098" s="73"/>
      <c r="V1098" s="73"/>
      <c r="W1098" s="73"/>
      <c r="X1098" s="73"/>
      <c r="Y1098" s="73"/>
      <c r="Z1098" s="73"/>
      <c r="AA1098" s="73"/>
      <c r="AB1098" s="73"/>
      <c r="AC1098" s="73"/>
      <c r="AD1098" s="73"/>
      <c r="AE1098" s="30"/>
      <c r="AF1098" s="30">
        <v>-54</v>
      </c>
      <c r="AG1098" s="73"/>
      <c r="AH1098" s="20">
        <f>H1098+L1098+O1098+T1098+X1098+AA1098+AF1098+AG1098</f>
        <v>-54</v>
      </c>
      <c r="AI1098" s="20">
        <f>I1098+P1098+U1098+AB1098</f>
        <v>0</v>
      </c>
      <c r="AJ1098" s="34">
        <f>SUM(AH1098:AI1098)</f>
        <v>-54</v>
      </c>
    </row>
    <row r="1099" spans="1:36">
      <c r="A1099" s="62" t="s">
        <v>1445</v>
      </c>
      <c r="B1099" s="67" t="s">
        <v>1693</v>
      </c>
      <c r="C1099" s="67" t="s">
        <v>1694</v>
      </c>
      <c r="D1099" s="18" t="s">
        <v>66</v>
      </c>
      <c r="E1099" s="72" t="s">
        <v>1450</v>
      </c>
      <c r="F1099" s="72"/>
      <c r="G1099" s="73"/>
      <c r="H1099" s="73"/>
      <c r="I1099" s="73"/>
      <c r="J1099" s="73"/>
      <c r="K1099" s="73"/>
      <c r="L1099" s="73"/>
      <c r="M1099" s="73"/>
      <c r="N1099" s="73"/>
      <c r="O1099" s="73"/>
      <c r="P1099" s="73"/>
      <c r="Q1099" s="73"/>
      <c r="R1099" s="73"/>
      <c r="S1099" s="73"/>
      <c r="T1099" s="73"/>
      <c r="U1099" s="73"/>
      <c r="V1099" s="73"/>
      <c r="W1099" s="73"/>
      <c r="X1099" s="73"/>
      <c r="Y1099" s="73"/>
      <c r="Z1099" s="73"/>
      <c r="AA1099" s="73"/>
      <c r="AB1099" s="73"/>
      <c r="AC1099" s="73"/>
      <c r="AD1099" s="73"/>
      <c r="AE1099" s="30"/>
      <c r="AF1099" s="30">
        <v>-54</v>
      </c>
      <c r="AG1099" s="73"/>
      <c r="AH1099" s="20">
        <f>H1099+L1099+O1099+T1099+X1099+AA1099+AF1099+AG1099</f>
        <v>-54</v>
      </c>
      <c r="AI1099" s="20">
        <f>I1099+P1099+U1099+AB1099</f>
        <v>0</v>
      </c>
      <c r="AJ1099" s="34">
        <f>SUM(AH1099:AI1099)</f>
        <v>-54</v>
      </c>
    </row>
    <row r="1100" spans="1:36">
      <c r="A1100" s="62" t="s">
        <v>1445</v>
      </c>
      <c r="B1100" s="67" t="s">
        <v>1695</v>
      </c>
      <c r="C1100" s="67" t="s">
        <v>1696</v>
      </c>
      <c r="D1100" s="18" t="s">
        <v>66</v>
      </c>
      <c r="E1100" s="72" t="s">
        <v>1450</v>
      </c>
      <c r="F1100" s="72"/>
      <c r="G1100" s="73"/>
      <c r="H1100" s="73"/>
      <c r="I1100" s="73"/>
      <c r="J1100" s="73"/>
      <c r="K1100" s="73"/>
      <c r="L1100" s="73"/>
      <c r="M1100" s="73"/>
      <c r="N1100" s="73"/>
      <c r="O1100" s="73"/>
      <c r="P1100" s="73"/>
      <c r="Q1100" s="73"/>
      <c r="R1100" s="73"/>
      <c r="S1100" s="73"/>
      <c r="T1100" s="73"/>
      <c r="U1100" s="73"/>
      <c r="V1100" s="73"/>
      <c r="W1100" s="73"/>
      <c r="X1100" s="73"/>
      <c r="Y1100" s="73"/>
      <c r="Z1100" s="73"/>
      <c r="AA1100" s="73"/>
      <c r="AB1100" s="73"/>
      <c r="AC1100" s="73"/>
      <c r="AD1100" s="73"/>
      <c r="AE1100" s="30"/>
      <c r="AF1100" s="30">
        <v>-54</v>
      </c>
      <c r="AG1100" s="73"/>
      <c r="AH1100" s="20">
        <f>H1100+L1100+O1100+T1100+X1100+AA1100+AF1100+AG1100</f>
        <v>-54</v>
      </c>
      <c r="AI1100" s="20">
        <f>I1100+P1100+U1100+AB1100</f>
        <v>0</v>
      </c>
      <c r="AJ1100" s="34">
        <f>SUM(AH1100:AI1100)</f>
        <v>-54</v>
      </c>
    </row>
    <row r="1101" spans="1:36">
      <c r="A1101" s="62" t="s">
        <v>1445</v>
      </c>
      <c r="B1101" s="67" t="s">
        <v>730</v>
      </c>
      <c r="C1101" s="67" t="s">
        <v>731</v>
      </c>
      <c r="D1101" s="18" t="s">
        <v>66</v>
      </c>
      <c r="E1101" s="72" t="s">
        <v>1450</v>
      </c>
      <c r="F1101" s="72"/>
      <c r="G1101" s="73"/>
      <c r="H1101" s="73"/>
      <c r="I1101" s="73"/>
      <c r="J1101" s="73"/>
      <c r="K1101" s="73"/>
      <c r="L1101" s="73"/>
      <c r="M1101" s="73"/>
      <c r="N1101" s="73"/>
      <c r="O1101" s="73"/>
      <c r="P1101" s="73"/>
      <c r="Q1101" s="73"/>
      <c r="R1101" s="73"/>
      <c r="S1101" s="73"/>
      <c r="T1101" s="73"/>
      <c r="U1101" s="73"/>
      <c r="V1101" s="73"/>
      <c r="W1101" s="73"/>
      <c r="X1101" s="73"/>
      <c r="Y1101" s="73"/>
      <c r="Z1101" s="73"/>
      <c r="AA1101" s="73"/>
      <c r="AB1101" s="73"/>
      <c r="AC1101" s="73"/>
      <c r="AD1101" s="73"/>
      <c r="AE1101" s="30"/>
      <c r="AF1101" s="30">
        <v>-54</v>
      </c>
      <c r="AG1101" s="73"/>
      <c r="AH1101" s="20">
        <f>H1101+L1101+O1101+T1101+X1101+AA1101+AF1101+AG1101</f>
        <v>-54</v>
      </c>
      <c r="AI1101" s="20">
        <f>I1101+P1101+U1101+AB1101</f>
        <v>0</v>
      </c>
      <c r="AJ1101" s="34">
        <f>SUM(AH1101:AI1101)</f>
        <v>-54</v>
      </c>
    </row>
    <row r="1102" spans="1:36">
      <c r="A1102" s="62" t="s">
        <v>1445</v>
      </c>
      <c r="B1102" s="67" t="s">
        <v>732</v>
      </c>
      <c r="C1102" s="67" t="s">
        <v>733</v>
      </c>
      <c r="D1102" s="18" t="s">
        <v>66</v>
      </c>
      <c r="E1102" s="72" t="s">
        <v>1450</v>
      </c>
      <c r="F1102" s="72"/>
      <c r="G1102" s="73"/>
      <c r="H1102" s="73"/>
      <c r="I1102" s="73"/>
      <c r="J1102" s="73"/>
      <c r="K1102" s="73"/>
      <c r="L1102" s="73"/>
      <c r="M1102" s="73"/>
      <c r="N1102" s="73"/>
      <c r="O1102" s="73"/>
      <c r="P1102" s="73"/>
      <c r="Q1102" s="73"/>
      <c r="R1102" s="73"/>
      <c r="S1102" s="73"/>
      <c r="T1102" s="73"/>
      <c r="U1102" s="73"/>
      <c r="V1102" s="73"/>
      <c r="W1102" s="73"/>
      <c r="X1102" s="73"/>
      <c r="Y1102" s="73"/>
      <c r="Z1102" s="73"/>
      <c r="AA1102" s="73"/>
      <c r="AB1102" s="73"/>
      <c r="AC1102" s="73"/>
      <c r="AD1102" s="73"/>
      <c r="AE1102" s="30"/>
      <c r="AF1102" s="30">
        <v>-54</v>
      </c>
      <c r="AG1102" s="73"/>
      <c r="AH1102" s="20">
        <f>H1102+L1102+O1102+T1102+X1102+AA1102+AF1102+AG1102</f>
        <v>-54</v>
      </c>
      <c r="AI1102" s="20">
        <f>I1102+P1102+U1102+AB1102</f>
        <v>0</v>
      </c>
      <c r="AJ1102" s="34">
        <f>SUM(AH1102:AI1102)</f>
        <v>-54</v>
      </c>
    </row>
    <row r="1103" spans="1:36">
      <c r="A1103" s="62" t="s">
        <v>1445</v>
      </c>
      <c r="B1103" s="67" t="s">
        <v>1697</v>
      </c>
      <c r="C1103" s="67" t="s">
        <v>1698</v>
      </c>
      <c r="D1103" s="18" t="s">
        <v>66</v>
      </c>
      <c r="E1103" s="72" t="s">
        <v>1450</v>
      </c>
      <c r="F1103" s="72"/>
      <c r="G1103" s="73"/>
      <c r="H1103" s="73"/>
      <c r="I1103" s="73"/>
      <c r="J1103" s="73"/>
      <c r="K1103" s="73"/>
      <c r="L1103" s="73"/>
      <c r="M1103" s="73"/>
      <c r="N1103" s="73"/>
      <c r="O1103" s="73"/>
      <c r="P1103" s="73"/>
      <c r="Q1103" s="73"/>
      <c r="R1103" s="73"/>
      <c r="S1103" s="73"/>
      <c r="T1103" s="73"/>
      <c r="U1103" s="73"/>
      <c r="V1103" s="73"/>
      <c r="W1103" s="73"/>
      <c r="X1103" s="73"/>
      <c r="Y1103" s="73"/>
      <c r="Z1103" s="73"/>
      <c r="AA1103" s="73"/>
      <c r="AB1103" s="73"/>
      <c r="AC1103" s="73"/>
      <c r="AD1103" s="73"/>
      <c r="AE1103" s="30"/>
      <c r="AF1103" s="30">
        <v>-54</v>
      </c>
      <c r="AG1103" s="73"/>
      <c r="AH1103" s="20">
        <f>H1103+L1103+O1103+T1103+X1103+AA1103+AF1103+AG1103</f>
        <v>-54</v>
      </c>
      <c r="AI1103" s="20">
        <f>I1103+P1103+U1103+AB1103</f>
        <v>0</v>
      </c>
      <c r="AJ1103" s="34">
        <f>SUM(AH1103:AI1103)</f>
        <v>-54</v>
      </c>
    </row>
    <row r="1104" spans="1:36">
      <c r="A1104" s="62" t="s">
        <v>1445</v>
      </c>
      <c r="B1104" s="67" t="s">
        <v>734</v>
      </c>
      <c r="C1104" s="67" t="s">
        <v>735</v>
      </c>
      <c r="D1104" s="18" t="s">
        <v>66</v>
      </c>
      <c r="E1104" s="72" t="s">
        <v>1450</v>
      </c>
      <c r="F1104" s="72"/>
      <c r="G1104" s="73"/>
      <c r="H1104" s="73"/>
      <c r="I1104" s="73"/>
      <c r="J1104" s="73"/>
      <c r="K1104" s="73"/>
      <c r="L1104" s="73"/>
      <c r="M1104" s="73"/>
      <c r="N1104" s="73"/>
      <c r="O1104" s="73"/>
      <c r="P1104" s="73"/>
      <c r="Q1104" s="73"/>
      <c r="R1104" s="73"/>
      <c r="S1104" s="73"/>
      <c r="T1104" s="73"/>
      <c r="U1104" s="73"/>
      <c r="V1104" s="73"/>
      <c r="W1104" s="73"/>
      <c r="X1104" s="73"/>
      <c r="Y1104" s="73"/>
      <c r="Z1104" s="73"/>
      <c r="AA1104" s="73"/>
      <c r="AB1104" s="73"/>
      <c r="AC1104" s="73"/>
      <c r="AD1104" s="73"/>
      <c r="AE1104" s="30"/>
      <c r="AF1104" s="30">
        <v>-54</v>
      </c>
      <c r="AG1104" s="73"/>
      <c r="AH1104" s="20">
        <f>H1104+L1104+O1104+T1104+X1104+AA1104+AF1104+AG1104</f>
        <v>-54</v>
      </c>
      <c r="AI1104" s="20">
        <f>I1104+P1104+U1104+AB1104</f>
        <v>0</v>
      </c>
      <c r="AJ1104" s="34">
        <f>SUM(AH1104:AI1104)</f>
        <v>-54</v>
      </c>
    </row>
    <row r="1105" spans="1:36">
      <c r="A1105" s="62" t="s">
        <v>1445</v>
      </c>
      <c r="B1105" s="67" t="s">
        <v>736</v>
      </c>
      <c r="C1105" s="67" t="s">
        <v>737</v>
      </c>
      <c r="D1105" s="18" t="s">
        <v>66</v>
      </c>
      <c r="E1105" s="72" t="s">
        <v>1450</v>
      </c>
      <c r="F1105" s="72"/>
      <c r="G1105" s="73"/>
      <c r="H1105" s="73"/>
      <c r="I1105" s="73"/>
      <c r="J1105" s="73"/>
      <c r="K1105" s="73"/>
      <c r="L1105" s="73"/>
      <c r="M1105" s="73"/>
      <c r="N1105" s="73"/>
      <c r="O1105" s="73"/>
      <c r="P1105" s="73"/>
      <c r="Q1105" s="73"/>
      <c r="R1105" s="73"/>
      <c r="S1105" s="73"/>
      <c r="T1105" s="73"/>
      <c r="U1105" s="73"/>
      <c r="V1105" s="73"/>
      <c r="W1105" s="73"/>
      <c r="X1105" s="73"/>
      <c r="Y1105" s="73"/>
      <c r="Z1105" s="73"/>
      <c r="AA1105" s="73"/>
      <c r="AB1105" s="73"/>
      <c r="AC1105" s="73"/>
      <c r="AD1105" s="73"/>
      <c r="AE1105" s="30"/>
      <c r="AF1105" s="30">
        <v>-54</v>
      </c>
      <c r="AG1105" s="73"/>
      <c r="AH1105" s="20">
        <f>H1105+L1105+O1105+T1105+X1105+AA1105+AF1105+AG1105</f>
        <v>-54</v>
      </c>
      <c r="AI1105" s="20">
        <f>I1105+P1105+U1105+AB1105</f>
        <v>0</v>
      </c>
      <c r="AJ1105" s="34">
        <f>SUM(AH1105:AI1105)</f>
        <v>-54</v>
      </c>
    </row>
    <row r="1106" spans="1:36">
      <c r="A1106" s="62" t="s">
        <v>1445</v>
      </c>
      <c r="B1106" s="67" t="s">
        <v>1699</v>
      </c>
      <c r="C1106" s="67" t="s">
        <v>1700</v>
      </c>
      <c r="D1106" s="18" t="s">
        <v>66</v>
      </c>
      <c r="E1106" s="72" t="s">
        <v>1450</v>
      </c>
      <c r="F1106" s="72"/>
      <c r="G1106" s="73"/>
      <c r="H1106" s="73"/>
      <c r="I1106" s="73"/>
      <c r="J1106" s="73"/>
      <c r="K1106" s="73"/>
      <c r="L1106" s="73"/>
      <c r="M1106" s="73"/>
      <c r="N1106" s="73"/>
      <c r="O1106" s="73"/>
      <c r="P1106" s="73"/>
      <c r="Q1106" s="73"/>
      <c r="R1106" s="73"/>
      <c r="S1106" s="73"/>
      <c r="T1106" s="73"/>
      <c r="U1106" s="73"/>
      <c r="V1106" s="73"/>
      <c r="W1106" s="73"/>
      <c r="X1106" s="73"/>
      <c r="Y1106" s="73"/>
      <c r="Z1106" s="73"/>
      <c r="AA1106" s="73"/>
      <c r="AB1106" s="73"/>
      <c r="AC1106" s="73"/>
      <c r="AD1106" s="73"/>
      <c r="AE1106" s="30"/>
      <c r="AF1106" s="30">
        <v>-54</v>
      </c>
      <c r="AG1106" s="73"/>
      <c r="AH1106" s="20">
        <f>H1106+L1106+O1106+T1106+X1106+AA1106+AF1106+AG1106</f>
        <v>-54</v>
      </c>
      <c r="AI1106" s="20">
        <f>I1106+P1106+U1106+AB1106</f>
        <v>0</v>
      </c>
      <c r="AJ1106" s="34">
        <f>SUM(AH1106:AI1106)</f>
        <v>-54</v>
      </c>
    </row>
    <row r="1107" spans="1:36">
      <c r="A1107" s="62" t="s">
        <v>1445</v>
      </c>
      <c r="B1107" s="67" t="s">
        <v>738</v>
      </c>
      <c r="C1107" s="67" t="s">
        <v>739</v>
      </c>
      <c r="D1107" s="18" t="s">
        <v>66</v>
      </c>
      <c r="E1107" s="72" t="s">
        <v>1450</v>
      </c>
      <c r="F1107" s="72"/>
      <c r="G1107" s="73"/>
      <c r="H1107" s="73"/>
      <c r="I1107" s="73"/>
      <c r="J1107" s="73"/>
      <c r="K1107" s="73"/>
      <c r="L1107" s="73"/>
      <c r="M1107" s="73"/>
      <c r="N1107" s="73"/>
      <c r="O1107" s="73"/>
      <c r="P1107" s="73"/>
      <c r="Q1107" s="73"/>
      <c r="R1107" s="73"/>
      <c r="S1107" s="73"/>
      <c r="T1107" s="73"/>
      <c r="U1107" s="73"/>
      <c r="V1107" s="73"/>
      <c r="W1107" s="73"/>
      <c r="X1107" s="73"/>
      <c r="Y1107" s="73"/>
      <c r="Z1107" s="73"/>
      <c r="AA1107" s="73"/>
      <c r="AB1107" s="73"/>
      <c r="AC1107" s="73"/>
      <c r="AD1107" s="73"/>
      <c r="AE1107" s="30"/>
      <c r="AF1107" s="30">
        <v>-54</v>
      </c>
      <c r="AG1107" s="73"/>
      <c r="AH1107" s="20">
        <f>H1107+L1107+O1107+T1107+X1107+AA1107+AF1107+AG1107</f>
        <v>-54</v>
      </c>
      <c r="AI1107" s="20">
        <f>I1107+P1107+U1107+AB1107</f>
        <v>0</v>
      </c>
      <c r="AJ1107" s="34">
        <f>SUM(AH1107:AI1107)</f>
        <v>-54</v>
      </c>
    </row>
    <row r="1108" spans="1:36">
      <c r="A1108" s="62" t="s">
        <v>1445</v>
      </c>
      <c r="B1108" s="67" t="s">
        <v>740</v>
      </c>
      <c r="C1108" s="67" t="s">
        <v>741</v>
      </c>
      <c r="D1108" s="18" t="s">
        <v>66</v>
      </c>
      <c r="E1108" s="72" t="s">
        <v>1450</v>
      </c>
      <c r="F1108" s="72"/>
      <c r="G1108" s="73"/>
      <c r="H1108" s="73"/>
      <c r="I1108" s="73"/>
      <c r="J1108" s="73"/>
      <c r="K1108" s="73"/>
      <c r="L1108" s="73"/>
      <c r="M1108" s="73"/>
      <c r="N1108" s="73"/>
      <c r="O1108" s="73"/>
      <c r="P1108" s="73"/>
      <c r="Q1108" s="73"/>
      <c r="R1108" s="73"/>
      <c r="S1108" s="73"/>
      <c r="T1108" s="73"/>
      <c r="U1108" s="73"/>
      <c r="V1108" s="73"/>
      <c r="W1108" s="73"/>
      <c r="X1108" s="73"/>
      <c r="Y1108" s="73"/>
      <c r="Z1108" s="73"/>
      <c r="AA1108" s="73"/>
      <c r="AB1108" s="73"/>
      <c r="AC1108" s="73"/>
      <c r="AD1108" s="73"/>
      <c r="AE1108" s="30"/>
      <c r="AF1108" s="30">
        <v>-54</v>
      </c>
      <c r="AG1108" s="73"/>
      <c r="AH1108" s="20">
        <f>H1108+L1108+O1108+T1108+X1108+AA1108+AF1108+AG1108</f>
        <v>-54</v>
      </c>
      <c r="AI1108" s="20">
        <f>I1108+P1108+U1108+AB1108</f>
        <v>0</v>
      </c>
      <c r="AJ1108" s="34">
        <f>SUM(AH1108:AI1108)</f>
        <v>-54</v>
      </c>
    </row>
    <row r="1109" spans="1:36">
      <c r="A1109" s="62" t="s">
        <v>1445</v>
      </c>
      <c r="B1109" s="67" t="s">
        <v>1701</v>
      </c>
      <c r="C1109" s="67" t="s">
        <v>1702</v>
      </c>
      <c r="D1109" s="18" t="s">
        <v>66</v>
      </c>
      <c r="E1109" s="72" t="s">
        <v>1450</v>
      </c>
      <c r="F1109" s="72"/>
      <c r="G1109" s="73"/>
      <c r="H1109" s="73"/>
      <c r="I1109" s="73"/>
      <c r="J1109" s="73"/>
      <c r="K1109" s="73"/>
      <c r="L1109" s="73"/>
      <c r="M1109" s="73"/>
      <c r="N1109" s="73"/>
      <c r="O1109" s="73"/>
      <c r="P1109" s="73"/>
      <c r="Q1109" s="73"/>
      <c r="R1109" s="73"/>
      <c r="S1109" s="73"/>
      <c r="T1109" s="73"/>
      <c r="U1109" s="73"/>
      <c r="V1109" s="73"/>
      <c r="W1109" s="73"/>
      <c r="X1109" s="73"/>
      <c r="Y1109" s="73"/>
      <c r="Z1109" s="73"/>
      <c r="AA1109" s="73"/>
      <c r="AB1109" s="73"/>
      <c r="AC1109" s="73"/>
      <c r="AD1109" s="73"/>
      <c r="AE1109" s="30"/>
      <c r="AF1109" s="30">
        <v>-54</v>
      </c>
      <c r="AG1109" s="73"/>
      <c r="AH1109" s="20">
        <f>H1109+L1109+O1109+T1109+X1109+AA1109+AF1109+AG1109</f>
        <v>-54</v>
      </c>
      <c r="AI1109" s="20">
        <f>I1109+P1109+U1109+AB1109</f>
        <v>0</v>
      </c>
      <c r="AJ1109" s="34">
        <f>SUM(AH1109:AI1109)</f>
        <v>-54</v>
      </c>
    </row>
    <row r="1110" spans="1:36">
      <c r="A1110" s="62" t="s">
        <v>1445</v>
      </c>
      <c r="B1110" s="67" t="s">
        <v>1703</v>
      </c>
      <c r="C1110" s="67" t="s">
        <v>1704</v>
      </c>
      <c r="D1110" s="18" t="s">
        <v>66</v>
      </c>
      <c r="E1110" s="72" t="s">
        <v>1450</v>
      </c>
      <c r="F1110" s="72"/>
      <c r="G1110" s="73"/>
      <c r="H1110" s="73"/>
      <c r="I1110" s="73"/>
      <c r="J1110" s="73"/>
      <c r="K1110" s="73"/>
      <c r="L1110" s="73"/>
      <c r="M1110" s="73"/>
      <c r="N1110" s="73"/>
      <c r="O1110" s="73"/>
      <c r="P1110" s="73"/>
      <c r="Q1110" s="73"/>
      <c r="R1110" s="73"/>
      <c r="S1110" s="73"/>
      <c r="T1110" s="73"/>
      <c r="U1110" s="73"/>
      <c r="V1110" s="73"/>
      <c r="W1110" s="73"/>
      <c r="X1110" s="73"/>
      <c r="Y1110" s="73"/>
      <c r="Z1110" s="73"/>
      <c r="AA1110" s="73"/>
      <c r="AB1110" s="73"/>
      <c r="AC1110" s="73"/>
      <c r="AD1110" s="73"/>
      <c r="AE1110" s="30"/>
      <c r="AF1110" s="30">
        <v>-54</v>
      </c>
      <c r="AG1110" s="73"/>
      <c r="AH1110" s="20">
        <f>H1110+L1110+O1110+T1110+X1110+AA1110+AF1110+AG1110</f>
        <v>-54</v>
      </c>
      <c r="AI1110" s="20">
        <f>I1110+P1110+U1110+AB1110</f>
        <v>0</v>
      </c>
      <c r="AJ1110" s="34">
        <f>SUM(AH1110:AI1110)</f>
        <v>-54</v>
      </c>
    </row>
    <row r="1111" spans="1:36">
      <c r="A1111" s="62" t="s">
        <v>1445</v>
      </c>
      <c r="B1111" s="67" t="s">
        <v>1705</v>
      </c>
      <c r="C1111" s="67" t="s">
        <v>1706</v>
      </c>
      <c r="D1111" s="18" t="s">
        <v>66</v>
      </c>
      <c r="E1111" s="72" t="s">
        <v>1450</v>
      </c>
      <c r="F1111" s="72"/>
      <c r="G1111" s="73"/>
      <c r="H1111" s="73"/>
      <c r="I1111" s="73"/>
      <c r="J1111" s="73"/>
      <c r="K1111" s="73"/>
      <c r="L1111" s="73"/>
      <c r="M1111" s="73"/>
      <c r="N1111" s="73"/>
      <c r="O1111" s="73"/>
      <c r="P1111" s="73"/>
      <c r="Q1111" s="73"/>
      <c r="R1111" s="73"/>
      <c r="S1111" s="73"/>
      <c r="T1111" s="73"/>
      <c r="U1111" s="73"/>
      <c r="V1111" s="73"/>
      <c r="W1111" s="73"/>
      <c r="X1111" s="73"/>
      <c r="Y1111" s="73"/>
      <c r="Z1111" s="73"/>
      <c r="AA1111" s="73"/>
      <c r="AB1111" s="73"/>
      <c r="AC1111" s="73"/>
      <c r="AD1111" s="73"/>
      <c r="AE1111" s="30"/>
      <c r="AF1111" s="30">
        <v>-54</v>
      </c>
      <c r="AG1111" s="73"/>
      <c r="AH1111" s="20">
        <f>H1111+L1111+O1111+T1111+X1111+AA1111+AF1111+AG1111</f>
        <v>-54</v>
      </c>
      <c r="AI1111" s="20">
        <f>I1111+P1111+U1111+AB1111</f>
        <v>0</v>
      </c>
      <c r="AJ1111" s="34">
        <f>SUM(AH1111:AI1111)</f>
        <v>-54</v>
      </c>
    </row>
    <row r="1112" spans="1:36">
      <c r="A1112" s="62" t="s">
        <v>1445</v>
      </c>
      <c r="B1112" s="67" t="s">
        <v>1707</v>
      </c>
      <c r="C1112" s="67" t="s">
        <v>1708</v>
      </c>
      <c r="D1112" s="18" t="s">
        <v>66</v>
      </c>
      <c r="E1112" s="72" t="s">
        <v>1450</v>
      </c>
      <c r="F1112" s="72"/>
      <c r="G1112" s="73"/>
      <c r="H1112" s="73"/>
      <c r="I1112" s="73"/>
      <c r="J1112" s="73"/>
      <c r="K1112" s="73"/>
      <c r="L1112" s="73"/>
      <c r="M1112" s="73"/>
      <c r="N1112" s="73"/>
      <c r="O1112" s="73"/>
      <c r="P1112" s="73"/>
      <c r="Q1112" s="73"/>
      <c r="R1112" s="73"/>
      <c r="S1112" s="73"/>
      <c r="T1112" s="73"/>
      <c r="U1112" s="73"/>
      <c r="V1112" s="73"/>
      <c r="W1112" s="73"/>
      <c r="X1112" s="73"/>
      <c r="Y1112" s="73"/>
      <c r="Z1112" s="73"/>
      <c r="AA1112" s="73"/>
      <c r="AB1112" s="73"/>
      <c r="AC1112" s="73"/>
      <c r="AD1112" s="73"/>
      <c r="AE1112" s="30"/>
      <c r="AF1112" s="30">
        <v>-54</v>
      </c>
      <c r="AG1112" s="73"/>
      <c r="AH1112" s="20">
        <f>H1112+L1112+O1112+T1112+X1112+AA1112+AF1112+AG1112</f>
        <v>-54</v>
      </c>
      <c r="AI1112" s="20">
        <f>I1112+P1112+U1112+AB1112</f>
        <v>0</v>
      </c>
      <c r="AJ1112" s="34">
        <f>SUM(AH1112:AI1112)</f>
        <v>-54</v>
      </c>
    </row>
    <row r="1113" spans="1:36">
      <c r="A1113" s="62" t="s">
        <v>1445</v>
      </c>
      <c r="B1113" s="67" t="s">
        <v>742</v>
      </c>
      <c r="C1113" s="67" t="s">
        <v>743</v>
      </c>
      <c r="D1113" s="18" t="s">
        <v>66</v>
      </c>
      <c r="E1113" s="72" t="s">
        <v>1450</v>
      </c>
      <c r="F1113" s="72"/>
      <c r="G1113" s="73"/>
      <c r="H1113" s="73"/>
      <c r="I1113" s="73"/>
      <c r="J1113" s="73"/>
      <c r="K1113" s="73"/>
      <c r="L1113" s="73"/>
      <c r="M1113" s="73"/>
      <c r="N1113" s="73"/>
      <c r="O1113" s="73"/>
      <c r="P1113" s="73"/>
      <c r="Q1113" s="73"/>
      <c r="R1113" s="73"/>
      <c r="S1113" s="73"/>
      <c r="T1113" s="73"/>
      <c r="U1113" s="73"/>
      <c r="V1113" s="73"/>
      <c r="W1113" s="73"/>
      <c r="X1113" s="73"/>
      <c r="Y1113" s="73"/>
      <c r="Z1113" s="73"/>
      <c r="AA1113" s="73"/>
      <c r="AB1113" s="73"/>
      <c r="AC1113" s="73"/>
      <c r="AD1113" s="73"/>
      <c r="AE1113" s="30"/>
      <c r="AF1113" s="30">
        <v>-54</v>
      </c>
      <c r="AG1113" s="73"/>
      <c r="AH1113" s="20">
        <f>H1113+L1113+O1113+T1113+X1113+AA1113+AF1113+AG1113</f>
        <v>-54</v>
      </c>
      <c r="AI1113" s="20">
        <f>I1113+P1113+U1113+AB1113</f>
        <v>0</v>
      </c>
      <c r="AJ1113" s="34">
        <f>SUM(AH1113:AI1113)</f>
        <v>-54</v>
      </c>
    </row>
    <row r="1114" spans="1:36">
      <c r="A1114" s="62" t="s">
        <v>1445</v>
      </c>
      <c r="B1114" s="67" t="s">
        <v>744</v>
      </c>
      <c r="C1114" s="67" t="s">
        <v>745</v>
      </c>
      <c r="D1114" s="18" t="s">
        <v>66</v>
      </c>
      <c r="E1114" s="72" t="s">
        <v>1450</v>
      </c>
      <c r="F1114" s="72"/>
      <c r="G1114" s="73"/>
      <c r="H1114" s="73"/>
      <c r="I1114" s="73"/>
      <c r="J1114" s="73"/>
      <c r="K1114" s="73"/>
      <c r="L1114" s="73"/>
      <c r="M1114" s="73"/>
      <c r="N1114" s="73"/>
      <c r="O1114" s="73"/>
      <c r="P1114" s="73"/>
      <c r="Q1114" s="73"/>
      <c r="R1114" s="73"/>
      <c r="S1114" s="73"/>
      <c r="T1114" s="73"/>
      <c r="U1114" s="73"/>
      <c r="V1114" s="73"/>
      <c r="W1114" s="73"/>
      <c r="X1114" s="73"/>
      <c r="Y1114" s="73"/>
      <c r="Z1114" s="73"/>
      <c r="AA1114" s="73"/>
      <c r="AB1114" s="73"/>
      <c r="AC1114" s="73"/>
      <c r="AD1114" s="73"/>
      <c r="AE1114" s="30"/>
      <c r="AF1114" s="30">
        <v>-54</v>
      </c>
      <c r="AG1114" s="73"/>
      <c r="AH1114" s="20">
        <f>H1114+L1114+O1114+T1114+X1114+AA1114+AF1114+AG1114</f>
        <v>-54</v>
      </c>
      <c r="AI1114" s="20">
        <f>I1114+P1114+U1114+AB1114</f>
        <v>0</v>
      </c>
      <c r="AJ1114" s="34">
        <f>SUM(AH1114:AI1114)</f>
        <v>-54</v>
      </c>
    </row>
    <row r="1115" spans="1:36">
      <c r="A1115" s="62" t="s">
        <v>1445</v>
      </c>
      <c r="B1115" s="67" t="s">
        <v>809</v>
      </c>
      <c r="C1115" s="67" t="s">
        <v>1709</v>
      </c>
      <c r="D1115" s="18" t="s">
        <v>66</v>
      </c>
      <c r="E1115" s="72" t="s">
        <v>1450</v>
      </c>
      <c r="F1115" s="72"/>
      <c r="G1115" s="73"/>
      <c r="H1115" s="73"/>
      <c r="I1115" s="73"/>
      <c r="J1115" s="73"/>
      <c r="K1115" s="73"/>
      <c r="L1115" s="73"/>
      <c r="M1115" s="73"/>
      <c r="N1115" s="73"/>
      <c r="O1115" s="73"/>
      <c r="P1115" s="73"/>
      <c r="Q1115" s="73"/>
      <c r="R1115" s="73"/>
      <c r="S1115" s="73"/>
      <c r="T1115" s="73"/>
      <c r="U1115" s="73"/>
      <c r="V1115" s="73"/>
      <c r="W1115" s="73"/>
      <c r="X1115" s="73"/>
      <c r="Y1115" s="73"/>
      <c r="Z1115" s="73"/>
      <c r="AA1115" s="73"/>
      <c r="AB1115" s="73"/>
      <c r="AC1115" s="73"/>
      <c r="AD1115" s="73"/>
      <c r="AE1115" s="30"/>
      <c r="AF1115" s="30">
        <v>-54</v>
      </c>
      <c r="AG1115" s="73"/>
      <c r="AH1115" s="20">
        <f>H1115+L1115+O1115+T1115+X1115+AA1115+AF1115+AG1115</f>
        <v>-54</v>
      </c>
      <c r="AI1115" s="20">
        <f>I1115+P1115+U1115+AB1115</f>
        <v>0</v>
      </c>
      <c r="AJ1115" s="34">
        <f>SUM(AH1115:AI1115)</f>
        <v>-54</v>
      </c>
    </row>
    <row r="1116" spans="1:36">
      <c r="A1116" s="62" t="s">
        <v>1445</v>
      </c>
      <c r="B1116" s="67" t="s">
        <v>1710</v>
      </c>
      <c r="C1116" s="67" t="s">
        <v>1711</v>
      </c>
      <c r="D1116" s="18" t="s">
        <v>66</v>
      </c>
      <c r="E1116" s="72" t="s">
        <v>1450</v>
      </c>
      <c r="F1116" s="72"/>
      <c r="G1116" s="73"/>
      <c r="H1116" s="73"/>
      <c r="I1116" s="73"/>
      <c r="J1116" s="73"/>
      <c r="K1116" s="73"/>
      <c r="L1116" s="73"/>
      <c r="M1116" s="73"/>
      <c r="N1116" s="73"/>
      <c r="O1116" s="73"/>
      <c r="P1116" s="73"/>
      <c r="Q1116" s="73"/>
      <c r="R1116" s="73"/>
      <c r="S1116" s="73"/>
      <c r="T1116" s="73"/>
      <c r="U1116" s="73"/>
      <c r="V1116" s="73"/>
      <c r="W1116" s="73"/>
      <c r="X1116" s="73"/>
      <c r="Y1116" s="73"/>
      <c r="Z1116" s="73"/>
      <c r="AA1116" s="73"/>
      <c r="AB1116" s="73"/>
      <c r="AC1116" s="73"/>
      <c r="AD1116" s="73"/>
      <c r="AE1116" s="30"/>
      <c r="AF1116" s="30">
        <v>-54</v>
      </c>
      <c r="AG1116" s="73"/>
      <c r="AH1116" s="20">
        <f>H1116+L1116+O1116+T1116+X1116+AA1116+AF1116+AG1116</f>
        <v>-54</v>
      </c>
      <c r="AI1116" s="20">
        <f>I1116+P1116+U1116+AB1116</f>
        <v>0</v>
      </c>
      <c r="AJ1116" s="34">
        <f>SUM(AH1116:AI1116)</f>
        <v>-54</v>
      </c>
    </row>
    <row r="1117" spans="1:36">
      <c r="A1117" s="62" t="s">
        <v>1445</v>
      </c>
      <c r="B1117" s="67" t="s">
        <v>1712</v>
      </c>
      <c r="C1117" s="67" t="s">
        <v>1713</v>
      </c>
      <c r="D1117" s="18" t="s">
        <v>66</v>
      </c>
      <c r="E1117" s="72" t="s">
        <v>1450</v>
      </c>
      <c r="F1117" s="72"/>
      <c r="G1117" s="73"/>
      <c r="H1117" s="73"/>
      <c r="I1117" s="73"/>
      <c r="J1117" s="73"/>
      <c r="K1117" s="73"/>
      <c r="L1117" s="73"/>
      <c r="M1117" s="73"/>
      <c r="N1117" s="73"/>
      <c r="O1117" s="73"/>
      <c r="P1117" s="73"/>
      <c r="Q1117" s="73"/>
      <c r="R1117" s="73"/>
      <c r="S1117" s="73"/>
      <c r="T1117" s="73"/>
      <c r="U1117" s="73"/>
      <c r="V1117" s="73"/>
      <c r="W1117" s="73"/>
      <c r="X1117" s="73"/>
      <c r="Y1117" s="73"/>
      <c r="Z1117" s="73"/>
      <c r="AA1117" s="73"/>
      <c r="AB1117" s="73"/>
      <c r="AC1117" s="73"/>
      <c r="AD1117" s="73"/>
      <c r="AE1117" s="30"/>
      <c r="AF1117" s="30">
        <v>-54</v>
      </c>
      <c r="AG1117" s="73"/>
      <c r="AH1117" s="20">
        <f>H1117+L1117+O1117+T1117+X1117+AA1117+AF1117+AG1117</f>
        <v>-54</v>
      </c>
      <c r="AI1117" s="20">
        <f>I1117+P1117+U1117+AB1117</f>
        <v>0</v>
      </c>
      <c r="AJ1117" s="34">
        <f>SUM(AH1117:AI1117)</f>
        <v>-54</v>
      </c>
    </row>
    <row r="1118" spans="1:36">
      <c r="A1118" s="62" t="s">
        <v>1445</v>
      </c>
      <c r="B1118" s="67" t="s">
        <v>746</v>
      </c>
      <c r="C1118" s="67" t="s">
        <v>747</v>
      </c>
      <c r="D1118" s="18" t="s">
        <v>66</v>
      </c>
      <c r="E1118" s="72" t="s">
        <v>1450</v>
      </c>
      <c r="F1118" s="72"/>
      <c r="G1118" s="73"/>
      <c r="H1118" s="73"/>
      <c r="I1118" s="73"/>
      <c r="J1118" s="73"/>
      <c r="K1118" s="73"/>
      <c r="L1118" s="73"/>
      <c r="M1118" s="73"/>
      <c r="N1118" s="73"/>
      <c r="O1118" s="73"/>
      <c r="P1118" s="73"/>
      <c r="Q1118" s="73"/>
      <c r="R1118" s="73"/>
      <c r="S1118" s="73"/>
      <c r="T1118" s="73"/>
      <c r="U1118" s="73"/>
      <c r="V1118" s="73"/>
      <c r="W1118" s="73"/>
      <c r="X1118" s="73"/>
      <c r="Y1118" s="73"/>
      <c r="Z1118" s="73"/>
      <c r="AA1118" s="73"/>
      <c r="AB1118" s="73"/>
      <c r="AC1118" s="73"/>
      <c r="AD1118" s="73"/>
      <c r="AE1118" s="30"/>
      <c r="AF1118" s="30">
        <v>-54</v>
      </c>
      <c r="AG1118" s="73"/>
      <c r="AH1118" s="20">
        <f>H1118+L1118+O1118+T1118+X1118+AA1118+AF1118+AG1118</f>
        <v>-54</v>
      </c>
      <c r="AI1118" s="20">
        <f>I1118+P1118+U1118+AB1118</f>
        <v>0</v>
      </c>
      <c r="AJ1118" s="34">
        <f>SUM(AH1118:AI1118)</f>
        <v>-54</v>
      </c>
    </row>
    <row r="1119" spans="1:36">
      <c r="A1119" s="62" t="s">
        <v>1445</v>
      </c>
      <c r="B1119" s="67" t="s">
        <v>748</v>
      </c>
      <c r="C1119" s="67" t="s">
        <v>749</v>
      </c>
      <c r="D1119" s="18" t="s">
        <v>66</v>
      </c>
      <c r="E1119" s="72" t="s">
        <v>1450</v>
      </c>
      <c r="F1119" s="72"/>
      <c r="G1119" s="73"/>
      <c r="H1119" s="73"/>
      <c r="I1119" s="73"/>
      <c r="J1119" s="73"/>
      <c r="K1119" s="73"/>
      <c r="L1119" s="73"/>
      <c r="M1119" s="73"/>
      <c r="N1119" s="73"/>
      <c r="O1119" s="73"/>
      <c r="P1119" s="73"/>
      <c r="Q1119" s="73"/>
      <c r="R1119" s="73"/>
      <c r="S1119" s="73"/>
      <c r="T1119" s="73"/>
      <c r="U1119" s="73"/>
      <c r="V1119" s="73"/>
      <c r="W1119" s="73"/>
      <c r="X1119" s="73"/>
      <c r="Y1119" s="73"/>
      <c r="Z1119" s="73"/>
      <c r="AA1119" s="73"/>
      <c r="AB1119" s="73"/>
      <c r="AC1119" s="73"/>
      <c r="AD1119" s="73"/>
      <c r="AE1119" s="30"/>
      <c r="AF1119" s="30">
        <v>-54</v>
      </c>
      <c r="AG1119" s="73"/>
      <c r="AH1119" s="20">
        <f>H1119+L1119+O1119+T1119+X1119+AA1119+AF1119+AG1119</f>
        <v>-54</v>
      </c>
      <c r="AI1119" s="20">
        <f>I1119+P1119+U1119+AB1119</f>
        <v>0</v>
      </c>
      <c r="AJ1119" s="34">
        <f>SUM(AH1119:AI1119)</f>
        <v>-54</v>
      </c>
    </row>
    <row r="1120" spans="1:36">
      <c r="A1120" s="62" t="s">
        <v>1445</v>
      </c>
      <c r="B1120" s="67" t="s">
        <v>750</v>
      </c>
      <c r="C1120" s="67" t="s">
        <v>751</v>
      </c>
      <c r="D1120" s="18" t="s">
        <v>66</v>
      </c>
      <c r="E1120" s="72" t="s">
        <v>1450</v>
      </c>
      <c r="F1120" s="72"/>
      <c r="G1120" s="73"/>
      <c r="H1120" s="73"/>
      <c r="I1120" s="73"/>
      <c r="J1120" s="73"/>
      <c r="K1120" s="73"/>
      <c r="L1120" s="73"/>
      <c r="M1120" s="73"/>
      <c r="N1120" s="73"/>
      <c r="O1120" s="73"/>
      <c r="P1120" s="73"/>
      <c r="Q1120" s="73"/>
      <c r="R1120" s="73"/>
      <c r="S1120" s="73"/>
      <c r="T1120" s="73"/>
      <c r="U1120" s="73"/>
      <c r="V1120" s="73"/>
      <c r="W1120" s="73"/>
      <c r="X1120" s="73"/>
      <c r="Y1120" s="73"/>
      <c r="Z1120" s="73"/>
      <c r="AA1120" s="73"/>
      <c r="AB1120" s="73"/>
      <c r="AC1120" s="73"/>
      <c r="AD1120" s="73"/>
      <c r="AE1120" s="30"/>
      <c r="AF1120" s="30">
        <v>-54</v>
      </c>
      <c r="AG1120" s="73"/>
      <c r="AH1120" s="20">
        <f>H1120+L1120+O1120+T1120+X1120+AA1120+AF1120+AG1120</f>
        <v>-54</v>
      </c>
      <c r="AI1120" s="20">
        <f>I1120+P1120+U1120+AB1120</f>
        <v>0</v>
      </c>
      <c r="AJ1120" s="34">
        <f>SUM(AH1120:AI1120)</f>
        <v>-54</v>
      </c>
    </row>
    <row r="1121" spans="1:36">
      <c r="A1121" s="62" t="s">
        <v>1445</v>
      </c>
      <c r="B1121" s="67" t="s">
        <v>752</v>
      </c>
      <c r="C1121" s="67" t="s">
        <v>753</v>
      </c>
      <c r="D1121" s="18" t="s">
        <v>66</v>
      </c>
      <c r="E1121" s="72" t="s">
        <v>1450</v>
      </c>
      <c r="F1121" s="72"/>
      <c r="G1121" s="73"/>
      <c r="H1121" s="73"/>
      <c r="I1121" s="73"/>
      <c r="J1121" s="73"/>
      <c r="K1121" s="73"/>
      <c r="L1121" s="73"/>
      <c r="M1121" s="73"/>
      <c r="N1121" s="73"/>
      <c r="O1121" s="73"/>
      <c r="P1121" s="73"/>
      <c r="Q1121" s="73"/>
      <c r="R1121" s="73"/>
      <c r="S1121" s="73"/>
      <c r="T1121" s="73"/>
      <c r="U1121" s="73"/>
      <c r="V1121" s="73"/>
      <c r="W1121" s="73"/>
      <c r="X1121" s="73"/>
      <c r="Y1121" s="73"/>
      <c r="Z1121" s="73"/>
      <c r="AA1121" s="73"/>
      <c r="AB1121" s="73"/>
      <c r="AC1121" s="73"/>
      <c r="AD1121" s="73"/>
      <c r="AE1121" s="30"/>
      <c r="AF1121" s="30">
        <v>-54</v>
      </c>
      <c r="AG1121" s="73"/>
      <c r="AH1121" s="20">
        <f>H1121+L1121+O1121+T1121+X1121+AA1121+AF1121+AG1121</f>
        <v>-54</v>
      </c>
      <c r="AI1121" s="20">
        <f>I1121+P1121+U1121+AB1121</f>
        <v>0</v>
      </c>
      <c r="AJ1121" s="34">
        <f>SUM(AH1121:AI1121)</f>
        <v>-54</v>
      </c>
    </row>
    <row r="1122" spans="1:36">
      <c r="A1122" s="62" t="s">
        <v>1445</v>
      </c>
      <c r="B1122" s="67" t="s">
        <v>754</v>
      </c>
      <c r="C1122" s="67" t="s">
        <v>755</v>
      </c>
      <c r="D1122" s="18" t="s">
        <v>66</v>
      </c>
      <c r="E1122" s="72" t="s">
        <v>1450</v>
      </c>
      <c r="F1122" s="72"/>
      <c r="G1122" s="73"/>
      <c r="H1122" s="73"/>
      <c r="I1122" s="73"/>
      <c r="J1122" s="73"/>
      <c r="K1122" s="73"/>
      <c r="L1122" s="73"/>
      <c r="M1122" s="73"/>
      <c r="N1122" s="73"/>
      <c r="O1122" s="73"/>
      <c r="P1122" s="73"/>
      <c r="Q1122" s="73"/>
      <c r="R1122" s="73"/>
      <c r="S1122" s="73"/>
      <c r="T1122" s="73"/>
      <c r="U1122" s="73"/>
      <c r="V1122" s="73"/>
      <c r="W1122" s="73"/>
      <c r="X1122" s="73"/>
      <c r="Y1122" s="73"/>
      <c r="Z1122" s="73"/>
      <c r="AA1122" s="73"/>
      <c r="AB1122" s="73"/>
      <c r="AC1122" s="73"/>
      <c r="AD1122" s="73"/>
      <c r="AE1122" s="30"/>
      <c r="AF1122" s="30">
        <v>-54</v>
      </c>
      <c r="AG1122" s="73"/>
      <c r="AH1122" s="20">
        <f>H1122+L1122+O1122+T1122+X1122+AA1122+AF1122+AG1122</f>
        <v>-54</v>
      </c>
      <c r="AI1122" s="20">
        <f>I1122+P1122+U1122+AB1122</f>
        <v>0</v>
      </c>
      <c r="AJ1122" s="34">
        <f>SUM(AH1122:AI1122)</f>
        <v>-54</v>
      </c>
    </row>
    <row r="1123" spans="1:36">
      <c r="A1123" s="62" t="s">
        <v>1445</v>
      </c>
      <c r="B1123" s="67" t="s">
        <v>756</v>
      </c>
      <c r="C1123" s="67" t="s">
        <v>757</v>
      </c>
      <c r="D1123" s="18" t="s">
        <v>66</v>
      </c>
      <c r="E1123" s="72" t="s">
        <v>1450</v>
      </c>
      <c r="F1123" s="72"/>
      <c r="G1123" s="73"/>
      <c r="H1123" s="73"/>
      <c r="I1123" s="73"/>
      <c r="J1123" s="73"/>
      <c r="K1123" s="73"/>
      <c r="L1123" s="73"/>
      <c r="M1123" s="73"/>
      <c r="N1123" s="73"/>
      <c r="O1123" s="73"/>
      <c r="P1123" s="73"/>
      <c r="Q1123" s="73"/>
      <c r="R1123" s="73"/>
      <c r="S1123" s="73"/>
      <c r="T1123" s="73"/>
      <c r="U1123" s="73"/>
      <c r="V1123" s="73"/>
      <c r="W1123" s="73"/>
      <c r="X1123" s="73"/>
      <c r="Y1123" s="73"/>
      <c r="Z1123" s="73"/>
      <c r="AA1123" s="73"/>
      <c r="AB1123" s="73"/>
      <c r="AC1123" s="73"/>
      <c r="AD1123" s="73"/>
      <c r="AE1123" s="30"/>
      <c r="AF1123" s="30">
        <v>-54</v>
      </c>
      <c r="AG1123" s="73"/>
      <c r="AH1123" s="20">
        <f>H1123+L1123+O1123+T1123+X1123+AA1123+AF1123+AG1123</f>
        <v>-54</v>
      </c>
      <c r="AI1123" s="20">
        <f>I1123+P1123+U1123+AB1123</f>
        <v>0</v>
      </c>
      <c r="AJ1123" s="34">
        <f>SUM(AH1123:AI1123)</f>
        <v>-54</v>
      </c>
    </row>
    <row r="1124" spans="1:36">
      <c r="A1124" s="62" t="s">
        <v>1445</v>
      </c>
      <c r="B1124" s="67" t="s">
        <v>1714</v>
      </c>
      <c r="C1124" s="67" t="s">
        <v>1715</v>
      </c>
      <c r="D1124" s="18" t="s">
        <v>66</v>
      </c>
      <c r="E1124" s="72" t="s">
        <v>1450</v>
      </c>
      <c r="F1124" s="72"/>
      <c r="G1124" s="73"/>
      <c r="H1124" s="73"/>
      <c r="I1124" s="73"/>
      <c r="J1124" s="73"/>
      <c r="K1124" s="73"/>
      <c r="L1124" s="73"/>
      <c r="M1124" s="73"/>
      <c r="N1124" s="73"/>
      <c r="O1124" s="73"/>
      <c r="P1124" s="73"/>
      <c r="Q1124" s="73"/>
      <c r="R1124" s="73"/>
      <c r="S1124" s="73"/>
      <c r="T1124" s="73"/>
      <c r="U1124" s="73"/>
      <c r="V1124" s="73"/>
      <c r="W1124" s="73"/>
      <c r="X1124" s="73"/>
      <c r="Y1124" s="73"/>
      <c r="Z1124" s="73"/>
      <c r="AA1124" s="73"/>
      <c r="AB1124" s="73"/>
      <c r="AC1124" s="73"/>
      <c r="AD1124" s="73"/>
      <c r="AE1124" s="30"/>
      <c r="AF1124" s="30">
        <v>-54</v>
      </c>
      <c r="AG1124" s="73"/>
      <c r="AH1124" s="20">
        <f>H1124+L1124+O1124+T1124+X1124+AA1124+AF1124+AG1124</f>
        <v>-54</v>
      </c>
      <c r="AI1124" s="20">
        <f>I1124+P1124+U1124+AB1124</f>
        <v>0</v>
      </c>
      <c r="AJ1124" s="34">
        <f>SUM(AH1124:AI1124)</f>
        <v>-54</v>
      </c>
    </row>
    <row r="1125" spans="1:36">
      <c r="A1125" s="62" t="s">
        <v>1445</v>
      </c>
      <c r="B1125" s="67" t="s">
        <v>758</v>
      </c>
      <c r="C1125" s="67" t="s">
        <v>759</v>
      </c>
      <c r="D1125" s="18" t="s">
        <v>66</v>
      </c>
      <c r="E1125" s="72" t="s">
        <v>1450</v>
      </c>
      <c r="F1125" s="72"/>
      <c r="G1125" s="73"/>
      <c r="H1125" s="73"/>
      <c r="I1125" s="73"/>
      <c r="J1125" s="73"/>
      <c r="K1125" s="73"/>
      <c r="L1125" s="73"/>
      <c r="M1125" s="73"/>
      <c r="N1125" s="73"/>
      <c r="O1125" s="73"/>
      <c r="P1125" s="73"/>
      <c r="Q1125" s="73"/>
      <c r="R1125" s="73"/>
      <c r="S1125" s="73"/>
      <c r="T1125" s="73"/>
      <c r="U1125" s="73"/>
      <c r="V1125" s="73"/>
      <c r="W1125" s="73"/>
      <c r="X1125" s="73"/>
      <c r="Y1125" s="73"/>
      <c r="Z1125" s="73"/>
      <c r="AA1125" s="73"/>
      <c r="AB1125" s="73"/>
      <c r="AC1125" s="73"/>
      <c r="AD1125" s="73"/>
      <c r="AE1125" s="30"/>
      <c r="AF1125" s="30">
        <v>-54</v>
      </c>
      <c r="AG1125" s="73"/>
      <c r="AH1125" s="20">
        <f>H1125+L1125+O1125+T1125+X1125+AA1125+AF1125+AG1125</f>
        <v>-54</v>
      </c>
      <c r="AI1125" s="20">
        <f>I1125+P1125+U1125+AB1125</f>
        <v>0</v>
      </c>
      <c r="AJ1125" s="34">
        <f>SUM(AH1125:AI1125)</f>
        <v>-54</v>
      </c>
    </row>
    <row r="1126" spans="1:36">
      <c r="A1126" s="62" t="s">
        <v>1445</v>
      </c>
      <c r="B1126" s="67" t="s">
        <v>1716</v>
      </c>
      <c r="C1126" s="67" t="s">
        <v>1717</v>
      </c>
      <c r="D1126" s="18" t="s">
        <v>66</v>
      </c>
      <c r="E1126" s="72" t="s">
        <v>1450</v>
      </c>
      <c r="F1126" s="72"/>
      <c r="G1126" s="73"/>
      <c r="H1126" s="73"/>
      <c r="I1126" s="73"/>
      <c r="J1126" s="73"/>
      <c r="K1126" s="73"/>
      <c r="L1126" s="73"/>
      <c r="M1126" s="73"/>
      <c r="N1126" s="73"/>
      <c r="O1126" s="73"/>
      <c r="P1126" s="73"/>
      <c r="Q1126" s="73"/>
      <c r="R1126" s="73"/>
      <c r="S1126" s="73"/>
      <c r="T1126" s="73"/>
      <c r="U1126" s="73"/>
      <c r="V1126" s="73"/>
      <c r="W1126" s="73"/>
      <c r="X1126" s="73"/>
      <c r="Y1126" s="73"/>
      <c r="Z1126" s="73"/>
      <c r="AA1126" s="73"/>
      <c r="AB1126" s="73"/>
      <c r="AC1126" s="73"/>
      <c r="AD1126" s="73"/>
      <c r="AE1126" s="30"/>
      <c r="AF1126" s="30">
        <v>-54</v>
      </c>
      <c r="AG1126" s="73"/>
      <c r="AH1126" s="20">
        <f>H1126+L1126+O1126+T1126+X1126+AA1126+AF1126+AG1126</f>
        <v>-54</v>
      </c>
      <c r="AI1126" s="20">
        <f>I1126+P1126+U1126+AB1126</f>
        <v>0</v>
      </c>
      <c r="AJ1126" s="34">
        <f>SUM(AH1126:AI1126)</f>
        <v>-54</v>
      </c>
    </row>
    <row r="1127" spans="1:36">
      <c r="A1127" s="62" t="s">
        <v>1445</v>
      </c>
      <c r="B1127" s="67" t="s">
        <v>760</v>
      </c>
      <c r="C1127" s="67" t="s">
        <v>761</v>
      </c>
      <c r="D1127" s="18" t="s">
        <v>66</v>
      </c>
      <c r="E1127" s="72" t="s">
        <v>1450</v>
      </c>
      <c r="F1127" s="72"/>
      <c r="G1127" s="73"/>
      <c r="H1127" s="73"/>
      <c r="I1127" s="73"/>
      <c r="J1127" s="73"/>
      <c r="K1127" s="73"/>
      <c r="L1127" s="73"/>
      <c r="M1127" s="73"/>
      <c r="N1127" s="73"/>
      <c r="O1127" s="73"/>
      <c r="P1127" s="73"/>
      <c r="Q1127" s="73"/>
      <c r="R1127" s="73"/>
      <c r="S1127" s="73"/>
      <c r="T1127" s="73"/>
      <c r="U1127" s="73"/>
      <c r="V1127" s="73"/>
      <c r="W1127" s="73"/>
      <c r="X1127" s="73"/>
      <c r="Y1127" s="73"/>
      <c r="Z1127" s="73"/>
      <c r="AA1127" s="73"/>
      <c r="AB1127" s="73"/>
      <c r="AC1127" s="73"/>
      <c r="AD1127" s="73"/>
      <c r="AE1127" s="30"/>
      <c r="AF1127" s="30">
        <v>-54</v>
      </c>
      <c r="AG1127" s="73"/>
      <c r="AH1127" s="20">
        <f>H1127+L1127+O1127+T1127+X1127+AA1127+AF1127+AG1127</f>
        <v>-54</v>
      </c>
      <c r="AI1127" s="20">
        <f>I1127+P1127+U1127+AB1127</f>
        <v>0</v>
      </c>
      <c r="AJ1127" s="34">
        <f>SUM(AH1127:AI1127)</f>
        <v>-54</v>
      </c>
    </row>
    <row r="1128" spans="1:36">
      <c r="A1128" s="62" t="s">
        <v>1445</v>
      </c>
      <c r="B1128" s="67" t="s">
        <v>762</v>
      </c>
      <c r="C1128" s="67" t="s">
        <v>763</v>
      </c>
      <c r="D1128" s="18" t="s">
        <v>66</v>
      </c>
      <c r="E1128" s="72" t="s">
        <v>1450</v>
      </c>
      <c r="F1128" s="72"/>
      <c r="G1128" s="73"/>
      <c r="H1128" s="73"/>
      <c r="I1128" s="73"/>
      <c r="J1128" s="73"/>
      <c r="K1128" s="73"/>
      <c r="L1128" s="73"/>
      <c r="M1128" s="73"/>
      <c r="N1128" s="73"/>
      <c r="O1128" s="73"/>
      <c r="P1128" s="73"/>
      <c r="Q1128" s="73"/>
      <c r="R1128" s="73"/>
      <c r="S1128" s="73"/>
      <c r="T1128" s="73"/>
      <c r="U1128" s="73"/>
      <c r="V1128" s="73"/>
      <c r="W1128" s="73"/>
      <c r="X1128" s="73"/>
      <c r="Y1128" s="73"/>
      <c r="Z1128" s="73"/>
      <c r="AA1128" s="73"/>
      <c r="AB1128" s="73"/>
      <c r="AC1128" s="73"/>
      <c r="AD1128" s="73"/>
      <c r="AE1128" s="30"/>
      <c r="AF1128" s="30">
        <v>-54</v>
      </c>
      <c r="AG1128" s="73"/>
      <c r="AH1128" s="20">
        <f>H1128+L1128+O1128+T1128+X1128+AA1128+AF1128+AG1128</f>
        <v>-54</v>
      </c>
      <c r="AI1128" s="20">
        <f>I1128+P1128+U1128+AB1128</f>
        <v>0</v>
      </c>
      <c r="AJ1128" s="34">
        <f>SUM(AH1128:AI1128)</f>
        <v>-54</v>
      </c>
    </row>
    <row r="1129" spans="1:36">
      <c r="A1129" s="62" t="s">
        <v>1445</v>
      </c>
      <c r="B1129" s="67" t="s">
        <v>764</v>
      </c>
      <c r="C1129" s="67" t="s">
        <v>765</v>
      </c>
      <c r="D1129" s="18" t="s">
        <v>66</v>
      </c>
      <c r="E1129" s="72" t="s">
        <v>1450</v>
      </c>
      <c r="F1129" s="72"/>
      <c r="G1129" s="73"/>
      <c r="H1129" s="73"/>
      <c r="I1129" s="73"/>
      <c r="J1129" s="73"/>
      <c r="K1129" s="73"/>
      <c r="L1129" s="73"/>
      <c r="M1129" s="73"/>
      <c r="N1129" s="73"/>
      <c r="O1129" s="73"/>
      <c r="P1129" s="73"/>
      <c r="Q1129" s="73"/>
      <c r="R1129" s="73"/>
      <c r="S1129" s="73"/>
      <c r="T1129" s="73"/>
      <c r="U1129" s="73"/>
      <c r="V1129" s="73"/>
      <c r="W1129" s="73"/>
      <c r="X1129" s="73"/>
      <c r="Y1129" s="73"/>
      <c r="Z1129" s="73"/>
      <c r="AA1129" s="73"/>
      <c r="AB1129" s="73"/>
      <c r="AC1129" s="73"/>
      <c r="AD1129" s="73"/>
      <c r="AE1129" s="30"/>
      <c r="AF1129" s="30">
        <v>-54</v>
      </c>
      <c r="AG1129" s="73"/>
      <c r="AH1129" s="20">
        <f>H1129+L1129+O1129+T1129+X1129+AA1129+AF1129+AG1129</f>
        <v>-54</v>
      </c>
      <c r="AI1129" s="20">
        <f>I1129+P1129+U1129+AB1129</f>
        <v>0</v>
      </c>
      <c r="AJ1129" s="34">
        <f>SUM(AH1129:AI1129)</f>
        <v>-54</v>
      </c>
    </row>
    <row r="1130" spans="1:36">
      <c r="A1130" s="62" t="s">
        <v>1445</v>
      </c>
      <c r="B1130" s="67" t="s">
        <v>1718</v>
      </c>
      <c r="C1130" s="67" t="s">
        <v>1719</v>
      </c>
      <c r="D1130" s="18" t="s">
        <v>66</v>
      </c>
      <c r="E1130" s="72" t="s">
        <v>1450</v>
      </c>
      <c r="F1130" s="72"/>
      <c r="G1130" s="73"/>
      <c r="H1130" s="73"/>
      <c r="I1130" s="73"/>
      <c r="J1130" s="73"/>
      <c r="K1130" s="73"/>
      <c r="L1130" s="73"/>
      <c r="M1130" s="73"/>
      <c r="N1130" s="73"/>
      <c r="O1130" s="73"/>
      <c r="P1130" s="73"/>
      <c r="Q1130" s="73"/>
      <c r="R1130" s="73"/>
      <c r="S1130" s="73"/>
      <c r="T1130" s="73"/>
      <c r="U1130" s="73"/>
      <c r="V1130" s="73"/>
      <c r="W1130" s="73"/>
      <c r="X1130" s="73"/>
      <c r="Y1130" s="73"/>
      <c r="Z1130" s="73"/>
      <c r="AA1130" s="73"/>
      <c r="AB1130" s="73"/>
      <c r="AC1130" s="73"/>
      <c r="AD1130" s="73"/>
      <c r="AE1130" s="30"/>
      <c r="AF1130" s="30">
        <v>-54</v>
      </c>
      <c r="AG1130" s="73"/>
      <c r="AH1130" s="20">
        <f>H1130+L1130+O1130+T1130+X1130+AA1130+AF1130+AG1130</f>
        <v>-54</v>
      </c>
      <c r="AI1130" s="20">
        <f>I1130+P1130+U1130+AB1130</f>
        <v>0</v>
      </c>
      <c r="AJ1130" s="34">
        <f>SUM(AH1130:AI1130)</f>
        <v>-54</v>
      </c>
    </row>
    <row r="1131" spans="1:36">
      <c r="A1131" s="62" t="s">
        <v>1445</v>
      </c>
      <c r="B1131" s="67" t="s">
        <v>368</v>
      </c>
      <c r="C1131" s="67" t="s">
        <v>766</v>
      </c>
      <c r="D1131" s="18" t="s">
        <v>66</v>
      </c>
      <c r="E1131" s="72" t="s">
        <v>1450</v>
      </c>
      <c r="F1131" s="72"/>
      <c r="G1131" s="73"/>
      <c r="H1131" s="73"/>
      <c r="I1131" s="73"/>
      <c r="J1131" s="73"/>
      <c r="K1131" s="73"/>
      <c r="L1131" s="73"/>
      <c r="M1131" s="73"/>
      <c r="N1131" s="73"/>
      <c r="O1131" s="73"/>
      <c r="P1131" s="73"/>
      <c r="Q1131" s="73"/>
      <c r="R1131" s="73"/>
      <c r="S1131" s="73"/>
      <c r="T1131" s="73"/>
      <c r="U1131" s="73"/>
      <c r="V1131" s="73"/>
      <c r="W1131" s="73"/>
      <c r="X1131" s="73"/>
      <c r="Y1131" s="73"/>
      <c r="Z1131" s="73"/>
      <c r="AA1131" s="73"/>
      <c r="AB1131" s="73"/>
      <c r="AC1131" s="73"/>
      <c r="AD1131" s="73"/>
      <c r="AE1131" s="30"/>
      <c r="AF1131" s="30">
        <v>-54</v>
      </c>
      <c r="AG1131" s="73"/>
      <c r="AH1131" s="20">
        <f>H1131+L1131+O1131+T1131+X1131+AA1131+AF1131+AG1131</f>
        <v>-54</v>
      </c>
      <c r="AI1131" s="20">
        <f>I1131+P1131+U1131+AB1131</f>
        <v>0</v>
      </c>
      <c r="AJ1131" s="34">
        <f>SUM(AH1131:AI1131)</f>
        <v>-54</v>
      </c>
    </row>
    <row r="1132" spans="1:36">
      <c r="A1132" s="62" t="s">
        <v>1445</v>
      </c>
      <c r="B1132" s="67" t="s">
        <v>767</v>
      </c>
      <c r="C1132" s="67" t="s">
        <v>768</v>
      </c>
      <c r="D1132" s="18" t="s">
        <v>66</v>
      </c>
      <c r="E1132" s="72" t="s">
        <v>1450</v>
      </c>
      <c r="F1132" s="72"/>
      <c r="G1132" s="73"/>
      <c r="H1132" s="73"/>
      <c r="I1132" s="73"/>
      <c r="J1132" s="73"/>
      <c r="K1132" s="73"/>
      <c r="L1132" s="73"/>
      <c r="M1132" s="73"/>
      <c r="N1132" s="73"/>
      <c r="O1132" s="73"/>
      <c r="P1132" s="73"/>
      <c r="Q1132" s="73"/>
      <c r="R1132" s="73"/>
      <c r="S1132" s="73"/>
      <c r="T1132" s="73"/>
      <c r="U1132" s="73"/>
      <c r="V1132" s="73"/>
      <c r="W1132" s="73"/>
      <c r="X1132" s="73"/>
      <c r="Y1132" s="73"/>
      <c r="Z1132" s="73"/>
      <c r="AA1132" s="73"/>
      <c r="AB1132" s="73"/>
      <c r="AC1132" s="73"/>
      <c r="AD1132" s="73"/>
      <c r="AE1132" s="30"/>
      <c r="AF1132" s="30">
        <v>-54</v>
      </c>
      <c r="AG1132" s="73"/>
      <c r="AH1132" s="20">
        <f>H1132+L1132+O1132+T1132+X1132+AA1132+AF1132+AG1132</f>
        <v>-54</v>
      </c>
      <c r="AI1132" s="20">
        <f>I1132+P1132+U1132+AB1132</f>
        <v>0</v>
      </c>
      <c r="AJ1132" s="34">
        <f>SUM(AH1132:AI1132)</f>
        <v>-54</v>
      </c>
    </row>
    <row r="1133" spans="1:36">
      <c r="A1133" s="62" t="s">
        <v>1445</v>
      </c>
      <c r="B1133" s="67" t="s">
        <v>769</v>
      </c>
      <c r="C1133" s="67" t="s">
        <v>770</v>
      </c>
      <c r="D1133" s="18" t="s">
        <v>66</v>
      </c>
      <c r="E1133" s="72" t="s">
        <v>1450</v>
      </c>
      <c r="F1133" s="72"/>
      <c r="G1133" s="73"/>
      <c r="H1133" s="73"/>
      <c r="I1133" s="73"/>
      <c r="J1133" s="73"/>
      <c r="K1133" s="73"/>
      <c r="L1133" s="73"/>
      <c r="M1133" s="73"/>
      <c r="N1133" s="73"/>
      <c r="O1133" s="73"/>
      <c r="P1133" s="73"/>
      <c r="Q1133" s="73"/>
      <c r="R1133" s="73"/>
      <c r="S1133" s="73"/>
      <c r="T1133" s="73"/>
      <c r="U1133" s="73"/>
      <c r="V1133" s="73"/>
      <c r="W1133" s="73"/>
      <c r="X1133" s="73"/>
      <c r="Y1133" s="73"/>
      <c r="Z1133" s="73"/>
      <c r="AA1133" s="73"/>
      <c r="AB1133" s="73"/>
      <c r="AC1133" s="73"/>
      <c r="AD1133" s="73"/>
      <c r="AE1133" s="30"/>
      <c r="AF1133" s="30">
        <v>-54</v>
      </c>
      <c r="AG1133" s="73"/>
      <c r="AH1133" s="20">
        <f>H1133+L1133+O1133+T1133+X1133+AA1133+AF1133+AG1133</f>
        <v>-54</v>
      </c>
      <c r="AI1133" s="20">
        <f>I1133+P1133+U1133+AB1133</f>
        <v>0</v>
      </c>
      <c r="AJ1133" s="34">
        <f>SUM(AH1133:AI1133)</f>
        <v>-54</v>
      </c>
    </row>
    <row r="1134" spans="1:36">
      <c r="A1134" s="62" t="s">
        <v>1445</v>
      </c>
      <c r="B1134" s="67" t="s">
        <v>771</v>
      </c>
      <c r="C1134" s="67" t="s">
        <v>772</v>
      </c>
      <c r="D1134" s="18" t="s">
        <v>66</v>
      </c>
      <c r="E1134" s="72" t="s">
        <v>1450</v>
      </c>
      <c r="F1134" s="72"/>
      <c r="G1134" s="73"/>
      <c r="H1134" s="73"/>
      <c r="I1134" s="73"/>
      <c r="J1134" s="73"/>
      <c r="K1134" s="73"/>
      <c r="L1134" s="73"/>
      <c r="M1134" s="73"/>
      <c r="N1134" s="73"/>
      <c r="O1134" s="73"/>
      <c r="P1134" s="73"/>
      <c r="Q1134" s="73"/>
      <c r="R1134" s="73"/>
      <c r="S1134" s="73"/>
      <c r="T1134" s="73"/>
      <c r="U1134" s="73"/>
      <c r="V1134" s="73"/>
      <c r="W1134" s="73"/>
      <c r="X1134" s="73"/>
      <c r="Y1134" s="73"/>
      <c r="Z1134" s="73"/>
      <c r="AA1134" s="73"/>
      <c r="AB1134" s="73"/>
      <c r="AC1134" s="73"/>
      <c r="AD1134" s="73"/>
      <c r="AE1134" s="30"/>
      <c r="AF1134" s="30">
        <v>-54</v>
      </c>
      <c r="AG1134" s="73"/>
      <c r="AH1134" s="20">
        <f>H1134+L1134+O1134+T1134+X1134+AA1134+AF1134+AG1134</f>
        <v>-54</v>
      </c>
      <c r="AI1134" s="20">
        <f>I1134+P1134+U1134+AB1134</f>
        <v>0</v>
      </c>
      <c r="AJ1134" s="34">
        <f>SUM(AH1134:AI1134)</f>
        <v>-54</v>
      </c>
    </row>
    <row r="1135" spans="1:36">
      <c r="A1135" s="62" t="s">
        <v>1445</v>
      </c>
      <c r="B1135" s="67" t="s">
        <v>1720</v>
      </c>
      <c r="C1135" s="67" t="s">
        <v>1721</v>
      </c>
      <c r="D1135" s="18" t="s">
        <v>66</v>
      </c>
      <c r="E1135" s="72" t="s">
        <v>1450</v>
      </c>
      <c r="F1135" s="72"/>
      <c r="G1135" s="73"/>
      <c r="H1135" s="73"/>
      <c r="I1135" s="73"/>
      <c r="J1135" s="73"/>
      <c r="K1135" s="73"/>
      <c r="L1135" s="73"/>
      <c r="M1135" s="73"/>
      <c r="N1135" s="73"/>
      <c r="O1135" s="73"/>
      <c r="P1135" s="73"/>
      <c r="Q1135" s="73"/>
      <c r="R1135" s="73"/>
      <c r="S1135" s="73"/>
      <c r="T1135" s="73"/>
      <c r="U1135" s="73"/>
      <c r="V1135" s="73"/>
      <c r="W1135" s="73"/>
      <c r="X1135" s="73"/>
      <c r="Y1135" s="73"/>
      <c r="Z1135" s="73"/>
      <c r="AA1135" s="73"/>
      <c r="AB1135" s="73"/>
      <c r="AC1135" s="73"/>
      <c r="AD1135" s="73"/>
      <c r="AE1135" s="30"/>
      <c r="AF1135" s="30">
        <v>-54</v>
      </c>
      <c r="AG1135" s="73"/>
      <c r="AH1135" s="20">
        <f>H1135+L1135+O1135+T1135+X1135+AA1135+AF1135+AG1135</f>
        <v>-54</v>
      </c>
      <c r="AI1135" s="20">
        <f>I1135+P1135+U1135+AB1135</f>
        <v>0</v>
      </c>
      <c r="AJ1135" s="34">
        <f>SUM(AH1135:AI1135)</f>
        <v>-54</v>
      </c>
    </row>
    <row r="1136" spans="1:36">
      <c r="A1136" s="62" t="s">
        <v>1445</v>
      </c>
      <c r="B1136" s="67" t="s">
        <v>773</v>
      </c>
      <c r="C1136" s="67" t="s">
        <v>774</v>
      </c>
      <c r="D1136" s="18" t="s">
        <v>66</v>
      </c>
      <c r="E1136" s="72" t="s">
        <v>1450</v>
      </c>
      <c r="F1136" s="72"/>
      <c r="G1136" s="73"/>
      <c r="H1136" s="73"/>
      <c r="I1136" s="73"/>
      <c r="J1136" s="73"/>
      <c r="K1136" s="73"/>
      <c r="L1136" s="73"/>
      <c r="M1136" s="73"/>
      <c r="N1136" s="73"/>
      <c r="O1136" s="73"/>
      <c r="P1136" s="73"/>
      <c r="Q1136" s="73"/>
      <c r="R1136" s="73"/>
      <c r="S1136" s="73"/>
      <c r="T1136" s="73"/>
      <c r="U1136" s="73"/>
      <c r="V1136" s="73"/>
      <c r="W1136" s="73"/>
      <c r="X1136" s="73"/>
      <c r="Y1136" s="73"/>
      <c r="Z1136" s="73"/>
      <c r="AA1136" s="73"/>
      <c r="AB1136" s="73"/>
      <c r="AC1136" s="73"/>
      <c r="AD1136" s="73"/>
      <c r="AE1136" s="30"/>
      <c r="AF1136" s="30">
        <v>-54</v>
      </c>
      <c r="AG1136" s="73"/>
      <c r="AH1136" s="20">
        <f>H1136+L1136+O1136+T1136+X1136+AA1136+AF1136+AG1136</f>
        <v>-54</v>
      </c>
      <c r="AI1136" s="20">
        <f>I1136+P1136+U1136+AB1136</f>
        <v>0</v>
      </c>
      <c r="AJ1136" s="34">
        <f>SUM(AH1136:AI1136)</f>
        <v>-54</v>
      </c>
    </row>
    <row r="1137" spans="1:36">
      <c r="A1137" s="62" t="s">
        <v>1445</v>
      </c>
      <c r="B1137" s="67" t="s">
        <v>775</v>
      </c>
      <c r="C1137" s="67" t="s">
        <v>776</v>
      </c>
      <c r="D1137" s="18" t="s">
        <v>66</v>
      </c>
      <c r="E1137" s="72" t="s">
        <v>1450</v>
      </c>
      <c r="F1137" s="72"/>
      <c r="G1137" s="73"/>
      <c r="H1137" s="73"/>
      <c r="I1137" s="73"/>
      <c r="J1137" s="73"/>
      <c r="K1137" s="73"/>
      <c r="L1137" s="73"/>
      <c r="M1137" s="73"/>
      <c r="N1137" s="73"/>
      <c r="O1137" s="73"/>
      <c r="P1137" s="73"/>
      <c r="Q1137" s="73"/>
      <c r="R1137" s="73"/>
      <c r="S1137" s="73"/>
      <c r="T1137" s="73"/>
      <c r="U1137" s="73"/>
      <c r="V1137" s="73"/>
      <c r="W1137" s="73"/>
      <c r="X1137" s="73"/>
      <c r="Y1137" s="73"/>
      <c r="Z1137" s="73"/>
      <c r="AA1137" s="73"/>
      <c r="AB1137" s="73"/>
      <c r="AC1137" s="73"/>
      <c r="AD1137" s="73"/>
      <c r="AE1137" s="30"/>
      <c r="AF1137" s="30">
        <v>-54</v>
      </c>
      <c r="AG1137" s="73"/>
      <c r="AH1137" s="20">
        <f>H1137+L1137+O1137+T1137+X1137+AA1137+AF1137+AG1137</f>
        <v>-54</v>
      </c>
      <c r="AI1137" s="20">
        <f>I1137+P1137+U1137+AB1137</f>
        <v>0</v>
      </c>
      <c r="AJ1137" s="34">
        <f>SUM(AH1137:AI1137)</f>
        <v>-54</v>
      </c>
    </row>
    <row r="1138" spans="1:36">
      <c r="A1138" s="62" t="s">
        <v>1445</v>
      </c>
      <c r="B1138" s="67" t="s">
        <v>1722</v>
      </c>
      <c r="C1138" s="67" t="s">
        <v>1723</v>
      </c>
      <c r="D1138" s="18" t="s">
        <v>66</v>
      </c>
      <c r="E1138" s="72" t="s">
        <v>1450</v>
      </c>
      <c r="F1138" s="72"/>
      <c r="G1138" s="73"/>
      <c r="H1138" s="73"/>
      <c r="I1138" s="73"/>
      <c r="J1138" s="73"/>
      <c r="K1138" s="73"/>
      <c r="L1138" s="73"/>
      <c r="M1138" s="73"/>
      <c r="N1138" s="73"/>
      <c r="O1138" s="73"/>
      <c r="P1138" s="73"/>
      <c r="Q1138" s="73"/>
      <c r="R1138" s="73"/>
      <c r="S1138" s="73"/>
      <c r="T1138" s="73"/>
      <c r="U1138" s="73"/>
      <c r="V1138" s="73"/>
      <c r="W1138" s="73"/>
      <c r="X1138" s="73"/>
      <c r="Y1138" s="73"/>
      <c r="Z1138" s="73"/>
      <c r="AA1138" s="73"/>
      <c r="AB1138" s="73"/>
      <c r="AC1138" s="73"/>
      <c r="AD1138" s="73"/>
      <c r="AE1138" s="30"/>
      <c r="AF1138" s="30">
        <v>-54</v>
      </c>
      <c r="AG1138" s="73"/>
      <c r="AH1138" s="20">
        <f>H1138+L1138+O1138+T1138+X1138+AA1138+AF1138+AG1138</f>
        <v>-54</v>
      </c>
      <c r="AI1138" s="20">
        <f>I1138+P1138+U1138+AB1138</f>
        <v>0</v>
      </c>
      <c r="AJ1138" s="34">
        <f>SUM(AH1138:AI1138)</f>
        <v>-54</v>
      </c>
    </row>
    <row r="1139" spans="1:36">
      <c r="A1139" s="62" t="s">
        <v>1445</v>
      </c>
      <c r="B1139" s="67" t="s">
        <v>777</v>
      </c>
      <c r="C1139" s="67" t="s">
        <v>778</v>
      </c>
      <c r="D1139" s="18" t="s">
        <v>66</v>
      </c>
      <c r="E1139" s="72" t="s">
        <v>1450</v>
      </c>
      <c r="F1139" s="72"/>
      <c r="G1139" s="73"/>
      <c r="H1139" s="73"/>
      <c r="I1139" s="73"/>
      <c r="J1139" s="73"/>
      <c r="K1139" s="73"/>
      <c r="L1139" s="73"/>
      <c r="M1139" s="73"/>
      <c r="N1139" s="73"/>
      <c r="O1139" s="73"/>
      <c r="P1139" s="73"/>
      <c r="Q1139" s="73"/>
      <c r="R1139" s="73"/>
      <c r="S1139" s="73"/>
      <c r="T1139" s="73"/>
      <c r="U1139" s="73"/>
      <c r="V1139" s="73"/>
      <c r="W1139" s="73"/>
      <c r="X1139" s="73"/>
      <c r="Y1139" s="73"/>
      <c r="Z1139" s="73"/>
      <c r="AA1139" s="73"/>
      <c r="AB1139" s="73"/>
      <c r="AC1139" s="73"/>
      <c r="AD1139" s="73"/>
      <c r="AE1139" s="30"/>
      <c r="AF1139" s="30">
        <v>-54</v>
      </c>
      <c r="AG1139" s="73"/>
      <c r="AH1139" s="20">
        <f>H1139+L1139+O1139+T1139+X1139+AA1139+AF1139+AG1139</f>
        <v>-54</v>
      </c>
      <c r="AI1139" s="20">
        <f>I1139+P1139+U1139+AB1139</f>
        <v>0</v>
      </c>
      <c r="AJ1139" s="34">
        <f>SUM(AH1139:AI1139)</f>
        <v>-54</v>
      </c>
    </row>
    <row r="1140" spans="1:36">
      <c r="A1140" s="62" t="s">
        <v>1445</v>
      </c>
      <c r="B1140" s="67" t="s">
        <v>779</v>
      </c>
      <c r="C1140" s="67" t="s">
        <v>780</v>
      </c>
      <c r="D1140" s="18" t="s">
        <v>66</v>
      </c>
      <c r="E1140" s="72" t="s">
        <v>1450</v>
      </c>
      <c r="F1140" s="72"/>
      <c r="G1140" s="73"/>
      <c r="H1140" s="73"/>
      <c r="I1140" s="73"/>
      <c r="J1140" s="73"/>
      <c r="K1140" s="73"/>
      <c r="L1140" s="73"/>
      <c r="M1140" s="73"/>
      <c r="N1140" s="73"/>
      <c r="O1140" s="73"/>
      <c r="P1140" s="73"/>
      <c r="Q1140" s="73"/>
      <c r="R1140" s="73"/>
      <c r="S1140" s="73"/>
      <c r="T1140" s="73"/>
      <c r="U1140" s="73"/>
      <c r="V1140" s="73"/>
      <c r="W1140" s="73"/>
      <c r="X1140" s="73"/>
      <c r="Y1140" s="73"/>
      <c r="Z1140" s="73"/>
      <c r="AA1140" s="73"/>
      <c r="AB1140" s="73"/>
      <c r="AC1140" s="73"/>
      <c r="AD1140" s="73"/>
      <c r="AE1140" s="30"/>
      <c r="AF1140" s="30">
        <v>-54</v>
      </c>
      <c r="AG1140" s="73"/>
      <c r="AH1140" s="20">
        <f>H1140+L1140+O1140+T1140+X1140+AA1140+AF1140+AG1140</f>
        <v>-54</v>
      </c>
      <c r="AI1140" s="20">
        <f>I1140+P1140+U1140+AB1140</f>
        <v>0</v>
      </c>
      <c r="AJ1140" s="34">
        <f>SUM(AH1140:AI1140)</f>
        <v>-54</v>
      </c>
    </row>
    <row r="1141" spans="1:36">
      <c r="A1141" s="62" t="s">
        <v>1445</v>
      </c>
      <c r="B1141" s="67" t="s">
        <v>1724</v>
      </c>
      <c r="C1141" s="67" t="s">
        <v>1725</v>
      </c>
      <c r="D1141" s="18" t="s">
        <v>66</v>
      </c>
      <c r="E1141" s="72" t="s">
        <v>1450</v>
      </c>
      <c r="F1141" s="72"/>
      <c r="G1141" s="73"/>
      <c r="H1141" s="73"/>
      <c r="I1141" s="73"/>
      <c r="J1141" s="73"/>
      <c r="K1141" s="73"/>
      <c r="L1141" s="73"/>
      <c r="M1141" s="73"/>
      <c r="N1141" s="73"/>
      <c r="O1141" s="73"/>
      <c r="P1141" s="73"/>
      <c r="Q1141" s="73"/>
      <c r="R1141" s="73"/>
      <c r="S1141" s="73"/>
      <c r="T1141" s="73"/>
      <c r="U1141" s="73"/>
      <c r="V1141" s="73"/>
      <c r="W1141" s="73"/>
      <c r="X1141" s="73"/>
      <c r="Y1141" s="73"/>
      <c r="Z1141" s="73"/>
      <c r="AA1141" s="73"/>
      <c r="AB1141" s="73"/>
      <c r="AC1141" s="73"/>
      <c r="AD1141" s="73"/>
      <c r="AE1141" s="30"/>
      <c r="AF1141" s="30">
        <v>-54</v>
      </c>
      <c r="AG1141" s="73"/>
      <c r="AH1141" s="20">
        <f>H1141+L1141+O1141+T1141+X1141+AA1141+AF1141+AG1141</f>
        <v>-54</v>
      </c>
      <c r="AI1141" s="20">
        <f>I1141+P1141+U1141+AB1141</f>
        <v>0</v>
      </c>
      <c r="AJ1141" s="34">
        <f>SUM(AH1141:AI1141)</f>
        <v>-54</v>
      </c>
    </row>
    <row r="1142" spans="1:36">
      <c r="A1142" s="62" t="s">
        <v>1445</v>
      </c>
      <c r="B1142" s="67" t="s">
        <v>1726</v>
      </c>
      <c r="C1142" s="67" t="s">
        <v>1727</v>
      </c>
      <c r="D1142" s="18" t="s">
        <v>66</v>
      </c>
      <c r="E1142" s="72" t="s">
        <v>1450</v>
      </c>
      <c r="F1142" s="72"/>
      <c r="G1142" s="73"/>
      <c r="H1142" s="73"/>
      <c r="I1142" s="73"/>
      <c r="J1142" s="73"/>
      <c r="K1142" s="73"/>
      <c r="L1142" s="73"/>
      <c r="M1142" s="73"/>
      <c r="N1142" s="73"/>
      <c r="O1142" s="73"/>
      <c r="P1142" s="73"/>
      <c r="Q1142" s="73"/>
      <c r="R1142" s="73"/>
      <c r="S1142" s="73"/>
      <c r="T1142" s="73"/>
      <c r="U1142" s="73"/>
      <c r="V1142" s="73"/>
      <c r="W1142" s="73"/>
      <c r="X1142" s="73"/>
      <c r="Y1142" s="73"/>
      <c r="Z1142" s="73"/>
      <c r="AA1142" s="73"/>
      <c r="AB1142" s="73"/>
      <c r="AC1142" s="73"/>
      <c r="AD1142" s="73"/>
      <c r="AE1142" s="30"/>
      <c r="AF1142" s="30">
        <v>-54</v>
      </c>
      <c r="AG1142" s="73"/>
      <c r="AH1142" s="20">
        <f>H1142+L1142+O1142+T1142+X1142+AA1142+AF1142+AG1142</f>
        <v>-54</v>
      </c>
      <c r="AI1142" s="20">
        <f>I1142+P1142+U1142+AB1142</f>
        <v>0</v>
      </c>
      <c r="AJ1142" s="34">
        <f>SUM(AH1142:AI1142)</f>
        <v>-54</v>
      </c>
    </row>
    <row r="1143" spans="1:36">
      <c r="A1143" s="62" t="s">
        <v>1445</v>
      </c>
      <c r="B1143" s="67" t="s">
        <v>1728</v>
      </c>
      <c r="C1143" s="67" t="s">
        <v>1729</v>
      </c>
      <c r="D1143" s="18" t="s">
        <v>66</v>
      </c>
      <c r="E1143" s="72" t="s">
        <v>1450</v>
      </c>
      <c r="F1143" s="72"/>
      <c r="G1143" s="73"/>
      <c r="H1143" s="73"/>
      <c r="I1143" s="73"/>
      <c r="J1143" s="73"/>
      <c r="K1143" s="73"/>
      <c r="L1143" s="73"/>
      <c r="M1143" s="73"/>
      <c r="N1143" s="73"/>
      <c r="O1143" s="73"/>
      <c r="P1143" s="73"/>
      <c r="Q1143" s="73"/>
      <c r="R1143" s="73"/>
      <c r="S1143" s="73"/>
      <c r="T1143" s="73"/>
      <c r="U1143" s="73"/>
      <c r="V1143" s="73"/>
      <c r="W1143" s="73"/>
      <c r="X1143" s="73"/>
      <c r="Y1143" s="73"/>
      <c r="Z1143" s="73"/>
      <c r="AA1143" s="73"/>
      <c r="AB1143" s="73"/>
      <c r="AC1143" s="73"/>
      <c r="AD1143" s="73"/>
      <c r="AE1143" s="30"/>
      <c r="AF1143" s="30">
        <v>-54</v>
      </c>
      <c r="AG1143" s="73"/>
      <c r="AH1143" s="20">
        <f>H1143+L1143+O1143+T1143+X1143+AA1143+AF1143+AG1143</f>
        <v>-54</v>
      </c>
      <c r="AI1143" s="20">
        <f>I1143+P1143+U1143+AB1143</f>
        <v>0</v>
      </c>
      <c r="AJ1143" s="34">
        <f>SUM(AH1143:AI1143)</f>
        <v>-54</v>
      </c>
    </row>
    <row r="1144" spans="1:36">
      <c r="A1144" s="62" t="s">
        <v>1445</v>
      </c>
      <c r="B1144" s="67" t="s">
        <v>224</v>
      </c>
      <c r="C1144" s="67" t="s">
        <v>781</v>
      </c>
      <c r="D1144" s="18" t="s">
        <v>66</v>
      </c>
      <c r="E1144" s="72" t="s">
        <v>1450</v>
      </c>
      <c r="F1144" s="72"/>
      <c r="G1144" s="73"/>
      <c r="H1144" s="73"/>
      <c r="I1144" s="73"/>
      <c r="J1144" s="73"/>
      <c r="K1144" s="73"/>
      <c r="L1144" s="73"/>
      <c r="M1144" s="73"/>
      <c r="N1144" s="73"/>
      <c r="O1144" s="73"/>
      <c r="P1144" s="73"/>
      <c r="Q1144" s="73"/>
      <c r="R1144" s="73"/>
      <c r="S1144" s="73"/>
      <c r="T1144" s="73"/>
      <c r="U1144" s="73"/>
      <c r="V1144" s="73"/>
      <c r="W1144" s="73"/>
      <c r="X1144" s="73"/>
      <c r="Y1144" s="73"/>
      <c r="Z1144" s="73"/>
      <c r="AA1144" s="73"/>
      <c r="AB1144" s="73"/>
      <c r="AC1144" s="73"/>
      <c r="AD1144" s="73"/>
      <c r="AE1144" s="30"/>
      <c r="AF1144" s="30">
        <v>-54</v>
      </c>
      <c r="AG1144" s="73"/>
      <c r="AH1144" s="20">
        <f>H1144+L1144+O1144+T1144+X1144+AA1144+AF1144+AG1144</f>
        <v>-54</v>
      </c>
      <c r="AI1144" s="20">
        <f>I1144+P1144+U1144+AB1144</f>
        <v>0</v>
      </c>
      <c r="AJ1144" s="34">
        <f>SUM(AH1144:AI1144)</f>
        <v>-54</v>
      </c>
    </row>
    <row r="1145" spans="1:36">
      <c r="A1145" s="62" t="s">
        <v>1445</v>
      </c>
      <c r="B1145" s="67" t="s">
        <v>1730</v>
      </c>
      <c r="C1145" s="67" t="s">
        <v>1731</v>
      </c>
      <c r="D1145" s="18" t="s">
        <v>66</v>
      </c>
      <c r="E1145" s="72" t="s">
        <v>1450</v>
      </c>
      <c r="F1145" s="72"/>
      <c r="G1145" s="73"/>
      <c r="H1145" s="73"/>
      <c r="I1145" s="73"/>
      <c r="J1145" s="73"/>
      <c r="K1145" s="73"/>
      <c r="L1145" s="73"/>
      <c r="M1145" s="73"/>
      <c r="N1145" s="73"/>
      <c r="O1145" s="73"/>
      <c r="P1145" s="73"/>
      <c r="Q1145" s="73"/>
      <c r="R1145" s="73"/>
      <c r="S1145" s="73"/>
      <c r="T1145" s="73"/>
      <c r="U1145" s="73"/>
      <c r="V1145" s="73"/>
      <c r="W1145" s="73"/>
      <c r="X1145" s="73"/>
      <c r="Y1145" s="73"/>
      <c r="Z1145" s="73"/>
      <c r="AA1145" s="73"/>
      <c r="AB1145" s="73"/>
      <c r="AC1145" s="73"/>
      <c r="AD1145" s="73"/>
      <c r="AE1145" s="30"/>
      <c r="AF1145" s="30">
        <v>-54</v>
      </c>
      <c r="AG1145" s="73"/>
      <c r="AH1145" s="20">
        <f>H1145+L1145+O1145+T1145+X1145+AA1145+AF1145+AG1145</f>
        <v>-54</v>
      </c>
      <c r="AI1145" s="20">
        <f>I1145+P1145+U1145+AB1145</f>
        <v>0</v>
      </c>
      <c r="AJ1145" s="34">
        <f>SUM(AH1145:AI1145)</f>
        <v>-54</v>
      </c>
    </row>
    <row r="1146" spans="1:36">
      <c r="A1146" s="62" t="s">
        <v>1445</v>
      </c>
      <c r="B1146" s="67" t="s">
        <v>1732</v>
      </c>
      <c r="C1146" s="67" t="s">
        <v>1733</v>
      </c>
      <c r="D1146" s="18" t="s">
        <v>66</v>
      </c>
      <c r="E1146" s="72" t="s">
        <v>1450</v>
      </c>
      <c r="F1146" s="72"/>
      <c r="G1146" s="73"/>
      <c r="H1146" s="73"/>
      <c r="I1146" s="73"/>
      <c r="J1146" s="73"/>
      <c r="K1146" s="73"/>
      <c r="L1146" s="73"/>
      <c r="M1146" s="73"/>
      <c r="N1146" s="73"/>
      <c r="O1146" s="73"/>
      <c r="P1146" s="73"/>
      <c r="Q1146" s="73"/>
      <c r="R1146" s="73"/>
      <c r="S1146" s="73"/>
      <c r="T1146" s="73"/>
      <c r="U1146" s="73"/>
      <c r="V1146" s="73"/>
      <c r="W1146" s="73"/>
      <c r="X1146" s="73"/>
      <c r="Y1146" s="73"/>
      <c r="Z1146" s="73"/>
      <c r="AA1146" s="73"/>
      <c r="AB1146" s="73"/>
      <c r="AC1146" s="73"/>
      <c r="AD1146" s="73"/>
      <c r="AE1146" s="30"/>
      <c r="AF1146" s="30">
        <v>-54</v>
      </c>
      <c r="AG1146" s="73"/>
      <c r="AH1146" s="20">
        <f>H1146+L1146+O1146+T1146+X1146+AA1146+AF1146+AG1146</f>
        <v>-54</v>
      </c>
      <c r="AI1146" s="20">
        <f>I1146+P1146+U1146+AB1146</f>
        <v>0</v>
      </c>
      <c r="AJ1146" s="34">
        <f>SUM(AH1146:AI1146)</f>
        <v>-54</v>
      </c>
    </row>
    <row r="1147" spans="1:36">
      <c r="A1147" s="62" t="s">
        <v>1445</v>
      </c>
      <c r="B1147" s="67" t="s">
        <v>782</v>
      </c>
      <c r="C1147" s="67" t="s">
        <v>783</v>
      </c>
      <c r="D1147" s="18" t="s">
        <v>66</v>
      </c>
      <c r="E1147" s="72" t="s">
        <v>1450</v>
      </c>
      <c r="F1147" s="72"/>
      <c r="G1147" s="73"/>
      <c r="H1147" s="73"/>
      <c r="I1147" s="73"/>
      <c r="J1147" s="73"/>
      <c r="K1147" s="73"/>
      <c r="L1147" s="73"/>
      <c r="M1147" s="73"/>
      <c r="N1147" s="73"/>
      <c r="O1147" s="73"/>
      <c r="P1147" s="73"/>
      <c r="Q1147" s="73"/>
      <c r="R1147" s="73"/>
      <c r="S1147" s="73"/>
      <c r="T1147" s="73"/>
      <c r="U1147" s="73"/>
      <c r="V1147" s="73"/>
      <c r="W1147" s="73"/>
      <c r="X1147" s="73"/>
      <c r="Y1147" s="73"/>
      <c r="Z1147" s="73"/>
      <c r="AA1147" s="73"/>
      <c r="AB1147" s="73"/>
      <c r="AC1147" s="73"/>
      <c r="AD1147" s="73"/>
      <c r="AE1147" s="30"/>
      <c r="AF1147" s="30">
        <v>-54</v>
      </c>
      <c r="AG1147" s="73"/>
      <c r="AH1147" s="20">
        <f>H1147+L1147+O1147+T1147+X1147+AA1147+AF1147+AG1147</f>
        <v>-54</v>
      </c>
      <c r="AI1147" s="20">
        <f>I1147+P1147+U1147+AB1147</f>
        <v>0</v>
      </c>
      <c r="AJ1147" s="34">
        <f>SUM(AH1147:AI1147)</f>
        <v>-54</v>
      </c>
    </row>
    <row r="1148" spans="1:36">
      <c r="A1148" s="62" t="s">
        <v>1445</v>
      </c>
      <c r="B1148" s="74" t="s">
        <v>784</v>
      </c>
      <c r="C1148" s="67" t="s">
        <v>785</v>
      </c>
      <c r="D1148" s="18" t="s">
        <v>66</v>
      </c>
      <c r="E1148" s="72" t="s">
        <v>1450</v>
      </c>
      <c r="F1148" s="72"/>
      <c r="G1148" s="73"/>
      <c r="H1148" s="73"/>
      <c r="I1148" s="73"/>
      <c r="J1148" s="73"/>
      <c r="K1148" s="73"/>
      <c r="L1148" s="73"/>
      <c r="M1148" s="73"/>
      <c r="N1148" s="73"/>
      <c r="O1148" s="73"/>
      <c r="P1148" s="73"/>
      <c r="Q1148" s="73"/>
      <c r="R1148" s="73"/>
      <c r="S1148" s="73"/>
      <c r="T1148" s="73"/>
      <c r="U1148" s="73"/>
      <c r="V1148" s="73"/>
      <c r="W1148" s="73"/>
      <c r="X1148" s="73"/>
      <c r="Y1148" s="73"/>
      <c r="Z1148" s="73"/>
      <c r="AA1148" s="73"/>
      <c r="AB1148" s="73"/>
      <c r="AC1148" s="73"/>
      <c r="AD1148" s="73"/>
      <c r="AE1148" s="30"/>
      <c r="AF1148" s="30">
        <v>-54</v>
      </c>
      <c r="AG1148" s="73"/>
      <c r="AH1148" s="20">
        <f>H1148+L1148+O1148+T1148+X1148+AA1148+AF1148+AG1148</f>
        <v>-54</v>
      </c>
      <c r="AI1148" s="20">
        <f>I1148+P1148+U1148+AB1148</f>
        <v>0</v>
      </c>
      <c r="AJ1148" s="34">
        <f>SUM(AH1148:AI1148)</f>
        <v>-54</v>
      </c>
    </row>
    <row r="1149" spans="1:36">
      <c r="A1149" s="62" t="s">
        <v>1445</v>
      </c>
      <c r="B1149" s="67" t="s">
        <v>786</v>
      </c>
      <c r="C1149" s="67" t="s">
        <v>787</v>
      </c>
      <c r="D1149" s="18" t="s">
        <v>66</v>
      </c>
      <c r="E1149" s="72" t="s">
        <v>1450</v>
      </c>
      <c r="F1149" s="72"/>
      <c r="G1149" s="73"/>
      <c r="H1149" s="73"/>
      <c r="I1149" s="73"/>
      <c r="J1149" s="73"/>
      <c r="K1149" s="73"/>
      <c r="L1149" s="73"/>
      <c r="M1149" s="73"/>
      <c r="N1149" s="73"/>
      <c r="O1149" s="73"/>
      <c r="P1149" s="73"/>
      <c r="Q1149" s="73"/>
      <c r="R1149" s="73"/>
      <c r="S1149" s="73"/>
      <c r="T1149" s="73"/>
      <c r="U1149" s="73"/>
      <c r="V1149" s="73"/>
      <c r="W1149" s="73"/>
      <c r="X1149" s="73"/>
      <c r="Y1149" s="73"/>
      <c r="Z1149" s="73"/>
      <c r="AA1149" s="73"/>
      <c r="AB1149" s="73"/>
      <c r="AC1149" s="73"/>
      <c r="AD1149" s="73"/>
      <c r="AE1149" s="30"/>
      <c r="AF1149" s="30">
        <v>-54</v>
      </c>
      <c r="AG1149" s="73"/>
      <c r="AH1149" s="20">
        <f>H1149+L1149+O1149+T1149+X1149+AA1149+AF1149+AG1149</f>
        <v>-54</v>
      </c>
      <c r="AI1149" s="20">
        <f>I1149+P1149+U1149+AB1149</f>
        <v>0</v>
      </c>
      <c r="AJ1149" s="34">
        <f>SUM(AH1149:AI1149)</f>
        <v>-54</v>
      </c>
    </row>
    <row r="1150" spans="1:36">
      <c r="A1150" s="62" t="s">
        <v>1445</v>
      </c>
      <c r="B1150" s="67" t="s">
        <v>1734</v>
      </c>
      <c r="C1150" s="67" t="s">
        <v>1735</v>
      </c>
      <c r="D1150" s="18" t="s">
        <v>66</v>
      </c>
      <c r="E1150" s="72" t="s">
        <v>1450</v>
      </c>
      <c r="F1150" s="72"/>
      <c r="G1150" s="73"/>
      <c r="H1150" s="73"/>
      <c r="I1150" s="73"/>
      <c r="J1150" s="73"/>
      <c r="K1150" s="73"/>
      <c r="L1150" s="73"/>
      <c r="M1150" s="73"/>
      <c r="N1150" s="73"/>
      <c r="O1150" s="73"/>
      <c r="P1150" s="73"/>
      <c r="Q1150" s="73"/>
      <c r="R1150" s="73"/>
      <c r="S1150" s="73"/>
      <c r="T1150" s="73"/>
      <c r="U1150" s="73"/>
      <c r="V1150" s="73"/>
      <c r="W1150" s="73"/>
      <c r="X1150" s="73"/>
      <c r="Y1150" s="73"/>
      <c r="Z1150" s="73"/>
      <c r="AA1150" s="73"/>
      <c r="AB1150" s="73"/>
      <c r="AC1150" s="73"/>
      <c r="AD1150" s="73"/>
      <c r="AE1150" s="30"/>
      <c r="AF1150" s="30">
        <v>-54</v>
      </c>
      <c r="AG1150" s="73"/>
      <c r="AH1150" s="20">
        <f>H1150+L1150+O1150+T1150+X1150+AA1150+AF1150+AG1150</f>
        <v>-54</v>
      </c>
      <c r="AI1150" s="20">
        <f>I1150+P1150+U1150+AB1150</f>
        <v>0</v>
      </c>
      <c r="AJ1150" s="34">
        <f>SUM(AH1150:AI1150)</f>
        <v>-54</v>
      </c>
    </row>
    <row r="1151" spans="1:36">
      <c r="A1151" s="62" t="s">
        <v>1445</v>
      </c>
      <c r="B1151" s="67" t="s">
        <v>1736</v>
      </c>
      <c r="C1151" s="67" t="s">
        <v>1737</v>
      </c>
      <c r="D1151" s="18" t="s">
        <v>66</v>
      </c>
      <c r="E1151" s="72" t="s">
        <v>1450</v>
      </c>
      <c r="F1151" s="72"/>
      <c r="G1151" s="73"/>
      <c r="H1151" s="73"/>
      <c r="I1151" s="73"/>
      <c r="J1151" s="73"/>
      <c r="K1151" s="73"/>
      <c r="L1151" s="73"/>
      <c r="M1151" s="73"/>
      <c r="N1151" s="73"/>
      <c r="O1151" s="73"/>
      <c r="P1151" s="73"/>
      <c r="Q1151" s="73"/>
      <c r="R1151" s="73"/>
      <c r="S1151" s="73"/>
      <c r="T1151" s="73"/>
      <c r="U1151" s="73"/>
      <c r="V1151" s="73"/>
      <c r="W1151" s="73"/>
      <c r="X1151" s="73"/>
      <c r="Y1151" s="73"/>
      <c r="Z1151" s="73"/>
      <c r="AA1151" s="73"/>
      <c r="AB1151" s="73"/>
      <c r="AC1151" s="73"/>
      <c r="AD1151" s="73"/>
      <c r="AE1151" s="30"/>
      <c r="AF1151" s="30">
        <v>-54</v>
      </c>
      <c r="AG1151" s="73"/>
      <c r="AH1151" s="20">
        <f>H1151+L1151+O1151+T1151+X1151+AA1151+AF1151+AG1151</f>
        <v>-54</v>
      </c>
      <c r="AI1151" s="20">
        <f>I1151+P1151+U1151+AB1151</f>
        <v>0</v>
      </c>
      <c r="AJ1151" s="34">
        <f>SUM(AH1151:AI1151)</f>
        <v>-54</v>
      </c>
    </row>
    <row r="1152" spans="1:36">
      <c r="A1152" s="62" t="s">
        <v>1445</v>
      </c>
      <c r="B1152" s="67" t="s">
        <v>1738</v>
      </c>
      <c r="C1152" s="67" t="s">
        <v>1739</v>
      </c>
      <c r="D1152" s="18" t="s">
        <v>66</v>
      </c>
      <c r="E1152" s="72" t="s">
        <v>1450</v>
      </c>
      <c r="F1152" s="72"/>
      <c r="G1152" s="73"/>
      <c r="H1152" s="73"/>
      <c r="I1152" s="73"/>
      <c r="J1152" s="73"/>
      <c r="K1152" s="73"/>
      <c r="L1152" s="73"/>
      <c r="M1152" s="73"/>
      <c r="N1152" s="73"/>
      <c r="O1152" s="73"/>
      <c r="P1152" s="73"/>
      <c r="Q1152" s="73"/>
      <c r="R1152" s="73"/>
      <c r="S1152" s="73"/>
      <c r="T1152" s="73"/>
      <c r="U1152" s="73"/>
      <c r="V1152" s="73"/>
      <c r="W1152" s="73"/>
      <c r="X1152" s="73"/>
      <c r="Y1152" s="73"/>
      <c r="Z1152" s="73"/>
      <c r="AA1152" s="73"/>
      <c r="AB1152" s="73"/>
      <c r="AC1152" s="73"/>
      <c r="AD1152" s="73"/>
      <c r="AE1152" s="30"/>
      <c r="AF1152" s="30">
        <v>-54</v>
      </c>
      <c r="AG1152" s="73"/>
      <c r="AH1152" s="20">
        <f>H1152+L1152+O1152+T1152+X1152+AA1152+AF1152+AG1152</f>
        <v>-54</v>
      </c>
      <c r="AI1152" s="20">
        <f>I1152+P1152+U1152+AB1152</f>
        <v>0</v>
      </c>
      <c r="AJ1152" s="34">
        <f>SUM(AH1152:AI1152)</f>
        <v>-54</v>
      </c>
    </row>
    <row r="1153" spans="1:36">
      <c r="A1153" s="62" t="s">
        <v>1445</v>
      </c>
      <c r="B1153" s="67" t="s">
        <v>788</v>
      </c>
      <c r="C1153" s="67" t="s">
        <v>789</v>
      </c>
      <c r="D1153" s="18" t="s">
        <v>66</v>
      </c>
      <c r="E1153" s="72" t="s">
        <v>1450</v>
      </c>
      <c r="F1153" s="72"/>
      <c r="G1153" s="73"/>
      <c r="H1153" s="73"/>
      <c r="I1153" s="73"/>
      <c r="J1153" s="73"/>
      <c r="K1153" s="73"/>
      <c r="L1153" s="73"/>
      <c r="M1153" s="73"/>
      <c r="N1153" s="73"/>
      <c r="O1153" s="73"/>
      <c r="P1153" s="73"/>
      <c r="Q1153" s="73"/>
      <c r="R1153" s="73"/>
      <c r="S1153" s="73"/>
      <c r="T1153" s="73"/>
      <c r="U1153" s="73"/>
      <c r="V1153" s="73"/>
      <c r="W1153" s="73"/>
      <c r="X1153" s="73"/>
      <c r="Y1153" s="73"/>
      <c r="Z1153" s="73"/>
      <c r="AA1153" s="73"/>
      <c r="AB1153" s="73"/>
      <c r="AC1153" s="73"/>
      <c r="AD1153" s="73"/>
      <c r="AE1153" s="30"/>
      <c r="AF1153" s="30">
        <v>-54</v>
      </c>
      <c r="AG1153" s="73"/>
      <c r="AH1153" s="20">
        <f>H1153+L1153+O1153+T1153+X1153+AA1153+AF1153+AG1153</f>
        <v>-54</v>
      </c>
      <c r="AI1153" s="20">
        <f>I1153+P1153+U1153+AB1153</f>
        <v>0</v>
      </c>
      <c r="AJ1153" s="34">
        <f>SUM(AH1153:AI1153)</f>
        <v>-54</v>
      </c>
    </row>
    <row r="1154" spans="1:36">
      <c r="A1154" s="62" t="s">
        <v>1445</v>
      </c>
      <c r="B1154" s="67" t="s">
        <v>624</v>
      </c>
      <c r="C1154" s="67" t="s">
        <v>790</v>
      </c>
      <c r="D1154" s="18" t="s">
        <v>66</v>
      </c>
      <c r="E1154" s="72" t="s">
        <v>1450</v>
      </c>
      <c r="F1154" s="72"/>
      <c r="G1154" s="73"/>
      <c r="H1154" s="73"/>
      <c r="I1154" s="73"/>
      <c r="J1154" s="73"/>
      <c r="K1154" s="73"/>
      <c r="L1154" s="73"/>
      <c r="M1154" s="73"/>
      <c r="N1154" s="73"/>
      <c r="O1154" s="73"/>
      <c r="P1154" s="73"/>
      <c r="Q1154" s="73"/>
      <c r="R1154" s="73"/>
      <c r="S1154" s="73"/>
      <c r="T1154" s="73"/>
      <c r="U1154" s="73"/>
      <c r="V1154" s="73"/>
      <c r="W1154" s="73"/>
      <c r="X1154" s="73"/>
      <c r="Y1154" s="73"/>
      <c r="Z1154" s="73"/>
      <c r="AA1154" s="73"/>
      <c r="AB1154" s="73"/>
      <c r="AC1154" s="73"/>
      <c r="AD1154" s="73"/>
      <c r="AE1154" s="30"/>
      <c r="AF1154" s="30">
        <v>-54</v>
      </c>
      <c r="AG1154" s="73"/>
      <c r="AH1154" s="20">
        <f>H1154+L1154+O1154+T1154+X1154+AA1154+AF1154+AG1154</f>
        <v>-54</v>
      </c>
      <c r="AI1154" s="20">
        <f>I1154+P1154+U1154+AB1154</f>
        <v>0</v>
      </c>
      <c r="AJ1154" s="34">
        <f>SUM(AH1154:AI1154)</f>
        <v>-54</v>
      </c>
    </row>
    <row r="1155" spans="1:36">
      <c r="A1155" s="62" t="s">
        <v>1445</v>
      </c>
      <c r="B1155" s="67" t="s">
        <v>1740</v>
      </c>
      <c r="C1155" s="67" t="s">
        <v>1741</v>
      </c>
      <c r="D1155" s="18" t="s">
        <v>66</v>
      </c>
      <c r="E1155" s="72" t="s">
        <v>1450</v>
      </c>
      <c r="F1155" s="72"/>
      <c r="G1155" s="73"/>
      <c r="H1155" s="73"/>
      <c r="I1155" s="73"/>
      <c r="J1155" s="73"/>
      <c r="K1155" s="73"/>
      <c r="L1155" s="73"/>
      <c r="M1155" s="73"/>
      <c r="N1155" s="73"/>
      <c r="O1155" s="73"/>
      <c r="P1155" s="73"/>
      <c r="Q1155" s="73"/>
      <c r="R1155" s="73"/>
      <c r="S1155" s="73"/>
      <c r="T1155" s="73"/>
      <c r="U1155" s="73"/>
      <c r="V1155" s="73"/>
      <c r="W1155" s="73"/>
      <c r="X1155" s="73"/>
      <c r="Y1155" s="73"/>
      <c r="Z1155" s="73"/>
      <c r="AA1155" s="73"/>
      <c r="AB1155" s="73"/>
      <c r="AC1155" s="73"/>
      <c r="AD1155" s="73"/>
      <c r="AE1155" s="30"/>
      <c r="AF1155" s="30">
        <v>-54</v>
      </c>
      <c r="AG1155" s="73"/>
      <c r="AH1155" s="20">
        <f>H1155+L1155+O1155+T1155+X1155+AA1155+AF1155+AG1155</f>
        <v>-54</v>
      </c>
      <c r="AI1155" s="20">
        <f>I1155+P1155+U1155+AB1155</f>
        <v>0</v>
      </c>
      <c r="AJ1155" s="34">
        <f>SUM(AH1155:AI1155)</f>
        <v>-54</v>
      </c>
    </row>
    <row r="1156" spans="1:36">
      <c r="A1156" s="62" t="s">
        <v>1445</v>
      </c>
      <c r="B1156" s="67" t="s">
        <v>791</v>
      </c>
      <c r="C1156" s="67" t="s">
        <v>792</v>
      </c>
      <c r="D1156" s="18" t="s">
        <v>66</v>
      </c>
      <c r="E1156" s="72" t="s">
        <v>1450</v>
      </c>
      <c r="F1156" s="72"/>
      <c r="G1156" s="73"/>
      <c r="H1156" s="73"/>
      <c r="I1156" s="73"/>
      <c r="J1156" s="73"/>
      <c r="K1156" s="73"/>
      <c r="L1156" s="73"/>
      <c r="M1156" s="73"/>
      <c r="N1156" s="73"/>
      <c r="O1156" s="73"/>
      <c r="P1156" s="73"/>
      <c r="Q1156" s="73"/>
      <c r="R1156" s="73"/>
      <c r="S1156" s="73"/>
      <c r="T1156" s="73"/>
      <c r="U1156" s="73"/>
      <c r="V1156" s="73"/>
      <c r="W1156" s="73"/>
      <c r="X1156" s="73"/>
      <c r="Y1156" s="73"/>
      <c r="Z1156" s="73"/>
      <c r="AA1156" s="73"/>
      <c r="AB1156" s="73"/>
      <c r="AC1156" s="73"/>
      <c r="AD1156" s="73"/>
      <c r="AE1156" s="30"/>
      <c r="AF1156" s="30">
        <v>-54</v>
      </c>
      <c r="AG1156" s="73"/>
      <c r="AH1156" s="20">
        <f>H1156+L1156+O1156+T1156+X1156+AA1156+AF1156+AG1156</f>
        <v>-54</v>
      </c>
      <c r="AI1156" s="20">
        <f>I1156+P1156+U1156+AB1156</f>
        <v>0</v>
      </c>
      <c r="AJ1156" s="34">
        <f>SUM(AH1156:AI1156)</f>
        <v>-54</v>
      </c>
    </row>
    <row r="1157" spans="1:36">
      <c r="A1157" s="62" t="s">
        <v>1445</v>
      </c>
      <c r="B1157" s="67" t="s">
        <v>793</v>
      </c>
      <c r="C1157" s="67" t="s">
        <v>794</v>
      </c>
      <c r="D1157" s="18" t="s">
        <v>66</v>
      </c>
      <c r="E1157" s="72" t="s">
        <v>1450</v>
      </c>
      <c r="F1157" s="72"/>
      <c r="G1157" s="73"/>
      <c r="H1157" s="73"/>
      <c r="I1157" s="73"/>
      <c r="J1157" s="73"/>
      <c r="K1157" s="73"/>
      <c r="L1157" s="73"/>
      <c r="M1157" s="73"/>
      <c r="N1157" s="73"/>
      <c r="O1157" s="73"/>
      <c r="P1157" s="73"/>
      <c r="Q1157" s="73"/>
      <c r="R1157" s="73"/>
      <c r="S1157" s="73"/>
      <c r="T1157" s="73"/>
      <c r="U1157" s="73"/>
      <c r="V1157" s="73"/>
      <c r="W1157" s="73"/>
      <c r="X1157" s="73"/>
      <c r="Y1157" s="73"/>
      <c r="Z1157" s="73"/>
      <c r="AA1157" s="73"/>
      <c r="AB1157" s="73"/>
      <c r="AC1157" s="73"/>
      <c r="AD1157" s="73"/>
      <c r="AE1157" s="30"/>
      <c r="AF1157" s="30">
        <v>-54</v>
      </c>
      <c r="AG1157" s="73"/>
      <c r="AH1157" s="20">
        <f>H1157+L1157+O1157+T1157+X1157+AA1157+AF1157+AG1157</f>
        <v>-54</v>
      </c>
      <c r="AI1157" s="20">
        <f>I1157+P1157+U1157+AB1157</f>
        <v>0</v>
      </c>
      <c r="AJ1157" s="34">
        <f>SUM(AH1157:AI1157)</f>
        <v>-54</v>
      </c>
    </row>
    <row r="1158" spans="1:36">
      <c r="A1158" s="62" t="s">
        <v>1445</v>
      </c>
      <c r="B1158" s="67" t="s">
        <v>795</v>
      </c>
      <c r="C1158" s="67" t="s">
        <v>796</v>
      </c>
      <c r="D1158" s="18" t="s">
        <v>66</v>
      </c>
      <c r="E1158" s="72" t="s">
        <v>1450</v>
      </c>
      <c r="F1158" s="72"/>
      <c r="G1158" s="73"/>
      <c r="H1158" s="73"/>
      <c r="I1158" s="73"/>
      <c r="J1158" s="73"/>
      <c r="K1158" s="73"/>
      <c r="L1158" s="73"/>
      <c r="M1158" s="73"/>
      <c r="N1158" s="73"/>
      <c r="O1158" s="73"/>
      <c r="P1158" s="73"/>
      <c r="Q1158" s="73"/>
      <c r="R1158" s="73"/>
      <c r="S1158" s="73"/>
      <c r="T1158" s="73"/>
      <c r="U1158" s="73"/>
      <c r="V1158" s="73"/>
      <c r="W1158" s="73"/>
      <c r="X1158" s="73"/>
      <c r="Y1158" s="73"/>
      <c r="Z1158" s="73"/>
      <c r="AA1158" s="73"/>
      <c r="AB1158" s="73"/>
      <c r="AC1158" s="73"/>
      <c r="AD1158" s="73"/>
      <c r="AE1158" s="30"/>
      <c r="AF1158" s="30">
        <v>-54</v>
      </c>
      <c r="AG1158" s="73"/>
      <c r="AH1158" s="20">
        <f>H1158+L1158+O1158+T1158+X1158+AA1158+AF1158+AG1158</f>
        <v>-54</v>
      </c>
      <c r="AI1158" s="20">
        <f>I1158+P1158+U1158+AB1158</f>
        <v>0</v>
      </c>
      <c r="AJ1158" s="34">
        <f>SUM(AH1158:AI1158)</f>
        <v>-54</v>
      </c>
    </row>
    <row r="1159" spans="1:36">
      <c r="A1159" s="62" t="s">
        <v>1445</v>
      </c>
      <c r="B1159" s="67" t="s">
        <v>797</v>
      </c>
      <c r="C1159" s="67" t="s">
        <v>798</v>
      </c>
      <c r="D1159" s="18" t="s">
        <v>66</v>
      </c>
      <c r="E1159" s="72" t="s">
        <v>1450</v>
      </c>
      <c r="F1159" s="72"/>
      <c r="G1159" s="73"/>
      <c r="H1159" s="73"/>
      <c r="I1159" s="73"/>
      <c r="J1159" s="73"/>
      <c r="K1159" s="73"/>
      <c r="L1159" s="73"/>
      <c r="M1159" s="73"/>
      <c r="N1159" s="73"/>
      <c r="O1159" s="73"/>
      <c r="P1159" s="73"/>
      <c r="Q1159" s="73"/>
      <c r="R1159" s="73"/>
      <c r="S1159" s="73"/>
      <c r="T1159" s="73"/>
      <c r="U1159" s="73"/>
      <c r="V1159" s="73"/>
      <c r="W1159" s="73"/>
      <c r="X1159" s="73"/>
      <c r="Y1159" s="73"/>
      <c r="Z1159" s="73"/>
      <c r="AA1159" s="73"/>
      <c r="AB1159" s="73"/>
      <c r="AC1159" s="73"/>
      <c r="AD1159" s="73"/>
      <c r="AE1159" s="30"/>
      <c r="AF1159" s="30">
        <v>-54</v>
      </c>
      <c r="AG1159" s="73"/>
      <c r="AH1159" s="20">
        <f>H1159+L1159+O1159+T1159+X1159+AA1159+AF1159+AG1159</f>
        <v>-54</v>
      </c>
      <c r="AI1159" s="20">
        <f>I1159+P1159+U1159+AB1159</f>
        <v>0</v>
      </c>
      <c r="AJ1159" s="34">
        <f>SUM(AH1159:AI1159)</f>
        <v>-54</v>
      </c>
    </row>
    <row r="1160" spans="1:36">
      <c r="A1160" s="62" t="s">
        <v>1445</v>
      </c>
      <c r="B1160" s="67" t="s">
        <v>799</v>
      </c>
      <c r="C1160" s="67" t="s">
        <v>800</v>
      </c>
      <c r="D1160" s="18" t="s">
        <v>66</v>
      </c>
      <c r="E1160" s="72" t="s">
        <v>1450</v>
      </c>
      <c r="F1160" s="72"/>
      <c r="G1160" s="73"/>
      <c r="H1160" s="73"/>
      <c r="I1160" s="73"/>
      <c r="J1160" s="73"/>
      <c r="K1160" s="73"/>
      <c r="L1160" s="73"/>
      <c r="M1160" s="73"/>
      <c r="N1160" s="73"/>
      <c r="O1160" s="73"/>
      <c r="P1160" s="73"/>
      <c r="Q1160" s="73"/>
      <c r="R1160" s="73"/>
      <c r="S1160" s="73"/>
      <c r="T1160" s="73"/>
      <c r="U1160" s="73"/>
      <c r="V1160" s="73"/>
      <c r="W1160" s="73"/>
      <c r="X1160" s="73"/>
      <c r="Y1160" s="73"/>
      <c r="Z1160" s="73"/>
      <c r="AA1160" s="73"/>
      <c r="AB1160" s="73"/>
      <c r="AC1160" s="73"/>
      <c r="AD1160" s="73"/>
      <c r="AE1160" s="30"/>
      <c r="AF1160" s="30">
        <v>-54</v>
      </c>
      <c r="AG1160" s="73"/>
      <c r="AH1160" s="20">
        <f>H1160+L1160+O1160+T1160+X1160+AA1160+AF1160+AG1160</f>
        <v>-54</v>
      </c>
      <c r="AI1160" s="20">
        <f>I1160+P1160+U1160+AB1160</f>
        <v>0</v>
      </c>
      <c r="AJ1160" s="34">
        <f>SUM(AH1160:AI1160)</f>
        <v>-54</v>
      </c>
    </row>
    <row r="1161" spans="1:36">
      <c r="A1161" s="62" t="s">
        <v>1445</v>
      </c>
      <c r="B1161" s="67" t="s">
        <v>1742</v>
      </c>
      <c r="C1161" s="67" t="s">
        <v>1743</v>
      </c>
      <c r="D1161" s="18" t="s">
        <v>66</v>
      </c>
      <c r="E1161" s="72" t="s">
        <v>1450</v>
      </c>
      <c r="F1161" s="72"/>
      <c r="G1161" s="73"/>
      <c r="H1161" s="73"/>
      <c r="I1161" s="73"/>
      <c r="J1161" s="73"/>
      <c r="K1161" s="73"/>
      <c r="L1161" s="73"/>
      <c r="M1161" s="73"/>
      <c r="N1161" s="73"/>
      <c r="O1161" s="73"/>
      <c r="P1161" s="73"/>
      <c r="Q1161" s="73"/>
      <c r="R1161" s="73"/>
      <c r="S1161" s="73"/>
      <c r="T1161" s="73"/>
      <c r="U1161" s="73"/>
      <c r="V1161" s="73"/>
      <c r="W1161" s="73"/>
      <c r="X1161" s="73"/>
      <c r="Y1161" s="73"/>
      <c r="Z1161" s="73"/>
      <c r="AA1161" s="73"/>
      <c r="AB1161" s="73"/>
      <c r="AC1161" s="73"/>
      <c r="AD1161" s="73"/>
      <c r="AE1161" s="30"/>
      <c r="AF1161" s="30">
        <v>-54</v>
      </c>
      <c r="AG1161" s="73"/>
      <c r="AH1161" s="20">
        <f>H1161+L1161+O1161+T1161+X1161+AA1161+AF1161+AG1161</f>
        <v>-54</v>
      </c>
      <c r="AI1161" s="20">
        <f>I1161+P1161+U1161+AB1161</f>
        <v>0</v>
      </c>
      <c r="AJ1161" s="34">
        <f>SUM(AH1161:AI1161)</f>
        <v>-54</v>
      </c>
    </row>
    <row r="1162" spans="1:36">
      <c r="A1162" s="62" t="s">
        <v>1445</v>
      </c>
      <c r="B1162" s="67" t="s">
        <v>801</v>
      </c>
      <c r="C1162" s="67" t="s">
        <v>802</v>
      </c>
      <c r="D1162" s="18" t="s">
        <v>66</v>
      </c>
      <c r="E1162" s="72" t="s">
        <v>1450</v>
      </c>
      <c r="F1162" s="72"/>
      <c r="G1162" s="73"/>
      <c r="H1162" s="73"/>
      <c r="I1162" s="73"/>
      <c r="J1162" s="73"/>
      <c r="K1162" s="73"/>
      <c r="L1162" s="73"/>
      <c r="M1162" s="73"/>
      <c r="N1162" s="73"/>
      <c r="O1162" s="73"/>
      <c r="P1162" s="73"/>
      <c r="Q1162" s="73"/>
      <c r="R1162" s="73"/>
      <c r="S1162" s="73"/>
      <c r="T1162" s="73"/>
      <c r="U1162" s="73"/>
      <c r="V1162" s="73"/>
      <c r="W1162" s="73"/>
      <c r="X1162" s="73"/>
      <c r="Y1162" s="73"/>
      <c r="Z1162" s="73"/>
      <c r="AA1162" s="73"/>
      <c r="AB1162" s="73"/>
      <c r="AC1162" s="73"/>
      <c r="AD1162" s="73"/>
      <c r="AE1162" s="30"/>
      <c r="AF1162" s="30">
        <v>-54</v>
      </c>
      <c r="AG1162" s="73"/>
      <c r="AH1162" s="20">
        <f>H1162+L1162+O1162+T1162+X1162+AA1162+AF1162+AG1162</f>
        <v>-54</v>
      </c>
      <c r="AI1162" s="20">
        <f>I1162+P1162+U1162+AB1162</f>
        <v>0</v>
      </c>
      <c r="AJ1162" s="34">
        <f>SUM(AH1162:AI1162)</f>
        <v>-54</v>
      </c>
    </row>
    <row r="1163" spans="1:36">
      <c r="A1163" s="62" t="s">
        <v>1445</v>
      </c>
      <c r="B1163" s="67" t="s">
        <v>803</v>
      </c>
      <c r="C1163" s="67" t="s">
        <v>804</v>
      </c>
      <c r="D1163" s="18" t="s">
        <v>66</v>
      </c>
      <c r="E1163" s="72" t="s">
        <v>1450</v>
      </c>
      <c r="F1163" s="72"/>
      <c r="G1163" s="73"/>
      <c r="H1163" s="73"/>
      <c r="I1163" s="73"/>
      <c r="J1163" s="73"/>
      <c r="K1163" s="73"/>
      <c r="L1163" s="73"/>
      <c r="M1163" s="73"/>
      <c r="N1163" s="73"/>
      <c r="O1163" s="73"/>
      <c r="P1163" s="73"/>
      <c r="Q1163" s="73"/>
      <c r="R1163" s="73"/>
      <c r="S1163" s="73"/>
      <c r="T1163" s="73"/>
      <c r="U1163" s="73"/>
      <c r="V1163" s="73"/>
      <c r="W1163" s="73"/>
      <c r="X1163" s="73"/>
      <c r="Y1163" s="73"/>
      <c r="Z1163" s="73"/>
      <c r="AA1163" s="73"/>
      <c r="AB1163" s="73"/>
      <c r="AC1163" s="73"/>
      <c r="AD1163" s="73"/>
      <c r="AE1163" s="30"/>
      <c r="AF1163" s="30">
        <v>-54</v>
      </c>
      <c r="AG1163" s="73"/>
      <c r="AH1163" s="20">
        <f>H1163+L1163+O1163+T1163+X1163+AA1163+AF1163+AG1163</f>
        <v>-54</v>
      </c>
      <c r="AI1163" s="20">
        <f>I1163+P1163+U1163+AB1163</f>
        <v>0</v>
      </c>
      <c r="AJ1163" s="34">
        <f>SUM(AH1163:AI1163)</f>
        <v>-54</v>
      </c>
    </row>
    <row r="1164" spans="1:36">
      <c r="A1164" s="62" t="s">
        <v>1445</v>
      </c>
      <c r="B1164" s="67" t="s">
        <v>805</v>
      </c>
      <c r="C1164" s="67" t="s">
        <v>806</v>
      </c>
      <c r="D1164" s="18" t="s">
        <v>66</v>
      </c>
      <c r="E1164" s="72" t="s">
        <v>1450</v>
      </c>
      <c r="F1164" s="72"/>
      <c r="G1164" s="73"/>
      <c r="H1164" s="73"/>
      <c r="I1164" s="73"/>
      <c r="J1164" s="73"/>
      <c r="K1164" s="73"/>
      <c r="L1164" s="73"/>
      <c r="M1164" s="73"/>
      <c r="N1164" s="73"/>
      <c r="O1164" s="73"/>
      <c r="P1164" s="73"/>
      <c r="Q1164" s="73"/>
      <c r="R1164" s="73"/>
      <c r="S1164" s="73"/>
      <c r="T1164" s="73"/>
      <c r="U1164" s="73"/>
      <c r="V1164" s="73"/>
      <c r="W1164" s="73"/>
      <c r="X1164" s="73"/>
      <c r="Y1164" s="73"/>
      <c r="Z1164" s="73"/>
      <c r="AA1164" s="73"/>
      <c r="AB1164" s="73"/>
      <c r="AC1164" s="73"/>
      <c r="AD1164" s="73"/>
      <c r="AE1164" s="30"/>
      <c r="AF1164" s="30">
        <v>-54</v>
      </c>
      <c r="AG1164" s="73"/>
      <c r="AH1164" s="20">
        <f>H1164+L1164+O1164+T1164+X1164+AA1164+AF1164+AG1164</f>
        <v>-54</v>
      </c>
      <c r="AI1164" s="20">
        <f>I1164+P1164+U1164+AB1164</f>
        <v>0</v>
      </c>
      <c r="AJ1164" s="34">
        <f>SUM(AH1164:AI1164)</f>
        <v>-54</v>
      </c>
    </row>
    <row r="1165" spans="1:36">
      <c r="A1165" s="62" t="s">
        <v>1445</v>
      </c>
      <c r="B1165" s="67" t="s">
        <v>807</v>
      </c>
      <c r="C1165" s="67" t="s">
        <v>808</v>
      </c>
      <c r="D1165" s="18" t="s">
        <v>66</v>
      </c>
      <c r="E1165" s="72" t="s">
        <v>1450</v>
      </c>
      <c r="F1165" s="72"/>
      <c r="G1165" s="73"/>
      <c r="H1165" s="73"/>
      <c r="I1165" s="73"/>
      <c r="J1165" s="73"/>
      <c r="K1165" s="73"/>
      <c r="L1165" s="73"/>
      <c r="M1165" s="73"/>
      <c r="N1165" s="73"/>
      <c r="O1165" s="73"/>
      <c r="P1165" s="73"/>
      <c r="Q1165" s="73"/>
      <c r="R1165" s="73"/>
      <c r="S1165" s="73"/>
      <c r="T1165" s="73"/>
      <c r="U1165" s="73"/>
      <c r="V1165" s="73"/>
      <c r="W1165" s="73"/>
      <c r="X1165" s="73"/>
      <c r="Y1165" s="73"/>
      <c r="Z1165" s="73"/>
      <c r="AA1165" s="73"/>
      <c r="AB1165" s="73"/>
      <c r="AC1165" s="73"/>
      <c r="AD1165" s="73"/>
      <c r="AE1165" s="30"/>
      <c r="AF1165" s="30">
        <v>-54</v>
      </c>
      <c r="AG1165" s="73"/>
      <c r="AH1165" s="20">
        <f>H1165+L1165+O1165+T1165+X1165+AA1165+AF1165+AG1165</f>
        <v>-54</v>
      </c>
      <c r="AI1165" s="20">
        <f>I1165+P1165+U1165+AB1165</f>
        <v>0</v>
      </c>
      <c r="AJ1165" s="34">
        <f>SUM(AH1165:AI1165)</f>
        <v>-54</v>
      </c>
    </row>
    <row r="1166" spans="1:36">
      <c r="A1166" s="62" t="s">
        <v>1445</v>
      </c>
      <c r="B1166" s="67" t="s">
        <v>809</v>
      </c>
      <c r="C1166" s="67" t="s">
        <v>810</v>
      </c>
      <c r="D1166" s="18" t="s">
        <v>66</v>
      </c>
      <c r="E1166" s="72" t="s">
        <v>1450</v>
      </c>
      <c r="F1166" s="72"/>
      <c r="G1166" s="73"/>
      <c r="H1166" s="73"/>
      <c r="I1166" s="73"/>
      <c r="J1166" s="73"/>
      <c r="K1166" s="73"/>
      <c r="L1166" s="73"/>
      <c r="M1166" s="73"/>
      <c r="N1166" s="73"/>
      <c r="O1166" s="73"/>
      <c r="P1166" s="73"/>
      <c r="Q1166" s="73"/>
      <c r="R1166" s="73"/>
      <c r="S1166" s="73"/>
      <c r="T1166" s="73"/>
      <c r="U1166" s="73"/>
      <c r="V1166" s="73"/>
      <c r="W1166" s="73"/>
      <c r="X1166" s="73"/>
      <c r="Y1166" s="73"/>
      <c r="Z1166" s="73"/>
      <c r="AA1166" s="73"/>
      <c r="AB1166" s="73"/>
      <c r="AC1166" s="73"/>
      <c r="AD1166" s="73"/>
      <c r="AE1166" s="30"/>
      <c r="AF1166" s="30">
        <v>-54</v>
      </c>
      <c r="AG1166" s="73"/>
      <c r="AH1166" s="20">
        <f>H1166+L1166+O1166+T1166+X1166+AA1166+AF1166+AG1166</f>
        <v>-54</v>
      </c>
      <c r="AI1166" s="20">
        <f>I1166+P1166+U1166+AB1166</f>
        <v>0</v>
      </c>
      <c r="AJ1166" s="34">
        <f>SUM(AH1166:AI1166)</f>
        <v>-54</v>
      </c>
    </row>
    <row r="1167" spans="1:36">
      <c r="A1167" s="62" t="s">
        <v>1445</v>
      </c>
      <c r="B1167" s="67" t="s">
        <v>811</v>
      </c>
      <c r="C1167" s="67" t="s">
        <v>812</v>
      </c>
      <c r="D1167" s="18" t="s">
        <v>66</v>
      </c>
      <c r="E1167" s="72" t="s">
        <v>1450</v>
      </c>
      <c r="F1167" s="72"/>
      <c r="G1167" s="73"/>
      <c r="H1167" s="73"/>
      <c r="I1167" s="73"/>
      <c r="J1167" s="73"/>
      <c r="K1167" s="73"/>
      <c r="L1167" s="73"/>
      <c r="M1167" s="73"/>
      <c r="N1167" s="73"/>
      <c r="O1167" s="73"/>
      <c r="P1167" s="73"/>
      <c r="Q1167" s="73"/>
      <c r="R1167" s="73"/>
      <c r="S1167" s="73"/>
      <c r="T1167" s="73"/>
      <c r="U1167" s="73"/>
      <c r="V1167" s="73"/>
      <c r="W1167" s="73"/>
      <c r="X1167" s="73"/>
      <c r="Y1167" s="73"/>
      <c r="Z1167" s="73"/>
      <c r="AA1167" s="73"/>
      <c r="AB1167" s="73"/>
      <c r="AC1167" s="73"/>
      <c r="AD1167" s="73"/>
      <c r="AE1167" s="30"/>
      <c r="AF1167" s="30">
        <v>-54</v>
      </c>
      <c r="AG1167" s="73"/>
      <c r="AH1167" s="20">
        <f>H1167+L1167+O1167+T1167+X1167+AA1167+AF1167+AG1167</f>
        <v>-54</v>
      </c>
      <c r="AI1167" s="20">
        <f>I1167+P1167+U1167+AB1167</f>
        <v>0</v>
      </c>
      <c r="AJ1167" s="34">
        <f>SUM(AH1167:AI1167)</f>
        <v>-54</v>
      </c>
    </row>
    <row r="1168" spans="1:36">
      <c r="A1168" s="62" t="s">
        <v>1445</v>
      </c>
      <c r="B1168" s="67" t="s">
        <v>1744</v>
      </c>
      <c r="C1168" s="67" t="s">
        <v>1745</v>
      </c>
      <c r="D1168" s="18" t="s">
        <v>66</v>
      </c>
      <c r="E1168" s="72" t="s">
        <v>1450</v>
      </c>
      <c r="F1168" s="72"/>
      <c r="G1168" s="73"/>
      <c r="H1168" s="73"/>
      <c r="I1168" s="73"/>
      <c r="J1168" s="73"/>
      <c r="K1168" s="73"/>
      <c r="L1168" s="73"/>
      <c r="M1168" s="73"/>
      <c r="N1168" s="73"/>
      <c r="O1168" s="73"/>
      <c r="P1168" s="73"/>
      <c r="Q1168" s="73"/>
      <c r="R1168" s="73"/>
      <c r="S1168" s="73"/>
      <c r="T1168" s="73"/>
      <c r="U1168" s="73"/>
      <c r="V1168" s="73"/>
      <c r="W1168" s="73"/>
      <c r="X1168" s="73"/>
      <c r="Y1168" s="73"/>
      <c r="Z1168" s="73"/>
      <c r="AA1168" s="73"/>
      <c r="AB1168" s="73"/>
      <c r="AC1168" s="73"/>
      <c r="AD1168" s="73"/>
      <c r="AE1168" s="30"/>
      <c r="AF1168" s="30">
        <v>-54</v>
      </c>
      <c r="AG1168" s="73"/>
      <c r="AH1168" s="20">
        <f>H1168+L1168+O1168+T1168+X1168+AA1168+AF1168+AG1168</f>
        <v>-54</v>
      </c>
      <c r="AI1168" s="20">
        <f>I1168+P1168+U1168+AB1168</f>
        <v>0</v>
      </c>
      <c r="AJ1168" s="34">
        <f>SUM(AH1168:AI1168)</f>
        <v>-54</v>
      </c>
    </row>
    <row r="1169" spans="1:36">
      <c r="A1169" s="62" t="s">
        <v>1445</v>
      </c>
      <c r="B1169" s="67" t="s">
        <v>813</v>
      </c>
      <c r="C1169" s="67" t="s">
        <v>814</v>
      </c>
      <c r="D1169" s="18" t="s">
        <v>66</v>
      </c>
      <c r="E1169" s="72" t="s">
        <v>1450</v>
      </c>
      <c r="F1169" s="72"/>
      <c r="G1169" s="73"/>
      <c r="H1169" s="73"/>
      <c r="I1169" s="73"/>
      <c r="J1169" s="73"/>
      <c r="K1169" s="73"/>
      <c r="L1169" s="73"/>
      <c r="M1169" s="73"/>
      <c r="N1169" s="73"/>
      <c r="O1169" s="73"/>
      <c r="P1169" s="73"/>
      <c r="Q1169" s="73"/>
      <c r="R1169" s="73"/>
      <c r="S1169" s="73"/>
      <c r="T1169" s="73"/>
      <c r="U1169" s="73"/>
      <c r="V1169" s="73"/>
      <c r="W1169" s="73"/>
      <c r="X1169" s="73"/>
      <c r="Y1169" s="73"/>
      <c r="Z1169" s="73"/>
      <c r="AA1169" s="73"/>
      <c r="AB1169" s="73"/>
      <c r="AC1169" s="73"/>
      <c r="AD1169" s="73"/>
      <c r="AE1169" s="30"/>
      <c r="AF1169" s="30">
        <v>-54</v>
      </c>
      <c r="AG1169" s="73"/>
      <c r="AH1169" s="20">
        <f>H1169+L1169+O1169+T1169+X1169+AA1169+AF1169+AG1169</f>
        <v>-54</v>
      </c>
      <c r="AI1169" s="20">
        <f>I1169+P1169+U1169+AB1169</f>
        <v>0</v>
      </c>
      <c r="AJ1169" s="34">
        <f>SUM(AH1169:AI1169)</f>
        <v>-54</v>
      </c>
    </row>
    <row r="1170" spans="1:36">
      <c r="A1170" s="62" t="s">
        <v>1445</v>
      </c>
      <c r="B1170" s="67" t="s">
        <v>815</v>
      </c>
      <c r="C1170" s="67" t="s">
        <v>816</v>
      </c>
      <c r="D1170" s="18" t="s">
        <v>66</v>
      </c>
      <c r="E1170" s="72" t="s">
        <v>1450</v>
      </c>
      <c r="F1170" s="72"/>
      <c r="G1170" s="73"/>
      <c r="H1170" s="73"/>
      <c r="I1170" s="73"/>
      <c r="J1170" s="73"/>
      <c r="K1170" s="73"/>
      <c r="L1170" s="73"/>
      <c r="M1170" s="73"/>
      <c r="N1170" s="73"/>
      <c r="O1170" s="73"/>
      <c r="P1170" s="73"/>
      <c r="Q1170" s="73"/>
      <c r="R1170" s="73"/>
      <c r="S1170" s="73"/>
      <c r="T1170" s="73"/>
      <c r="U1170" s="73"/>
      <c r="V1170" s="73"/>
      <c r="W1170" s="73"/>
      <c r="X1170" s="73"/>
      <c r="Y1170" s="73"/>
      <c r="Z1170" s="73"/>
      <c r="AA1170" s="73"/>
      <c r="AB1170" s="73"/>
      <c r="AC1170" s="73"/>
      <c r="AD1170" s="73"/>
      <c r="AE1170" s="30"/>
      <c r="AF1170" s="30">
        <v>-54</v>
      </c>
      <c r="AG1170" s="73"/>
      <c r="AH1170" s="20">
        <f>H1170+L1170+O1170+T1170+X1170+AA1170+AF1170+AG1170</f>
        <v>-54</v>
      </c>
      <c r="AI1170" s="20">
        <f>I1170+P1170+U1170+AB1170</f>
        <v>0</v>
      </c>
      <c r="AJ1170" s="34">
        <f>SUM(AH1170:AI1170)</f>
        <v>-54</v>
      </c>
    </row>
    <row r="1171" spans="1:36">
      <c r="A1171" s="62" t="s">
        <v>1445</v>
      </c>
      <c r="B1171" s="67" t="s">
        <v>1746</v>
      </c>
      <c r="C1171" s="67" t="s">
        <v>1747</v>
      </c>
      <c r="D1171" s="18" t="s">
        <v>66</v>
      </c>
      <c r="E1171" s="72" t="s">
        <v>1450</v>
      </c>
      <c r="F1171" s="72"/>
      <c r="G1171" s="73"/>
      <c r="H1171" s="73"/>
      <c r="I1171" s="73"/>
      <c r="J1171" s="73"/>
      <c r="K1171" s="73"/>
      <c r="L1171" s="73"/>
      <c r="M1171" s="73"/>
      <c r="N1171" s="73"/>
      <c r="O1171" s="73"/>
      <c r="P1171" s="73"/>
      <c r="Q1171" s="73"/>
      <c r="R1171" s="73"/>
      <c r="S1171" s="73"/>
      <c r="T1171" s="73"/>
      <c r="U1171" s="73"/>
      <c r="V1171" s="73"/>
      <c r="W1171" s="73"/>
      <c r="X1171" s="73"/>
      <c r="Y1171" s="73"/>
      <c r="Z1171" s="73"/>
      <c r="AA1171" s="73"/>
      <c r="AB1171" s="73"/>
      <c r="AC1171" s="73"/>
      <c r="AD1171" s="73"/>
      <c r="AE1171" s="30"/>
      <c r="AF1171" s="30">
        <v>-54</v>
      </c>
      <c r="AG1171" s="73"/>
      <c r="AH1171" s="20">
        <f>H1171+L1171+O1171+T1171+X1171+AA1171+AF1171+AG1171</f>
        <v>-54</v>
      </c>
      <c r="AI1171" s="20">
        <f>I1171+P1171+U1171+AB1171</f>
        <v>0</v>
      </c>
      <c r="AJ1171" s="34">
        <f>SUM(AH1171:AI1171)</f>
        <v>-54</v>
      </c>
    </row>
    <row r="1172" spans="1:36">
      <c r="A1172" s="62" t="s">
        <v>1445</v>
      </c>
      <c r="B1172" s="67" t="s">
        <v>817</v>
      </c>
      <c r="C1172" s="67" t="s">
        <v>818</v>
      </c>
      <c r="D1172" s="18" t="s">
        <v>66</v>
      </c>
      <c r="E1172" s="72" t="s">
        <v>1450</v>
      </c>
      <c r="F1172" s="72"/>
      <c r="G1172" s="73"/>
      <c r="H1172" s="73"/>
      <c r="I1172" s="73"/>
      <c r="J1172" s="73"/>
      <c r="K1172" s="73"/>
      <c r="L1172" s="73"/>
      <c r="M1172" s="73"/>
      <c r="N1172" s="73"/>
      <c r="O1172" s="73"/>
      <c r="P1172" s="73"/>
      <c r="Q1172" s="73"/>
      <c r="R1172" s="73"/>
      <c r="S1172" s="73"/>
      <c r="T1172" s="73"/>
      <c r="U1172" s="73"/>
      <c r="V1172" s="73"/>
      <c r="W1172" s="73"/>
      <c r="X1172" s="73"/>
      <c r="Y1172" s="73"/>
      <c r="Z1172" s="73"/>
      <c r="AA1172" s="73"/>
      <c r="AB1172" s="73"/>
      <c r="AC1172" s="73"/>
      <c r="AD1172" s="73"/>
      <c r="AE1172" s="30"/>
      <c r="AF1172" s="30">
        <v>-54</v>
      </c>
      <c r="AG1172" s="73"/>
      <c r="AH1172" s="20">
        <f>H1172+L1172+O1172+T1172+X1172+AA1172+AF1172+AG1172</f>
        <v>-54</v>
      </c>
      <c r="AI1172" s="20">
        <f>I1172+P1172+U1172+AB1172</f>
        <v>0</v>
      </c>
      <c r="AJ1172" s="34">
        <f>SUM(AH1172:AI1172)</f>
        <v>-54</v>
      </c>
    </row>
    <row r="1173" spans="1:36">
      <c r="A1173" s="62" t="s">
        <v>1445</v>
      </c>
      <c r="B1173" s="67" t="s">
        <v>819</v>
      </c>
      <c r="C1173" s="67" t="s">
        <v>820</v>
      </c>
      <c r="D1173" s="18" t="s">
        <v>66</v>
      </c>
      <c r="E1173" s="72" t="s">
        <v>1450</v>
      </c>
      <c r="F1173" s="72"/>
      <c r="G1173" s="73"/>
      <c r="H1173" s="73"/>
      <c r="I1173" s="73"/>
      <c r="J1173" s="73"/>
      <c r="K1173" s="73"/>
      <c r="L1173" s="73"/>
      <c r="M1173" s="73"/>
      <c r="N1173" s="73"/>
      <c r="O1173" s="73"/>
      <c r="P1173" s="73"/>
      <c r="Q1173" s="73"/>
      <c r="R1173" s="73"/>
      <c r="S1173" s="73"/>
      <c r="T1173" s="73"/>
      <c r="U1173" s="73"/>
      <c r="V1173" s="73"/>
      <c r="W1173" s="73"/>
      <c r="X1173" s="73"/>
      <c r="Y1173" s="73"/>
      <c r="Z1173" s="73"/>
      <c r="AA1173" s="73"/>
      <c r="AB1173" s="73"/>
      <c r="AC1173" s="73"/>
      <c r="AD1173" s="73"/>
      <c r="AE1173" s="30"/>
      <c r="AF1173" s="30">
        <v>-54</v>
      </c>
      <c r="AG1173" s="73"/>
      <c r="AH1173" s="20">
        <f>H1173+L1173+O1173+T1173+X1173+AA1173+AF1173+AG1173</f>
        <v>-54</v>
      </c>
      <c r="AI1173" s="20">
        <f>I1173+P1173+U1173+AB1173</f>
        <v>0</v>
      </c>
      <c r="AJ1173" s="34">
        <f>SUM(AH1173:AI1173)</f>
        <v>-54</v>
      </c>
    </row>
    <row r="1174" spans="1:36">
      <c r="A1174" s="62" t="s">
        <v>1445</v>
      </c>
      <c r="B1174" s="67" t="s">
        <v>1748</v>
      </c>
      <c r="C1174" s="67" t="s">
        <v>1749</v>
      </c>
      <c r="D1174" s="18" t="s">
        <v>66</v>
      </c>
      <c r="E1174" s="72" t="s">
        <v>1450</v>
      </c>
      <c r="F1174" s="72"/>
      <c r="G1174" s="73"/>
      <c r="H1174" s="73"/>
      <c r="I1174" s="73"/>
      <c r="J1174" s="73"/>
      <c r="K1174" s="73"/>
      <c r="L1174" s="73"/>
      <c r="M1174" s="73"/>
      <c r="N1174" s="73"/>
      <c r="O1174" s="73"/>
      <c r="P1174" s="73"/>
      <c r="Q1174" s="73"/>
      <c r="R1174" s="73"/>
      <c r="S1174" s="73"/>
      <c r="T1174" s="73"/>
      <c r="U1174" s="73"/>
      <c r="V1174" s="73"/>
      <c r="W1174" s="73"/>
      <c r="X1174" s="73"/>
      <c r="Y1174" s="73"/>
      <c r="Z1174" s="73"/>
      <c r="AA1174" s="73"/>
      <c r="AB1174" s="73"/>
      <c r="AC1174" s="73"/>
      <c r="AD1174" s="73"/>
      <c r="AE1174" s="30"/>
      <c r="AF1174" s="30">
        <v>-54</v>
      </c>
      <c r="AG1174" s="73"/>
      <c r="AH1174" s="20">
        <f>H1174+L1174+O1174+T1174+X1174+AA1174+AF1174+AG1174</f>
        <v>-54</v>
      </c>
      <c r="AI1174" s="20">
        <f>I1174+P1174+U1174+AB1174</f>
        <v>0</v>
      </c>
      <c r="AJ1174" s="34">
        <f>SUM(AH1174:AI1174)</f>
        <v>-54</v>
      </c>
    </row>
    <row r="1175" spans="1:36">
      <c r="A1175" s="62" t="s">
        <v>1445</v>
      </c>
      <c r="B1175" s="67" t="s">
        <v>1750</v>
      </c>
      <c r="C1175" s="67" t="s">
        <v>1751</v>
      </c>
      <c r="D1175" s="18" t="s">
        <v>66</v>
      </c>
      <c r="E1175" s="72" t="s">
        <v>1450</v>
      </c>
      <c r="F1175" s="72"/>
      <c r="G1175" s="73"/>
      <c r="H1175" s="73"/>
      <c r="I1175" s="73"/>
      <c r="J1175" s="73"/>
      <c r="K1175" s="73"/>
      <c r="L1175" s="73"/>
      <c r="M1175" s="73"/>
      <c r="N1175" s="73"/>
      <c r="O1175" s="73"/>
      <c r="P1175" s="73"/>
      <c r="Q1175" s="73"/>
      <c r="R1175" s="73"/>
      <c r="S1175" s="73"/>
      <c r="T1175" s="73"/>
      <c r="U1175" s="73"/>
      <c r="V1175" s="73"/>
      <c r="W1175" s="73"/>
      <c r="X1175" s="73"/>
      <c r="Y1175" s="73"/>
      <c r="Z1175" s="73"/>
      <c r="AA1175" s="73"/>
      <c r="AB1175" s="73"/>
      <c r="AC1175" s="73"/>
      <c r="AD1175" s="73"/>
      <c r="AE1175" s="30"/>
      <c r="AF1175" s="30">
        <v>-54</v>
      </c>
      <c r="AG1175" s="73"/>
      <c r="AH1175" s="20">
        <f>H1175+L1175+O1175+T1175+X1175+AA1175+AF1175+AG1175</f>
        <v>-54</v>
      </c>
      <c r="AI1175" s="20">
        <f>I1175+P1175+U1175+AB1175</f>
        <v>0</v>
      </c>
      <c r="AJ1175" s="34">
        <f>SUM(AH1175:AI1175)</f>
        <v>-54</v>
      </c>
    </row>
    <row r="1176" spans="1:36">
      <c r="A1176" s="62" t="s">
        <v>1445</v>
      </c>
      <c r="B1176" s="67" t="s">
        <v>821</v>
      </c>
      <c r="C1176" s="67" t="s">
        <v>822</v>
      </c>
      <c r="D1176" s="18" t="s">
        <v>66</v>
      </c>
      <c r="E1176" s="72" t="s">
        <v>1450</v>
      </c>
      <c r="F1176" s="72"/>
      <c r="G1176" s="73"/>
      <c r="H1176" s="73"/>
      <c r="I1176" s="73"/>
      <c r="J1176" s="73"/>
      <c r="K1176" s="73"/>
      <c r="L1176" s="73"/>
      <c r="M1176" s="73"/>
      <c r="N1176" s="73"/>
      <c r="O1176" s="73"/>
      <c r="P1176" s="73"/>
      <c r="Q1176" s="73"/>
      <c r="R1176" s="73"/>
      <c r="S1176" s="73"/>
      <c r="T1176" s="73"/>
      <c r="U1176" s="73"/>
      <c r="V1176" s="73"/>
      <c r="W1176" s="73"/>
      <c r="X1176" s="73"/>
      <c r="Y1176" s="73"/>
      <c r="Z1176" s="73"/>
      <c r="AA1176" s="73"/>
      <c r="AB1176" s="73"/>
      <c r="AC1176" s="73"/>
      <c r="AD1176" s="73"/>
      <c r="AE1176" s="30"/>
      <c r="AF1176" s="30">
        <v>-54</v>
      </c>
      <c r="AG1176" s="73"/>
      <c r="AH1176" s="20">
        <f>H1176+L1176+O1176+T1176+X1176+AA1176+AF1176+AG1176</f>
        <v>-54</v>
      </c>
      <c r="AI1176" s="20">
        <f>I1176+P1176+U1176+AB1176</f>
        <v>0</v>
      </c>
      <c r="AJ1176" s="34">
        <f>SUM(AH1176:AI1176)</f>
        <v>-54</v>
      </c>
    </row>
    <row r="1177" spans="1:36">
      <c r="A1177" s="62" t="s">
        <v>1445</v>
      </c>
      <c r="B1177" s="67" t="s">
        <v>823</v>
      </c>
      <c r="C1177" s="67" t="s">
        <v>824</v>
      </c>
      <c r="D1177" s="18" t="s">
        <v>66</v>
      </c>
      <c r="E1177" s="72" t="s">
        <v>1450</v>
      </c>
      <c r="F1177" s="72"/>
      <c r="G1177" s="73"/>
      <c r="H1177" s="73"/>
      <c r="I1177" s="73"/>
      <c r="J1177" s="73"/>
      <c r="K1177" s="73"/>
      <c r="L1177" s="73"/>
      <c r="M1177" s="73"/>
      <c r="N1177" s="73"/>
      <c r="O1177" s="73"/>
      <c r="P1177" s="73"/>
      <c r="Q1177" s="73"/>
      <c r="R1177" s="73"/>
      <c r="S1177" s="73"/>
      <c r="T1177" s="73"/>
      <c r="U1177" s="73"/>
      <c r="V1177" s="73"/>
      <c r="W1177" s="73"/>
      <c r="X1177" s="73"/>
      <c r="Y1177" s="73"/>
      <c r="Z1177" s="73"/>
      <c r="AA1177" s="73"/>
      <c r="AB1177" s="73"/>
      <c r="AC1177" s="73"/>
      <c r="AD1177" s="73"/>
      <c r="AE1177" s="30"/>
      <c r="AF1177" s="30">
        <v>-54</v>
      </c>
      <c r="AG1177" s="73"/>
      <c r="AH1177" s="20">
        <f>H1177+L1177+O1177+T1177+X1177+AA1177+AF1177+AG1177</f>
        <v>-54</v>
      </c>
      <c r="AI1177" s="20">
        <f>I1177+P1177+U1177+AB1177</f>
        <v>0</v>
      </c>
      <c r="AJ1177" s="34">
        <f>SUM(AH1177:AI1177)</f>
        <v>-54</v>
      </c>
    </row>
    <row r="1178" spans="1:36">
      <c r="A1178" s="62" t="s">
        <v>1445</v>
      </c>
      <c r="B1178" s="67" t="s">
        <v>825</v>
      </c>
      <c r="C1178" s="67" t="s">
        <v>826</v>
      </c>
      <c r="D1178" s="18" t="s">
        <v>66</v>
      </c>
      <c r="E1178" s="72" t="s">
        <v>1450</v>
      </c>
      <c r="F1178" s="72"/>
      <c r="G1178" s="73"/>
      <c r="H1178" s="73"/>
      <c r="I1178" s="73"/>
      <c r="J1178" s="73"/>
      <c r="K1178" s="73"/>
      <c r="L1178" s="73"/>
      <c r="M1178" s="73"/>
      <c r="N1178" s="73"/>
      <c r="O1178" s="73"/>
      <c r="P1178" s="73"/>
      <c r="Q1178" s="73"/>
      <c r="R1178" s="73"/>
      <c r="S1178" s="73"/>
      <c r="T1178" s="73"/>
      <c r="U1178" s="73"/>
      <c r="V1178" s="73"/>
      <c r="W1178" s="73"/>
      <c r="X1178" s="73"/>
      <c r="Y1178" s="73"/>
      <c r="Z1178" s="73"/>
      <c r="AA1178" s="73"/>
      <c r="AB1178" s="73"/>
      <c r="AC1178" s="73"/>
      <c r="AD1178" s="73"/>
      <c r="AE1178" s="30"/>
      <c r="AF1178" s="30">
        <v>-54</v>
      </c>
      <c r="AG1178" s="73"/>
      <c r="AH1178" s="20">
        <f>H1178+L1178+O1178+T1178+X1178+AA1178+AF1178+AG1178</f>
        <v>-54</v>
      </c>
      <c r="AI1178" s="20">
        <f>I1178+P1178+U1178+AB1178</f>
        <v>0</v>
      </c>
      <c r="AJ1178" s="34">
        <f>SUM(AH1178:AI1178)</f>
        <v>-54</v>
      </c>
    </row>
    <row r="1179" spans="1:36">
      <c r="A1179" s="62" t="s">
        <v>1445</v>
      </c>
      <c r="B1179" s="67" t="s">
        <v>827</v>
      </c>
      <c r="C1179" s="67" t="s">
        <v>828</v>
      </c>
      <c r="D1179" s="18" t="s">
        <v>66</v>
      </c>
      <c r="E1179" s="72" t="s">
        <v>1450</v>
      </c>
      <c r="F1179" s="72"/>
      <c r="G1179" s="73"/>
      <c r="H1179" s="73"/>
      <c r="I1179" s="73"/>
      <c r="J1179" s="73"/>
      <c r="K1179" s="73"/>
      <c r="L1179" s="73"/>
      <c r="M1179" s="73"/>
      <c r="N1179" s="73"/>
      <c r="O1179" s="73"/>
      <c r="P1179" s="73"/>
      <c r="Q1179" s="73"/>
      <c r="R1179" s="73"/>
      <c r="S1179" s="73"/>
      <c r="T1179" s="73"/>
      <c r="U1179" s="73"/>
      <c r="V1179" s="73"/>
      <c r="W1179" s="73"/>
      <c r="X1179" s="73"/>
      <c r="Y1179" s="73"/>
      <c r="Z1179" s="73"/>
      <c r="AA1179" s="73"/>
      <c r="AB1179" s="73"/>
      <c r="AC1179" s="73"/>
      <c r="AD1179" s="73"/>
      <c r="AE1179" s="30"/>
      <c r="AF1179" s="30">
        <v>-54</v>
      </c>
      <c r="AG1179" s="73"/>
      <c r="AH1179" s="20">
        <f>H1179+L1179+O1179+T1179+X1179+AA1179+AF1179+AG1179</f>
        <v>-54</v>
      </c>
      <c r="AI1179" s="20">
        <f>I1179+P1179+U1179+AB1179</f>
        <v>0</v>
      </c>
      <c r="AJ1179" s="34">
        <f>SUM(AH1179:AI1179)</f>
        <v>-54</v>
      </c>
    </row>
    <row r="1180" spans="1:36">
      <c r="A1180" s="62" t="s">
        <v>1445</v>
      </c>
      <c r="B1180" s="67" t="s">
        <v>829</v>
      </c>
      <c r="C1180" s="67" t="s">
        <v>830</v>
      </c>
      <c r="D1180" s="18" t="s">
        <v>66</v>
      </c>
      <c r="E1180" s="72" t="s">
        <v>1450</v>
      </c>
      <c r="F1180" s="72"/>
      <c r="G1180" s="73"/>
      <c r="H1180" s="73"/>
      <c r="I1180" s="73"/>
      <c r="J1180" s="73"/>
      <c r="K1180" s="73"/>
      <c r="L1180" s="73"/>
      <c r="M1180" s="73"/>
      <c r="N1180" s="73"/>
      <c r="O1180" s="73"/>
      <c r="P1180" s="73"/>
      <c r="Q1180" s="73"/>
      <c r="R1180" s="73"/>
      <c r="S1180" s="73"/>
      <c r="T1180" s="73"/>
      <c r="U1180" s="73"/>
      <c r="V1180" s="73"/>
      <c r="W1180" s="73"/>
      <c r="X1180" s="73"/>
      <c r="Y1180" s="73"/>
      <c r="Z1180" s="73"/>
      <c r="AA1180" s="73"/>
      <c r="AB1180" s="73"/>
      <c r="AC1180" s="73"/>
      <c r="AD1180" s="73"/>
      <c r="AE1180" s="30"/>
      <c r="AF1180" s="30">
        <v>-54</v>
      </c>
      <c r="AG1180" s="73"/>
      <c r="AH1180" s="20">
        <f>H1180+L1180+O1180+T1180+X1180+AA1180+AF1180+AG1180</f>
        <v>-54</v>
      </c>
      <c r="AI1180" s="20">
        <f>I1180+P1180+U1180+AB1180</f>
        <v>0</v>
      </c>
      <c r="AJ1180" s="34">
        <f>SUM(AH1180:AI1180)</f>
        <v>-54</v>
      </c>
    </row>
    <row r="1181" spans="1:36">
      <c r="A1181" s="62" t="s">
        <v>1445</v>
      </c>
      <c r="B1181" s="67" t="s">
        <v>831</v>
      </c>
      <c r="C1181" s="67" t="s">
        <v>832</v>
      </c>
      <c r="D1181" s="18" t="s">
        <v>66</v>
      </c>
      <c r="E1181" s="72" t="s">
        <v>1450</v>
      </c>
      <c r="F1181" s="72"/>
      <c r="G1181" s="73"/>
      <c r="H1181" s="73"/>
      <c r="I1181" s="73"/>
      <c r="J1181" s="73"/>
      <c r="K1181" s="73"/>
      <c r="L1181" s="73"/>
      <c r="M1181" s="73"/>
      <c r="N1181" s="73"/>
      <c r="O1181" s="73"/>
      <c r="P1181" s="73"/>
      <c r="Q1181" s="73"/>
      <c r="R1181" s="73"/>
      <c r="S1181" s="73"/>
      <c r="T1181" s="73"/>
      <c r="U1181" s="73"/>
      <c r="V1181" s="73"/>
      <c r="W1181" s="73"/>
      <c r="X1181" s="73"/>
      <c r="Y1181" s="73"/>
      <c r="Z1181" s="73"/>
      <c r="AA1181" s="73"/>
      <c r="AB1181" s="73"/>
      <c r="AC1181" s="73"/>
      <c r="AD1181" s="73"/>
      <c r="AE1181" s="30"/>
      <c r="AF1181" s="30">
        <v>-54</v>
      </c>
      <c r="AG1181" s="73"/>
      <c r="AH1181" s="20">
        <f>H1181+L1181+O1181+T1181+X1181+AA1181+AF1181+AG1181</f>
        <v>-54</v>
      </c>
      <c r="AI1181" s="20">
        <f>I1181+P1181+U1181+AB1181</f>
        <v>0</v>
      </c>
      <c r="AJ1181" s="34">
        <f>SUM(AH1181:AI1181)</f>
        <v>-54</v>
      </c>
    </row>
    <row r="1182" spans="1:36">
      <c r="A1182" s="62" t="s">
        <v>1445</v>
      </c>
      <c r="B1182" s="67" t="s">
        <v>833</v>
      </c>
      <c r="C1182" s="67" t="s">
        <v>834</v>
      </c>
      <c r="D1182" s="18" t="s">
        <v>66</v>
      </c>
      <c r="E1182" s="72" t="s">
        <v>1450</v>
      </c>
      <c r="F1182" s="72"/>
      <c r="G1182" s="73"/>
      <c r="H1182" s="73"/>
      <c r="I1182" s="73"/>
      <c r="J1182" s="73"/>
      <c r="K1182" s="73"/>
      <c r="L1182" s="73"/>
      <c r="M1182" s="73"/>
      <c r="N1182" s="73"/>
      <c r="O1182" s="73"/>
      <c r="P1182" s="73"/>
      <c r="Q1182" s="73"/>
      <c r="R1182" s="73"/>
      <c r="S1182" s="73"/>
      <c r="T1182" s="73"/>
      <c r="U1182" s="73"/>
      <c r="V1182" s="73"/>
      <c r="W1182" s="73"/>
      <c r="X1182" s="73"/>
      <c r="Y1182" s="73"/>
      <c r="Z1182" s="73"/>
      <c r="AA1182" s="73"/>
      <c r="AB1182" s="73"/>
      <c r="AC1182" s="73"/>
      <c r="AD1182" s="73"/>
      <c r="AE1182" s="30"/>
      <c r="AF1182" s="30">
        <v>-54</v>
      </c>
      <c r="AG1182" s="73"/>
      <c r="AH1182" s="20">
        <f>H1182+L1182+O1182+T1182+X1182+AA1182+AF1182+AG1182</f>
        <v>-54</v>
      </c>
      <c r="AI1182" s="20">
        <f>I1182+P1182+U1182+AB1182</f>
        <v>0</v>
      </c>
      <c r="AJ1182" s="34">
        <f>SUM(AH1182:AI1182)</f>
        <v>-54</v>
      </c>
    </row>
    <row r="1183" spans="1:36">
      <c r="A1183" s="62" t="s">
        <v>1445</v>
      </c>
      <c r="B1183" s="67" t="s">
        <v>835</v>
      </c>
      <c r="C1183" s="67" t="s">
        <v>836</v>
      </c>
      <c r="D1183" s="18" t="s">
        <v>66</v>
      </c>
      <c r="E1183" s="72" t="s">
        <v>1450</v>
      </c>
      <c r="F1183" s="72"/>
      <c r="G1183" s="73"/>
      <c r="H1183" s="73"/>
      <c r="I1183" s="73"/>
      <c r="J1183" s="73"/>
      <c r="K1183" s="73"/>
      <c r="L1183" s="73"/>
      <c r="M1183" s="73"/>
      <c r="N1183" s="73"/>
      <c r="O1183" s="73"/>
      <c r="P1183" s="73"/>
      <c r="Q1183" s="73"/>
      <c r="R1183" s="73"/>
      <c r="S1183" s="73"/>
      <c r="T1183" s="73"/>
      <c r="U1183" s="73"/>
      <c r="V1183" s="73"/>
      <c r="W1183" s="73"/>
      <c r="X1183" s="73"/>
      <c r="Y1183" s="73"/>
      <c r="Z1183" s="73"/>
      <c r="AA1183" s="73"/>
      <c r="AB1183" s="73"/>
      <c r="AC1183" s="73"/>
      <c r="AD1183" s="73"/>
      <c r="AE1183" s="30"/>
      <c r="AF1183" s="30">
        <v>-54</v>
      </c>
      <c r="AG1183" s="73"/>
      <c r="AH1183" s="20">
        <f>H1183+L1183+O1183+T1183+X1183+AA1183+AF1183+AG1183</f>
        <v>-54</v>
      </c>
      <c r="AI1183" s="20">
        <f>I1183+P1183+U1183+AB1183</f>
        <v>0</v>
      </c>
      <c r="AJ1183" s="34">
        <f>SUM(AH1183:AI1183)</f>
        <v>-54</v>
      </c>
    </row>
    <row r="1184" spans="1:36">
      <c r="A1184" s="62" t="s">
        <v>1445</v>
      </c>
      <c r="B1184" s="67" t="s">
        <v>837</v>
      </c>
      <c r="C1184" s="67" t="s">
        <v>838</v>
      </c>
      <c r="D1184" s="18" t="s">
        <v>66</v>
      </c>
      <c r="E1184" s="72" t="s">
        <v>1450</v>
      </c>
      <c r="F1184" s="72"/>
      <c r="G1184" s="73"/>
      <c r="H1184" s="73"/>
      <c r="I1184" s="73"/>
      <c r="J1184" s="73"/>
      <c r="K1184" s="73"/>
      <c r="L1184" s="73"/>
      <c r="M1184" s="73"/>
      <c r="N1184" s="73"/>
      <c r="O1184" s="73"/>
      <c r="P1184" s="73"/>
      <c r="Q1184" s="73"/>
      <c r="R1184" s="73"/>
      <c r="S1184" s="73"/>
      <c r="T1184" s="73"/>
      <c r="U1184" s="73"/>
      <c r="V1184" s="73"/>
      <c r="W1184" s="73"/>
      <c r="X1184" s="73"/>
      <c r="Y1184" s="73"/>
      <c r="Z1184" s="73"/>
      <c r="AA1184" s="73"/>
      <c r="AB1184" s="73"/>
      <c r="AC1184" s="73"/>
      <c r="AD1184" s="73"/>
      <c r="AE1184" s="30"/>
      <c r="AF1184" s="30">
        <v>-54</v>
      </c>
      <c r="AG1184" s="73"/>
      <c r="AH1184" s="20">
        <f>H1184+L1184+O1184+T1184+X1184+AA1184+AF1184+AG1184</f>
        <v>-54</v>
      </c>
      <c r="AI1184" s="20">
        <f>I1184+P1184+U1184+AB1184</f>
        <v>0</v>
      </c>
      <c r="AJ1184" s="34">
        <f>SUM(AH1184:AI1184)</f>
        <v>-54</v>
      </c>
    </row>
    <row r="1185" spans="1:36">
      <c r="A1185" s="62" t="s">
        <v>1445</v>
      </c>
      <c r="B1185" s="67" t="s">
        <v>839</v>
      </c>
      <c r="C1185" s="67" t="s">
        <v>840</v>
      </c>
      <c r="D1185" s="18" t="s">
        <v>66</v>
      </c>
      <c r="E1185" s="72" t="s">
        <v>1450</v>
      </c>
      <c r="F1185" s="72"/>
      <c r="G1185" s="73"/>
      <c r="H1185" s="73"/>
      <c r="I1185" s="73"/>
      <c r="J1185" s="73"/>
      <c r="K1185" s="73"/>
      <c r="L1185" s="73"/>
      <c r="M1185" s="73"/>
      <c r="N1185" s="73"/>
      <c r="O1185" s="73"/>
      <c r="P1185" s="73"/>
      <c r="Q1185" s="73"/>
      <c r="R1185" s="73"/>
      <c r="S1185" s="73"/>
      <c r="T1185" s="73"/>
      <c r="U1185" s="73"/>
      <c r="V1185" s="73"/>
      <c r="W1185" s="73"/>
      <c r="X1185" s="73"/>
      <c r="Y1185" s="73"/>
      <c r="Z1185" s="73"/>
      <c r="AA1185" s="73"/>
      <c r="AB1185" s="73"/>
      <c r="AC1185" s="73"/>
      <c r="AD1185" s="73"/>
      <c r="AE1185" s="30"/>
      <c r="AF1185" s="30">
        <v>-54</v>
      </c>
      <c r="AG1185" s="73"/>
      <c r="AH1185" s="20">
        <f>H1185+L1185+O1185+T1185+X1185+AA1185+AF1185+AG1185</f>
        <v>-54</v>
      </c>
      <c r="AI1185" s="20">
        <f>I1185+P1185+U1185+AB1185</f>
        <v>0</v>
      </c>
      <c r="AJ1185" s="34">
        <f>SUM(AH1185:AI1185)</f>
        <v>-54</v>
      </c>
    </row>
    <row r="1186" spans="1:36">
      <c r="A1186" s="62" t="s">
        <v>1445</v>
      </c>
      <c r="B1186" s="67" t="s">
        <v>841</v>
      </c>
      <c r="C1186" s="67" t="s">
        <v>842</v>
      </c>
      <c r="D1186" s="18" t="s">
        <v>66</v>
      </c>
      <c r="E1186" s="72" t="s">
        <v>1450</v>
      </c>
      <c r="F1186" s="72"/>
      <c r="G1186" s="73"/>
      <c r="H1186" s="73"/>
      <c r="I1186" s="73"/>
      <c r="J1186" s="73"/>
      <c r="K1186" s="73"/>
      <c r="L1186" s="73"/>
      <c r="M1186" s="73"/>
      <c r="N1186" s="73"/>
      <c r="O1186" s="73"/>
      <c r="P1186" s="73"/>
      <c r="Q1186" s="73"/>
      <c r="R1186" s="73"/>
      <c r="S1186" s="73"/>
      <c r="T1186" s="73"/>
      <c r="U1186" s="73"/>
      <c r="V1186" s="73"/>
      <c r="W1186" s="73"/>
      <c r="X1186" s="73"/>
      <c r="Y1186" s="73"/>
      <c r="Z1186" s="73"/>
      <c r="AA1186" s="73"/>
      <c r="AB1186" s="73"/>
      <c r="AC1186" s="73"/>
      <c r="AD1186" s="73"/>
      <c r="AE1186" s="30"/>
      <c r="AF1186" s="30">
        <v>-54</v>
      </c>
      <c r="AG1186" s="73"/>
      <c r="AH1186" s="20">
        <f>H1186+L1186+O1186+T1186+X1186+AA1186+AF1186+AG1186</f>
        <v>-54</v>
      </c>
      <c r="AI1186" s="20">
        <f>I1186+P1186+U1186+AB1186</f>
        <v>0</v>
      </c>
      <c r="AJ1186" s="34">
        <f>SUM(AH1186:AI1186)</f>
        <v>-54</v>
      </c>
    </row>
    <row r="1187" spans="1:36">
      <c r="A1187" s="62" t="s">
        <v>1445</v>
      </c>
      <c r="B1187" s="67" t="s">
        <v>843</v>
      </c>
      <c r="C1187" s="67" t="s">
        <v>844</v>
      </c>
      <c r="D1187" s="18" t="s">
        <v>66</v>
      </c>
      <c r="E1187" s="72" t="s">
        <v>1450</v>
      </c>
      <c r="F1187" s="72"/>
      <c r="G1187" s="73"/>
      <c r="H1187" s="73"/>
      <c r="I1187" s="73"/>
      <c r="J1187" s="73"/>
      <c r="K1187" s="73"/>
      <c r="L1187" s="73"/>
      <c r="M1187" s="73"/>
      <c r="N1187" s="73"/>
      <c r="O1187" s="73"/>
      <c r="P1187" s="73"/>
      <c r="Q1187" s="73"/>
      <c r="R1187" s="73"/>
      <c r="S1187" s="73"/>
      <c r="T1187" s="73"/>
      <c r="U1187" s="73"/>
      <c r="V1187" s="73"/>
      <c r="W1187" s="73"/>
      <c r="X1187" s="73"/>
      <c r="Y1187" s="73"/>
      <c r="Z1187" s="73"/>
      <c r="AA1187" s="73"/>
      <c r="AB1187" s="73"/>
      <c r="AC1187" s="73"/>
      <c r="AD1187" s="73"/>
      <c r="AE1187" s="30"/>
      <c r="AF1187" s="30">
        <v>-54</v>
      </c>
      <c r="AG1187" s="73"/>
      <c r="AH1187" s="20">
        <f>H1187+L1187+O1187+T1187+X1187+AA1187+AF1187+AG1187</f>
        <v>-54</v>
      </c>
      <c r="AI1187" s="20">
        <f>I1187+P1187+U1187+AB1187</f>
        <v>0</v>
      </c>
      <c r="AJ1187" s="34">
        <f>SUM(AH1187:AI1187)</f>
        <v>-54</v>
      </c>
    </row>
    <row r="1188" spans="1:36">
      <c r="A1188" s="62" t="s">
        <v>1445</v>
      </c>
      <c r="B1188" s="67" t="s">
        <v>1752</v>
      </c>
      <c r="C1188" s="67" t="s">
        <v>1753</v>
      </c>
      <c r="D1188" s="18" t="s">
        <v>66</v>
      </c>
      <c r="E1188" s="72" t="s">
        <v>1450</v>
      </c>
      <c r="F1188" s="72"/>
      <c r="G1188" s="73"/>
      <c r="H1188" s="73"/>
      <c r="I1188" s="73"/>
      <c r="J1188" s="73"/>
      <c r="K1188" s="73"/>
      <c r="L1188" s="73"/>
      <c r="M1188" s="73"/>
      <c r="N1188" s="73"/>
      <c r="O1188" s="73"/>
      <c r="P1188" s="73"/>
      <c r="Q1188" s="73"/>
      <c r="R1188" s="73"/>
      <c r="S1188" s="73"/>
      <c r="T1188" s="73"/>
      <c r="U1188" s="73"/>
      <c r="V1188" s="73"/>
      <c r="W1188" s="73"/>
      <c r="X1188" s="73"/>
      <c r="Y1188" s="73"/>
      <c r="Z1188" s="73"/>
      <c r="AA1188" s="73"/>
      <c r="AB1188" s="73"/>
      <c r="AC1188" s="73"/>
      <c r="AD1188" s="73"/>
      <c r="AE1188" s="30"/>
      <c r="AF1188" s="30">
        <v>-54</v>
      </c>
      <c r="AG1188" s="73"/>
      <c r="AH1188" s="20">
        <f>H1188+L1188+O1188+T1188+X1188+AA1188+AF1188+AG1188</f>
        <v>-54</v>
      </c>
      <c r="AI1188" s="20">
        <f>I1188+P1188+U1188+AB1188</f>
        <v>0</v>
      </c>
      <c r="AJ1188" s="34">
        <f>SUM(AH1188:AI1188)</f>
        <v>-54</v>
      </c>
    </row>
    <row r="1189" spans="1:36">
      <c r="A1189" s="62" t="s">
        <v>1445</v>
      </c>
      <c r="B1189" s="67" t="s">
        <v>845</v>
      </c>
      <c r="C1189" s="67" t="s">
        <v>846</v>
      </c>
      <c r="D1189" s="18" t="s">
        <v>66</v>
      </c>
      <c r="E1189" s="72" t="s">
        <v>1450</v>
      </c>
      <c r="F1189" s="72"/>
      <c r="G1189" s="73"/>
      <c r="H1189" s="73"/>
      <c r="I1189" s="73"/>
      <c r="J1189" s="73"/>
      <c r="K1189" s="73"/>
      <c r="L1189" s="73"/>
      <c r="M1189" s="73"/>
      <c r="N1189" s="73"/>
      <c r="O1189" s="73"/>
      <c r="P1189" s="73"/>
      <c r="Q1189" s="73"/>
      <c r="R1189" s="73"/>
      <c r="S1189" s="73"/>
      <c r="T1189" s="73"/>
      <c r="U1189" s="73"/>
      <c r="V1189" s="73"/>
      <c r="W1189" s="73"/>
      <c r="X1189" s="73"/>
      <c r="Y1189" s="73"/>
      <c r="Z1189" s="73"/>
      <c r="AA1189" s="73"/>
      <c r="AB1189" s="73"/>
      <c r="AC1189" s="73"/>
      <c r="AD1189" s="73"/>
      <c r="AE1189" s="30"/>
      <c r="AF1189" s="30">
        <v>-54</v>
      </c>
      <c r="AG1189" s="73"/>
      <c r="AH1189" s="20">
        <f>H1189+L1189+O1189+T1189+X1189+AA1189+AF1189+AG1189</f>
        <v>-54</v>
      </c>
      <c r="AI1189" s="20">
        <f>I1189+P1189+U1189+AB1189</f>
        <v>0</v>
      </c>
      <c r="AJ1189" s="34">
        <f>SUM(AH1189:AI1189)</f>
        <v>-54</v>
      </c>
    </row>
    <row r="1190" spans="1:36">
      <c r="A1190" s="62" t="s">
        <v>1445</v>
      </c>
      <c r="B1190" s="67" t="s">
        <v>847</v>
      </c>
      <c r="C1190" s="67" t="s">
        <v>848</v>
      </c>
      <c r="D1190" s="18" t="s">
        <v>66</v>
      </c>
      <c r="E1190" s="72" t="s">
        <v>1450</v>
      </c>
      <c r="F1190" s="72"/>
      <c r="G1190" s="73"/>
      <c r="H1190" s="73"/>
      <c r="I1190" s="73"/>
      <c r="J1190" s="73"/>
      <c r="K1190" s="73"/>
      <c r="L1190" s="73"/>
      <c r="M1190" s="73"/>
      <c r="N1190" s="73"/>
      <c r="O1190" s="73"/>
      <c r="P1190" s="73"/>
      <c r="Q1190" s="73"/>
      <c r="R1190" s="73"/>
      <c r="S1190" s="73"/>
      <c r="T1190" s="73"/>
      <c r="U1190" s="73"/>
      <c r="V1190" s="73"/>
      <c r="W1190" s="73"/>
      <c r="X1190" s="73"/>
      <c r="Y1190" s="73"/>
      <c r="Z1190" s="73"/>
      <c r="AA1190" s="73"/>
      <c r="AB1190" s="73"/>
      <c r="AC1190" s="73"/>
      <c r="AD1190" s="73"/>
      <c r="AE1190" s="30"/>
      <c r="AF1190" s="30">
        <v>-54</v>
      </c>
      <c r="AG1190" s="73"/>
      <c r="AH1190" s="20">
        <f>H1190+L1190+O1190+T1190+X1190+AA1190+AF1190+AG1190</f>
        <v>-54</v>
      </c>
      <c r="AI1190" s="20">
        <f>I1190+P1190+U1190+AB1190</f>
        <v>0</v>
      </c>
      <c r="AJ1190" s="34">
        <f>SUM(AH1190:AI1190)</f>
        <v>-54</v>
      </c>
    </row>
    <row r="1191" spans="1:36">
      <c r="A1191" s="62" t="s">
        <v>1445</v>
      </c>
      <c r="B1191" s="67" t="s">
        <v>849</v>
      </c>
      <c r="C1191" s="67" t="s">
        <v>850</v>
      </c>
      <c r="D1191" s="18" t="s">
        <v>66</v>
      </c>
      <c r="E1191" s="72" t="s">
        <v>1450</v>
      </c>
      <c r="F1191" s="72"/>
      <c r="G1191" s="73"/>
      <c r="H1191" s="73"/>
      <c r="I1191" s="73"/>
      <c r="J1191" s="73"/>
      <c r="K1191" s="73"/>
      <c r="L1191" s="73"/>
      <c r="M1191" s="73"/>
      <c r="N1191" s="73"/>
      <c r="O1191" s="73"/>
      <c r="P1191" s="73"/>
      <c r="Q1191" s="73"/>
      <c r="R1191" s="73"/>
      <c r="S1191" s="73"/>
      <c r="T1191" s="73"/>
      <c r="U1191" s="73"/>
      <c r="V1191" s="73"/>
      <c r="W1191" s="73"/>
      <c r="X1191" s="73"/>
      <c r="Y1191" s="73"/>
      <c r="Z1191" s="73"/>
      <c r="AA1191" s="73"/>
      <c r="AB1191" s="73"/>
      <c r="AC1191" s="73"/>
      <c r="AD1191" s="73"/>
      <c r="AE1191" s="30"/>
      <c r="AF1191" s="30">
        <v>-54</v>
      </c>
      <c r="AG1191" s="73"/>
      <c r="AH1191" s="20">
        <f>H1191+L1191+O1191+T1191+X1191+AA1191+AF1191+AG1191</f>
        <v>-54</v>
      </c>
      <c r="AI1191" s="20">
        <f>I1191+P1191+U1191+AB1191</f>
        <v>0</v>
      </c>
      <c r="AJ1191" s="34">
        <f>SUM(AH1191:AI1191)</f>
        <v>-54</v>
      </c>
    </row>
    <row r="1192" spans="1:36">
      <c r="A1192" s="62" t="s">
        <v>1445</v>
      </c>
      <c r="B1192" s="67" t="s">
        <v>851</v>
      </c>
      <c r="C1192" s="67" t="s">
        <v>852</v>
      </c>
      <c r="D1192" s="18" t="s">
        <v>66</v>
      </c>
      <c r="E1192" s="72" t="s">
        <v>1450</v>
      </c>
      <c r="F1192" s="72"/>
      <c r="G1192" s="73"/>
      <c r="H1192" s="73"/>
      <c r="I1192" s="73"/>
      <c r="J1192" s="73"/>
      <c r="K1192" s="73"/>
      <c r="L1192" s="73"/>
      <c r="M1192" s="73"/>
      <c r="N1192" s="73"/>
      <c r="O1192" s="73"/>
      <c r="P1192" s="73"/>
      <c r="Q1192" s="73"/>
      <c r="R1192" s="73"/>
      <c r="S1192" s="73"/>
      <c r="T1192" s="73"/>
      <c r="U1192" s="73"/>
      <c r="V1192" s="73"/>
      <c r="W1192" s="73"/>
      <c r="X1192" s="73"/>
      <c r="Y1192" s="73"/>
      <c r="Z1192" s="73"/>
      <c r="AA1192" s="73"/>
      <c r="AB1192" s="73"/>
      <c r="AC1192" s="73"/>
      <c r="AD1192" s="73"/>
      <c r="AE1192" s="30"/>
      <c r="AF1192" s="30">
        <v>-54</v>
      </c>
      <c r="AG1192" s="73"/>
      <c r="AH1192" s="20">
        <f>H1192+L1192+O1192+T1192+X1192+AA1192+AF1192+AG1192</f>
        <v>-54</v>
      </c>
      <c r="AI1192" s="20">
        <f>I1192+P1192+U1192+AB1192</f>
        <v>0</v>
      </c>
      <c r="AJ1192" s="34">
        <f>SUM(AH1192:AI1192)</f>
        <v>-54</v>
      </c>
    </row>
    <row r="1193" spans="1:36">
      <c r="A1193" s="62" t="s">
        <v>1445</v>
      </c>
      <c r="B1193" s="67" t="s">
        <v>853</v>
      </c>
      <c r="C1193" s="67" t="s">
        <v>854</v>
      </c>
      <c r="D1193" s="18" t="s">
        <v>66</v>
      </c>
      <c r="E1193" s="72" t="s">
        <v>1450</v>
      </c>
      <c r="F1193" s="72"/>
      <c r="G1193" s="73"/>
      <c r="H1193" s="73"/>
      <c r="I1193" s="73"/>
      <c r="J1193" s="73"/>
      <c r="K1193" s="73"/>
      <c r="L1193" s="73"/>
      <c r="M1193" s="73"/>
      <c r="N1193" s="73"/>
      <c r="O1193" s="73"/>
      <c r="P1193" s="73"/>
      <c r="Q1193" s="73"/>
      <c r="R1193" s="73"/>
      <c r="S1193" s="73"/>
      <c r="T1193" s="73"/>
      <c r="U1193" s="73"/>
      <c r="V1193" s="73"/>
      <c r="W1193" s="73"/>
      <c r="X1193" s="73"/>
      <c r="Y1193" s="73"/>
      <c r="Z1193" s="73"/>
      <c r="AA1193" s="73"/>
      <c r="AB1193" s="73"/>
      <c r="AC1193" s="73"/>
      <c r="AD1193" s="73"/>
      <c r="AE1193" s="30"/>
      <c r="AF1193" s="30">
        <v>-54</v>
      </c>
      <c r="AG1193" s="73"/>
      <c r="AH1193" s="20">
        <f>H1193+L1193+O1193+T1193+X1193+AA1193+AF1193+AG1193</f>
        <v>-54</v>
      </c>
      <c r="AI1193" s="20">
        <f>I1193+P1193+U1193+AB1193</f>
        <v>0</v>
      </c>
      <c r="AJ1193" s="34">
        <f>SUM(AH1193:AI1193)</f>
        <v>-54</v>
      </c>
    </row>
    <row r="1194" spans="1:36">
      <c r="A1194" s="62" t="s">
        <v>1445</v>
      </c>
      <c r="B1194" s="67" t="s">
        <v>855</v>
      </c>
      <c r="C1194" s="67" t="s">
        <v>856</v>
      </c>
      <c r="D1194" s="18" t="s">
        <v>66</v>
      </c>
      <c r="E1194" s="72" t="s">
        <v>1450</v>
      </c>
      <c r="F1194" s="72"/>
      <c r="G1194" s="73"/>
      <c r="H1194" s="73"/>
      <c r="I1194" s="73"/>
      <c r="J1194" s="73"/>
      <c r="K1194" s="73"/>
      <c r="L1194" s="73"/>
      <c r="M1194" s="73"/>
      <c r="N1194" s="73"/>
      <c r="O1194" s="73"/>
      <c r="P1194" s="73"/>
      <c r="Q1194" s="73"/>
      <c r="R1194" s="73"/>
      <c r="S1194" s="73"/>
      <c r="T1194" s="73"/>
      <c r="U1194" s="73"/>
      <c r="V1194" s="73"/>
      <c r="W1194" s="73"/>
      <c r="X1194" s="73"/>
      <c r="Y1194" s="73"/>
      <c r="Z1194" s="73"/>
      <c r="AA1194" s="73"/>
      <c r="AB1194" s="73"/>
      <c r="AC1194" s="73"/>
      <c r="AD1194" s="73"/>
      <c r="AE1194" s="30"/>
      <c r="AF1194" s="30">
        <v>-54</v>
      </c>
      <c r="AG1194" s="73"/>
      <c r="AH1194" s="20">
        <f>H1194+L1194+O1194+T1194+X1194+AA1194+AF1194+AG1194</f>
        <v>-54</v>
      </c>
      <c r="AI1194" s="20">
        <f>I1194+P1194+U1194+AB1194</f>
        <v>0</v>
      </c>
      <c r="AJ1194" s="34">
        <f>SUM(AH1194:AI1194)</f>
        <v>-54</v>
      </c>
    </row>
    <row r="1195" spans="1:36">
      <c r="A1195" s="62" t="s">
        <v>1445</v>
      </c>
      <c r="B1195" s="67" t="s">
        <v>1300</v>
      </c>
      <c r="C1195" s="67" t="s">
        <v>1301</v>
      </c>
      <c r="D1195" s="18" t="s">
        <v>66</v>
      </c>
      <c r="E1195" s="72" t="s">
        <v>1450</v>
      </c>
      <c r="F1195" s="72"/>
      <c r="G1195" s="73"/>
      <c r="H1195" s="73"/>
      <c r="I1195" s="73"/>
      <c r="J1195" s="73"/>
      <c r="K1195" s="73"/>
      <c r="L1195" s="73"/>
      <c r="M1195" s="73"/>
      <c r="N1195" s="73"/>
      <c r="O1195" s="73"/>
      <c r="P1195" s="73"/>
      <c r="Q1195" s="73"/>
      <c r="R1195" s="73"/>
      <c r="S1195" s="73"/>
      <c r="T1195" s="73"/>
      <c r="U1195" s="73"/>
      <c r="V1195" s="73"/>
      <c r="W1195" s="73"/>
      <c r="X1195" s="73"/>
      <c r="Y1195" s="73"/>
      <c r="Z1195" s="73"/>
      <c r="AA1195" s="73"/>
      <c r="AB1195" s="73"/>
      <c r="AC1195" s="73"/>
      <c r="AD1195" s="73"/>
      <c r="AE1195" s="30"/>
      <c r="AF1195" s="30">
        <v>-54</v>
      </c>
      <c r="AG1195" s="73"/>
      <c r="AH1195" s="20">
        <f>H1195+L1195+O1195+T1195+X1195+AA1195+AF1195+AG1195</f>
        <v>-54</v>
      </c>
      <c r="AI1195" s="20">
        <f>I1195+P1195+U1195+AB1195</f>
        <v>0</v>
      </c>
      <c r="AJ1195" s="34">
        <f>SUM(AH1195:AI1195)</f>
        <v>-54</v>
      </c>
    </row>
    <row r="1196" spans="1:36">
      <c r="A1196" s="62" t="s">
        <v>1445</v>
      </c>
      <c r="B1196" s="67" t="s">
        <v>1754</v>
      </c>
      <c r="C1196" s="67" t="s">
        <v>1755</v>
      </c>
      <c r="D1196" s="18" t="s">
        <v>66</v>
      </c>
      <c r="E1196" s="72" t="s">
        <v>1450</v>
      </c>
      <c r="F1196" s="72"/>
      <c r="G1196" s="73"/>
      <c r="H1196" s="73"/>
      <c r="I1196" s="73"/>
      <c r="J1196" s="73"/>
      <c r="K1196" s="73"/>
      <c r="L1196" s="73"/>
      <c r="M1196" s="73"/>
      <c r="N1196" s="73"/>
      <c r="O1196" s="73"/>
      <c r="P1196" s="73"/>
      <c r="Q1196" s="73"/>
      <c r="R1196" s="73"/>
      <c r="S1196" s="73"/>
      <c r="T1196" s="73"/>
      <c r="U1196" s="73"/>
      <c r="V1196" s="73"/>
      <c r="W1196" s="73"/>
      <c r="X1196" s="73"/>
      <c r="Y1196" s="73"/>
      <c r="Z1196" s="73"/>
      <c r="AA1196" s="73"/>
      <c r="AB1196" s="73"/>
      <c r="AC1196" s="73"/>
      <c r="AD1196" s="73"/>
      <c r="AE1196" s="30"/>
      <c r="AF1196" s="30">
        <v>-54</v>
      </c>
      <c r="AG1196" s="73"/>
      <c r="AH1196" s="20">
        <f>H1196+L1196+O1196+T1196+X1196+AA1196+AF1196+AG1196</f>
        <v>-54</v>
      </c>
      <c r="AI1196" s="20">
        <f>I1196+P1196+U1196+AB1196</f>
        <v>0</v>
      </c>
      <c r="AJ1196" s="34">
        <f>SUM(AH1196:AI1196)</f>
        <v>-54</v>
      </c>
    </row>
    <row r="1197" spans="1:36">
      <c r="A1197" s="62" t="s">
        <v>1445</v>
      </c>
      <c r="B1197" s="67" t="s">
        <v>857</v>
      </c>
      <c r="C1197" s="67" t="s">
        <v>858</v>
      </c>
      <c r="D1197" s="18" t="s">
        <v>66</v>
      </c>
      <c r="E1197" s="72" t="s">
        <v>1450</v>
      </c>
      <c r="F1197" s="72"/>
      <c r="G1197" s="73"/>
      <c r="H1197" s="73"/>
      <c r="I1197" s="73"/>
      <c r="J1197" s="73"/>
      <c r="K1197" s="73"/>
      <c r="L1197" s="73"/>
      <c r="M1197" s="73"/>
      <c r="N1197" s="73"/>
      <c r="O1197" s="73"/>
      <c r="P1197" s="73"/>
      <c r="Q1197" s="73"/>
      <c r="R1197" s="73"/>
      <c r="S1197" s="73"/>
      <c r="T1197" s="73"/>
      <c r="U1197" s="73"/>
      <c r="V1197" s="73"/>
      <c r="W1197" s="73"/>
      <c r="X1197" s="73"/>
      <c r="Y1197" s="73"/>
      <c r="Z1197" s="73"/>
      <c r="AA1197" s="73"/>
      <c r="AB1197" s="73"/>
      <c r="AC1197" s="73"/>
      <c r="AD1197" s="73"/>
      <c r="AE1197" s="30"/>
      <c r="AF1197" s="30">
        <v>-54</v>
      </c>
      <c r="AG1197" s="73"/>
      <c r="AH1197" s="20">
        <f>H1197+L1197+O1197+T1197+X1197+AA1197+AF1197+AG1197</f>
        <v>-54</v>
      </c>
      <c r="AI1197" s="20">
        <f>I1197+P1197+U1197+AB1197</f>
        <v>0</v>
      </c>
      <c r="AJ1197" s="34">
        <f>SUM(AH1197:AI1197)</f>
        <v>-54</v>
      </c>
    </row>
    <row r="1198" spans="1:36">
      <c r="A1198" s="62" t="s">
        <v>1445</v>
      </c>
      <c r="B1198" s="67" t="s">
        <v>1756</v>
      </c>
      <c r="C1198" s="67" t="s">
        <v>1757</v>
      </c>
      <c r="D1198" s="18" t="s">
        <v>66</v>
      </c>
      <c r="E1198" s="72" t="s">
        <v>1450</v>
      </c>
      <c r="F1198" s="72"/>
      <c r="G1198" s="73"/>
      <c r="H1198" s="73"/>
      <c r="I1198" s="73"/>
      <c r="J1198" s="73"/>
      <c r="K1198" s="73"/>
      <c r="L1198" s="73"/>
      <c r="M1198" s="73"/>
      <c r="N1198" s="73"/>
      <c r="O1198" s="73"/>
      <c r="P1198" s="73"/>
      <c r="Q1198" s="73"/>
      <c r="R1198" s="73"/>
      <c r="S1198" s="73"/>
      <c r="T1198" s="73"/>
      <c r="U1198" s="73"/>
      <c r="V1198" s="73"/>
      <c r="W1198" s="73"/>
      <c r="X1198" s="73"/>
      <c r="Y1198" s="73"/>
      <c r="Z1198" s="73"/>
      <c r="AA1198" s="73"/>
      <c r="AB1198" s="73"/>
      <c r="AC1198" s="73"/>
      <c r="AD1198" s="73"/>
      <c r="AE1198" s="30"/>
      <c r="AF1198" s="30">
        <v>-54</v>
      </c>
      <c r="AG1198" s="73"/>
      <c r="AH1198" s="20">
        <f>H1198+L1198+O1198+T1198+X1198+AA1198+AF1198+AG1198</f>
        <v>-54</v>
      </c>
      <c r="AI1198" s="20">
        <f>I1198+P1198+U1198+AB1198</f>
        <v>0</v>
      </c>
      <c r="AJ1198" s="34">
        <f>SUM(AH1198:AI1198)</f>
        <v>-54</v>
      </c>
    </row>
    <row r="1199" spans="1:36">
      <c r="A1199" s="62" t="s">
        <v>1445</v>
      </c>
      <c r="B1199" s="67" t="s">
        <v>859</v>
      </c>
      <c r="C1199" s="67" t="s">
        <v>860</v>
      </c>
      <c r="D1199" s="18" t="s">
        <v>66</v>
      </c>
      <c r="E1199" s="72" t="s">
        <v>1450</v>
      </c>
      <c r="F1199" s="72"/>
      <c r="G1199" s="73"/>
      <c r="H1199" s="73"/>
      <c r="I1199" s="73"/>
      <c r="J1199" s="73"/>
      <c r="K1199" s="73"/>
      <c r="L1199" s="73"/>
      <c r="M1199" s="73"/>
      <c r="N1199" s="73"/>
      <c r="O1199" s="73"/>
      <c r="P1199" s="73"/>
      <c r="Q1199" s="73"/>
      <c r="R1199" s="73"/>
      <c r="S1199" s="73"/>
      <c r="T1199" s="73"/>
      <c r="U1199" s="73"/>
      <c r="V1199" s="73"/>
      <c r="W1199" s="73"/>
      <c r="X1199" s="73"/>
      <c r="Y1199" s="73"/>
      <c r="Z1199" s="73"/>
      <c r="AA1199" s="73"/>
      <c r="AB1199" s="73"/>
      <c r="AC1199" s="73"/>
      <c r="AD1199" s="73"/>
      <c r="AE1199" s="30"/>
      <c r="AF1199" s="30">
        <v>-54</v>
      </c>
      <c r="AG1199" s="73"/>
      <c r="AH1199" s="20">
        <f>H1199+L1199+O1199+T1199+X1199+AA1199+AF1199+AG1199</f>
        <v>-54</v>
      </c>
      <c r="AI1199" s="20">
        <f>I1199+P1199+U1199+AB1199</f>
        <v>0</v>
      </c>
      <c r="AJ1199" s="34">
        <f>SUM(AH1199:AI1199)</f>
        <v>-54</v>
      </c>
    </row>
    <row r="1200" spans="1:36">
      <c r="A1200" s="62" t="s">
        <v>1445</v>
      </c>
      <c r="B1200" s="67" t="s">
        <v>861</v>
      </c>
      <c r="C1200" s="67" t="s">
        <v>862</v>
      </c>
      <c r="D1200" s="18" t="s">
        <v>66</v>
      </c>
      <c r="E1200" s="72" t="s">
        <v>1450</v>
      </c>
      <c r="F1200" s="72"/>
      <c r="G1200" s="73"/>
      <c r="H1200" s="73"/>
      <c r="I1200" s="73"/>
      <c r="J1200" s="73"/>
      <c r="K1200" s="73"/>
      <c r="L1200" s="73"/>
      <c r="M1200" s="73"/>
      <c r="N1200" s="73"/>
      <c r="O1200" s="73"/>
      <c r="P1200" s="73"/>
      <c r="Q1200" s="73"/>
      <c r="R1200" s="73"/>
      <c r="S1200" s="73"/>
      <c r="T1200" s="73"/>
      <c r="U1200" s="73"/>
      <c r="V1200" s="73"/>
      <c r="W1200" s="73"/>
      <c r="X1200" s="73"/>
      <c r="Y1200" s="73"/>
      <c r="Z1200" s="73"/>
      <c r="AA1200" s="73"/>
      <c r="AB1200" s="73"/>
      <c r="AC1200" s="73"/>
      <c r="AD1200" s="73"/>
      <c r="AE1200" s="30"/>
      <c r="AF1200" s="30">
        <v>-54</v>
      </c>
      <c r="AG1200" s="73"/>
      <c r="AH1200" s="20">
        <f>H1200+L1200+O1200+T1200+X1200+AA1200+AF1200+AG1200</f>
        <v>-54</v>
      </c>
      <c r="AI1200" s="20">
        <f>I1200+P1200+U1200+AB1200</f>
        <v>0</v>
      </c>
      <c r="AJ1200" s="34">
        <f>SUM(AH1200:AI1200)</f>
        <v>-54</v>
      </c>
    </row>
    <row r="1201" spans="1:36">
      <c r="A1201" s="62" t="s">
        <v>1445</v>
      </c>
      <c r="B1201" s="67" t="s">
        <v>863</v>
      </c>
      <c r="C1201" s="67" t="s">
        <v>864</v>
      </c>
      <c r="D1201" s="18" t="s">
        <v>66</v>
      </c>
      <c r="E1201" s="72" t="s">
        <v>1450</v>
      </c>
      <c r="F1201" s="72"/>
      <c r="G1201" s="73"/>
      <c r="H1201" s="73"/>
      <c r="I1201" s="73"/>
      <c r="J1201" s="73"/>
      <c r="K1201" s="73"/>
      <c r="L1201" s="73"/>
      <c r="M1201" s="73"/>
      <c r="N1201" s="73"/>
      <c r="O1201" s="73"/>
      <c r="P1201" s="73"/>
      <c r="Q1201" s="73"/>
      <c r="R1201" s="73"/>
      <c r="S1201" s="73"/>
      <c r="T1201" s="73"/>
      <c r="U1201" s="73"/>
      <c r="V1201" s="73"/>
      <c r="W1201" s="73"/>
      <c r="X1201" s="73"/>
      <c r="Y1201" s="73"/>
      <c r="Z1201" s="73"/>
      <c r="AA1201" s="73"/>
      <c r="AB1201" s="73"/>
      <c r="AC1201" s="73"/>
      <c r="AD1201" s="73"/>
      <c r="AE1201" s="30"/>
      <c r="AF1201" s="30">
        <v>-54</v>
      </c>
      <c r="AG1201" s="73"/>
      <c r="AH1201" s="20">
        <f>H1201+L1201+O1201+T1201+X1201+AA1201+AF1201+AG1201</f>
        <v>-54</v>
      </c>
      <c r="AI1201" s="20">
        <f>I1201+P1201+U1201+AB1201</f>
        <v>0</v>
      </c>
      <c r="AJ1201" s="34">
        <f>SUM(AH1201:AI1201)</f>
        <v>-54</v>
      </c>
    </row>
    <row r="1202" spans="1:36">
      <c r="A1202" s="62" t="s">
        <v>1445</v>
      </c>
      <c r="B1202" s="67" t="s">
        <v>865</v>
      </c>
      <c r="C1202" s="67" t="s">
        <v>866</v>
      </c>
      <c r="D1202" s="18" t="s">
        <v>66</v>
      </c>
      <c r="E1202" s="72" t="s">
        <v>1450</v>
      </c>
      <c r="F1202" s="72"/>
      <c r="G1202" s="73"/>
      <c r="H1202" s="73"/>
      <c r="I1202" s="73"/>
      <c r="J1202" s="73"/>
      <c r="K1202" s="73"/>
      <c r="L1202" s="73"/>
      <c r="M1202" s="73"/>
      <c r="N1202" s="73"/>
      <c r="O1202" s="73"/>
      <c r="P1202" s="73"/>
      <c r="Q1202" s="73"/>
      <c r="R1202" s="73"/>
      <c r="S1202" s="73"/>
      <c r="T1202" s="73"/>
      <c r="U1202" s="73"/>
      <c r="V1202" s="73"/>
      <c r="W1202" s="73"/>
      <c r="X1202" s="73"/>
      <c r="Y1202" s="73"/>
      <c r="Z1202" s="73"/>
      <c r="AA1202" s="73"/>
      <c r="AB1202" s="73"/>
      <c r="AC1202" s="73"/>
      <c r="AD1202" s="73"/>
      <c r="AE1202" s="30"/>
      <c r="AF1202" s="30">
        <v>-54</v>
      </c>
      <c r="AG1202" s="73"/>
      <c r="AH1202" s="20">
        <f>H1202+L1202+O1202+T1202+X1202+AA1202+AF1202+AG1202</f>
        <v>-54</v>
      </c>
      <c r="AI1202" s="20">
        <f>I1202+P1202+U1202+AB1202</f>
        <v>0</v>
      </c>
      <c r="AJ1202" s="34">
        <f>SUM(AH1202:AI1202)</f>
        <v>-54</v>
      </c>
    </row>
    <row r="1203" spans="1:36">
      <c r="A1203" s="62" t="s">
        <v>1445</v>
      </c>
      <c r="B1203" s="67" t="s">
        <v>1758</v>
      </c>
      <c r="C1203" s="67" t="s">
        <v>1759</v>
      </c>
      <c r="D1203" s="18" t="s">
        <v>66</v>
      </c>
      <c r="E1203" s="72" t="s">
        <v>1450</v>
      </c>
      <c r="F1203" s="72"/>
      <c r="G1203" s="73"/>
      <c r="H1203" s="73"/>
      <c r="I1203" s="73"/>
      <c r="J1203" s="73"/>
      <c r="K1203" s="73"/>
      <c r="L1203" s="73"/>
      <c r="M1203" s="73"/>
      <c r="N1203" s="73"/>
      <c r="O1203" s="73"/>
      <c r="P1203" s="73"/>
      <c r="Q1203" s="73"/>
      <c r="R1203" s="73"/>
      <c r="S1203" s="73"/>
      <c r="T1203" s="73"/>
      <c r="U1203" s="73"/>
      <c r="V1203" s="73"/>
      <c r="W1203" s="73"/>
      <c r="X1203" s="73"/>
      <c r="Y1203" s="73"/>
      <c r="Z1203" s="73"/>
      <c r="AA1203" s="73"/>
      <c r="AB1203" s="73"/>
      <c r="AC1203" s="73"/>
      <c r="AD1203" s="73"/>
      <c r="AE1203" s="30"/>
      <c r="AF1203" s="30">
        <v>-54</v>
      </c>
      <c r="AG1203" s="73"/>
      <c r="AH1203" s="20">
        <f>H1203+L1203+O1203+T1203+X1203+AA1203+AF1203+AG1203</f>
        <v>-54</v>
      </c>
      <c r="AI1203" s="20">
        <f>I1203+P1203+U1203+AB1203</f>
        <v>0</v>
      </c>
      <c r="AJ1203" s="34">
        <f>SUM(AH1203:AI1203)</f>
        <v>-54</v>
      </c>
    </row>
    <row r="1204" spans="1:36">
      <c r="A1204" s="62" t="s">
        <v>1445</v>
      </c>
      <c r="B1204" s="67" t="s">
        <v>867</v>
      </c>
      <c r="C1204" s="67" t="s">
        <v>868</v>
      </c>
      <c r="D1204" s="18" t="s">
        <v>66</v>
      </c>
      <c r="E1204" s="72" t="s">
        <v>1450</v>
      </c>
      <c r="F1204" s="72"/>
      <c r="G1204" s="73"/>
      <c r="H1204" s="73"/>
      <c r="I1204" s="73"/>
      <c r="J1204" s="73"/>
      <c r="K1204" s="73"/>
      <c r="L1204" s="73"/>
      <c r="M1204" s="73"/>
      <c r="N1204" s="73"/>
      <c r="O1204" s="73"/>
      <c r="P1204" s="73"/>
      <c r="Q1204" s="73"/>
      <c r="R1204" s="73"/>
      <c r="S1204" s="73"/>
      <c r="T1204" s="73"/>
      <c r="U1204" s="73"/>
      <c r="V1204" s="73"/>
      <c r="W1204" s="73"/>
      <c r="X1204" s="73"/>
      <c r="Y1204" s="73"/>
      <c r="Z1204" s="73"/>
      <c r="AA1204" s="73"/>
      <c r="AB1204" s="73"/>
      <c r="AC1204" s="73"/>
      <c r="AD1204" s="73"/>
      <c r="AE1204" s="30"/>
      <c r="AF1204" s="30">
        <v>-54</v>
      </c>
      <c r="AG1204" s="73"/>
      <c r="AH1204" s="20">
        <f>H1204+L1204+O1204+T1204+X1204+AA1204+AF1204+AG1204</f>
        <v>-54</v>
      </c>
      <c r="AI1204" s="20">
        <f>I1204+P1204+U1204+AB1204</f>
        <v>0</v>
      </c>
      <c r="AJ1204" s="34">
        <f>SUM(AH1204:AI1204)</f>
        <v>-54</v>
      </c>
    </row>
    <row r="1205" spans="1:36">
      <c r="A1205" s="62" t="s">
        <v>1445</v>
      </c>
      <c r="B1205" s="67" t="s">
        <v>869</v>
      </c>
      <c r="C1205" s="67" t="s">
        <v>870</v>
      </c>
      <c r="D1205" s="18" t="s">
        <v>66</v>
      </c>
      <c r="E1205" s="72" t="s">
        <v>1450</v>
      </c>
      <c r="F1205" s="72"/>
      <c r="G1205" s="73"/>
      <c r="H1205" s="73"/>
      <c r="I1205" s="73"/>
      <c r="J1205" s="73"/>
      <c r="K1205" s="73"/>
      <c r="L1205" s="73"/>
      <c r="M1205" s="73"/>
      <c r="N1205" s="73"/>
      <c r="O1205" s="73"/>
      <c r="P1205" s="73"/>
      <c r="Q1205" s="73"/>
      <c r="R1205" s="73"/>
      <c r="S1205" s="73"/>
      <c r="T1205" s="73"/>
      <c r="U1205" s="73"/>
      <c r="V1205" s="73"/>
      <c r="W1205" s="73"/>
      <c r="X1205" s="73"/>
      <c r="Y1205" s="73"/>
      <c r="Z1205" s="73"/>
      <c r="AA1205" s="73"/>
      <c r="AB1205" s="73"/>
      <c r="AC1205" s="73"/>
      <c r="AD1205" s="73"/>
      <c r="AE1205" s="30"/>
      <c r="AF1205" s="30">
        <v>-54</v>
      </c>
      <c r="AG1205" s="73"/>
      <c r="AH1205" s="20">
        <f>H1205+L1205+O1205+T1205+X1205+AA1205+AF1205+AG1205</f>
        <v>-54</v>
      </c>
      <c r="AI1205" s="20">
        <f>I1205+P1205+U1205+AB1205</f>
        <v>0</v>
      </c>
      <c r="AJ1205" s="34">
        <f>SUM(AH1205:AI1205)</f>
        <v>-54</v>
      </c>
    </row>
    <row r="1206" spans="1:36">
      <c r="A1206" s="62" t="s">
        <v>1445</v>
      </c>
      <c r="B1206" s="67" t="s">
        <v>871</v>
      </c>
      <c r="C1206" s="67" t="s">
        <v>872</v>
      </c>
      <c r="D1206" s="18" t="s">
        <v>66</v>
      </c>
      <c r="E1206" s="72" t="s">
        <v>1450</v>
      </c>
      <c r="F1206" s="72"/>
      <c r="G1206" s="73"/>
      <c r="H1206" s="73"/>
      <c r="I1206" s="73"/>
      <c r="J1206" s="73"/>
      <c r="K1206" s="73"/>
      <c r="L1206" s="73"/>
      <c r="M1206" s="73"/>
      <c r="N1206" s="73"/>
      <c r="O1206" s="73"/>
      <c r="P1206" s="73"/>
      <c r="Q1206" s="73"/>
      <c r="R1206" s="73"/>
      <c r="S1206" s="73"/>
      <c r="T1206" s="73"/>
      <c r="U1206" s="73"/>
      <c r="V1206" s="73"/>
      <c r="W1206" s="73"/>
      <c r="X1206" s="73"/>
      <c r="Y1206" s="73"/>
      <c r="Z1206" s="73"/>
      <c r="AA1206" s="73"/>
      <c r="AB1206" s="73"/>
      <c r="AC1206" s="73"/>
      <c r="AD1206" s="73"/>
      <c r="AE1206" s="30"/>
      <c r="AF1206" s="30">
        <v>-54</v>
      </c>
      <c r="AG1206" s="73"/>
      <c r="AH1206" s="20">
        <f>H1206+L1206+O1206+T1206+X1206+AA1206+AF1206+AG1206</f>
        <v>-54</v>
      </c>
      <c r="AI1206" s="20">
        <f>I1206+P1206+U1206+AB1206</f>
        <v>0</v>
      </c>
      <c r="AJ1206" s="34">
        <f>SUM(AH1206:AI1206)</f>
        <v>-54</v>
      </c>
    </row>
    <row r="1207" spans="1:36">
      <c r="A1207" s="62" t="s">
        <v>1445</v>
      </c>
      <c r="B1207" s="67" t="s">
        <v>1760</v>
      </c>
      <c r="C1207" s="67" t="s">
        <v>1761</v>
      </c>
      <c r="D1207" s="18" t="s">
        <v>66</v>
      </c>
      <c r="E1207" s="72" t="s">
        <v>1450</v>
      </c>
      <c r="F1207" s="72"/>
      <c r="G1207" s="73"/>
      <c r="H1207" s="73"/>
      <c r="I1207" s="73"/>
      <c r="J1207" s="73"/>
      <c r="K1207" s="73"/>
      <c r="L1207" s="73"/>
      <c r="M1207" s="73"/>
      <c r="N1207" s="73"/>
      <c r="O1207" s="73"/>
      <c r="P1207" s="73"/>
      <c r="Q1207" s="73"/>
      <c r="R1207" s="73"/>
      <c r="S1207" s="73"/>
      <c r="T1207" s="73"/>
      <c r="U1207" s="73"/>
      <c r="V1207" s="73"/>
      <c r="W1207" s="73"/>
      <c r="X1207" s="73"/>
      <c r="Y1207" s="73"/>
      <c r="Z1207" s="73"/>
      <c r="AA1207" s="73"/>
      <c r="AB1207" s="73"/>
      <c r="AC1207" s="73"/>
      <c r="AD1207" s="73"/>
      <c r="AE1207" s="30"/>
      <c r="AF1207" s="30">
        <v>-54</v>
      </c>
      <c r="AG1207" s="73"/>
      <c r="AH1207" s="20">
        <f>H1207+L1207+O1207+T1207+X1207+AA1207+AF1207+AG1207</f>
        <v>-54</v>
      </c>
      <c r="AI1207" s="20">
        <f>I1207+P1207+U1207+AB1207</f>
        <v>0</v>
      </c>
      <c r="AJ1207" s="34">
        <f>SUM(AH1207:AI1207)</f>
        <v>-54</v>
      </c>
    </row>
    <row r="1208" spans="1:36">
      <c r="A1208" s="62" t="s">
        <v>1445</v>
      </c>
      <c r="B1208" s="67" t="s">
        <v>873</v>
      </c>
      <c r="C1208" s="67" t="s">
        <v>874</v>
      </c>
      <c r="D1208" s="18" t="s">
        <v>66</v>
      </c>
      <c r="E1208" s="72" t="s">
        <v>1450</v>
      </c>
      <c r="F1208" s="72"/>
      <c r="G1208" s="73"/>
      <c r="H1208" s="73"/>
      <c r="I1208" s="73"/>
      <c r="J1208" s="73"/>
      <c r="K1208" s="73"/>
      <c r="L1208" s="73"/>
      <c r="M1208" s="73"/>
      <c r="N1208" s="73"/>
      <c r="O1208" s="73"/>
      <c r="P1208" s="73"/>
      <c r="Q1208" s="73"/>
      <c r="R1208" s="73"/>
      <c r="S1208" s="73"/>
      <c r="T1208" s="73"/>
      <c r="U1208" s="73"/>
      <c r="V1208" s="73"/>
      <c r="W1208" s="73"/>
      <c r="X1208" s="73"/>
      <c r="Y1208" s="73"/>
      <c r="Z1208" s="73"/>
      <c r="AA1208" s="73"/>
      <c r="AB1208" s="73"/>
      <c r="AC1208" s="73"/>
      <c r="AD1208" s="73"/>
      <c r="AE1208" s="30"/>
      <c r="AF1208" s="30">
        <v>-54</v>
      </c>
      <c r="AG1208" s="73"/>
      <c r="AH1208" s="20">
        <f>H1208+L1208+O1208+T1208+X1208+AA1208+AF1208+AG1208</f>
        <v>-54</v>
      </c>
      <c r="AI1208" s="20">
        <f>I1208+P1208+U1208+AB1208</f>
        <v>0</v>
      </c>
      <c r="AJ1208" s="34">
        <f>SUM(AH1208:AI1208)</f>
        <v>-54</v>
      </c>
    </row>
    <row r="1209" spans="1:36">
      <c r="A1209" s="62" t="s">
        <v>1445</v>
      </c>
      <c r="B1209" s="67" t="s">
        <v>875</v>
      </c>
      <c r="C1209" s="67" t="s">
        <v>876</v>
      </c>
      <c r="D1209" s="18" t="s">
        <v>66</v>
      </c>
      <c r="E1209" s="72" t="s">
        <v>1450</v>
      </c>
      <c r="F1209" s="72"/>
      <c r="G1209" s="73"/>
      <c r="H1209" s="73"/>
      <c r="I1209" s="73"/>
      <c r="J1209" s="73"/>
      <c r="K1209" s="73"/>
      <c r="L1209" s="73"/>
      <c r="M1209" s="73"/>
      <c r="N1209" s="73"/>
      <c r="O1209" s="73"/>
      <c r="P1209" s="73"/>
      <c r="Q1209" s="73"/>
      <c r="R1209" s="73"/>
      <c r="S1209" s="73"/>
      <c r="T1209" s="73"/>
      <c r="U1209" s="73"/>
      <c r="V1209" s="73"/>
      <c r="W1209" s="73"/>
      <c r="X1209" s="73"/>
      <c r="Y1209" s="73"/>
      <c r="Z1209" s="73"/>
      <c r="AA1209" s="73"/>
      <c r="AB1209" s="73"/>
      <c r="AC1209" s="73"/>
      <c r="AD1209" s="73"/>
      <c r="AE1209" s="30"/>
      <c r="AF1209" s="30">
        <v>-54</v>
      </c>
      <c r="AG1209" s="73"/>
      <c r="AH1209" s="20">
        <f>H1209+L1209+O1209+T1209+X1209+AA1209+AF1209+AG1209</f>
        <v>-54</v>
      </c>
      <c r="AI1209" s="20">
        <f>I1209+P1209+U1209+AB1209</f>
        <v>0</v>
      </c>
      <c r="AJ1209" s="34">
        <f>SUM(AH1209:AI1209)</f>
        <v>-54</v>
      </c>
    </row>
    <row r="1210" spans="1:36">
      <c r="A1210" s="62" t="s">
        <v>1445</v>
      </c>
      <c r="B1210" s="67" t="s">
        <v>877</v>
      </c>
      <c r="C1210" s="67" t="s">
        <v>878</v>
      </c>
      <c r="D1210" s="18" t="s">
        <v>66</v>
      </c>
      <c r="E1210" s="72" t="s">
        <v>1450</v>
      </c>
      <c r="F1210" s="72"/>
      <c r="G1210" s="73"/>
      <c r="H1210" s="73"/>
      <c r="I1210" s="73"/>
      <c r="J1210" s="73"/>
      <c r="K1210" s="73"/>
      <c r="L1210" s="73"/>
      <c r="M1210" s="73"/>
      <c r="N1210" s="73"/>
      <c r="O1210" s="73"/>
      <c r="P1210" s="73"/>
      <c r="Q1210" s="73"/>
      <c r="R1210" s="73"/>
      <c r="S1210" s="73"/>
      <c r="T1210" s="73"/>
      <c r="U1210" s="73"/>
      <c r="V1210" s="73"/>
      <c r="W1210" s="73"/>
      <c r="X1210" s="73"/>
      <c r="Y1210" s="73"/>
      <c r="Z1210" s="73"/>
      <c r="AA1210" s="73"/>
      <c r="AB1210" s="73"/>
      <c r="AC1210" s="73"/>
      <c r="AD1210" s="73"/>
      <c r="AE1210" s="30"/>
      <c r="AF1210" s="30">
        <v>-54</v>
      </c>
      <c r="AG1210" s="73"/>
      <c r="AH1210" s="20">
        <f>H1210+L1210+O1210+T1210+X1210+AA1210+AF1210+AG1210</f>
        <v>-54</v>
      </c>
      <c r="AI1210" s="20">
        <f>I1210+P1210+U1210+AB1210</f>
        <v>0</v>
      </c>
      <c r="AJ1210" s="34">
        <f>SUM(AH1210:AI1210)</f>
        <v>-54</v>
      </c>
    </row>
    <row r="1211" spans="1:36">
      <c r="A1211" s="62" t="s">
        <v>1445</v>
      </c>
      <c r="B1211" s="67" t="s">
        <v>879</v>
      </c>
      <c r="C1211" s="67" t="s">
        <v>880</v>
      </c>
      <c r="D1211" s="18" t="s">
        <v>66</v>
      </c>
      <c r="E1211" s="72" t="s">
        <v>1450</v>
      </c>
      <c r="F1211" s="72"/>
      <c r="G1211" s="73"/>
      <c r="H1211" s="73"/>
      <c r="I1211" s="73"/>
      <c r="J1211" s="73"/>
      <c r="K1211" s="73"/>
      <c r="L1211" s="73"/>
      <c r="M1211" s="73"/>
      <c r="N1211" s="73"/>
      <c r="O1211" s="73"/>
      <c r="P1211" s="73"/>
      <c r="Q1211" s="73"/>
      <c r="R1211" s="73"/>
      <c r="S1211" s="73"/>
      <c r="T1211" s="73"/>
      <c r="U1211" s="73"/>
      <c r="V1211" s="73"/>
      <c r="W1211" s="73"/>
      <c r="X1211" s="73"/>
      <c r="Y1211" s="73"/>
      <c r="Z1211" s="73"/>
      <c r="AA1211" s="73"/>
      <c r="AB1211" s="73"/>
      <c r="AC1211" s="73"/>
      <c r="AD1211" s="73"/>
      <c r="AE1211" s="30"/>
      <c r="AF1211" s="30">
        <v>-54</v>
      </c>
      <c r="AG1211" s="73"/>
      <c r="AH1211" s="20">
        <f>H1211+L1211+O1211+T1211+X1211+AA1211+AF1211+AG1211</f>
        <v>-54</v>
      </c>
      <c r="AI1211" s="20">
        <f>I1211+P1211+U1211+AB1211</f>
        <v>0</v>
      </c>
      <c r="AJ1211" s="34">
        <f>SUM(AH1211:AI1211)</f>
        <v>-54</v>
      </c>
    </row>
    <row r="1212" spans="1:36">
      <c r="A1212" s="62" t="s">
        <v>1445</v>
      </c>
      <c r="B1212" s="67" t="s">
        <v>1762</v>
      </c>
      <c r="C1212" s="67" t="s">
        <v>1763</v>
      </c>
      <c r="D1212" s="18" t="s">
        <v>66</v>
      </c>
      <c r="E1212" s="72" t="s">
        <v>1450</v>
      </c>
      <c r="F1212" s="72"/>
      <c r="G1212" s="73"/>
      <c r="H1212" s="73"/>
      <c r="I1212" s="73"/>
      <c r="J1212" s="73"/>
      <c r="K1212" s="73"/>
      <c r="L1212" s="73"/>
      <c r="M1212" s="73"/>
      <c r="N1212" s="73"/>
      <c r="O1212" s="73"/>
      <c r="P1212" s="73"/>
      <c r="Q1212" s="73"/>
      <c r="R1212" s="73"/>
      <c r="S1212" s="73"/>
      <c r="T1212" s="73"/>
      <c r="U1212" s="73"/>
      <c r="V1212" s="73"/>
      <c r="W1212" s="73"/>
      <c r="X1212" s="73"/>
      <c r="Y1212" s="73"/>
      <c r="Z1212" s="73"/>
      <c r="AA1212" s="73"/>
      <c r="AB1212" s="73"/>
      <c r="AC1212" s="73"/>
      <c r="AD1212" s="73"/>
      <c r="AE1212" s="30"/>
      <c r="AF1212" s="30">
        <v>-54</v>
      </c>
      <c r="AG1212" s="73"/>
      <c r="AH1212" s="20">
        <f>H1212+L1212+O1212+T1212+X1212+AA1212+AF1212+AG1212</f>
        <v>-54</v>
      </c>
      <c r="AI1212" s="20">
        <f>I1212+P1212+U1212+AB1212</f>
        <v>0</v>
      </c>
      <c r="AJ1212" s="34">
        <f>SUM(AH1212:AI1212)</f>
        <v>-54</v>
      </c>
    </row>
    <row r="1213" spans="1:36">
      <c r="A1213" s="62" t="s">
        <v>1445</v>
      </c>
      <c r="B1213" s="67" t="s">
        <v>881</v>
      </c>
      <c r="C1213" s="67" t="s">
        <v>882</v>
      </c>
      <c r="D1213" s="18" t="s">
        <v>66</v>
      </c>
      <c r="E1213" s="72" t="s">
        <v>1450</v>
      </c>
      <c r="F1213" s="72"/>
      <c r="G1213" s="73"/>
      <c r="H1213" s="73"/>
      <c r="I1213" s="73"/>
      <c r="J1213" s="73"/>
      <c r="K1213" s="73"/>
      <c r="L1213" s="73"/>
      <c r="M1213" s="73"/>
      <c r="N1213" s="73"/>
      <c r="O1213" s="73"/>
      <c r="P1213" s="73"/>
      <c r="Q1213" s="73"/>
      <c r="R1213" s="73"/>
      <c r="S1213" s="73"/>
      <c r="T1213" s="73"/>
      <c r="U1213" s="73"/>
      <c r="V1213" s="73"/>
      <c r="W1213" s="73"/>
      <c r="X1213" s="73"/>
      <c r="Y1213" s="73"/>
      <c r="Z1213" s="73"/>
      <c r="AA1213" s="73"/>
      <c r="AB1213" s="73"/>
      <c r="AC1213" s="73"/>
      <c r="AD1213" s="73"/>
      <c r="AE1213" s="30"/>
      <c r="AF1213" s="30">
        <v>-54</v>
      </c>
      <c r="AG1213" s="73"/>
      <c r="AH1213" s="20">
        <f>H1213+L1213+O1213+T1213+X1213+AA1213+AF1213+AG1213</f>
        <v>-54</v>
      </c>
      <c r="AI1213" s="20">
        <f>I1213+P1213+U1213+AB1213</f>
        <v>0</v>
      </c>
      <c r="AJ1213" s="34">
        <f>SUM(AH1213:AI1213)</f>
        <v>-54</v>
      </c>
    </row>
    <row r="1214" spans="1:36">
      <c r="A1214" s="62" t="s">
        <v>1445</v>
      </c>
      <c r="B1214" s="67" t="s">
        <v>883</v>
      </c>
      <c r="C1214" s="67" t="s">
        <v>884</v>
      </c>
      <c r="D1214" s="18" t="s">
        <v>66</v>
      </c>
      <c r="E1214" s="72" t="s">
        <v>1450</v>
      </c>
      <c r="F1214" s="72"/>
      <c r="G1214" s="73"/>
      <c r="H1214" s="73"/>
      <c r="I1214" s="73"/>
      <c r="J1214" s="73"/>
      <c r="K1214" s="73"/>
      <c r="L1214" s="73"/>
      <c r="M1214" s="73"/>
      <c r="N1214" s="73"/>
      <c r="O1214" s="73"/>
      <c r="P1214" s="73"/>
      <c r="Q1214" s="73"/>
      <c r="R1214" s="73"/>
      <c r="S1214" s="73"/>
      <c r="T1214" s="73"/>
      <c r="U1214" s="73"/>
      <c r="V1214" s="73"/>
      <c r="W1214" s="73"/>
      <c r="X1214" s="73"/>
      <c r="Y1214" s="73"/>
      <c r="Z1214" s="73"/>
      <c r="AA1214" s="73"/>
      <c r="AB1214" s="73"/>
      <c r="AC1214" s="73"/>
      <c r="AD1214" s="73"/>
      <c r="AE1214" s="30"/>
      <c r="AF1214" s="30">
        <v>-54</v>
      </c>
      <c r="AG1214" s="73"/>
      <c r="AH1214" s="20">
        <f>H1214+L1214+O1214+T1214+X1214+AA1214+AF1214+AG1214</f>
        <v>-54</v>
      </c>
      <c r="AI1214" s="20">
        <f>I1214+P1214+U1214+AB1214</f>
        <v>0</v>
      </c>
      <c r="AJ1214" s="34">
        <f>SUM(AH1214:AI1214)</f>
        <v>-54</v>
      </c>
    </row>
    <row r="1215" spans="1:36">
      <c r="A1215" s="62" t="s">
        <v>1445</v>
      </c>
      <c r="B1215" s="67" t="s">
        <v>885</v>
      </c>
      <c r="C1215" s="67" t="s">
        <v>886</v>
      </c>
      <c r="D1215" s="18" t="s">
        <v>66</v>
      </c>
      <c r="E1215" s="72" t="s">
        <v>1450</v>
      </c>
      <c r="F1215" s="72"/>
      <c r="G1215" s="73"/>
      <c r="H1215" s="73"/>
      <c r="I1215" s="73"/>
      <c r="J1215" s="73"/>
      <c r="K1215" s="73"/>
      <c r="L1215" s="73"/>
      <c r="M1215" s="73"/>
      <c r="N1215" s="73"/>
      <c r="O1215" s="73"/>
      <c r="P1215" s="73"/>
      <c r="Q1215" s="73"/>
      <c r="R1215" s="73"/>
      <c r="S1215" s="73"/>
      <c r="T1215" s="73"/>
      <c r="U1215" s="73"/>
      <c r="V1215" s="73"/>
      <c r="W1215" s="73"/>
      <c r="X1215" s="73"/>
      <c r="Y1215" s="73"/>
      <c r="Z1215" s="73"/>
      <c r="AA1215" s="73"/>
      <c r="AB1215" s="73"/>
      <c r="AC1215" s="73"/>
      <c r="AD1215" s="73"/>
      <c r="AE1215" s="30"/>
      <c r="AF1215" s="30">
        <v>-54</v>
      </c>
      <c r="AG1215" s="73"/>
      <c r="AH1215" s="20">
        <f>H1215+L1215+O1215+T1215+X1215+AA1215+AF1215+AG1215</f>
        <v>-54</v>
      </c>
      <c r="AI1215" s="20">
        <f>I1215+P1215+U1215+AB1215</f>
        <v>0</v>
      </c>
      <c r="AJ1215" s="34">
        <f>SUM(AH1215:AI1215)</f>
        <v>-54</v>
      </c>
    </row>
    <row r="1216" spans="1:36">
      <c r="A1216" s="62" t="s">
        <v>1445</v>
      </c>
      <c r="B1216" s="67" t="s">
        <v>887</v>
      </c>
      <c r="C1216" s="67" t="s">
        <v>888</v>
      </c>
      <c r="D1216" s="18" t="s">
        <v>66</v>
      </c>
      <c r="E1216" s="72" t="s">
        <v>1450</v>
      </c>
      <c r="F1216" s="72"/>
      <c r="G1216" s="73"/>
      <c r="H1216" s="73"/>
      <c r="I1216" s="73"/>
      <c r="J1216" s="73"/>
      <c r="K1216" s="73"/>
      <c r="L1216" s="73"/>
      <c r="M1216" s="73"/>
      <c r="N1216" s="73"/>
      <c r="O1216" s="73"/>
      <c r="P1216" s="73"/>
      <c r="Q1216" s="73"/>
      <c r="R1216" s="73"/>
      <c r="S1216" s="73"/>
      <c r="T1216" s="73"/>
      <c r="U1216" s="73"/>
      <c r="V1216" s="73"/>
      <c r="W1216" s="73"/>
      <c r="X1216" s="73"/>
      <c r="Y1216" s="73"/>
      <c r="Z1216" s="73"/>
      <c r="AA1216" s="73"/>
      <c r="AB1216" s="73"/>
      <c r="AC1216" s="73"/>
      <c r="AD1216" s="73"/>
      <c r="AE1216" s="30"/>
      <c r="AF1216" s="30">
        <v>-54</v>
      </c>
      <c r="AG1216" s="73"/>
      <c r="AH1216" s="20">
        <f>H1216+L1216+O1216+T1216+X1216+AA1216+AF1216+AG1216</f>
        <v>-54</v>
      </c>
      <c r="AI1216" s="20">
        <f>I1216+P1216+U1216+AB1216</f>
        <v>0</v>
      </c>
      <c r="AJ1216" s="34">
        <f>SUM(AH1216:AI1216)</f>
        <v>-54</v>
      </c>
    </row>
    <row r="1217" spans="1:36">
      <c r="A1217" s="62" t="s">
        <v>1445</v>
      </c>
      <c r="B1217" s="67" t="s">
        <v>889</v>
      </c>
      <c r="C1217" s="67" t="s">
        <v>890</v>
      </c>
      <c r="D1217" s="18" t="s">
        <v>66</v>
      </c>
      <c r="E1217" s="72" t="s">
        <v>1450</v>
      </c>
      <c r="F1217" s="72"/>
      <c r="G1217" s="73"/>
      <c r="H1217" s="73"/>
      <c r="I1217" s="73"/>
      <c r="J1217" s="73"/>
      <c r="K1217" s="73"/>
      <c r="L1217" s="73"/>
      <c r="M1217" s="73"/>
      <c r="N1217" s="73"/>
      <c r="O1217" s="73"/>
      <c r="P1217" s="73"/>
      <c r="Q1217" s="73"/>
      <c r="R1217" s="73"/>
      <c r="S1217" s="73"/>
      <c r="T1217" s="73"/>
      <c r="U1217" s="73"/>
      <c r="V1217" s="73"/>
      <c r="W1217" s="73"/>
      <c r="X1217" s="73"/>
      <c r="Y1217" s="73"/>
      <c r="Z1217" s="73"/>
      <c r="AA1217" s="73"/>
      <c r="AB1217" s="73"/>
      <c r="AC1217" s="73"/>
      <c r="AD1217" s="73"/>
      <c r="AE1217" s="30"/>
      <c r="AF1217" s="30">
        <v>-54</v>
      </c>
      <c r="AG1217" s="73"/>
      <c r="AH1217" s="20">
        <f>H1217+L1217+O1217+T1217+X1217+AA1217+AF1217+AG1217</f>
        <v>-54</v>
      </c>
      <c r="AI1217" s="20">
        <f>I1217+P1217+U1217+AB1217</f>
        <v>0</v>
      </c>
      <c r="AJ1217" s="34">
        <f>SUM(AH1217:AI1217)</f>
        <v>-54</v>
      </c>
    </row>
    <row r="1218" spans="1:36">
      <c r="A1218" s="62" t="s">
        <v>1445</v>
      </c>
      <c r="B1218" s="67" t="s">
        <v>891</v>
      </c>
      <c r="C1218" s="67" t="s">
        <v>892</v>
      </c>
      <c r="D1218" s="18" t="s">
        <v>66</v>
      </c>
      <c r="E1218" s="72" t="s">
        <v>1450</v>
      </c>
      <c r="F1218" s="72"/>
      <c r="G1218" s="73"/>
      <c r="H1218" s="73"/>
      <c r="I1218" s="73"/>
      <c r="J1218" s="73"/>
      <c r="K1218" s="73"/>
      <c r="L1218" s="73"/>
      <c r="M1218" s="73"/>
      <c r="N1218" s="73"/>
      <c r="O1218" s="73"/>
      <c r="P1218" s="73"/>
      <c r="Q1218" s="73"/>
      <c r="R1218" s="73"/>
      <c r="S1218" s="73"/>
      <c r="T1218" s="73"/>
      <c r="U1218" s="73"/>
      <c r="V1218" s="73"/>
      <c r="W1218" s="73"/>
      <c r="X1218" s="73"/>
      <c r="Y1218" s="73"/>
      <c r="Z1218" s="73"/>
      <c r="AA1218" s="73"/>
      <c r="AB1218" s="73"/>
      <c r="AC1218" s="73"/>
      <c r="AD1218" s="73"/>
      <c r="AE1218" s="30"/>
      <c r="AF1218" s="30">
        <v>-54</v>
      </c>
      <c r="AG1218" s="73"/>
      <c r="AH1218" s="20">
        <f>H1218+L1218+O1218+T1218+X1218+AA1218+AF1218+AG1218</f>
        <v>-54</v>
      </c>
      <c r="AI1218" s="20">
        <f>I1218+P1218+U1218+AB1218</f>
        <v>0</v>
      </c>
      <c r="AJ1218" s="34">
        <f>SUM(AH1218:AI1218)</f>
        <v>-54</v>
      </c>
    </row>
    <row r="1219" spans="1:36">
      <c r="A1219" s="62" t="s">
        <v>1445</v>
      </c>
      <c r="B1219" s="67" t="s">
        <v>1764</v>
      </c>
      <c r="C1219" s="67" t="s">
        <v>1765</v>
      </c>
      <c r="D1219" s="18" t="s">
        <v>66</v>
      </c>
      <c r="E1219" s="72" t="s">
        <v>1450</v>
      </c>
      <c r="F1219" s="72"/>
      <c r="G1219" s="73"/>
      <c r="H1219" s="73"/>
      <c r="I1219" s="73"/>
      <c r="J1219" s="73"/>
      <c r="K1219" s="73"/>
      <c r="L1219" s="73"/>
      <c r="M1219" s="73"/>
      <c r="N1219" s="73"/>
      <c r="O1219" s="73"/>
      <c r="P1219" s="73"/>
      <c r="Q1219" s="73"/>
      <c r="R1219" s="73"/>
      <c r="S1219" s="73"/>
      <c r="T1219" s="73"/>
      <c r="U1219" s="73"/>
      <c r="V1219" s="73"/>
      <c r="W1219" s="73"/>
      <c r="X1219" s="73"/>
      <c r="Y1219" s="73"/>
      <c r="Z1219" s="73"/>
      <c r="AA1219" s="73"/>
      <c r="AB1219" s="73"/>
      <c r="AC1219" s="73"/>
      <c r="AD1219" s="73"/>
      <c r="AE1219" s="30"/>
      <c r="AF1219" s="30">
        <v>-54</v>
      </c>
      <c r="AG1219" s="73"/>
      <c r="AH1219" s="20">
        <f>H1219+L1219+O1219+T1219+X1219+AA1219+AF1219+AG1219</f>
        <v>-54</v>
      </c>
      <c r="AI1219" s="20">
        <f>I1219+P1219+U1219+AB1219</f>
        <v>0</v>
      </c>
      <c r="AJ1219" s="34">
        <f>SUM(AH1219:AI1219)</f>
        <v>-54</v>
      </c>
    </row>
    <row r="1220" spans="1:36">
      <c r="A1220" s="62" t="s">
        <v>1445</v>
      </c>
      <c r="B1220" s="67" t="s">
        <v>893</v>
      </c>
      <c r="C1220" s="67" t="s">
        <v>894</v>
      </c>
      <c r="D1220" s="18" t="s">
        <v>66</v>
      </c>
      <c r="E1220" s="72" t="s">
        <v>1450</v>
      </c>
      <c r="F1220" s="72"/>
      <c r="G1220" s="73"/>
      <c r="H1220" s="73"/>
      <c r="I1220" s="73"/>
      <c r="J1220" s="73"/>
      <c r="K1220" s="73"/>
      <c r="L1220" s="73"/>
      <c r="M1220" s="73"/>
      <c r="N1220" s="73"/>
      <c r="O1220" s="73"/>
      <c r="P1220" s="73"/>
      <c r="Q1220" s="73"/>
      <c r="R1220" s="73"/>
      <c r="S1220" s="73"/>
      <c r="T1220" s="73"/>
      <c r="U1220" s="73"/>
      <c r="V1220" s="73"/>
      <c r="W1220" s="73"/>
      <c r="X1220" s="73"/>
      <c r="Y1220" s="73"/>
      <c r="Z1220" s="73"/>
      <c r="AA1220" s="73"/>
      <c r="AB1220" s="73"/>
      <c r="AC1220" s="73"/>
      <c r="AD1220" s="73"/>
      <c r="AE1220" s="30"/>
      <c r="AF1220" s="30">
        <v>-54</v>
      </c>
      <c r="AG1220" s="73"/>
      <c r="AH1220" s="20">
        <f>H1220+L1220+O1220+T1220+X1220+AA1220+AF1220+AG1220</f>
        <v>-54</v>
      </c>
      <c r="AI1220" s="20">
        <f>I1220+P1220+U1220+AB1220</f>
        <v>0</v>
      </c>
      <c r="AJ1220" s="34">
        <f>SUM(AH1220:AI1220)</f>
        <v>-54</v>
      </c>
    </row>
    <row r="1221" spans="1:36">
      <c r="A1221" s="62" t="s">
        <v>1445</v>
      </c>
      <c r="B1221" s="67" t="s">
        <v>1766</v>
      </c>
      <c r="C1221" s="67" t="s">
        <v>1767</v>
      </c>
      <c r="D1221" s="18" t="s">
        <v>66</v>
      </c>
      <c r="E1221" s="72" t="s">
        <v>1450</v>
      </c>
      <c r="F1221" s="72"/>
      <c r="G1221" s="73"/>
      <c r="H1221" s="73"/>
      <c r="I1221" s="73"/>
      <c r="J1221" s="73"/>
      <c r="K1221" s="73"/>
      <c r="L1221" s="73"/>
      <c r="M1221" s="73"/>
      <c r="N1221" s="73"/>
      <c r="O1221" s="73"/>
      <c r="P1221" s="73"/>
      <c r="Q1221" s="73"/>
      <c r="R1221" s="73"/>
      <c r="S1221" s="73"/>
      <c r="T1221" s="73"/>
      <c r="U1221" s="73"/>
      <c r="V1221" s="73"/>
      <c r="W1221" s="73"/>
      <c r="X1221" s="73"/>
      <c r="Y1221" s="73"/>
      <c r="Z1221" s="73"/>
      <c r="AA1221" s="73"/>
      <c r="AB1221" s="73"/>
      <c r="AC1221" s="73"/>
      <c r="AD1221" s="73"/>
      <c r="AE1221" s="30"/>
      <c r="AF1221" s="30">
        <v>-54</v>
      </c>
      <c r="AG1221" s="73"/>
      <c r="AH1221" s="20">
        <f>H1221+L1221+O1221+T1221+X1221+AA1221+AF1221+AG1221</f>
        <v>-54</v>
      </c>
      <c r="AI1221" s="20">
        <f>I1221+P1221+U1221+AB1221</f>
        <v>0</v>
      </c>
      <c r="AJ1221" s="34">
        <f>SUM(AH1221:AI1221)</f>
        <v>-54</v>
      </c>
    </row>
    <row r="1222" spans="1:36">
      <c r="A1222" s="62" t="s">
        <v>1445</v>
      </c>
      <c r="B1222" s="67" t="s">
        <v>895</v>
      </c>
      <c r="C1222" s="67" t="s">
        <v>896</v>
      </c>
      <c r="D1222" s="18" t="s">
        <v>66</v>
      </c>
      <c r="E1222" s="72" t="s">
        <v>1450</v>
      </c>
      <c r="F1222" s="72"/>
      <c r="G1222" s="73"/>
      <c r="H1222" s="73"/>
      <c r="I1222" s="73"/>
      <c r="J1222" s="73"/>
      <c r="K1222" s="73"/>
      <c r="L1222" s="73"/>
      <c r="M1222" s="73"/>
      <c r="N1222" s="73"/>
      <c r="O1222" s="73"/>
      <c r="P1222" s="73"/>
      <c r="Q1222" s="73"/>
      <c r="R1222" s="73"/>
      <c r="S1222" s="73"/>
      <c r="T1222" s="73"/>
      <c r="U1222" s="73"/>
      <c r="V1222" s="73"/>
      <c r="W1222" s="73"/>
      <c r="X1222" s="73"/>
      <c r="Y1222" s="73"/>
      <c r="Z1222" s="73"/>
      <c r="AA1222" s="73"/>
      <c r="AB1222" s="73"/>
      <c r="AC1222" s="73"/>
      <c r="AD1222" s="73"/>
      <c r="AE1222" s="30"/>
      <c r="AF1222" s="30">
        <v>-54</v>
      </c>
      <c r="AG1222" s="73"/>
      <c r="AH1222" s="20">
        <f>H1222+L1222+O1222+T1222+X1222+AA1222+AF1222+AG1222</f>
        <v>-54</v>
      </c>
      <c r="AI1222" s="20">
        <f>I1222+P1222+U1222+AB1222</f>
        <v>0</v>
      </c>
      <c r="AJ1222" s="34">
        <f>SUM(AH1222:AI1222)</f>
        <v>-54</v>
      </c>
    </row>
    <row r="1223" spans="1:36">
      <c r="A1223" s="62" t="s">
        <v>1445</v>
      </c>
      <c r="B1223" s="67" t="s">
        <v>897</v>
      </c>
      <c r="C1223" s="67" t="s">
        <v>898</v>
      </c>
      <c r="D1223" s="18" t="s">
        <v>66</v>
      </c>
      <c r="E1223" s="72" t="s">
        <v>1450</v>
      </c>
      <c r="F1223" s="72"/>
      <c r="G1223" s="73"/>
      <c r="H1223" s="73"/>
      <c r="I1223" s="73"/>
      <c r="J1223" s="73"/>
      <c r="K1223" s="73"/>
      <c r="L1223" s="73"/>
      <c r="M1223" s="73"/>
      <c r="N1223" s="73"/>
      <c r="O1223" s="73"/>
      <c r="P1223" s="73"/>
      <c r="Q1223" s="73"/>
      <c r="R1223" s="73"/>
      <c r="S1223" s="73"/>
      <c r="T1223" s="73"/>
      <c r="U1223" s="73"/>
      <c r="V1223" s="73"/>
      <c r="W1223" s="73"/>
      <c r="X1223" s="73"/>
      <c r="Y1223" s="73"/>
      <c r="Z1223" s="73"/>
      <c r="AA1223" s="73"/>
      <c r="AB1223" s="73"/>
      <c r="AC1223" s="73"/>
      <c r="AD1223" s="73"/>
      <c r="AE1223" s="30"/>
      <c r="AF1223" s="30">
        <v>-54</v>
      </c>
      <c r="AG1223" s="73"/>
      <c r="AH1223" s="20">
        <f>H1223+L1223+O1223+T1223+X1223+AA1223+AF1223+AG1223</f>
        <v>-54</v>
      </c>
      <c r="AI1223" s="20">
        <f>I1223+P1223+U1223+AB1223</f>
        <v>0</v>
      </c>
      <c r="AJ1223" s="34">
        <f>SUM(AH1223:AI1223)</f>
        <v>-54</v>
      </c>
    </row>
    <row r="1224" spans="1:36">
      <c r="A1224" s="62" t="s">
        <v>1445</v>
      </c>
      <c r="B1224" s="67" t="s">
        <v>899</v>
      </c>
      <c r="C1224" s="67" t="s">
        <v>900</v>
      </c>
      <c r="D1224" s="18" t="s">
        <v>66</v>
      </c>
      <c r="E1224" s="72" t="s">
        <v>1450</v>
      </c>
      <c r="F1224" s="72"/>
      <c r="G1224" s="73"/>
      <c r="H1224" s="73"/>
      <c r="I1224" s="73"/>
      <c r="J1224" s="73"/>
      <c r="K1224" s="73"/>
      <c r="L1224" s="73"/>
      <c r="M1224" s="73"/>
      <c r="N1224" s="73"/>
      <c r="O1224" s="73"/>
      <c r="P1224" s="73"/>
      <c r="Q1224" s="73"/>
      <c r="R1224" s="73"/>
      <c r="S1224" s="73"/>
      <c r="T1224" s="73"/>
      <c r="U1224" s="73"/>
      <c r="V1224" s="73"/>
      <c r="W1224" s="73"/>
      <c r="X1224" s="73"/>
      <c r="Y1224" s="73"/>
      <c r="Z1224" s="73"/>
      <c r="AA1224" s="73"/>
      <c r="AB1224" s="73"/>
      <c r="AC1224" s="73"/>
      <c r="AD1224" s="73"/>
      <c r="AE1224" s="30"/>
      <c r="AF1224" s="30">
        <v>-54</v>
      </c>
      <c r="AG1224" s="73"/>
      <c r="AH1224" s="20">
        <f>H1224+L1224+O1224+T1224+X1224+AA1224+AF1224+AG1224</f>
        <v>-54</v>
      </c>
      <c r="AI1224" s="20">
        <f>I1224+P1224+U1224+AB1224</f>
        <v>0</v>
      </c>
      <c r="AJ1224" s="34">
        <f>SUM(AH1224:AI1224)</f>
        <v>-54</v>
      </c>
    </row>
    <row r="1225" spans="1:36">
      <c r="A1225" s="62" t="s">
        <v>1445</v>
      </c>
      <c r="B1225" s="67" t="s">
        <v>1768</v>
      </c>
      <c r="C1225" s="67" t="s">
        <v>1769</v>
      </c>
      <c r="D1225" s="18" t="s">
        <v>66</v>
      </c>
      <c r="E1225" s="72" t="s">
        <v>1450</v>
      </c>
      <c r="F1225" s="72"/>
      <c r="G1225" s="73"/>
      <c r="H1225" s="73"/>
      <c r="I1225" s="73"/>
      <c r="J1225" s="73"/>
      <c r="K1225" s="73"/>
      <c r="L1225" s="73"/>
      <c r="M1225" s="73"/>
      <c r="N1225" s="73"/>
      <c r="O1225" s="73"/>
      <c r="P1225" s="73"/>
      <c r="Q1225" s="73"/>
      <c r="R1225" s="73"/>
      <c r="S1225" s="73"/>
      <c r="T1225" s="73"/>
      <c r="U1225" s="73"/>
      <c r="V1225" s="73"/>
      <c r="W1225" s="73"/>
      <c r="X1225" s="73"/>
      <c r="Y1225" s="73"/>
      <c r="Z1225" s="73"/>
      <c r="AA1225" s="73"/>
      <c r="AB1225" s="73"/>
      <c r="AC1225" s="73"/>
      <c r="AD1225" s="73"/>
      <c r="AE1225" s="30"/>
      <c r="AF1225" s="30">
        <v>-54</v>
      </c>
      <c r="AG1225" s="73"/>
      <c r="AH1225" s="20">
        <f>H1225+L1225+O1225+T1225+X1225+AA1225+AF1225+AG1225</f>
        <v>-54</v>
      </c>
      <c r="AI1225" s="20">
        <f>I1225+P1225+U1225+AB1225</f>
        <v>0</v>
      </c>
      <c r="AJ1225" s="34">
        <f>SUM(AH1225:AI1225)</f>
        <v>-54</v>
      </c>
    </row>
    <row r="1226" spans="1:36">
      <c r="A1226" s="62" t="s">
        <v>1445</v>
      </c>
      <c r="B1226" s="67" t="s">
        <v>901</v>
      </c>
      <c r="C1226" s="67" t="s">
        <v>902</v>
      </c>
      <c r="D1226" s="18" t="s">
        <v>66</v>
      </c>
      <c r="E1226" s="72" t="s">
        <v>1450</v>
      </c>
      <c r="F1226" s="72"/>
      <c r="G1226" s="73"/>
      <c r="H1226" s="73"/>
      <c r="I1226" s="73"/>
      <c r="J1226" s="73"/>
      <c r="K1226" s="73"/>
      <c r="L1226" s="73"/>
      <c r="M1226" s="73"/>
      <c r="N1226" s="73"/>
      <c r="O1226" s="73"/>
      <c r="P1226" s="73"/>
      <c r="Q1226" s="73"/>
      <c r="R1226" s="73"/>
      <c r="S1226" s="73"/>
      <c r="T1226" s="73"/>
      <c r="U1226" s="73"/>
      <c r="V1226" s="73"/>
      <c r="W1226" s="73"/>
      <c r="X1226" s="73"/>
      <c r="Y1226" s="73"/>
      <c r="Z1226" s="73"/>
      <c r="AA1226" s="73"/>
      <c r="AB1226" s="73"/>
      <c r="AC1226" s="73"/>
      <c r="AD1226" s="73"/>
      <c r="AE1226" s="30"/>
      <c r="AF1226" s="30">
        <v>-54</v>
      </c>
      <c r="AG1226" s="73"/>
      <c r="AH1226" s="20">
        <f>H1226+L1226+O1226+T1226+X1226+AA1226+AF1226+AG1226</f>
        <v>-54</v>
      </c>
      <c r="AI1226" s="20">
        <f>I1226+P1226+U1226+AB1226</f>
        <v>0</v>
      </c>
      <c r="AJ1226" s="34">
        <f>SUM(AH1226:AI1226)</f>
        <v>-54</v>
      </c>
    </row>
    <row r="1227" spans="1:36">
      <c r="A1227" s="62" t="s">
        <v>1445</v>
      </c>
      <c r="B1227" s="67" t="s">
        <v>903</v>
      </c>
      <c r="C1227" s="67" t="s">
        <v>904</v>
      </c>
      <c r="D1227" s="18" t="s">
        <v>66</v>
      </c>
      <c r="E1227" s="72" t="s">
        <v>1450</v>
      </c>
      <c r="F1227" s="72"/>
      <c r="G1227" s="73"/>
      <c r="H1227" s="73"/>
      <c r="I1227" s="73"/>
      <c r="J1227" s="73"/>
      <c r="K1227" s="73"/>
      <c r="L1227" s="73"/>
      <c r="M1227" s="73"/>
      <c r="N1227" s="73"/>
      <c r="O1227" s="73"/>
      <c r="P1227" s="73"/>
      <c r="Q1227" s="73"/>
      <c r="R1227" s="73"/>
      <c r="S1227" s="73"/>
      <c r="T1227" s="73"/>
      <c r="U1227" s="73"/>
      <c r="V1227" s="73"/>
      <c r="W1227" s="73"/>
      <c r="X1227" s="73"/>
      <c r="Y1227" s="73"/>
      <c r="Z1227" s="73"/>
      <c r="AA1227" s="73"/>
      <c r="AB1227" s="73"/>
      <c r="AC1227" s="73"/>
      <c r="AD1227" s="73"/>
      <c r="AE1227" s="30"/>
      <c r="AF1227" s="30">
        <v>-54</v>
      </c>
      <c r="AG1227" s="73"/>
      <c r="AH1227" s="20">
        <f>H1227+L1227+O1227+T1227+X1227+AA1227+AF1227+AG1227</f>
        <v>-54</v>
      </c>
      <c r="AI1227" s="20">
        <f>I1227+P1227+U1227+AB1227</f>
        <v>0</v>
      </c>
      <c r="AJ1227" s="34">
        <f>SUM(AH1227:AI1227)</f>
        <v>-54</v>
      </c>
    </row>
    <row r="1228" spans="1:36">
      <c r="A1228" s="62" t="s">
        <v>1445</v>
      </c>
      <c r="B1228" s="67" t="s">
        <v>905</v>
      </c>
      <c r="C1228" s="67" t="s">
        <v>906</v>
      </c>
      <c r="D1228" s="18" t="s">
        <v>66</v>
      </c>
      <c r="E1228" s="72" t="s">
        <v>1450</v>
      </c>
      <c r="F1228" s="72"/>
      <c r="G1228" s="73"/>
      <c r="H1228" s="73"/>
      <c r="I1228" s="73"/>
      <c r="J1228" s="73"/>
      <c r="K1228" s="73"/>
      <c r="L1228" s="73"/>
      <c r="M1228" s="73"/>
      <c r="N1228" s="73"/>
      <c r="O1228" s="73"/>
      <c r="P1228" s="73"/>
      <c r="Q1228" s="73"/>
      <c r="R1228" s="73"/>
      <c r="S1228" s="73"/>
      <c r="T1228" s="73"/>
      <c r="U1228" s="73"/>
      <c r="V1228" s="73"/>
      <c r="W1228" s="73"/>
      <c r="X1228" s="73"/>
      <c r="Y1228" s="73"/>
      <c r="Z1228" s="73"/>
      <c r="AA1228" s="73"/>
      <c r="AB1228" s="73"/>
      <c r="AC1228" s="73"/>
      <c r="AD1228" s="73"/>
      <c r="AE1228" s="30"/>
      <c r="AF1228" s="30">
        <v>-54</v>
      </c>
      <c r="AG1228" s="73"/>
      <c r="AH1228" s="20">
        <f>H1228+L1228+O1228+T1228+X1228+AA1228+AF1228+AG1228</f>
        <v>-54</v>
      </c>
      <c r="AI1228" s="20">
        <f>I1228+P1228+U1228+AB1228</f>
        <v>0</v>
      </c>
      <c r="AJ1228" s="34">
        <f>SUM(AH1228:AI1228)</f>
        <v>-54</v>
      </c>
    </row>
    <row r="1229" spans="1:36">
      <c r="A1229" s="62" t="s">
        <v>1445</v>
      </c>
      <c r="B1229" s="67" t="s">
        <v>1770</v>
      </c>
      <c r="C1229" s="67" t="s">
        <v>1771</v>
      </c>
      <c r="D1229" s="18" t="s">
        <v>66</v>
      </c>
      <c r="E1229" s="72" t="s">
        <v>1450</v>
      </c>
      <c r="F1229" s="72"/>
      <c r="G1229" s="73"/>
      <c r="H1229" s="73"/>
      <c r="I1229" s="73"/>
      <c r="J1229" s="73"/>
      <c r="K1229" s="73"/>
      <c r="L1229" s="73"/>
      <c r="M1229" s="73"/>
      <c r="N1229" s="73"/>
      <c r="O1229" s="73"/>
      <c r="P1229" s="73"/>
      <c r="Q1229" s="73"/>
      <c r="R1229" s="73"/>
      <c r="S1229" s="73"/>
      <c r="T1229" s="73"/>
      <c r="U1229" s="73"/>
      <c r="V1229" s="73"/>
      <c r="W1229" s="73"/>
      <c r="X1229" s="73"/>
      <c r="Y1229" s="73"/>
      <c r="Z1229" s="73"/>
      <c r="AA1229" s="73"/>
      <c r="AB1229" s="73"/>
      <c r="AC1229" s="73"/>
      <c r="AD1229" s="73"/>
      <c r="AE1229" s="30"/>
      <c r="AF1229" s="30">
        <v>-54</v>
      </c>
      <c r="AG1229" s="73"/>
      <c r="AH1229" s="20">
        <f>H1229+L1229+O1229+T1229+X1229+AA1229+AF1229+AG1229</f>
        <v>-54</v>
      </c>
      <c r="AI1229" s="20">
        <f>I1229+P1229+U1229+AB1229</f>
        <v>0</v>
      </c>
      <c r="AJ1229" s="34">
        <f>SUM(AH1229:AI1229)</f>
        <v>-54</v>
      </c>
    </row>
    <row r="1230" spans="1:36">
      <c r="A1230" s="62" t="s">
        <v>1445</v>
      </c>
      <c r="B1230" s="67" t="s">
        <v>1772</v>
      </c>
      <c r="C1230" s="67" t="s">
        <v>1773</v>
      </c>
      <c r="D1230" s="18" t="s">
        <v>66</v>
      </c>
      <c r="E1230" s="72" t="s">
        <v>1450</v>
      </c>
      <c r="F1230" s="72"/>
      <c r="G1230" s="73"/>
      <c r="H1230" s="73"/>
      <c r="I1230" s="73"/>
      <c r="J1230" s="73"/>
      <c r="K1230" s="73"/>
      <c r="L1230" s="73"/>
      <c r="M1230" s="73"/>
      <c r="N1230" s="73"/>
      <c r="O1230" s="73"/>
      <c r="P1230" s="73"/>
      <c r="Q1230" s="73"/>
      <c r="R1230" s="73"/>
      <c r="S1230" s="73"/>
      <c r="T1230" s="73"/>
      <c r="U1230" s="73"/>
      <c r="V1230" s="73"/>
      <c r="W1230" s="73"/>
      <c r="X1230" s="73"/>
      <c r="Y1230" s="73"/>
      <c r="Z1230" s="73"/>
      <c r="AA1230" s="73"/>
      <c r="AB1230" s="73"/>
      <c r="AC1230" s="73"/>
      <c r="AD1230" s="73"/>
      <c r="AE1230" s="30"/>
      <c r="AF1230" s="30">
        <v>-54</v>
      </c>
      <c r="AG1230" s="73"/>
      <c r="AH1230" s="20">
        <f>H1230+L1230+O1230+T1230+X1230+AA1230+AF1230+AG1230</f>
        <v>-54</v>
      </c>
      <c r="AI1230" s="20">
        <f>I1230+P1230+U1230+AB1230</f>
        <v>0</v>
      </c>
      <c r="AJ1230" s="34">
        <f>SUM(AH1230:AI1230)</f>
        <v>-54</v>
      </c>
    </row>
    <row r="1231" spans="1:36">
      <c r="A1231" s="62" t="s">
        <v>1445</v>
      </c>
      <c r="B1231" s="67" t="s">
        <v>907</v>
      </c>
      <c r="C1231" s="67" t="s">
        <v>908</v>
      </c>
      <c r="D1231" s="18" t="s">
        <v>66</v>
      </c>
      <c r="E1231" s="72" t="s">
        <v>1450</v>
      </c>
      <c r="F1231" s="72"/>
      <c r="G1231" s="73"/>
      <c r="H1231" s="73"/>
      <c r="I1231" s="73"/>
      <c r="J1231" s="73"/>
      <c r="K1231" s="73"/>
      <c r="L1231" s="73"/>
      <c r="M1231" s="73"/>
      <c r="N1231" s="73"/>
      <c r="O1231" s="73"/>
      <c r="P1231" s="73"/>
      <c r="Q1231" s="73"/>
      <c r="R1231" s="73"/>
      <c r="S1231" s="73"/>
      <c r="T1231" s="73"/>
      <c r="U1231" s="73"/>
      <c r="V1231" s="73"/>
      <c r="W1231" s="73"/>
      <c r="X1231" s="73"/>
      <c r="Y1231" s="73"/>
      <c r="Z1231" s="73"/>
      <c r="AA1231" s="73"/>
      <c r="AB1231" s="73"/>
      <c r="AC1231" s="73"/>
      <c r="AD1231" s="73"/>
      <c r="AE1231" s="30"/>
      <c r="AF1231" s="30">
        <v>-54</v>
      </c>
      <c r="AG1231" s="73"/>
      <c r="AH1231" s="20">
        <f>H1231+L1231+O1231+T1231+X1231+AA1231+AF1231+AG1231</f>
        <v>-54</v>
      </c>
      <c r="AI1231" s="20">
        <f>I1231+P1231+U1231+AB1231</f>
        <v>0</v>
      </c>
      <c r="AJ1231" s="34">
        <f>SUM(AH1231:AI1231)</f>
        <v>-54</v>
      </c>
    </row>
    <row r="1232" spans="1:36">
      <c r="A1232" s="62" t="s">
        <v>1445</v>
      </c>
      <c r="B1232" s="67" t="s">
        <v>909</v>
      </c>
      <c r="C1232" s="67" t="s">
        <v>910</v>
      </c>
      <c r="D1232" s="18" t="s">
        <v>66</v>
      </c>
      <c r="E1232" s="72" t="s">
        <v>1450</v>
      </c>
      <c r="F1232" s="72"/>
      <c r="G1232" s="73"/>
      <c r="H1232" s="73"/>
      <c r="I1232" s="73"/>
      <c r="J1232" s="73"/>
      <c r="K1232" s="73"/>
      <c r="L1232" s="73"/>
      <c r="M1232" s="73"/>
      <c r="N1232" s="73"/>
      <c r="O1232" s="73"/>
      <c r="P1232" s="73"/>
      <c r="Q1232" s="73"/>
      <c r="R1232" s="73"/>
      <c r="S1232" s="73"/>
      <c r="T1232" s="73"/>
      <c r="U1232" s="73"/>
      <c r="V1232" s="73"/>
      <c r="W1232" s="73"/>
      <c r="X1232" s="73"/>
      <c r="Y1232" s="73"/>
      <c r="Z1232" s="73"/>
      <c r="AA1232" s="73"/>
      <c r="AB1232" s="73"/>
      <c r="AC1232" s="73"/>
      <c r="AD1232" s="73"/>
      <c r="AE1232" s="30"/>
      <c r="AF1232" s="30">
        <v>-54</v>
      </c>
      <c r="AG1232" s="73"/>
      <c r="AH1232" s="20">
        <f>H1232+L1232+O1232+T1232+X1232+AA1232+AF1232+AG1232</f>
        <v>-54</v>
      </c>
      <c r="AI1232" s="20">
        <f>I1232+P1232+U1232+AB1232</f>
        <v>0</v>
      </c>
      <c r="AJ1232" s="34">
        <f>SUM(AH1232:AI1232)</f>
        <v>-54</v>
      </c>
    </row>
    <row r="1233" spans="1:36">
      <c r="A1233" s="62" t="s">
        <v>1445</v>
      </c>
      <c r="B1233" s="67" t="s">
        <v>911</v>
      </c>
      <c r="C1233" s="67" t="s">
        <v>912</v>
      </c>
      <c r="D1233" s="18" t="s">
        <v>66</v>
      </c>
      <c r="E1233" s="72" t="s">
        <v>1450</v>
      </c>
      <c r="F1233" s="72"/>
      <c r="G1233" s="73"/>
      <c r="H1233" s="73"/>
      <c r="I1233" s="73"/>
      <c r="J1233" s="73"/>
      <c r="K1233" s="73"/>
      <c r="L1233" s="73"/>
      <c r="M1233" s="73"/>
      <c r="N1233" s="73"/>
      <c r="O1233" s="73"/>
      <c r="P1233" s="73"/>
      <c r="Q1233" s="73"/>
      <c r="R1233" s="73"/>
      <c r="S1233" s="73"/>
      <c r="T1233" s="73"/>
      <c r="U1233" s="73"/>
      <c r="V1233" s="73"/>
      <c r="W1233" s="73"/>
      <c r="X1233" s="73"/>
      <c r="Y1233" s="73"/>
      <c r="Z1233" s="73"/>
      <c r="AA1233" s="73"/>
      <c r="AB1233" s="73"/>
      <c r="AC1233" s="73"/>
      <c r="AD1233" s="73"/>
      <c r="AE1233" s="30"/>
      <c r="AF1233" s="30">
        <v>-54</v>
      </c>
      <c r="AG1233" s="73"/>
      <c r="AH1233" s="20">
        <f>H1233+L1233+O1233+T1233+X1233+AA1233+AF1233+AG1233</f>
        <v>-54</v>
      </c>
      <c r="AI1233" s="20">
        <f>I1233+P1233+U1233+AB1233</f>
        <v>0</v>
      </c>
      <c r="AJ1233" s="34">
        <f>SUM(AH1233:AI1233)</f>
        <v>-54</v>
      </c>
    </row>
    <row r="1234" spans="1:36">
      <c r="A1234" s="62" t="s">
        <v>1445</v>
      </c>
      <c r="B1234" s="67" t="s">
        <v>913</v>
      </c>
      <c r="C1234" s="67" t="s">
        <v>914</v>
      </c>
      <c r="D1234" s="18" t="s">
        <v>66</v>
      </c>
      <c r="E1234" s="72" t="s">
        <v>1450</v>
      </c>
      <c r="F1234" s="72"/>
      <c r="G1234" s="73"/>
      <c r="H1234" s="73"/>
      <c r="I1234" s="73"/>
      <c r="J1234" s="73"/>
      <c r="K1234" s="73"/>
      <c r="L1234" s="73"/>
      <c r="M1234" s="73"/>
      <c r="N1234" s="73"/>
      <c r="O1234" s="73"/>
      <c r="P1234" s="73"/>
      <c r="Q1234" s="73"/>
      <c r="R1234" s="73"/>
      <c r="S1234" s="73"/>
      <c r="T1234" s="73"/>
      <c r="U1234" s="73"/>
      <c r="V1234" s="73"/>
      <c r="W1234" s="73"/>
      <c r="X1234" s="73"/>
      <c r="Y1234" s="73"/>
      <c r="Z1234" s="73"/>
      <c r="AA1234" s="73"/>
      <c r="AB1234" s="73"/>
      <c r="AC1234" s="73"/>
      <c r="AD1234" s="73"/>
      <c r="AE1234" s="30"/>
      <c r="AF1234" s="30">
        <v>-54</v>
      </c>
      <c r="AG1234" s="73"/>
      <c r="AH1234" s="20">
        <f>H1234+L1234+O1234+T1234+X1234+AA1234+AF1234+AG1234</f>
        <v>-54</v>
      </c>
      <c r="AI1234" s="20">
        <f>I1234+P1234+U1234+AB1234</f>
        <v>0</v>
      </c>
      <c r="AJ1234" s="34">
        <f>SUM(AH1234:AI1234)</f>
        <v>-54</v>
      </c>
    </row>
    <row r="1235" spans="1:36">
      <c r="A1235" s="62" t="s">
        <v>1445</v>
      </c>
      <c r="B1235" s="67" t="s">
        <v>1774</v>
      </c>
      <c r="C1235" s="67" t="s">
        <v>1775</v>
      </c>
      <c r="D1235" s="18" t="s">
        <v>66</v>
      </c>
      <c r="E1235" s="72" t="s">
        <v>1450</v>
      </c>
      <c r="F1235" s="72"/>
      <c r="G1235" s="73"/>
      <c r="H1235" s="73"/>
      <c r="I1235" s="73"/>
      <c r="J1235" s="73"/>
      <c r="K1235" s="73"/>
      <c r="L1235" s="73"/>
      <c r="M1235" s="73"/>
      <c r="N1235" s="73"/>
      <c r="O1235" s="73"/>
      <c r="P1235" s="73"/>
      <c r="Q1235" s="73"/>
      <c r="R1235" s="73"/>
      <c r="S1235" s="73"/>
      <c r="T1235" s="73"/>
      <c r="U1235" s="73"/>
      <c r="V1235" s="73"/>
      <c r="W1235" s="73"/>
      <c r="X1235" s="73"/>
      <c r="Y1235" s="73"/>
      <c r="Z1235" s="73"/>
      <c r="AA1235" s="73"/>
      <c r="AB1235" s="73"/>
      <c r="AC1235" s="73"/>
      <c r="AD1235" s="73"/>
      <c r="AE1235" s="30"/>
      <c r="AF1235" s="30">
        <v>-54</v>
      </c>
      <c r="AG1235" s="73"/>
      <c r="AH1235" s="20">
        <f>H1235+L1235+O1235+T1235+X1235+AA1235+AF1235+AG1235</f>
        <v>-54</v>
      </c>
      <c r="AI1235" s="20">
        <f>I1235+P1235+U1235+AB1235</f>
        <v>0</v>
      </c>
      <c r="AJ1235" s="34">
        <f>SUM(AH1235:AI1235)</f>
        <v>-54</v>
      </c>
    </row>
    <row r="1236" spans="1:36">
      <c r="A1236" s="62" t="s">
        <v>1445</v>
      </c>
      <c r="B1236" s="67" t="s">
        <v>1776</v>
      </c>
      <c r="C1236" s="67" t="s">
        <v>1777</v>
      </c>
      <c r="D1236" s="18" t="s">
        <v>66</v>
      </c>
      <c r="E1236" s="72" t="s">
        <v>1450</v>
      </c>
      <c r="F1236" s="72"/>
      <c r="G1236" s="73"/>
      <c r="H1236" s="73"/>
      <c r="I1236" s="73"/>
      <c r="J1236" s="73"/>
      <c r="K1236" s="73"/>
      <c r="L1236" s="73"/>
      <c r="M1236" s="73"/>
      <c r="N1236" s="73"/>
      <c r="O1236" s="73"/>
      <c r="P1236" s="73"/>
      <c r="Q1236" s="73"/>
      <c r="R1236" s="73"/>
      <c r="S1236" s="73"/>
      <c r="T1236" s="73"/>
      <c r="U1236" s="73"/>
      <c r="V1236" s="73"/>
      <c r="W1236" s="73"/>
      <c r="X1236" s="73"/>
      <c r="Y1236" s="73"/>
      <c r="Z1236" s="73"/>
      <c r="AA1236" s="73"/>
      <c r="AB1236" s="73"/>
      <c r="AC1236" s="73"/>
      <c r="AD1236" s="73"/>
      <c r="AE1236" s="30"/>
      <c r="AF1236" s="30">
        <v>-54</v>
      </c>
      <c r="AG1236" s="73"/>
      <c r="AH1236" s="20">
        <f>H1236+L1236+O1236+T1236+X1236+AA1236+AF1236+AG1236</f>
        <v>-54</v>
      </c>
      <c r="AI1236" s="20">
        <f>I1236+P1236+U1236+AB1236</f>
        <v>0</v>
      </c>
      <c r="AJ1236" s="34">
        <f>SUM(AH1236:AI1236)</f>
        <v>-54</v>
      </c>
    </row>
    <row r="1237" spans="1:36">
      <c r="A1237" s="62" t="s">
        <v>1445</v>
      </c>
      <c r="B1237" s="67" t="s">
        <v>915</v>
      </c>
      <c r="C1237" s="67" t="s">
        <v>916</v>
      </c>
      <c r="D1237" s="18" t="s">
        <v>66</v>
      </c>
      <c r="E1237" s="72" t="s">
        <v>1450</v>
      </c>
      <c r="F1237" s="72"/>
      <c r="G1237" s="73"/>
      <c r="H1237" s="73"/>
      <c r="I1237" s="73"/>
      <c r="J1237" s="73"/>
      <c r="K1237" s="73"/>
      <c r="L1237" s="73"/>
      <c r="M1237" s="73"/>
      <c r="N1237" s="73"/>
      <c r="O1237" s="73"/>
      <c r="P1237" s="73"/>
      <c r="Q1237" s="73"/>
      <c r="R1237" s="73"/>
      <c r="S1237" s="73"/>
      <c r="T1237" s="73"/>
      <c r="U1237" s="73"/>
      <c r="V1237" s="73"/>
      <c r="W1237" s="73"/>
      <c r="X1237" s="73"/>
      <c r="Y1237" s="73"/>
      <c r="Z1237" s="73"/>
      <c r="AA1237" s="73"/>
      <c r="AB1237" s="73"/>
      <c r="AC1237" s="73"/>
      <c r="AD1237" s="73"/>
      <c r="AE1237" s="30"/>
      <c r="AF1237" s="30">
        <v>-54</v>
      </c>
      <c r="AG1237" s="73"/>
      <c r="AH1237" s="20">
        <f>H1237+L1237+O1237+T1237+X1237+AA1237+AF1237+AG1237</f>
        <v>-54</v>
      </c>
      <c r="AI1237" s="20">
        <f>I1237+P1237+U1237+AB1237</f>
        <v>0</v>
      </c>
      <c r="AJ1237" s="34">
        <f>SUM(AH1237:AI1237)</f>
        <v>-54</v>
      </c>
    </row>
    <row r="1238" spans="1:36">
      <c r="A1238" s="62" t="s">
        <v>1445</v>
      </c>
      <c r="B1238" s="67" t="s">
        <v>917</v>
      </c>
      <c r="C1238" s="67" t="s">
        <v>918</v>
      </c>
      <c r="D1238" s="18" t="s">
        <v>66</v>
      </c>
      <c r="E1238" s="72" t="s">
        <v>1450</v>
      </c>
      <c r="F1238" s="72"/>
      <c r="G1238" s="73"/>
      <c r="H1238" s="73"/>
      <c r="I1238" s="73"/>
      <c r="J1238" s="73"/>
      <c r="K1238" s="73"/>
      <c r="L1238" s="73"/>
      <c r="M1238" s="73"/>
      <c r="N1238" s="73"/>
      <c r="O1238" s="73"/>
      <c r="P1238" s="73"/>
      <c r="Q1238" s="73"/>
      <c r="R1238" s="73"/>
      <c r="S1238" s="73"/>
      <c r="T1238" s="73"/>
      <c r="U1238" s="73"/>
      <c r="V1238" s="73"/>
      <c r="W1238" s="73"/>
      <c r="X1238" s="73"/>
      <c r="Y1238" s="73"/>
      <c r="Z1238" s="73"/>
      <c r="AA1238" s="73"/>
      <c r="AB1238" s="73"/>
      <c r="AC1238" s="73"/>
      <c r="AD1238" s="73"/>
      <c r="AE1238" s="30"/>
      <c r="AF1238" s="30">
        <v>-54</v>
      </c>
      <c r="AG1238" s="73"/>
      <c r="AH1238" s="20">
        <f>H1238+L1238+O1238+T1238+X1238+AA1238+AF1238+AG1238</f>
        <v>-54</v>
      </c>
      <c r="AI1238" s="20">
        <f>I1238+P1238+U1238+AB1238</f>
        <v>0</v>
      </c>
      <c r="AJ1238" s="34">
        <f>SUM(AH1238:AI1238)</f>
        <v>-54</v>
      </c>
    </row>
    <row r="1239" spans="1:36">
      <c r="A1239" s="62" t="s">
        <v>1445</v>
      </c>
      <c r="B1239" s="67" t="s">
        <v>919</v>
      </c>
      <c r="C1239" s="67" t="s">
        <v>920</v>
      </c>
      <c r="D1239" s="18" t="s">
        <v>66</v>
      </c>
      <c r="E1239" s="72" t="s">
        <v>1450</v>
      </c>
      <c r="F1239" s="72"/>
      <c r="G1239" s="73"/>
      <c r="H1239" s="73"/>
      <c r="I1239" s="73"/>
      <c r="J1239" s="73"/>
      <c r="K1239" s="73"/>
      <c r="L1239" s="73"/>
      <c r="M1239" s="73"/>
      <c r="N1239" s="73"/>
      <c r="O1239" s="73"/>
      <c r="P1239" s="73"/>
      <c r="Q1239" s="73"/>
      <c r="R1239" s="73"/>
      <c r="S1239" s="73"/>
      <c r="T1239" s="73"/>
      <c r="U1239" s="73"/>
      <c r="V1239" s="73"/>
      <c r="W1239" s="73"/>
      <c r="X1239" s="73"/>
      <c r="Y1239" s="73"/>
      <c r="Z1239" s="73"/>
      <c r="AA1239" s="73"/>
      <c r="AB1239" s="73"/>
      <c r="AC1239" s="73"/>
      <c r="AD1239" s="73"/>
      <c r="AE1239" s="30"/>
      <c r="AF1239" s="30">
        <v>-54</v>
      </c>
      <c r="AG1239" s="73"/>
      <c r="AH1239" s="20">
        <f>H1239+L1239+O1239+T1239+X1239+AA1239+AF1239+AG1239</f>
        <v>-54</v>
      </c>
      <c r="AI1239" s="20">
        <f>I1239+P1239+U1239+AB1239</f>
        <v>0</v>
      </c>
      <c r="AJ1239" s="34">
        <f>SUM(AH1239:AI1239)</f>
        <v>-54</v>
      </c>
    </row>
    <row r="1240" spans="1:36">
      <c r="A1240" s="62" t="s">
        <v>1445</v>
      </c>
      <c r="B1240" s="67" t="s">
        <v>1778</v>
      </c>
      <c r="C1240" s="67" t="s">
        <v>1779</v>
      </c>
      <c r="D1240" s="18" t="s">
        <v>66</v>
      </c>
      <c r="E1240" s="72" t="s">
        <v>1450</v>
      </c>
      <c r="F1240" s="72"/>
      <c r="G1240" s="73"/>
      <c r="H1240" s="73"/>
      <c r="I1240" s="73"/>
      <c r="J1240" s="73"/>
      <c r="K1240" s="73"/>
      <c r="L1240" s="73"/>
      <c r="M1240" s="73"/>
      <c r="N1240" s="73"/>
      <c r="O1240" s="73"/>
      <c r="P1240" s="73"/>
      <c r="Q1240" s="73"/>
      <c r="R1240" s="73"/>
      <c r="S1240" s="73"/>
      <c r="T1240" s="73"/>
      <c r="U1240" s="73"/>
      <c r="V1240" s="73"/>
      <c r="W1240" s="73"/>
      <c r="X1240" s="73"/>
      <c r="Y1240" s="73"/>
      <c r="Z1240" s="73"/>
      <c r="AA1240" s="73"/>
      <c r="AB1240" s="73"/>
      <c r="AC1240" s="73"/>
      <c r="AD1240" s="73"/>
      <c r="AE1240" s="30"/>
      <c r="AF1240" s="30">
        <v>-54</v>
      </c>
      <c r="AG1240" s="73"/>
      <c r="AH1240" s="20">
        <f>H1240+L1240+O1240+T1240+X1240+AA1240+AF1240+AG1240</f>
        <v>-54</v>
      </c>
      <c r="AI1240" s="20">
        <f>I1240+P1240+U1240+AB1240</f>
        <v>0</v>
      </c>
      <c r="AJ1240" s="34">
        <f>SUM(AH1240:AI1240)</f>
        <v>-54</v>
      </c>
    </row>
    <row r="1241" spans="1:36">
      <c r="A1241" s="62" t="s">
        <v>1445</v>
      </c>
      <c r="B1241" s="67" t="s">
        <v>921</v>
      </c>
      <c r="C1241" s="67" t="s">
        <v>922</v>
      </c>
      <c r="D1241" s="18" t="s">
        <v>66</v>
      </c>
      <c r="E1241" s="72" t="s">
        <v>1450</v>
      </c>
      <c r="F1241" s="72"/>
      <c r="G1241" s="73"/>
      <c r="H1241" s="73"/>
      <c r="I1241" s="73"/>
      <c r="J1241" s="73"/>
      <c r="K1241" s="73"/>
      <c r="L1241" s="73"/>
      <c r="M1241" s="73"/>
      <c r="N1241" s="73"/>
      <c r="O1241" s="73"/>
      <c r="P1241" s="73"/>
      <c r="Q1241" s="73"/>
      <c r="R1241" s="73"/>
      <c r="S1241" s="73"/>
      <c r="T1241" s="73"/>
      <c r="U1241" s="73"/>
      <c r="V1241" s="73"/>
      <c r="W1241" s="73"/>
      <c r="X1241" s="73"/>
      <c r="Y1241" s="73"/>
      <c r="Z1241" s="73"/>
      <c r="AA1241" s="73"/>
      <c r="AB1241" s="73"/>
      <c r="AC1241" s="73"/>
      <c r="AD1241" s="73"/>
      <c r="AE1241" s="30"/>
      <c r="AF1241" s="30">
        <v>-54</v>
      </c>
      <c r="AG1241" s="73"/>
      <c r="AH1241" s="20">
        <f>H1241+L1241+O1241+T1241+X1241+AA1241+AF1241+AG1241</f>
        <v>-54</v>
      </c>
      <c r="AI1241" s="20">
        <f>I1241+P1241+U1241+AB1241</f>
        <v>0</v>
      </c>
      <c r="AJ1241" s="34">
        <f>SUM(AH1241:AI1241)</f>
        <v>-54</v>
      </c>
    </row>
    <row r="1242" spans="1:36">
      <c r="A1242" s="62" t="s">
        <v>1445</v>
      </c>
      <c r="B1242" s="67" t="s">
        <v>923</v>
      </c>
      <c r="C1242" s="67" t="s">
        <v>924</v>
      </c>
      <c r="D1242" s="18" t="s">
        <v>66</v>
      </c>
      <c r="E1242" s="72" t="s">
        <v>1450</v>
      </c>
      <c r="F1242" s="72"/>
      <c r="G1242" s="73"/>
      <c r="H1242" s="73"/>
      <c r="I1242" s="73"/>
      <c r="J1242" s="73"/>
      <c r="K1242" s="73"/>
      <c r="L1242" s="73"/>
      <c r="M1242" s="73"/>
      <c r="N1242" s="73"/>
      <c r="O1242" s="73"/>
      <c r="P1242" s="73"/>
      <c r="Q1242" s="73"/>
      <c r="R1242" s="73"/>
      <c r="S1242" s="73"/>
      <c r="T1242" s="73"/>
      <c r="U1242" s="73"/>
      <c r="V1242" s="73"/>
      <c r="W1242" s="73"/>
      <c r="X1242" s="73"/>
      <c r="Y1242" s="73"/>
      <c r="Z1242" s="73"/>
      <c r="AA1242" s="73"/>
      <c r="AB1242" s="73"/>
      <c r="AC1242" s="73"/>
      <c r="AD1242" s="73"/>
      <c r="AE1242" s="30"/>
      <c r="AF1242" s="30">
        <v>-54</v>
      </c>
      <c r="AG1242" s="73"/>
      <c r="AH1242" s="20">
        <f>H1242+L1242+O1242+T1242+X1242+AA1242+AF1242+AG1242</f>
        <v>-54</v>
      </c>
      <c r="AI1242" s="20">
        <f>I1242+P1242+U1242+AB1242</f>
        <v>0</v>
      </c>
      <c r="AJ1242" s="34">
        <f>SUM(AH1242:AI1242)</f>
        <v>-54</v>
      </c>
    </row>
    <row r="1243" spans="1:36">
      <c r="A1243" s="62" t="s">
        <v>1445</v>
      </c>
      <c r="B1243" s="67" t="s">
        <v>925</v>
      </c>
      <c r="C1243" s="67" t="s">
        <v>926</v>
      </c>
      <c r="D1243" s="18" t="s">
        <v>66</v>
      </c>
      <c r="E1243" s="72" t="s">
        <v>1450</v>
      </c>
      <c r="F1243" s="72"/>
      <c r="G1243" s="73"/>
      <c r="H1243" s="73"/>
      <c r="I1243" s="73"/>
      <c r="J1243" s="73"/>
      <c r="K1243" s="73"/>
      <c r="L1243" s="73"/>
      <c r="M1243" s="73"/>
      <c r="N1243" s="73"/>
      <c r="O1243" s="73"/>
      <c r="P1243" s="73"/>
      <c r="Q1243" s="73"/>
      <c r="R1243" s="73"/>
      <c r="S1243" s="73"/>
      <c r="T1243" s="73"/>
      <c r="U1243" s="73"/>
      <c r="V1243" s="73"/>
      <c r="W1243" s="73"/>
      <c r="X1243" s="73"/>
      <c r="Y1243" s="73"/>
      <c r="Z1243" s="73"/>
      <c r="AA1243" s="73"/>
      <c r="AB1243" s="73"/>
      <c r="AC1243" s="73"/>
      <c r="AD1243" s="73"/>
      <c r="AE1243" s="30"/>
      <c r="AF1243" s="30">
        <v>-54</v>
      </c>
      <c r="AG1243" s="73"/>
      <c r="AH1243" s="20">
        <f>H1243+L1243+O1243+T1243+X1243+AA1243+AF1243+AG1243</f>
        <v>-54</v>
      </c>
      <c r="AI1243" s="20">
        <f>I1243+P1243+U1243+AB1243</f>
        <v>0</v>
      </c>
      <c r="AJ1243" s="34">
        <f>SUM(AH1243:AI1243)</f>
        <v>-54</v>
      </c>
    </row>
    <row r="1244" spans="1:36">
      <c r="A1244" s="62" t="s">
        <v>1445</v>
      </c>
      <c r="B1244" s="67" t="s">
        <v>927</v>
      </c>
      <c r="C1244" s="67" t="s">
        <v>928</v>
      </c>
      <c r="D1244" s="18" t="s">
        <v>66</v>
      </c>
      <c r="E1244" s="72" t="s">
        <v>1450</v>
      </c>
      <c r="F1244" s="72"/>
      <c r="G1244" s="73"/>
      <c r="H1244" s="73"/>
      <c r="I1244" s="73"/>
      <c r="J1244" s="73"/>
      <c r="K1244" s="73"/>
      <c r="L1244" s="73"/>
      <c r="M1244" s="73"/>
      <c r="N1244" s="73"/>
      <c r="O1244" s="73"/>
      <c r="P1244" s="73"/>
      <c r="Q1244" s="73"/>
      <c r="R1244" s="73"/>
      <c r="S1244" s="73"/>
      <c r="T1244" s="73"/>
      <c r="U1244" s="73"/>
      <c r="V1244" s="73"/>
      <c r="W1244" s="73"/>
      <c r="X1244" s="73"/>
      <c r="Y1244" s="73"/>
      <c r="Z1244" s="73"/>
      <c r="AA1244" s="73"/>
      <c r="AB1244" s="73"/>
      <c r="AC1244" s="73"/>
      <c r="AD1244" s="73"/>
      <c r="AE1244" s="30"/>
      <c r="AF1244" s="30">
        <v>-54</v>
      </c>
      <c r="AG1244" s="73"/>
      <c r="AH1244" s="20">
        <f>H1244+L1244+O1244+T1244+X1244+AA1244+AF1244+AG1244</f>
        <v>-54</v>
      </c>
      <c r="AI1244" s="20">
        <f>I1244+P1244+U1244+AB1244</f>
        <v>0</v>
      </c>
      <c r="AJ1244" s="34">
        <f>SUM(AH1244:AI1244)</f>
        <v>-54</v>
      </c>
    </row>
    <row r="1245" spans="1:36">
      <c r="A1245" s="62" t="s">
        <v>1445</v>
      </c>
      <c r="B1245" s="67" t="s">
        <v>1780</v>
      </c>
      <c r="C1245" s="67" t="s">
        <v>1781</v>
      </c>
      <c r="D1245" s="18" t="s">
        <v>66</v>
      </c>
      <c r="E1245" s="72" t="s">
        <v>1450</v>
      </c>
      <c r="F1245" s="72"/>
      <c r="G1245" s="73"/>
      <c r="H1245" s="73"/>
      <c r="I1245" s="73"/>
      <c r="J1245" s="73"/>
      <c r="K1245" s="73"/>
      <c r="L1245" s="73"/>
      <c r="M1245" s="73"/>
      <c r="N1245" s="73"/>
      <c r="O1245" s="73"/>
      <c r="P1245" s="73"/>
      <c r="Q1245" s="73"/>
      <c r="R1245" s="73"/>
      <c r="S1245" s="73"/>
      <c r="T1245" s="73"/>
      <c r="U1245" s="73"/>
      <c r="V1245" s="73"/>
      <c r="W1245" s="73"/>
      <c r="X1245" s="73"/>
      <c r="Y1245" s="73"/>
      <c r="Z1245" s="73"/>
      <c r="AA1245" s="73"/>
      <c r="AB1245" s="73"/>
      <c r="AC1245" s="73"/>
      <c r="AD1245" s="73"/>
      <c r="AE1245" s="30"/>
      <c r="AF1245" s="30">
        <v>-54</v>
      </c>
      <c r="AG1245" s="73"/>
      <c r="AH1245" s="20">
        <f>H1245+L1245+O1245+T1245+X1245+AA1245+AF1245+AG1245</f>
        <v>-54</v>
      </c>
      <c r="AI1245" s="20">
        <f>I1245+P1245+U1245+AB1245</f>
        <v>0</v>
      </c>
      <c r="AJ1245" s="34">
        <f>SUM(AH1245:AI1245)</f>
        <v>-54</v>
      </c>
    </row>
    <row r="1246" spans="1:36">
      <c r="A1246" s="62" t="s">
        <v>1445</v>
      </c>
      <c r="B1246" s="67" t="s">
        <v>929</v>
      </c>
      <c r="C1246" s="67" t="s">
        <v>930</v>
      </c>
      <c r="D1246" s="18" t="s">
        <v>66</v>
      </c>
      <c r="E1246" s="72" t="s">
        <v>1450</v>
      </c>
      <c r="F1246" s="72"/>
      <c r="G1246" s="73"/>
      <c r="H1246" s="73"/>
      <c r="I1246" s="73"/>
      <c r="J1246" s="73"/>
      <c r="K1246" s="73"/>
      <c r="L1246" s="73"/>
      <c r="M1246" s="73"/>
      <c r="N1246" s="73"/>
      <c r="O1246" s="73"/>
      <c r="P1246" s="73"/>
      <c r="Q1246" s="73"/>
      <c r="R1246" s="73"/>
      <c r="S1246" s="73"/>
      <c r="T1246" s="73"/>
      <c r="U1246" s="73"/>
      <c r="V1246" s="73"/>
      <c r="W1246" s="73"/>
      <c r="X1246" s="73"/>
      <c r="Y1246" s="73"/>
      <c r="Z1246" s="73"/>
      <c r="AA1246" s="73"/>
      <c r="AB1246" s="73"/>
      <c r="AC1246" s="73"/>
      <c r="AD1246" s="73"/>
      <c r="AE1246" s="30"/>
      <c r="AF1246" s="30">
        <v>-54</v>
      </c>
      <c r="AG1246" s="73"/>
      <c r="AH1246" s="20">
        <f>H1246+L1246+O1246+T1246+X1246+AA1246+AF1246+AG1246</f>
        <v>-54</v>
      </c>
      <c r="AI1246" s="20">
        <f>I1246+P1246+U1246+AB1246</f>
        <v>0</v>
      </c>
      <c r="AJ1246" s="34">
        <f>SUM(AH1246:AI1246)</f>
        <v>-54</v>
      </c>
    </row>
    <row r="1247" spans="1:36">
      <c r="A1247" s="62" t="s">
        <v>1445</v>
      </c>
      <c r="B1247" s="67" t="s">
        <v>931</v>
      </c>
      <c r="C1247" s="67" t="s">
        <v>932</v>
      </c>
      <c r="D1247" s="18" t="s">
        <v>66</v>
      </c>
      <c r="E1247" s="72" t="s">
        <v>1450</v>
      </c>
      <c r="F1247" s="72"/>
      <c r="G1247" s="73"/>
      <c r="H1247" s="73"/>
      <c r="I1247" s="73"/>
      <c r="J1247" s="73"/>
      <c r="K1247" s="73"/>
      <c r="L1247" s="73"/>
      <c r="M1247" s="73"/>
      <c r="N1247" s="73"/>
      <c r="O1247" s="73"/>
      <c r="P1247" s="73"/>
      <c r="Q1247" s="73"/>
      <c r="R1247" s="73"/>
      <c r="S1247" s="73"/>
      <c r="T1247" s="73"/>
      <c r="U1247" s="73"/>
      <c r="V1247" s="73"/>
      <c r="W1247" s="73"/>
      <c r="X1247" s="73"/>
      <c r="Y1247" s="73"/>
      <c r="Z1247" s="73"/>
      <c r="AA1247" s="73"/>
      <c r="AB1247" s="73"/>
      <c r="AC1247" s="73"/>
      <c r="AD1247" s="73"/>
      <c r="AE1247" s="30"/>
      <c r="AF1247" s="30">
        <v>-54</v>
      </c>
      <c r="AG1247" s="73"/>
      <c r="AH1247" s="20">
        <f>H1247+L1247+O1247+T1247+X1247+AA1247+AF1247+AG1247</f>
        <v>-54</v>
      </c>
      <c r="AI1247" s="20">
        <f>I1247+P1247+U1247+AB1247</f>
        <v>0</v>
      </c>
      <c r="AJ1247" s="34">
        <f>SUM(AH1247:AI1247)</f>
        <v>-54</v>
      </c>
    </row>
    <row r="1248" spans="1:36">
      <c r="A1248" s="62" t="s">
        <v>1445</v>
      </c>
      <c r="B1248" s="67" t="s">
        <v>933</v>
      </c>
      <c r="C1248" s="67" t="s">
        <v>934</v>
      </c>
      <c r="D1248" s="18" t="s">
        <v>66</v>
      </c>
      <c r="E1248" s="72" t="s">
        <v>1450</v>
      </c>
      <c r="F1248" s="72"/>
      <c r="G1248" s="73"/>
      <c r="H1248" s="73"/>
      <c r="I1248" s="73"/>
      <c r="J1248" s="73"/>
      <c r="K1248" s="73"/>
      <c r="L1248" s="73"/>
      <c r="M1248" s="73"/>
      <c r="N1248" s="73"/>
      <c r="O1248" s="73"/>
      <c r="P1248" s="73"/>
      <c r="Q1248" s="73"/>
      <c r="R1248" s="73"/>
      <c r="S1248" s="73"/>
      <c r="T1248" s="73"/>
      <c r="U1248" s="73"/>
      <c r="V1248" s="73"/>
      <c r="W1248" s="73"/>
      <c r="X1248" s="73"/>
      <c r="Y1248" s="73"/>
      <c r="Z1248" s="73"/>
      <c r="AA1248" s="73"/>
      <c r="AB1248" s="73"/>
      <c r="AC1248" s="73"/>
      <c r="AD1248" s="73"/>
      <c r="AE1248" s="30"/>
      <c r="AF1248" s="30">
        <v>-54</v>
      </c>
      <c r="AG1248" s="73"/>
      <c r="AH1248" s="20">
        <f>H1248+L1248+O1248+T1248+X1248+AA1248+AF1248+AG1248</f>
        <v>-54</v>
      </c>
      <c r="AI1248" s="20">
        <f>I1248+P1248+U1248+AB1248</f>
        <v>0</v>
      </c>
      <c r="AJ1248" s="34">
        <f>SUM(AH1248:AI1248)</f>
        <v>-54</v>
      </c>
    </row>
    <row r="1249" spans="1:36">
      <c r="A1249" s="62" t="s">
        <v>1445</v>
      </c>
      <c r="B1249" s="67" t="s">
        <v>1782</v>
      </c>
      <c r="C1249" s="67" t="s">
        <v>1783</v>
      </c>
      <c r="D1249" s="18" t="s">
        <v>66</v>
      </c>
      <c r="E1249" s="72" t="s">
        <v>1450</v>
      </c>
      <c r="F1249" s="72"/>
      <c r="G1249" s="73"/>
      <c r="H1249" s="73"/>
      <c r="I1249" s="73"/>
      <c r="J1249" s="73"/>
      <c r="K1249" s="73"/>
      <c r="L1249" s="73"/>
      <c r="M1249" s="73"/>
      <c r="N1249" s="73"/>
      <c r="O1249" s="73"/>
      <c r="P1249" s="73"/>
      <c r="Q1249" s="73"/>
      <c r="R1249" s="73"/>
      <c r="S1249" s="73"/>
      <c r="T1249" s="73"/>
      <c r="U1249" s="73"/>
      <c r="V1249" s="73"/>
      <c r="W1249" s="73"/>
      <c r="X1249" s="73"/>
      <c r="Y1249" s="73"/>
      <c r="Z1249" s="73"/>
      <c r="AA1249" s="73"/>
      <c r="AB1249" s="73"/>
      <c r="AC1249" s="73"/>
      <c r="AD1249" s="73"/>
      <c r="AE1249" s="30"/>
      <c r="AF1249" s="30">
        <v>-54</v>
      </c>
      <c r="AG1249" s="73"/>
      <c r="AH1249" s="20">
        <f>H1249+L1249+O1249+T1249+X1249+AA1249+AF1249+AG1249</f>
        <v>-54</v>
      </c>
      <c r="AI1249" s="20">
        <f>I1249+P1249+U1249+AB1249</f>
        <v>0</v>
      </c>
      <c r="AJ1249" s="34">
        <f>SUM(AH1249:AI1249)</f>
        <v>-54</v>
      </c>
    </row>
    <row r="1250" spans="1:36">
      <c r="A1250" s="62" t="s">
        <v>1445</v>
      </c>
      <c r="B1250" s="67" t="s">
        <v>935</v>
      </c>
      <c r="C1250" s="67" t="s">
        <v>936</v>
      </c>
      <c r="D1250" s="18" t="s">
        <v>66</v>
      </c>
      <c r="E1250" s="72" t="s">
        <v>1450</v>
      </c>
      <c r="F1250" s="72"/>
      <c r="G1250" s="73"/>
      <c r="H1250" s="73"/>
      <c r="I1250" s="73"/>
      <c r="J1250" s="73"/>
      <c r="K1250" s="73"/>
      <c r="L1250" s="73"/>
      <c r="M1250" s="73"/>
      <c r="N1250" s="73"/>
      <c r="O1250" s="73"/>
      <c r="P1250" s="73"/>
      <c r="Q1250" s="73"/>
      <c r="R1250" s="73"/>
      <c r="S1250" s="73"/>
      <c r="T1250" s="73"/>
      <c r="U1250" s="73"/>
      <c r="V1250" s="73"/>
      <c r="W1250" s="73"/>
      <c r="X1250" s="73"/>
      <c r="Y1250" s="73"/>
      <c r="Z1250" s="73"/>
      <c r="AA1250" s="73"/>
      <c r="AB1250" s="73"/>
      <c r="AC1250" s="73"/>
      <c r="AD1250" s="73"/>
      <c r="AE1250" s="30"/>
      <c r="AF1250" s="30">
        <v>-54</v>
      </c>
      <c r="AG1250" s="73"/>
      <c r="AH1250" s="20">
        <f>H1250+L1250+O1250+T1250+X1250+AA1250+AF1250+AG1250</f>
        <v>-54</v>
      </c>
      <c r="AI1250" s="20">
        <f>I1250+P1250+U1250+AB1250</f>
        <v>0</v>
      </c>
      <c r="AJ1250" s="34">
        <f>SUM(AH1250:AI1250)</f>
        <v>-54</v>
      </c>
    </row>
    <row r="1251" spans="1:36">
      <c r="A1251" s="62" t="s">
        <v>1445</v>
      </c>
      <c r="B1251" s="67" t="s">
        <v>937</v>
      </c>
      <c r="C1251" s="67" t="s">
        <v>938</v>
      </c>
      <c r="D1251" s="18" t="s">
        <v>66</v>
      </c>
      <c r="E1251" s="72" t="s">
        <v>1450</v>
      </c>
      <c r="F1251" s="72"/>
      <c r="G1251" s="73"/>
      <c r="H1251" s="73"/>
      <c r="I1251" s="73"/>
      <c r="J1251" s="73"/>
      <c r="K1251" s="73"/>
      <c r="L1251" s="73"/>
      <c r="M1251" s="73"/>
      <c r="N1251" s="73"/>
      <c r="O1251" s="73"/>
      <c r="P1251" s="73"/>
      <c r="Q1251" s="73"/>
      <c r="R1251" s="73"/>
      <c r="S1251" s="73"/>
      <c r="T1251" s="73"/>
      <c r="U1251" s="73"/>
      <c r="V1251" s="73"/>
      <c r="W1251" s="73"/>
      <c r="X1251" s="73"/>
      <c r="Y1251" s="73"/>
      <c r="Z1251" s="73"/>
      <c r="AA1251" s="73"/>
      <c r="AB1251" s="73"/>
      <c r="AC1251" s="73"/>
      <c r="AD1251" s="73"/>
      <c r="AE1251" s="30"/>
      <c r="AF1251" s="30">
        <v>-54</v>
      </c>
      <c r="AG1251" s="73"/>
      <c r="AH1251" s="20">
        <f>H1251+L1251+O1251+T1251+X1251+AA1251+AF1251+AG1251</f>
        <v>-54</v>
      </c>
      <c r="AI1251" s="20">
        <f>I1251+P1251+U1251+AB1251</f>
        <v>0</v>
      </c>
      <c r="AJ1251" s="34">
        <f>SUM(AH1251:AI1251)</f>
        <v>-54</v>
      </c>
    </row>
    <row r="1252" spans="1:36">
      <c r="A1252" s="62" t="s">
        <v>1445</v>
      </c>
      <c r="B1252" s="67" t="s">
        <v>939</v>
      </c>
      <c r="C1252" s="67" t="s">
        <v>940</v>
      </c>
      <c r="D1252" s="18" t="s">
        <v>66</v>
      </c>
      <c r="E1252" s="72" t="s">
        <v>1450</v>
      </c>
      <c r="F1252" s="72"/>
      <c r="G1252" s="73"/>
      <c r="H1252" s="73"/>
      <c r="I1252" s="73"/>
      <c r="J1252" s="73"/>
      <c r="K1252" s="73"/>
      <c r="L1252" s="73"/>
      <c r="M1252" s="73"/>
      <c r="N1252" s="73"/>
      <c r="O1252" s="73"/>
      <c r="P1252" s="73"/>
      <c r="Q1252" s="73"/>
      <c r="R1252" s="73"/>
      <c r="S1252" s="73"/>
      <c r="T1252" s="73"/>
      <c r="U1252" s="73"/>
      <c r="V1252" s="73"/>
      <c r="W1252" s="73"/>
      <c r="X1252" s="73"/>
      <c r="Y1252" s="73"/>
      <c r="Z1252" s="73"/>
      <c r="AA1252" s="73"/>
      <c r="AB1252" s="73"/>
      <c r="AC1252" s="73"/>
      <c r="AD1252" s="73"/>
      <c r="AE1252" s="30"/>
      <c r="AF1252" s="30">
        <v>-54</v>
      </c>
      <c r="AG1252" s="73"/>
      <c r="AH1252" s="20">
        <f>H1252+L1252+O1252+T1252+X1252+AA1252+AF1252+AG1252</f>
        <v>-54</v>
      </c>
      <c r="AI1252" s="20">
        <f>I1252+P1252+U1252+AB1252</f>
        <v>0</v>
      </c>
      <c r="AJ1252" s="34">
        <f>SUM(AH1252:AI1252)</f>
        <v>-54</v>
      </c>
    </row>
    <row r="1253" spans="1:36">
      <c r="A1253" s="62" t="s">
        <v>1445</v>
      </c>
      <c r="B1253" s="67" t="s">
        <v>941</v>
      </c>
      <c r="C1253" s="67" t="s">
        <v>942</v>
      </c>
      <c r="D1253" s="18" t="s">
        <v>66</v>
      </c>
      <c r="E1253" s="72" t="s">
        <v>1450</v>
      </c>
      <c r="F1253" s="72"/>
      <c r="G1253" s="73"/>
      <c r="H1253" s="73"/>
      <c r="I1253" s="73"/>
      <c r="J1253" s="73"/>
      <c r="K1253" s="73"/>
      <c r="L1253" s="73"/>
      <c r="M1253" s="73"/>
      <c r="N1253" s="73"/>
      <c r="O1253" s="73"/>
      <c r="P1253" s="73"/>
      <c r="Q1253" s="73"/>
      <c r="R1253" s="73"/>
      <c r="S1253" s="73"/>
      <c r="T1253" s="73"/>
      <c r="U1253" s="73"/>
      <c r="V1253" s="73"/>
      <c r="W1253" s="73"/>
      <c r="X1253" s="73"/>
      <c r="Y1253" s="73"/>
      <c r="Z1253" s="73"/>
      <c r="AA1253" s="73"/>
      <c r="AB1253" s="73"/>
      <c r="AC1253" s="73"/>
      <c r="AD1253" s="73"/>
      <c r="AE1253" s="30"/>
      <c r="AF1253" s="30">
        <v>-54</v>
      </c>
      <c r="AG1253" s="73"/>
      <c r="AH1253" s="20">
        <f>H1253+L1253+O1253+T1253+X1253+AA1253+AF1253+AG1253</f>
        <v>-54</v>
      </c>
      <c r="AI1253" s="20">
        <f>I1253+P1253+U1253+AB1253</f>
        <v>0</v>
      </c>
      <c r="AJ1253" s="34">
        <f>SUM(AH1253:AI1253)</f>
        <v>-54</v>
      </c>
    </row>
    <row r="1254" spans="1:36">
      <c r="A1254" s="62" t="s">
        <v>1445</v>
      </c>
      <c r="B1254" s="67" t="s">
        <v>943</v>
      </c>
      <c r="C1254" s="67" t="s">
        <v>944</v>
      </c>
      <c r="D1254" s="18" t="s">
        <v>66</v>
      </c>
      <c r="E1254" s="72" t="s">
        <v>1450</v>
      </c>
      <c r="F1254" s="72"/>
      <c r="G1254" s="73"/>
      <c r="H1254" s="73"/>
      <c r="I1254" s="73"/>
      <c r="J1254" s="73"/>
      <c r="K1254" s="73"/>
      <c r="L1254" s="73"/>
      <c r="M1254" s="73"/>
      <c r="N1254" s="73"/>
      <c r="O1254" s="73"/>
      <c r="P1254" s="73"/>
      <c r="Q1254" s="73"/>
      <c r="R1254" s="73"/>
      <c r="S1254" s="73"/>
      <c r="T1254" s="73"/>
      <c r="U1254" s="73"/>
      <c r="V1254" s="73"/>
      <c r="W1254" s="73"/>
      <c r="X1254" s="73"/>
      <c r="Y1254" s="73"/>
      <c r="Z1254" s="73"/>
      <c r="AA1254" s="73"/>
      <c r="AB1254" s="73"/>
      <c r="AC1254" s="73"/>
      <c r="AD1254" s="73"/>
      <c r="AE1254" s="30"/>
      <c r="AF1254" s="30">
        <v>-54</v>
      </c>
      <c r="AG1254" s="73"/>
      <c r="AH1254" s="20">
        <f>H1254+L1254+O1254+T1254+X1254+AA1254+AF1254+AG1254</f>
        <v>-54</v>
      </c>
      <c r="AI1254" s="20">
        <f>I1254+P1254+U1254+AB1254</f>
        <v>0</v>
      </c>
      <c r="AJ1254" s="34">
        <f>SUM(AH1254:AI1254)</f>
        <v>-54</v>
      </c>
    </row>
    <row r="1255" spans="1:36">
      <c r="A1255" s="62" t="s">
        <v>1445</v>
      </c>
      <c r="B1255" s="67" t="s">
        <v>1784</v>
      </c>
      <c r="C1255" s="67" t="s">
        <v>1785</v>
      </c>
      <c r="D1255" s="18" t="s">
        <v>66</v>
      </c>
      <c r="E1255" s="72" t="s">
        <v>1450</v>
      </c>
      <c r="F1255" s="72"/>
      <c r="G1255" s="73"/>
      <c r="H1255" s="73"/>
      <c r="I1255" s="73"/>
      <c r="J1255" s="73"/>
      <c r="K1255" s="73"/>
      <c r="L1255" s="73"/>
      <c r="M1255" s="73"/>
      <c r="N1255" s="73"/>
      <c r="O1255" s="73"/>
      <c r="P1255" s="73"/>
      <c r="Q1255" s="73"/>
      <c r="R1255" s="73"/>
      <c r="S1255" s="73"/>
      <c r="T1255" s="73"/>
      <c r="U1255" s="73"/>
      <c r="V1255" s="73"/>
      <c r="W1255" s="73"/>
      <c r="X1255" s="73"/>
      <c r="Y1255" s="73"/>
      <c r="Z1255" s="73"/>
      <c r="AA1255" s="73"/>
      <c r="AB1255" s="73"/>
      <c r="AC1255" s="73"/>
      <c r="AD1255" s="73"/>
      <c r="AE1255" s="30"/>
      <c r="AF1255" s="30">
        <v>-54</v>
      </c>
      <c r="AG1255" s="73"/>
      <c r="AH1255" s="20">
        <f>H1255+L1255+O1255+T1255+X1255+AA1255+AF1255+AG1255</f>
        <v>-54</v>
      </c>
      <c r="AI1255" s="20">
        <f>I1255+P1255+U1255+AB1255</f>
        <v>0</v>
      </c>
      <c r="AJ1255" s="34">
        <f>SUM(AH1255:AI1255)</f>
        <v>-54</v>
      </c>
    </row>
    <row r="1256" spans="1:36">
      <c r="A1256" s="62" t="s">
        <v>1445</v>
      </c>
      <c r="B1256" s="67" t="s">
        <v>1786</v>
      </c>
      <c r="C1256" s="67" t="s">
        <v>1787</v>
      </c>
      <c r="D1256" s="18" t="s">
        <v>66</v>
      </c>
      <c r="E1256" s="72" t="s">
        <v>1450</v>
      </c>
      <c r="F1256" s="72"/>
      <c r="G1256" s="73"/>
      <c r="H1256" s="73"/>
      <c r="I1256" s="73"/>
      <c r="J1256" s="73"/>
      <c r="K1256" s="73"/>
      <c r="L1256" s="73"/>
      <c r="M1256" s="73"/>
      <c r="N1256" s="73"/>
      <c r="O1256" s="73"/>
      <c r="P1256" s="73"/>
      <c r="Q1256" s="73"/>
      <c r="R1256" s="73"/>
      <c r="S1256" s="73"/>
      <c r="T1256" s="73"/>
      <c r="U1256" s="73"/>
      <c r="V1256" s="73"/>
      <c r="W1256" s="73"/>
      <c r="X1256" s="73"/>
      <c r="Y1256" s="73"/>
      <c r="Z1256" s="73"/>
      <c r="AA1256" s="73"/>
      <c r="AB1256" s="73"/>
      <c r="AC1256" s="73"/>
      <c r="AD1256" s="73"/>
      <c r="AE1256" s="30"/>
      <c r="AF1256" s="30">
        <v>-54</v>
      </c>
      <c r="AG1256" s="73"/>
      <c r="AH1256" s="20">
        <f>H1256+L1256+O1256+T1256+X1256+AA1256+AF1256+AG1256</f>
        <v>-54</v>
      </c>
      <c r="AI1256" s="20">
        <f>I1256+P1256+U1256+AB1256</f>
        <v>0</v>
      </c>
      <c r="AJ1256" s="34">
        <f>SUM(AH1256:AI1256)</f>
        <v>-54</v>
      </c>
    </row>
    <row r="1257" spans="1:36">
      <c r="A1257" s="62" t="s">
        <v>1445</v>
      </c>
      <c r="B1257" s="67" t="s">
        <v>1788</v>
      </c>
      <c r="C1257" s="67" t="s">
        <v>1789</v>
      </c>
      <c r="D1257" s="18" t="s">
        <v>66</v>
      </c>
      <c r="E1257" s="72" t="s">
        <v>1450</v>
      </c>
      <c r="F1257" s="72"/>
      <c r="G1257" s="73"/>
      <c r="H1257" s="73"/>
      <c r="I1257" s="73"/>
      <c r="J1257" s="73"/>
      <c r="K1257" s="73"/>
      <c r="L1257" s="73"/>
      <c r="M1257" s="73"/>
      <c r="N1257" s="73"/>
      <c r="O1257" s="73"/>
      <c r="P1257" s="73"/>
      <c r="Q1257" s="73"/>
      <c r="R1257" s="73"/>
      <c r="S1257" s="73"/>
      <c r="T1257" s="73"/>
      <c r="U1257" s="73"/>
      <c r="V1257" s="73"/>
      <c r="W1257" s="73"/>
      <c r="X1257" s="73"/>
      <c r="Y1257" s="73"/>
      <c r="Z1257" s="73"/>
      <c r="AA1257" s="73"/>
      <c r="AB1257" s="73"/>
      <c r="AC1257" s="73"/>
      <c r="AD1257" s="73"/>
      <c r="AE1257" s="30"/>
      <c r="AF1257" s="30">
        <v>-54</v>
      </c>
      <c r="AG1257" s="73"/>
      <c r="AH1257" s="20">
        <f>H1257+L1257+O1257+T1257+X1257+AA1257+AF1257+AG1257</f>
        <v>-54</v>
      </c>
      <c r="AI1257" s="20">
        <f>I1257+P1257+U1257+AB1257</f>
        <v>0</v>
      </c>
      <c r="AJ1257" s="34">
        <f>SUM(AH1257:AI1257)</f>
        <v>-54</v>
      </c>
    </row>
    <row r="1258" spans="1:36">
      <c r="A1258" s="62" t="s">
        <v>1445</v>
      </c>
      <c r="B1258" s="67" t="s">
        <v>1790</v>
      </c>
      <c r="C1258" s="67" t="s">
        <v>1791</v>
      </c>
      <c r="D1258" s="18" t="s">
        <v>66</v>
      </c>
      <c r="E1258" s="72" t="s">
        <v>1450</v>
      </c>
      <c r="F1258" s="72"/>
      <c r="G1258" s="73"/>
      <c r="H1258" s="73"/>
      <c r="I1258" s="73"/>
      <c r="J1258" s="73"/>
      <c r="K1258" s="73"/>
      <c r="L1258" s="73"/>
      <c r="M1258" s="73"/>
      <c r="N1258" s="73"/>
      <c r="O1258" s="73"/>
      <c r="P1258" s="73"/>
      <c r="Q1258" s="73"/>
      <c r="R1258" s="73"/>
      <c r="S1258" s="73"/>
      <c r="T1258" s="73"/>
      <c r="U1258" s="73"/>
      <c r="V1258" s="73"/>
      <c r="W1258" s="73"/>
      <c r="X1258" s="73"/>
      <c r="Y1258" s="73"/>
      <c r="Z1258" s="73"/>
      <c r="AA1258" s="73"/>
      <c r="AB1258" s="73"/>
      <c r="AC1258" s="73"/>
      <c r="AD1258" s="73"/>
      <c r="AE1258" s="30"/>
      <c r="AF1258" s="30">
        <v>-54</v>
      </c>
      <c r="AG1258" s="73"/>
      <c r="AH1258" s="20">
        <f>H1258+L1258+O1258+T1258+X1258+AA1258+AF1258+AG1258</f>
        <v>-54</v>
      </c>
      <c r="AI1258" s="20">
        <f>I1258+P1258+U1258+AB1258</f>
        <v>0</v>
      </c>
      <c r="AJ1258" s="34">
        <f>SUM(AH1258:AI1258)</f>
        <v>-54</v>
      </c>
    </row>
    <row r="1259" spans="1:36">
      <c r="A1259" s="62" t="s">
        <v>1445</v>
      </c>
      <c r="B1259" s="67" t="s">
        <v>1792</v>
      </c>
      <c r="C1259" s="67" t="s">
        <v>1793</v>
      </c>
      <c r="D1259" s="18" t="s">
        <v>66</v>
      </c>
      <c r="E1259" s="72" t="s">
        <v>1450</v>
      </c>
      <c r="F1259" s="72"/>
      <c r="G1259" s="73"/>
      <c r="H1259" s="73"/>
      <c r="I1259" s="73"/>
      <c r="J1259" s="73"/>
      <c r="K1259" s="73"/>
      <c r="L1259" s="73"/>
      <c r="M1259" s="73"/>
      <c r="N1259" s="73"/>
      <c r="O1259" s="73"/>
      <c r="P1259" s="73"/>
      <c r="Q1259" s="73"/>
      <c r="R1259" s="73"/>
      <c r="S1259" s="73"/>
      <c r="T1259" s="73"/>
      <c r="U1259" s="73"/>
      <c r="V1259" s="73"/>
      <c r="W1259" s="73"/>
      <c r="X1259" s="73"/>
      <c r="Y1259" s="73"/>
      <c r="Z1259" s="73"/>
      <c r="AA1259" s="73"/>
      <c r="AB1259" s="73"/>
      <c r="AC1259" s="73"/>
      <c r="AD1259" s="73"/>
      <c r="AE1259" s="30"/>
      <c r="AF1259" s="30">
        <v>-54</v>
      </c>
      <c r="AG1259" s="73"/>
      <c r="AH1259" s="20">
        <f>H1259+L1259+O1259+T1259+X1259+AA1259+AF1259+AG1259</f>
        <v>-54</v>
      </c>
      <c r="AI1259" s="20">
        <f>I1259+P1259+U1259+AB1259</f>
        <v>0</v>
      </c>
      <c r="AJ1259" s="34">
        <f>SUM(AH1259:AI1259)</f>
        <v>-54</v>
      </c>
    </row>
    <row r="1260" spans="1:36">
      <c r="A1260" s="62" t="s">
        <v>1445</v>
      </c>
      <c r="B1260" s="67" t="s">
        <v>945</v>
      </c>
      <c r="C1260" s="67" t="s">
        <v>946</v>
      </c>
      <c r="D1260" s="18" t="s">
        <v>66</v>
      </c>
      <c r="E1260" s="72" t="s">
        <v>1450</v>
      </c>
      <c r="F1260" s="72"/>
      <c r="G1260" s="73"/>
      <c r="H1260" s="73"/>
      <c r="I1260" s="73"/>
      <c r="J1260" s="73"/>
      <c r="K1260" s="73"/>
      <c r="L1260" s="73"/>
      <c r="M1260" s="73"/>
      <c r="N1260" s="73"/>
      <c r="O1260" s="73"/>
      <c r="P1260" s="73"/>
      <c r="Q1260" s="73"/>
      <c r="R1260" s="73"/>
      <c r="S1260" s="73"/>
      <c r="T1260" s="73"/>
      <c r="U1260" s="73"/>
      <c r="V1260" s="73"/>
      <c r="W1260" s="73"/>
      <c r="X1260" s="73"/>
      <c r="Y1260" s="73"/>
      <c r="Z1260" s="73"/>
      <c r="AA1260" s="73"/>
      <c r="AB1260" s="73"/>
      <c r="AC1260" s="73"/>
      <c r="AD1260" s="73"/>
      <c r="AE1260" s="30"/>
      <c r="AF1260" s="30">
        <v>-54</v>
      </c>
      <c r="AG1260" s="73"/>
      <c r="AH1260" s="20">
        <f>H1260+L1260+O1260+T1260+X1260+AA1260+AF1260+AG1260</f>
        <v>-54</v>
      </c>
      <c r="AI1260" s="20">
        <f>I1260+P1260+U1260+AB1260</f>
        <v>0</v>
      </c>
      <c r="AJ1260" s="34">
        <f>SUM(AH1260:AI1260)</f>
        <v>-54</v>
      </c>
    </row>
    <row r="1261" spans="1:36">
      <c r="A1261" s="62" t="s">
        <v>1445</v>
      </c>
      <c r="B1261" s="67" t="s">
        <v>947</v>
      </c>
      <c r="C1261" s="67" t="s">
        <v>948</v>
      </c>
      <c r="D1261" s="18" t="s">
        <v>66</v>
      </c>
      <c r="E1261" s="72" t="s">
        <v>1450</v>
      </c>
      <c r="F1261" s="72"/>
      <c r="G1261" s="73"/>
      <c r="H1261" s="73"/>
      <c r="I1261" s="73"/>
      <c r="J1261" s="73"/>
      <c r="K1261" s="73"/>
      <c r="L1261" s="73"/>
      <c r="M1261" s="73"/>
      <c r="N1261" s="73"/>
      <c r="O1261" s="73"/>
      <c r="P1261" s="73"/>
      <c r="Q1261" s="73"/>
      <c r="R1261" s="73"/>
      <c r="S1261" s="73"/>
      <c r="T1261" s="73"/>
      <c r="U1261" s="73"/>
      <c r="V1261" s="73"/>
      <c r="W1261" s="73"/>
      <c r="X1261" s="73"/>
      <c r="Y1261" s="73"/>
      <c r="Z1261" s="73"/>
      <c r="AA1261" s="73"/>
      <c r="AB1261" s="73"/>
      <c r="AC1261" s="73"/>
      <c r="AD1261" s="73"/>
      <c r="AE1261" s="30"/>
      <c r="AF1261" s="30">
        <v>-54</v>
      </c>
      <c r="AG1261" s="73"/>
      <c r="AH1261" s="20">
        <f>H1261+L1261+O1261+T1261+X1261+AA1261+AF1261+AG1261</f>
        <v>-54</v>
      </c>
      <c r="AI1261" s="20">
        <f>I1261+P1261+U1261+AB1261</f>
        <v>0</v>
      </c>
      <c r="AJ1261" s="34">
        <f>SUM(AH1261:AI1261)</f>
        <v>-54</v>
      </c>
    </row>
    <row r="1262" spans="1:36">
      <c r="A1262" s="62" t="s">
        <v>1445</v>
      </c>
      <c r="B1262" s="67" t="s">
        <v>1794</v>
      </c>
      <c r="C1262" s="67" t="s">
        <v>1795</v>
      </c>
      <c r="D1262" s="18" t="s">
        <v>66</v>
      </c>
      <c r="E1262" s="72" t="s">
        <v>1450</v>
      </c>
      <c r="F1262" s="72"/>
      <c r="G1262" s="73"/>
      <c r="H1262" s="73"/>
      <c r="I1262" s="73"/>
      <c r="J1262" s="73"/>
      <c r="K1262" s="73"/>
      <c r="L1262" s="73"/>
      <c r="M1262" s="73"/>
      <c r="N1262" s="73"/>
      <c r="O1262" s="73"/>
      <c r="P1262" s="73"/>
      <c r="Q1262" s="73"/>
      <c r="R1262" s="73"/>
      <c r="S1262" s="73"/>
      <c r="T1262" s="73"/>
      <c r="U1262" s="73"/>
      <c r="V1262" s="73"/>
      <c r="W1262" s="73"/>
      <c r="X1262" s="73"/>
      <c r="Y1262" s="73"/>
      <c r="Z1262" s="73"/>
      <c r="AA1262" s="73"/>
      <c r="AB1262" s="73"/>
      <c r="AC1262" s="73"/>
      <c r="AD1262" s="73"/>
      <c r="AE1262" s="30"/>
      <c r="AF1262" s="30">
        <v>-54</v>
      </c>
      <c r="AG1262" s="73"/>
      <c r="AH1262" s="20">
        <f>H1262+L1262+O1262+T1262+X1262+AA1262+AF1262+AG1262</f>
        <v>-54</v>
      </c>
      <c r="AI1262" s="20">
        <f>I1262+P1262+U1262+AB1262</f>
        <v>0</v>
      </c>
      <c r="AJ1262" s="34">
        <f>SUM(AH1262:AI1262)</f>
        <v>-54</v>
      </c>
    </row>
    <row r="1263" spans="1:36">
      <c r="A1263" s="62" t="s">
        <v>1445</v>
      </c>
      <c r="B1263" s="67" t="s">
        <v>949</v>
      </c>
      <c r="C1263" s="67" t="s">
        <v>950</v>
      </c>
      <c r="D1263" s="18" t="s">
        <v>66</v>
      </c>
      <c r="E1263" s="72" t="s">
        <v>1450</v>
      </c>
      <c r="F1263" s="72"/>
      <c r="G1263" s="73"/>
      <c r="H1263" s="73"/>
      <c r="I1263" s="73"/>
      <c r="J1263" s="73"/>
      <c r="K1263" s="73"/>
      <c r="L1263" s="73"/>
      <c r="M1263" s="73"/>
      <c r="N1263" s="73"/>
      <c r="O1263" s="73"/>
      <c r="P1263" s="73"/>
      <c r="Q1263" s="73"/>
      <c r="R1263" s="73"/>
      <c r="S1263" s="73"/>
      <c r="T1263" s="73"/>
      <c r="U1263" s="73"/>
      <c r="V1263" s="73"/>
      <c r="W1263" s="73"/>
      <c r="X1263" s="73"/>
      <c r="Y1263" s="73"/>
      <c r="Z1263" s="73"/>
      <c r="AA1263" s="73"/>
      <c r="AB1263" s="73"/>
      <c r="AC1263" s="73"/>
      <c r="AD1263" s="73"/>
      <c r="AE1263" s="30"/>
      <c r="AF1263" s="30">
        <v>-54</v>
      </c>
      <c r="AG1263" s="73"/>
      <c r="AH1263" s="20">
        <f>H1263+L1263+O1263+T1263+X1263+AA1263+AF1263+AG1263</f>
        <v>-54</v>
      </c>
      <c r="AI1263" s="20">
        <f>I1263+P1263+U1263+AB1263</f>
        <v>0</v>
      </c>
      <c r="AJ1263" s="34">
        <f>SUM(AH1263:AI1263)</f>
        <v>-54</v>
      </c>
    </row>
    <row r="1264" spans="1:36">
      <c r="A1264" s="62" t="s">
        <v>1445</v>
      </c>
      <c r="B1264" s="67" t="s">
        <v>951</v>
      </c>
      <c r="C1264" s="67" t="s">
        <v>952</v>
      </c>
      <c r="D1264" s="18" t="s">
        <v>66</v>
      </c>
      <c r="E1264" s="72" t="s">
        <v>1450</v>
      </c>
      <c r="F1264" s="72"/>
      <c r="G1264" s="73"/>
      <c r="H1264" s="73"/>
      <c r="I1264" s="73"/>
      <c r="J1264" s="73"/>
      <c r="K1264" s="73"/>
      <c r="L1264" s="73"/>
      <c r="M1264" s="73"/>
      <c r="N1264" s="73"/>
      <c r="O1264" s="73"/>
      <c r="P1264" s="73"/>
      <c r="Q1264" s="73"/>
      <c r="R1264" s="73"/>
      <c r="S1264" s="73"/>
      <c r="T1264" s="73"/>
      <c r="U1264" s="73"/>
      <c r="V1264" s="73"/>
      <c r="W1264" s="73"/>
      <c r="X1264" s="73"/>
      <c r="Y1264" s="73"/>
      <c r="Z1264" s="73"/>
      <c r="AA1264" s="73"/>
      <c r="AB1264" s="73"/>
      <c r="AC1264" s="73"/>
      <c r="AD1264" s="73"/>
      <c r="AE1264" s="30"/>
      <c r="AF1264" s="30">
        <v>-54</v>
      </c>
      <c r="AG1264" s="73"/>
      <c r="AH1264" s="20">
        <f>H1264+L1264+O1264+T1264+X1264+AA1264+AF1264+AG1264</f>
        <v>-54</v>
      </c>
      <c r="AI1264" s="20">
        <f>I1264+P1264+U1264+AB1264</f>
        <v>0</v>
      </c>
      <c r="AJ1264" s="34">
        <f>SUM(AH1264:AI1264)</f>
        <v>-54</v>
      </c>
    </row>
    <row r="1265" spans="1:36">
      <c r="A1265" s="62" t="s">
        <v>1445</v>
      </c>
      <c r="B1265" s="67" t="s">
        <v>276</v>
      </c>
      <c r="C1265" s="67" t="s">
        <v>953</v>
      </c>
      <c r="D1265" s="18" t="s">
        <v>66</v>
      </c>
      <c r="E1265" s="72" t="s">
        <v>1450</v>
      </c>
      <c r="F1265" s="72"/>
      <c r="G1265" s="73"/>
      <c r="H1265" s="73"/>
      <c r="I1265" s="73"/>
      <c r="J1265" s="73"/>
      <c r="K1265" s="73"/>
      <c r="L1265" s="73"/>
      <c r="M1265" s="73"/>
      <c r="N1265" s="73"/>
      <c r="O1265" s="73"/>
      <c r="P1265" s="73"/>
      <c r="Q1265" s="73"/>
      <c r="R1265" s="73"/>
      <c r="S1265" s="73"/>
      <c r="T1265" s="73"/>
      <c r="U1265" s="73"/>
      <c r="V1265" s="73"/>
      <c r="W1265" s="73"/>
      <c r="X1265" s="73"/>
      <c r="Y1265" s="73"/>
      <c r="Z1265" s="73"/>
      <c r="AA1265" s="73"/>
      <c r="AB1265" s="73"/>
      <c r="AC1265" s="73"/>
      <c r="AD1265" s="73"/>
      <c r="AE1265" s="30"/>
      <c r="AF1265" s="30">
        <v>-54</v>
      </c>
      <c r="AG1265" s="73"/>
      <c r="AH1265" s="20">
        <f>H1265+L1265+O1265+T1265+X1265+AA1265+AF1265+AG1265</f>
        <v>-54</v>
      </c>
      <c r="AI1265" s="20">
        <f>I1265+P1265+U1265+AB1265</f>
        <v>0</v>
      </c>
      <c r="AJ1265" s="34">
        <f>SUM(AH1265:AI1265)</f>
        <v>-54</v>
      </c>
    </row>
    <row r="1266" spans="1:36">
      <c r="A1266" s="62" t="s">
        <v>1445</v>
      </c>
      <c r="B1266" s="67" t="s">
        <v>954</v>
      </c>
      <c r="C1266" s="67" t="s">
        <v>955</v>
      </c>
      <c r="D1266" s="18" t="s">
        <v>66</v>
      </c>
      <c r="E1266" s="72" t="s">
        <v>1450</v>
      </c>
      <c r="F1266" s="72"/>
      <c r="G1266" s="73"/>
      <c r="H1266" s="73"/>
      <c r="I1266" s="73"/>
      <c r="J1266" s="73"/>
      <c r="K1266" s="73"/>
      <c r="L1266" s="73"/>
      <c r="M1266" s="73"/>
      <c r="N1266" s="73"/>
      <c r="O1266" s="73"/>
      <c r="P1266" s="73"/>
      <c r="Q1266" s="73"/>
      <c r="R1266" s="73"/>
      <c r="S1266" s="73"/>
      <c r="T1266" s="73"/>
      <c r="U1266" s="73"/>
      <c r="V1266" s="73"/>
      <c r="W1266" s="73"/>
      <c r="X1266" s="73"/>
      <c r="Y1266" s="73"/>
      <c r="Z1266" s="73"/>
      <c r="AA1266" s="73"/>
      <c r="AB1266" s="73"/>
      <c r="AC1266" s="73"/>
      <c r="AD1266" s="73"/>
      <c r="AE1266" s="30"/>
      <c r="AF1266" s="30">
        <v>-54</v>
      </c>
      <c r="AG1266" s="73"/>
      <c r="AH1266" s="20">
        <f>H1266+L1266+O1266+T1266+X1266+AA1266+AF1266+AG1266</f>
        <v>-54</v>
      </c>
      <c r="AI1266" s="20">
        <f>I1266+P1266+U1266+AB1266</f>
        <v>0</v>
      </c>
      <c r="AJ1266" s="34">
        <f>SUM(AH1266:AI1266)</f>
        <v>-54</v>
      </c>
    </row>
    <row r="1267" spans="1:36">
      <c r="A1267" s="62" t="s">
        <v>1445</v>
      </c>
      <c r="B1267" s="67" t="s">
        <v>1796</v>
      </c>
      <c r="C1267" s="67" t="s">
        <v>1797</v>
      </c>
      <c r="D1267" s="18" t="s">
        <v>66</v>
      </c>
      <c r="E1267" s="72" t="s">
        <v>1450</v>
      </c>
      <c r="F1267" s="72"/>
      <c r="G1267" s="73"/>
      <c r="H1267" s="73"/>
      <c r="I1267" s="73"/>
      <c r="J1267" s="73"/>
      <c r="K1267" s="73"/>
      <c r="L1267" s="73"/>
      <c r="M1267" s="73"/>
      <c r="N1267" s="73"/>
      <c r="O1267" s="73"/>
      <c r="P1267" s="73"/>
      <c r="Q1267" s="73"/>
      <c r="R1267" s="73"/>
      <c r="S1267" s="73"/>
      <c r="T1267" s="73"/>
      <c r="U1267" s="73"/>
      <c r="V1267" s="73"/>
      <c r="W1267" s="73"/>
      <c r="X1267" s="73"/>
      <c r="Y1267" s="73"/>
      <c r="Z1267" s="73"/>
      <c r="AA1267" s="73"/>
      <c r="AB1267" s="73"/>
      <c r="AC1267" s="73"/>
      <c r="AD1267" s="73"/>
      <c r="AE1267" s="30"/>
      <c r="AF1267" s="30">
        <v>-54</v>
      </c>
      <c r="AG1267" s="73"/>
      <c r="AH1267" s="20">
        <f>H1267+L1267+O1267+T1267+X1267+AA1267+AF1267+AG1267</f>
        <v>-54</v>
      </c>
      <c r="AI1267" s="20">
        <f>I1267+P1267+U1267+AB1267</f>
        <v>0</v>
      </c>
      <c r="AJ1267" s="34">
        <f>SUM(AH1267:AI1267)</f>
        <v>-54</v>
      </c>
    </row>
    <row r="1268" spans="1:36">
      <c r="A1268" s="62" t="s">
        <v>1445</v>
      </c>
      <c r="B1268" s="67" t="s">
        <v>956</v>
      </c>
      <c r="C1268" s="67" t="s">
        <v>957</v>
      </c>
      <c r="D1268" s="18" t="s">
        <v>66</v>
      </c>
      <c r="E1268" s="72" t="s">
        <v>1450</v>
      </c>
      <c r="F1268" s="72"/>
      <c r="G1268" s="73"/>
      <c r="H1268" s="73"/>
      <c r="I1268" s="73"/>
      <c r="J1268" s="73"/>
      <c r="K1268" s="73"/>
      <c r="L1268" s="73"/>
      <c r="M1268" s="73"/>
      <c r="N1268" s="73"/>
      <c r="O1268" s="73"/>
      <c r="P1268" s="73"/>
      <c r="Q1268" s="73"/>
      <c r="R1268" s="73"/>
      <c r="S1268" s="73"/>
      <c r="T1268" s="73"/>
      <c r="U1268" s="73"/>
      <c r="V1268" s="73"/>
      <c r="W1268" s="73"/>
      <c r="X1268" s="73"/>
      <c r="Y1268" s="73"/>
      <c r="Z1268" s="73"/>
      <c r="AA1268" s="73"/>
      <c r="AB1268" s="73"/>
      <c r="AC1268" s="73"/>
      <c r="AD1268" s="73"/>
      <c r="AE1268" s="30"/>
      <c r="AF1268" s="30">
        <v>-54</v>
      </c>
      <c r="AG1268" s="73"/>
      <c r="AH1268" s="20">
        <f>H1268+L1268+O1268+T1268+X1268+AA1268+AF1268+AG1268</f>
        <v>-54</v>
      </c>
      <c r="AI1268" s="20">
        <f>I1268+P1268+U1268+AB1268</f>
        <v>0</v>
      </c>
      <c r="AJ1268" s="34">
        <f>SUM(AH1268:AI1268)</f>
        <v>-54</v>
      </c>
    </row>
    <row r="1269" spans="1:36">
      <c r="A1269" s="62" t="s">
        <v>1445</v>
      </c>
      <c r="B1269" s="67" t="s">
        <v>958</v>
      </c>
      <c r="C1269" s="67" t="s">
        <v>959</v>
      </c>
      <c r="D1269" s="18" t="s">
        <v>66</v>
      </c>
      <c r="E1269" s="72" t="s">
        <v>1450</v>
      </c>
      <c r="F1269" s="72"/>
      <c r="G1269" s="73"/>
      <c r="H1269" s="73"/>
      <c r="I1269" s="73"/>
      <c r="J1269" s="73"/>
      <c r="K1269" s="73"/>
      <c r="L1269" s="73"/>
      <c r="M1269" s="73"/>
      <c r="N1269" s="73"/>
      <c r="O1269" s="73"/>
      <c r="P1269" s="73"/>
      <c r="Q1269" s="73"/>
      <c r="R1269" s="73"/>
      <c r="S1269" s="73"/>
      <c r="T1269" s="73"/>
      <c r="U1269" s="73"/>
      <c r="V1269" s="73"/>
      <c r="W1269" s="73"/>
      <c r="X1269" s="73"/>
      <c r="Y1269" s="73"/>
      <c r="Z1269" s="73"/>
      <c r="AA1269" s="73"/>
      <c r="AB1269" s="73"/>
      <c r="AC1269" s="73"/>
      <c r="AD1269" s="73"/>
      <c r="AE1269" s="30"/>
      <c r="AF1269" s="30">
        <v>-54</v>
      </c>
      <c r="AG1269" s="73"/>
      <c r="AH1269" s="20">
        <f>H1269+L1269+O1269+T1269+X1269+AA1269+AF1269+AG1269</f>
        <v>-54</v>
      </c>
      <c r="AI1269" s="20">
        <f>I1269+P1269+U1269+AB1269</f>
        <v>0</v>
      </c>
      <c r="AJ1269" s="34">
        <f>SUM(AH1269:AI1269)</f>
        <v>-54</v>
      </c>
    </row>
    <row r="1270" spans="1:36">
      <c r="A1270" s="62" t="s">
        <v>1445</v>
      </c>
      <c r="B1270" s="67" t="s">
        <v>960</v>
      </c>
      <c r="C1270" s="67" t="s">
        <v>961</v>
      </c>
      <c r="D1270" s="18" t="s">
        <v>66</v>
      </c>
      <c r="E1270" s="72" t="s">
        <v>1450</v>
      </c>
      <c r="F1270" s="72"/>
      <c r="G1270" s="73"/>
      <c r="H1270" s="73"/>
      <c r="I1270" s="73"/>
      <c r="J1270" s="73"/>
      <c r="K1270" s="73"/>
      <c r="L1270" s="73"/>
      <c r="M1270" s="73"/>
      <c r="N1270" s="73"/>
      <c r="O1270" s="73"/>
      <c r="P1270" s="73"/>
      <c r="Q1270" s="73"/>
      <c r="R1270" s="73"/>
      <c r="S1270" s="73"/>
      <c r="T1270" s="73"/>
      <c r="U1270" s="73"/>
      <c r="V1270" s="73"/>
      <c r="W1270" s="73"/>
      <c r="X1270" s="73"/>
      <c r="Y1270" s="73"/>
      <c r="Z1270" s="73"/>
      <c r="AA1270" s="73"/>
      <c r="AB1270" s="73"/>
      <c r="AC1270" s="73"/>
      <c r="AD1270" s="73"/>
      <c r="AE1270" s="30"/>
      <c r="AF1270" s="30">
        <v>-54</v>
      </c>
      <c r="AG1270" s="73"/>
      <c r="AH1270" s="20">
        <f>H1270+L1270+O1270+T1270+X1270+AA1270+AF1270+AG1270</f>
        <v>-54</v>
      </c>
      <c r="AI1270" s="20">
        <f>I1270+P1270+U1270+AB1270</f>
        <v>0</v>
      </c>
      <c r="AJ1270" s="34">
        <f>SUM(AH1270:AI1270)</f>
        <v>-54</v>
      </c>
    </row>
    <row r="1271" spans="1:36">
      <c r="A1271" s="62" t="s">
        <v>1445</v>
      </c>
      <c r="B1271" s="67" t="s">
        <v>962</v>
      </c>
      <c r="C1271" s="67" t="s">
        <v>963</v>
      </c>
      <c r="D1271" s="18" t="s">
        <v>66</v>
      </c>
      <c r="E1271" s="72" t="s">
        <v>1450</v>
      </c>
      <c r="F1271" s="72"/>
      <c r="G1271" s="73"/>
      <c r="H1271" s="73"/>
      <c r="I1271" s="73"/>
      <c r="J1271" s="73"/>
      <c r="K1271" s="73"/>
      <c r="L1271" s="73"/>
      <c r="M1271" s="73"/>
      <c r="N1271" s="73"/>
      <c r="O1271" s="73"/>
      <c r="P1271" s="73"/>
      <c r="Q1271" s="73"/>
      <c r="R1271" s="73"/>
      <c r="S1271" s="73"/>
      <c r="T1271" s="73"/>
      <c r="U1271" s="73"/>
      <c r="V1271" s="73"/>
      <c r="W1271" s="73"/>
      <c r="X1271" s="73"/>
      <c r="Y1271" s="73"/>
      <c r="Z1271" s="73"/>
      <c r="AA1271" s="73"/>
      <c r="AB1271" s="73"/>
      <c r="AC1271" s="73"/>
      <c r="AD1271" s="73"/>
      <c r="AE1271" s="30"/>
      <c r="AF1271" s="30">
        <v>-54</v>
      </c>
      <c r="AG1271" s="73"/>
      <c r="AH1271" s="20">
        <f>H1271+L1271+O1271+T1271+X1271+AA1271+AF1271+AG1271</f>
        <v>-54</v>
      </c>
      <c r="AI1271" s="20">
        <f>I1271+P1271+U1271+AB1271</f>
        <v>0</v>
      </c>
      <c r="AJ1271" s="34">
        <f>SUM(AH1271:AI1271)</f>
        <v>-54</v>
      </c>
    </row>
    <row r="1272" spans="1:36">
      <c r="A1272" s="62" t="s">
        <v>1445</v>
      </c>
      <c r="B1272" s="67" t="s">
        <v>964</v>
      </c>
      <c r="C1272" s="67" t="s">
        <v>965</v>
      </c>
      <c r="D1272" s="18" t="s">
        <v>66</v>
      </c>
      <c r="E1272" s="72" t="s">
        <v>1450</v>
      </c>
      <c r="F1272" s="72"/>
      <c r="G1272" s="73"/>
      <c r="H1272" s="73"/>
      <c r="I1272" s="73"/>
      <c r="J1272" s="73"/>
      <c r="K1272" s="73"/>
      <c r="L1272" s="73"/>
      <c r="M1272" s="73"/>
      <c r="N1272" s="73"/>
      <c r="O1272" s="73"/>
      <c r="P1272" s="73"/>
      <c r="Q1272" s="73"/>
      <c r="R1272" s="73"/>
      <c r="S1272" s="73"/>
      <c r="T1272" s="73"/>
      <c r="U1272" s="73"/>
      <c r="V1272" s="73"/>
      <c r="W1272" s="73"/>
      <c r="X1272" s="73"/>
      <c r="Y1272" s="73"/>
      <c r="Z1272" s="73"/>
      <c r="AA1272" s="73"/>
      <c r="AB1272" s="73"/>
      <c r="AC1272" s="73"/>
      <c r="AD1272" s="73"/>
      <c r="AE1272" s="30"/>
      <c r="AF1272" s="30">
        <v>-54</v>
      </c>
      <c r="AG1272" s="73"/>
      <c r="AH1272" s="20">
        <f>H1272+L1272+O1272+T1272+X1272+AA1272+AF1272+AG1272</f>
        <v>-54</v>
      </c>
      <c r="AI1272" s="20">
        <f>I1272+P1272+U1272+AB1272</f>
        <v>0</v>
      </c>
      <c r="AJ1272" s="34">
        <f>SUM(AH1272:AI1272)</f>
        <v>-54</v>
      </c>
    </row>
    <row r="1273" spans="1:36">
      <c r="A1273" s="62" t="s">
        <v>1445</v>
      </c>
      <c r="B1273" s="67" t="s">
        <v>966</v>
      </c>
      <c r="C1273" s="67" t="s">
        <v>967</v>
      </c>
      <c r="D1273" s="18" t="s">
        <v>66</v>
      </c>
      <c r="E1273" s="72" t="s">
        <v>1450</v>
      </c>
      <c r="F1273" s="72"/>
      <c r="G1273" s="73"/>
      <c r="H1273" s="73"/>
      <c r="I1273" s="73"/>
      <c r="J1273" s="73"/>
      <c r="K1273" s="73"/>
      <c r="L1273" s="73"/>
      <c r="M1273" s="73"/>
      <c r="N1273" s="73"/>
      <c r="O1273" s="73"/>
      <c r="P1273" s="73"/>
      <c r="Q1273" s="73"/>
      <c r="R1273" s="73"/>
      <c r="S1273" s="73"/>
      <c r="T1273" s="73"/>
      <c r="U1273" s="73"/>
      <c r="V1273" s="73"/>
      <c r="W1273" s="73"/>
      <c r="X1273" s="73"/>
      <c r="Y1273" s="73"/>
      <c r="Z1273" s="73"/>
      <c r="AA1273" s="73"/>
      <c r="AB1273" s="73"/>
      <c r="AC1273" s="73"/>
      <c r="AD1273" s="73"/>
      <c r="AE1273" s="30"/>
      <c r="AF1273" s="30">
        <v>-54</v>
      </c>
      <c r="AG1273" s="73"/>
      <c r="AH1273" s="20">
        <f>H1273+L1273+O1273+T1273+X1273+AA1273+AF1273+AG1273</f>
        <v>-54</v>
      </c>
      <c r="AI1273" s="20">
        <f>I1273+P1273+U1273+AB1273</f>
        <v>0</v>
      </c>
      <c r="AJ1273" s="34">
        <f>SUM(AH1273:AI1273)</f>
        <v>-54</v>
      </c>
    </row>
    <row r="1274" spans="1:36">
      <c r="A1274" s="62" t="s">
        <v>1445</v>
      </c>
      <c r="B1274" s="67" t="s">
        <v>968</v>
      </c>
      <c r="C1274" s="67" t="s">
        <v>969</v>
      </c>
      <c r="D1274" s="18" t="s">
        <v>66</v>
      </c>
      <c r="E1274" s="72" t="s">
        <v>1450</v>
      </c>
      <c r="F1274" s="72"/>
      <c r="G1274" s="73"/>
      <c r="H1274" s="73"/>
      <c r="I1274" s="73"/>
      <c r="J1274" s="73"/>
      <c r="K1274" s="73"/>
      <c r="L1274" s="73"/>
      <c r="M1274" s="73"/>
      <c r="N1274" s="73"/>
      <c r="O1274" s="73"/>
      <c r="P1274" s="73"/>
      <c r="Q1274" s="73"/>
      <c r="R1274" s="73"/>
      <c r="S1274" s="73"/>
      <c r="T1274" s="73"/>
      <c r="U1274" s="73"/>
      <c r="V1274" s="73"/>
      <c r="W1274" s="73"/>
      <c r="X1274" s="73"/>
      <c r="Y1274" s="73"/>
      <c r="Z1274" s="73"/>
      <c r="AA1274" s="73"/>
      <c r="AB1274" s="73"/>
      <c r="AC1274" s="73"/>
      <c r="AD1274" s="73"/>
      <c r="AE1274" s="30"/>
      <c r="AF1274" s="30">
        <v>-54</v>
      </c>
      <c r="AG1274" s="73"/>
      <c r="AH1274" s="20">
        <f>H1274+L1274+O1274+T1274+X1274+AA1274+AF1274+AG1274</f>
        <v>-54</v>
      </c>
      <c r="AI1274" s="20">
        <f>I1274+P1274+U1274+AB1274</f>
        <v>0</v>
      </c>
      <c r="AJ1274" s="34">
        <f>SUM(AH1274:AI1274)</f>
        <v>-54</v>
      </c>
    </row>
    <row r="1275" spans="1:36">
      <c r="A1275" s="62" t="s">
        <v>1445</v>
      </c>
      <c r="B1275" s="67" t="s">
        <v>970</v>
      </c>
      <c r="C1275" s="67" t="s">
        <v>971</v>
      </c>
      <c r="D1275" s="18" t="s">
        <v>66</v>
      </c>
      <c r="E1275" s="72" t="s">
        <v>1450</v>
      </c>
      <c r="F1275" s="72"/>
      <c r="G1275" s="73"/>
      <c r="H1275" s="73"/>
      <c r="I1275" s="73"/>
      <c r="J1275" s="73"/>
      <c r="K1275" s="73"/>
      <c r="L1275" s="73"/>
      <c r="M1275" s="73"/>
      <c r="N1275" s="73"/>
      <c r="O1275" s="73"/>
      <c r="P1275" s="73"/>
      <c r="Q1275" s="73"/>
      <c r="R1275" s="73"/>
      <c r="S1275" s="73"/>
      <c r="T1275" s="73"/>
      <c r="U1275" s="73"/>
      <c r="V1275" s="73"/>
      <c r="W1275" s="73"/>
      <c r="X1275" s="73"/>
      <c r="Y1275" s="73"/>
      <c r="Z1275" s="73"/>
      <c r="AA1275" s="73"/>
      <c r="AB1275" s="73"/>
      <c r="AC1275" s="73"/>
      <c r="AD1275" s="73"/>
      <c r="AE1275" s="30"/>
      <c r="AF1275" s="30">
        <v>-54</v>
      </c>
      <c r="AG1275" s="73"/>
      <c r="AH1275" s="20">
        <f>H1275+L1275+O1275+T1275+X1275+AA1275+AF1275+AG1275</f>
        <v>-54</v>
      </c>
      <c r="AI1275" s="20">
        <f>I1275+P1275+U1275+AB1275</f>
        <v>0</v>
      </c>
      <c r="AJ1275" s="34">
        <f>SUM(AH1275:AI1275)</f>
        <v>-54</v>
      </c>
    </row>
    <row r="1276" spans="1:36">
      <c r="A1276" s="62" t="s">
        <v>1445</v>
      </c>
      <c r="B1276" s="67" t="s">
        <v>972</v>
      </c>
      <c r="C1276" s="67" t="s">
        <v>973</v>
      </c>
      <c r="D1276" s="18" t="s">
        <v>66</v>
      </c>
      <c r="E1276" s="72" t="s">
        <v>1450</v>
      </c>
      <c r="F1276" s="72"/>
      <c r="G1276" s="73"/>
      <c r="H1276" s="73"/>
      <c r="I1276" s="73"/>
      <c r="J1276" s="73"/>
      <c r="K1276" s="73"/>
      <c r="L1276" s="73"/>
      <c r="M1276" s="73"/>
      <c r="N1276" s="73"/>
      <c r="O1276" s="73"/>
      <c r="P1276" s="73"/>
      <c r="Q1276" s="73"/>
      <c r="R1276" s="73"/>
      <c r="S1276" s="73"/>
      <c r="T1276" s="73"/>
      <c r="U1276" s="73"/>
      <c r="V1276" s="73"/>
      <c r="W1276" s="73"/>
      <c r="X1276" s="73"/>
      <c r="Y1276" s="73"/>
      <c r="Z1276" s="73"/>
      <c r="AA1276" s="73"/>
      <c r="AB1276" s="73"/>
      <c r="AC1276" s="73"/>
      <c r="AD1276" s="73"/>
      <c r="AE1276" s="30"/>
      <c r="AF1276" s="30">
        <v>-54</v>
      </c>
      <c r="AG1276" s="73"/>
      <c r="AH1276" s="20">
        <f>H1276+L1276+O1276+T1276+X1276+AA1276+AF1276+AG1276</f>
        <v>-54</v>
      </c>
      <c r="AI1276" s="20">
        <f>I1276+P1276+U1276+AB1276</f>
        <v>0</v>
      </c>
      <c r="AJ1276" s="34">
        <f>SUM(AH1276:AI1276)</f>
        <v>-54</v>
      </c>
    </row>
    <row r="1277" spans="1:36">
      <c r="A1277" s="62" t="s">
        <v>1445</v>
      </c>
      <c r="B1277" s="67" t="s">
        <v>974</v>
      </c>
      <c r="C1277" s="67" t="s">
        <v>975</v>
      </c>
      <c r="D1277" s="18" t="s">
        <v>66</v>
      </c>
      <c r="E1277" s="72" t="s">
        <v>1450</v>
      </c>
      <c r="F1277" s="72"/>
      <c r="G1277" s="73"/>
      <c r="H1277" s="73"/>
      <c r="I1277" s="73"/>
      <c r="J1277" s="73"/>
      <c r="K1277" s="73"/>
      <c r="L1277" s="73"/>
      <c r="M1277" s="73"/>
      <c r="N1277" s="73"/>
      <c r="O1277" s="73"/>
      <c r="P1277" s="73"/>
      <c r="Q1277" s="73"/>
      <c r="R1277" s="73"/>
      <c r="S1277" s="73"/>
      <c r="T1277" s="73"/>
      <c r="U1277" s="73"/>
      <c r="V1277" s="73"/>
      <c r="W1277" s="73"/>
      <c r="X1277" s="73"/>
      <c r="Y1277" s="73"/>
      <c r="Z1277" s="73"/>
      <c r="AA1277" s="73"/>
      <c r="AB1277" s="73"/>
      <c r="AC1277" s="73"/>
      <c r="AD1277" s="73"/>
      <c r="AE1277" s="30"/>
      <c r="AF1277" s="30">
        <v>-54</v>
      </c>
      <c r="AG1277" s="73"/>
      <c r="AH1277" s="20">
        <f>H1277+L1277+O1277+T1277+X1277+AA1277+AF1277+AG1277</f>
        <v>-54</v>
      </c>
      <c r="AI1277" s="20">
        <f>I1277+P1277+U1277+AB1277</f>
        <v>0</v>
      </c>
      <c r="AJ1277" s="34">
        <f>SUM(AH1277:AI1277)</f>
        <v>-54</v>
      </c>
    </row>
    <row r="1278" spans="1:36">
      <c r="A1278" s="62" t="s">
        <v>1445</v>
      </c>
      <c r="B1278" s="67" t="s">
        <v>976</v>
      </c>
      <c r="C1278" s="67" t="s">
        <v>977</v>
      </c>
      <c r="D1278" s="18" t="s">
        <v>66</v>
      </c>
      <c r="E1278" s="72" t="s">
        <v>1450</v>
      </c>
      <c r="F1278" s="72"/>
      <c r="G1278" s="73"/>
      <c r="H1278" s="73"/>
      <c r="I1278" s="73"/>
      <c r="J1278" s="73"/>
      <c r="K1278" s="73"/>
      <c r="L1278" s="73"/>
      <c r="M1278" s="73"/>
      <c r="N1278" s="73"/>
      <c r="O1278" s="73"/>
      <c r="P1278" s="73"/>
      <c r="Q1278" s="73"/>
      <c r="R1278" s="73"/>
      <c r="S1278" s="73"/>
      <c r="T1278" s="73"/>
      <c r="U1278" s="73"/>
      <c r="V1278" s="73"/>
      <c r="W1278" s="73"/>
      <c r="X1278" s="73"/>
      <c r="Y1278" s="73"/>
      <c r="Z1278" s="73"/>
      <c r="AA1278" s="73"/>
      <c r="AB1278" s="73"/>
      <c r="AC1278" s="73"/>
      <c r="AD1278" s="73"/>
      <c r="AE1278" s="30"/>
      <c r="AF1278" s="30">
        <v>-54</v>
      </c>
      <c r="AG1278" s="73"/>
      <c r="AH1278" s="20">
        <f>H1278+L1278+O1278+T1278+X1278+AA1278+AF1278+AG1278</f>
        <v>-54</v>
      </c>
      <c r="AI1278" s="20">
        <f>I1278+P1278+U1278+AB1278</f>
        <v>0</v>
      </c>
      <c r="AJ1278" s="34">
        <f>SUM(AH1278:AI1278)</f>
        <v>-54</v>
      </c>
    </row>
    <row r="1279" spans="1:36">
      <c r="A1279" s="62" t="s">
        <v>1445</v>
      </c>
      <c r="B1279" s="67" t="s">
        <v>978</v>
      </c>
      <c r="C1279" s="67" t="s">
        <v>979</v>
      </c>
      <c r="D1279" s="18" t="s">
        <v>66</v>
      </c>
      <c r="E1279" s="72" t="s">
        <v>1450</v>
      </c>
      <c r="F1279" s="72"/>
      <c r="G1279" s="73"/>
      <c r="H1279" s="73"/>
      <c r="I1279" s="73"/>
      <c r="J1279" s="73"/>
      <c r="K1279" s="73"/>
      <c r="L1279" s="73"/>
      <c r="M1279" s="73"/>
      <c r="N1279" s="73"/>
      <c r="O1279" s="73"/>
      <c r="P1279" s="73"/>
      <c r="Q1279" s="73"/>
      <c r="R1279" s="73"/>
      <c r="S1279" s="73"/>
      <c r="T1279" s="73"/>
      <c r="U1279" s="73"/>
      <c r="V1279" s="73"/>
      <c r="W1279" s="73"/>
      <c r="X1279" s="73"/>
      <c r="Y1279" s="73"/>
      <c r="Z1279" s="73"/>
      <c r="AA1279" s="73"/>
      <c r="AB1279" s="73"/>
      <c r="AC1279" s="73"/>
      <c r="AD1279" s="73"/>
      <c r="AE1279" s="30"/>
      <c r="AF1279" s="30">
        <v>-54</v>
      </c>
      <c r="AG1279" s="73"/>
      <c r="AH1279" s="20">
        <f>H1279+L1279+O1279+T1279+X1279+AA1279+AF1279+AG1279</f>
        <v>-54</v>
      </c>
      <c r="AI1279" s="20">
        <f>I1279+P1279+U1279+AB1279</f>
        <v>0</v>
      </c>
      <c r="AJ1279" s="34">
        <f>SUM(AH1279:AI1279)</f>
        <v>-54</v>
      </c>
    </row>
    <row r="1280" spans="1:36">
      <c r="A1280" s="62" t="s">
        <v>1445</v>
      </c>
      <c r="B1280" s="67" t="s">
        <v>980</v>
      </c>
      <c r="C1280" s="67" t="s">
        <v>981</v>
      </c>
      <c r="D1280" s="18" t="s">
        <v>66</v>
      </c>
      <c r="E1280" s="72" t="s">
        <v>1450</v>
      </c>
      <c r="F1280" s="72"/>
      <c r="G1280" s="73"/>
      <c r="H1280" s="73"/>
      <c r="I1280" s="73"/>
      <c r="J1280" s="73"/>
      <c r="K1280" s="73"/>
      <c r="L1280" s="73"/>
      <c r="M1280" s="73"/>
      <c r="N1280" s="73"/>
      <c r="O1280" s="73"/>
      <c r="P1280" s="73"/>
      <c r="Q1280" s="73"/>
      <c r="R1280" s="73"/>
      <c r="S1280" s="73"/>
      <c r="T1280" s="73"/>
      <c r="U1280" s="73"/>
      <c r="V1280" s="73"/>
      <c r="W1280" s="73"/>
      <c r="X1280" s="73"/>
      <c r="Y1280" s="73"/>
      <c r="Z1280" s="73"/>
      <c r="AA1280" s="73"/>
      <c r="AB1280" s="73"/>
      <c r="AC1280" s="73"/>
      <c r="AD1280" s="73"/>
      <c r="AE1280" s="30"/>
      <c r="AF1280" s="30">
        <v>-54</v>
      </c>
      <c r="AG1280" s="73"/>
      <c r="AH1280" s="20">
        <f>H1280+L1280+O1280+T1280+X1280+AA1280+AF1280+AG1280</f>
        <v>-54</v>
      </c>
      <c r="AI1280" s="20">
        <f>I1280+P1280+U1280+AB1280</f>
        <v>0</v>
      </c>
      <c r="AJ1280" s="34">
        <f>SUM(AH1280:AI1280)</f>
        <v>-54</v>
      </c>
    </row>
    <row r="1281" spans="1:36">
      <c r="A1281" s="62" t="s">
        <v>1445</v>
      </c>
      <c r="B1281" s="67" t="s">
        <v>1798</v>
      </c>
      <c r="C1281" s="67" t="s">
        <v>1799</v>
      </c>
      <c r="D1281" s="18" t="s">
        <v>66</v>
      </c>
      <c r="E1281" s="72" t="s">
        <v>1450</v>
      </c>
      <c r="F1281" s="72"/>
      <c r="G1281" s="73"/>
      <c r="H1281" s="73"/>
      <c r="I1281" s="73"/>
      <c r="J1281" s="73"/>
      <c r="K1281" s="73"/>
      <c r="L1281" s="73"/>
      <c r="M1281" s="73"/>
      <c r="N1281" s="73"/>
      <c r="O1281" s="73"/>
      <c r="P1281" s="73"/>
      <c r="Q1281" s="73"/>
      <c r="R1281" s="73"/>
      <c r="S1281" s="73"/>
      <c r="T1281" s="73"/>
      <c r="U1281" s="73"/>
      <c r="V1281" s="73"/>
      <c r="W1281" s="73"/>
      <c r="X1281" s="73"/>
      <c r="Y1281" s="73"/>
      <c r="Z1281" s="73"/>
      <c r="AA1281" s="73"/>
      <c r="AB1281" s="73"/>
      <c r="AC1281" s="73"/>
      <c r="AD1281" s="73"/>
      <c r="AE1281" s="30"/>
      <c r="AF1281" s="30">
        <v>-54</v>
      </c>
      <c r="AG1281" s="73"/>
      <c r="AH1281" s="20">
        <f>H1281+L1281+O1281+T1281+X1281+AA1281+AF1281+AG1281</f>
        <v>-54</v>
      </c>
      <c r="AI1281" s="20">
        <f>I1281+P1281+U1281+AB1281</f>
        <v>0</v>
      </c>
      <c r="AJ1281" s="34">
        <f>SUM(AH1281:AI1281)</f>
        <v>-54</v>
      </c>
    </row>
    <row r="1282" spans="1:36">
      <c r="A1282" s="62" t="s">
        <v>1445</v>
      </c>
      <c r="B1282" s="67" t="s">
        <v>982</v>
      </c>
      <c r="C1282" s="67" t="s">
        <v>983</v>
      </c>
      <c r="D1282" s="18" t="s">
        <v>66</v>
      </c>
      <c r="E1282" s="72" t="s">
        <v>1450</v>
      </c>
      <c r="F1282" s="72"/>
      <c r="G1282" s="73"/>
      <c r="H1282" s="73"/>
      <c r="I1282" s="73"/>
      <c r="J1282" s="73"/>
      <c r="K1282" s="73"/>
      <c r="L1282" s="73"/>
      <c r="M1282" s="73"/>
      <c r="N1282" s="73"/>
      <c r="O1282" s="73"/>
      <c r="P1282" s="73"/>
      <c r="Q1282" s="73"/>
      <c r="R1282" s="73"/>
      <c r="S1282" s="73"/>
      <c r="T1282" s="73"/>
      <c r="U1282" s="73"/>
      <c r="V1282" s="73"/>
      <c r="W1282" s="73"/>
      <c r="X1282" s="73"/>
      <c r="Y1282" s="73"/>
      <c r="Z1282" s="73"/>
      <c r="AA1282" s="73"/>
      <c r="AB1282" s="73"/>
      <c r="AC1282" s="73"/>
      <c r="AD1282" s="73"/>
      <c r="AE1282" s="30"/>
      <c r="AF1282" s="30">
        <v>-54</v>
      </c>
      <c r="AG1282" s="73"/>
      <c r="AH1282" s="20">
        <f>H1282+L1282+O1282+T1282+X1282+AA1282+AF1282+AG1282</f>
        <v>-54</v>
      </c>
      <c r="AI1282" s="20">
        <f>I1282+P1282+U1282+AB1282</f>
        <v>0</v>
      </c>
      <c r="AJ1282" s="34">
        <f>SUM(AH1282:AI1282)</f>
        <v>-54</v>
      </c>
    </row>
    <row r="1283" spans="1:36">
      <c r="A1283" s="62" t="s">
        <v>1445</v>
      </c>
      <c r="B1283" s="67" t="s">
        <v>984</v>
      </c>
      <c r="C1283" s="67" t="s">
        <v>985</v>
      </c>
      <c r="D1283" s="18" t="s">
        <v>66</v>
      </c>
      <c r="E1283" s="72" t="s">
        <v>1450</v>
      </c>
      <c r="F1283" s="72"/>
      <c r="G1283" s="73"/>
      <c r="H1283" s="73"/>
      <c r="I1283" s="73"/>
      <c r="J1283" s="73"/>
      <c r="K1283" s="73"/>
      <c r="L1283" s="73"/>
      <c r="M1283" s="73"/>
      <c r="N1283" s="73"/>
      <c r="O1283" s="73"/>
      <c r="P1283" s="73"/>
      <c r="Q1283" s="73"/>
      <c r="R1283" s="73"/>
      <c r="S1283" s="73"/>
      <c r="T1283" s="73"/>
      <c r="U1283" s="73"/>
      <c r="V1283" s="73"/>
      <c r="W1283" s="73"/>
      <c r="X1283" s="73"/>
      <c r="Y1283" s="73"/>
      <c r="Z1283" s="73"/>
      <c r="AA1283" s="73"/>
      <c r="AB1283" s="73"/>
      <c r="AC1283" s="73"/>
      <c r="AD1283" s="73"/>
      <c r="AE1283" s="30"/>
      <c r="AF1283" s="30">
        <v>-54</v>
      </c>
      <c r="AG1283" s="73"/>
      <c r="AH1283" s="20">
        <f>H1283+L1283+O1283+T1283+X1283+AA1283+AF1283+AG1283</f>
        <v>-54</v>
      </c>
      <c r="AI1283" s="20">
        <f>I1283+P1283+U1283+AB1283</f>
        <v>0</v>
      </c>
      <c r="AJ1283" s="34">
        <f>SUM(AH1283:AI1283)</f>
        <v>-54</v>
      </c>
    </row>
    <row r="1284" spans="1:36">
      <c r="A1284" s="62" t="s">
        <v>1445</v>
      </c>
      <c r="B1284" s="67" t="s">
        <v>986</v>
      </c>
      <c r="C1284" s="67" t="s">
        <v>987</v>
      </c>
      <c r="D1284" s="18" t="s">
        <v>66</v>
      </c>
      <c r="E1284" s="72" t="s">
        <v>1450</v>
      </c>
      <c r="F1284" s="72"/>
      <c r="G1284" s="73"/>
      <c r="H1284" s="73"/>
      <c r="I1284" s="73"/>
      <c r="J1284" s="73"/>
      <c r="K1284" s="73"/>
      <c r="L1284" s="73"/>
      <c r="M1284" s="73"/>
      <c r="N1284" s="73"/>
      <c r="O1284" s="73"/>
      <c r="P1284" s="73"/>
      <c r="Q1284" s="73"/>
      <c r="R1284" s="73"/>
      <c r="S1284" s="73"/>
      <c r="T1284" s="73"/>
      <c r="U1284" s="73"/>
      <c r="V1284" s="73"/>
      <c r="W1284" s="73"/>
      <c r="X1284" s="73"/>
      <c r="Y1284" s="73"/>
      <c r="Z1284" s="73"/>
      <c r="AA1284" s="73"/>
      <c r="AB1284" s="73"/>
      <c r="AC1284" s="73"/>
      <c r="AD1284" s="73"/>
      <c r="AE1284" s="30"/>
      <c r="AF1284" s="30">
        <v>-54</v>
      </c>
      <c r="AG1284" s="73"/>
      <c r="AH1284" s="20">
        <f>H1284+L1284+O1284+T1284+X1284+AA1284+AF1284+AG1284</f>
        <v>-54</v>
      </c>
      <c r="AI1284" s="20">
        <f>I1284+P1284+U1284+AB1284</f>
        <v>0</v>
      </c>
      <c r="AJ1284" s="34">
        <f>SUM(AH1284:AI1284)</f>
        <v>-54</v>
      </c>
    </row>
    <row r="1285" spans="1:36">
      <c r="A1285" s="62" t="s">
        <v>1445</v>
      </c>
      <c r="B1285" s="67" t="s">
        <v>988</v>
      </c>
      <c r="C1285" s="67" t="s">
        <v>989</v>
      </c>
      <c r="D1285" s="18" t="s">
        <v>66</v>
      </c>
      <c r="E1285" s="72" t="s">
        <v>1450</v>
      </c>
      <c r="F1285" s="72"/>
      <c r="G1285" s="73"/>
      <c r="H1285" s="73"/>
      <c r="I1285" s="73"/>
      <c r="J1285" s="73"/>
      <c r="K1285" s="73"/>
      <c r="L1285" s="73"/>
      <c r="M1285" s="73"/>
      <c r="N1285" s="73"/>
      <c r="O1285" s="73"/>
      <c r="P1285" s="73"/>
      <c r="Q1285" s="73"/>
      <c r="R1285" s="73"/>
      <c r="S1285" s="73"/>
      <c r="T1285" s="73"/>
      <c r="U1285" s="73"/>
      <c r="V1285" s="73"/>
      <c r="W1285" s="73"/>
      <c r="X1285" s="73"/>
      <c r="Y1285" s="73"/>
      <c r="Z1285" s="73"/>
      <c r="AA1285" s="73"/>
      <c r="AB1285" s="73"/>
      <c r="AC1285" s="73"/>
      <c r="AD1285" s="73"/>
      <c r="AE1285" s="30"/>
      <c r="AF1285" s="30">
        <v>-54</v>
      </c>
      <c r="AG1285" s="73"/>
      <c r="AH1285" s="20">
        <f>H1285+L1285+O1285+T1285+X1285+AA1285+AF1285+AG1285</f>
        <v>-54</v>
      </c>
      <c r="AI1285" s="20">
        <f>I1285+P1285+U1285+AB1285</f>
        <v>0</v>
      </c>
      <c r="AJ1285" s="34">
        <f>SUM(AH1285:AI1285)</f>
        <v>-54</v>
      </c>
    </row>
    <row r="1286" spans="1:36">
      <c r="A1286" s="62" t="s">
        <v>1445</v>
      </c>
      <c r="B1286" s="67" t="s">
        <v>1298</v>
      </c>
      <c r="C1286" s="67" t="s">
        <v>1299</v>
      </c>
      <c r="D1286" s="18" t="s">
        <v>66</v>
      </c>
      <c r="E1286" s="72" t="s">
        <v>1450</v>
      </c>
      <c r="F1286" s="72"/>
      <c r="G1286" s="73"/>
      <c r="H1286" s="73"/>
      <c r="I1286" s="73"/>
      <c r="J1286" s="73"/>
      <c r="K1286" s="73"/>
      <c r="L1286" s="73"/>
      <c r="M1286" s="73"/>
      <c r="N1286" s="73"/>
      <c r="O1286" s="73"/>
      <c r="P1286" s="73"/>
      <c r="Q1286" s="73"/>
      <c r="R1286" s="73"/>
      <c r="S1286" s="73"/>
      <c r="T1286" s="73"/>
      <c r="U1286" s="73"/>
      <c r="V1286" s="73"/>
      <c r="W1286" s="73"/>
      <c r="X1286" s="73"/>
      <c r="Y1286" s="73"/>
      <c r="Z1286" s="73"/>
      <c r="AA1286" s="73"/>
      <c r="AB1286" s="73"/>
      <c r="AC1286" s="73"/>
      <c r="AD1286" s="73"/>
      <c r="AE1286" s="30"/>
      <c r="AF1286" s="30">
        <v>-54</v>
      </c>
      <c r="AG1286" s="73"/>
      <c r="AH1286" s="20">
        <f>H1286+L1286+O1286+T1286+X1286+AA1286+AF1286+AG1286</f>
        <v>-54</v>
      </c>
      <c r="AI1286" s="20">
        <f>I1286+P1286+U1286+AB1286</f>
        <v>0</v>
      </c>
      <c r="AJ1286" s="34">
        <f>SUM(AH1286:AI1286)</f>
        <v>-54</v>
      </c>
    </row>
    <row r="1287" spans="1:36">
      <c r="A1287" s="62" t="s">
        <v>1445</v>
      </c>
      <c r="B1287" s="67" t="s">
        <v>1800</v>
      </c>
      <c r="C1287" s="67" t="s">
        <v>1801</v>
      </c>
      <c r="D1287" s="18" t="s">
        <v>66</v>
      </c>
      <c r="E1287" s="72" t="s">
        <v>1450</v>
      </c>
      <c r="F1287" s="72"/>
      <c r="G1287" s="73"/>
      <c r="H1287" s="73"/>
      <c r="I1287" s="73"/>
      <c r="J1287" s="73"/>
      <c r="K1287" s="73"/>
      <c r="L1287" s="73"/>
      <c r="M1287" s="73"/>
      <c r="N1287" s="73"/>
      <c r="O1287" s="73"/>
      <c r="P1287" s="73"/>
      <c r="Q1287" s="73"/>
      <c r="R1287" s="73"/>
      <c r="S1287" s="73"/>
      <c r="T1287" s="73"/>
      <c r="U1287" s="73"/>
      <c r="V1287" s="73"/>
      <c r="W1287" s="73"/>
      <c r="X1287" s="73"/>
      <c r="Y1287" s="73"/>
      <c r="Z1287" s="73"/>
      <c r="AA1287" s="73"/>
      <c r="AB1287" s="73"/>
      <c r="AC1287" s="73"/>
      <c r="AD1287" s="73"/>
      <c r="AE1287" s="30"/>
      <c r="AF1287" s="30">
        <v>-54</v>
      </c>
      <c r="AG1287" s="73"/>
      <c r="AH1287" s="20">
        <f>H1287+L1287+O1287+T1287+X1287+AA1287+AF1287+AG1287</f>
        <v>-54</v>
      </c>
      <c r="AI1287" s="20">
        <f>I1287+P1287+U1287+AB1287</f>
        <v>0</v>
      </c>
      <c r="AJ1287" s="34">
        <f>SUM(AH1287:AI1287)</f>
        <v>-54</v>
      </c>
    </row>
    <row r="1288" spans="1:36">
      <c r="A1288" s="62" t="s">
        <v>1445</v>
      </c>
      <c r="B1288" s="67" t="s">
        <v>990</v>
      </c>
      <c r="C1288" s="67" t="s">
        <v>991</v>
      </c>
      <c r="D1288" s="18" t="s">
        <v>66</v>
      </c>
      <c r="E1288" s="72" t="s">
        <v>1450</v>
      </c>
      <c r="F1288" s="72"/>
      <c r="G1288" s="73"/>
      <c r="H1288" s="73"/>
      <c r="I1288" s="73"/>
      <c r="J1288" s="73"/>
      <c r="K1288" s="73"/>
      <c r="L1288" s="73"/>
      <c r="M1288" s="73"/>
      <c r="N1288" s="73"/>
      <c r="O1288" s="73"/>
      <c r="P1288" s="73"/>
      <c r="Q1288" s="73"/>
      <c r="R1288" s="73"/>
      <c r="S1288" s="73"/>
      <c r="T1288" s="73"/>
      <c r="U1288" s="73"/>
      <c r="V1288" s="73"/>
      <c r="W1288" s="73"/>
      <c r="X1288" s="73"/>
      <c r="Y1288" s="73"/>
      <c r="Z1288" s="73"/>
      <c r="AA1288" s="73"/>
      <c r="AB1288" s="73"/>
      <c r="AC1288" s="73"/>
      <c r="AD1288" s="73"/>
      <c r="AE1288" s="30"/>
      <c r="AF1288" s="30">
        <v>-54</v>
      </c>
      <c r="AG1288" s="73"/>
      <c r="AH1288" s="20">
        <f>H1288+L1288+O1288+T1288+X1288+AA1288+AF1288+AG1288</f>
        <v>-54</v>
      </c>
      <c r="AI1288" s="20">
        <f>I1288+P1288+U1288+AB1288</f>
        <v>0</v>
      </c>
      <c r="AJ1288" s="34">
        <f>SUM(AH1288:AI1288)</f>
        <v>-54</v>
      </c>
    </row>
    <row r="1289" spans="1:36">
      <c r="A1289" s="62" t="s">
        <v>1445</v>
      </c>
      <c r="B1289" s="67" t="s">
        <v>1802</v>
      </c>
      <c r="C1289" s="67" t="s">
        <v>1803</v>
      </c>
      <c r="D1289" s="18" t="s">
        <v>66</v>
      </c>
      <c r="E1289" s="72" t="s">
        <v>1450</v>
      </c>
      <c r="F1289" s="72"/>
      <c r="G1289" s="73"/>
      <c r="H1289" s="73"/>
      <c r="I1289" s="73"/>
      <c r="J1289" s="73"/>
      <c r="K1289" s="73"/>
      <c r="L1289" s="73"/>
      <c r="M1289" s="73"/>
      <c r="N1289" s="73"/>
      <c r="O1289" s="73"/>
      <c r="P1289" s="73"/>
      <c r="Q1289" s="73"/>
      <c r="R1289" s="73"/>
      <c r="S1289" s="73"/>
      <c r="T1289" s="73"/>
      <c r="U1289" s="73"/>
      <c r="V1289" s="73"/>
      <c r="W1289" s="73"/>
      <c r="X1289" s="73"/>
      <c r="Y1289" s="73"/>
      <c r="Z1289" s="73"/>
      <c r="AA1289" s="73"/>
      <c r="AB1289" s="73"/>
      <c r="AC1289" s="73"/>
      <c r="AD1289" s="73"/>
      <c r="AE1289" s="30"/>
      <c r="AF1289" s="30">
        <v>-54</v>
      </c>
      <c r="AG1289" s="73"/>
      <c r="AH1289" s="20">
        <f>H1289+L1289+O1289+T1289+X1289+AA1289+AF1289+AG1289</f>
        <v>-54</v>
      </c>
      <c r="AI1289" s="20">
        <f>I1289+P1289+U1289+AB1289</f>
        <v>0</v>
      </c>
      <c r="AJ1289" s="34">
        <f>SUM(AH1289:AI1289)</f>
        <v>-54</v>
      </c>
    </row>
    <row r="1290" spans="1:36">
      <c r="A1290" s="62" t="s">
        <v>1445</v>
      </c>
      <c r="B1290" s="67" t="s">
        <v>1804</v>
      </c>
      <c r="C1290" s="67" t="s">
        <v>1805</v>
      </c>
      <c r="D1290" s="18" t="s">
        <v>66</v>
      </c>
      <c r="E1290" s="72" t="s">
        <v>1450</v>
      </c>
      <c r="F1290" s="72"/>
      <c r="G1290" s="73"/>
      <c r="H1290" s="73"/>
      <c r="I1290" s="73"/>
      <c r="J1290" s="73"/>
      <c r="K1290" s="73"/>
      <c r="L1290" s="73"/>
      <c r="M1290" s="73"/>
      <c r="N1290" s="73"/>
      <c r="O1290" s="73"/>
      <c r="P1290" s="73"/>
      <c r="Q1290" s="73"/>
      <c r="R1290" s="73"/>
      <c r="S1290" s="73"/>
      <c r="T1290" s="73"/>
      <c r="U1290" s="73"/>
      <c r="V1290" s="73"/>
      <c r="W1290" s="73"/>
      <c r="X1290" s="73"/>
      <c r="Y1290" s="73"/>
      <c r="Z1290" s="73"/>
      <c r="AA1290" s="73"/>
      <c r="AB1290" s="73"/>
      <c r="AC1290" s="73"/>
      <c r="AD1290" s="73"/>
      <c r="AE1290" s="30"/>
      <c r="AF1290" s="30">
        <v>-54</v>
      </c>
      <c r="AG1290" s="73"/>
      <c r="AH1290" s="20">
        <f>H1290+L1290+O1290+T1290+X1290+AA1290+AF1290+AG1290</f>
        <v>-54</v>
      </c>
      <c r="AI1290" s="20">
        <f>I1290+P1290+U1290+AB1290</f>
        <v>0</v>
      </c>
      <c r="AJ1290" s="34">
        <f>SUM(AH1290:AI1290)</f>
        <v>-54</v>
      </c>
    </row>
    <row r="1291" spans="1:36">
      <c r="A1291" s="62" t="s">
        <v>1445</v>
      </c>
      <c r="B1291" s="67" t="s">
        <v>992</v>
      </c>
      <c r="C1291" s="67" t="s">
        <v>993</v>
      </c>
      <c r="D1291" s="18" t="s">
        <v>66</v>
      </c>
      <c r="E1291" s="72" t="s">
        <v>1450</v>
      </c>
      <c r="F1291" s="72"/>
      <c r="G1291" s="73"/>
      <c r="H1291" s="73"/>
      <c r="I1291" s="73"/>
      <c r="J1291" s="73"/>
      <c r="K1291" s="73"/>
      <c r="L1291" s="73"/>
      <c r="M1291" s="73"/>
      <c r="N1291" s="73"/>
      <c r="O1291" s="73"/>
      <c r="P1291" s="73"/>
      <c r="Q1291" s="73"/>
      <c r="R1291" s="73"/>
      <c r="S1291" s="73"/>
      <c r="T1291" s="73"/>
      <c r="U1291" s="73"/>
      <c r="V1291" s="73"/>
      <c r="W1291" s="73"/>
      <c r="X1291" s="73"/>
      <c r="Y1291" s="73"/>
      <c r="Z1291" s="73"/>
      <c r="AA1291" s="73"/>
      <c r="AB1291" s="73"/>
      <c r="AC1291" s="73"/>
      <c r="AD1291" s="73"/>
      <c r="AE1291" s="30"/>
      <c r="AF1291" s="30">
        <v>-54</v>
      </c>
      <c r="AG1291" s="73"/>
      <c r="AH1291" s="20">
        <f>H1291+L1291+O1291+T1291+X1291+AA1291+AF1291+AG1291</f>
        <v>-54</v>
      </c>
      <c r="AI1291" s="20">
        <f>I1291+P1291+U1291+AB1291</f>
        <v>0</v>
      </c>
      <c r="AJ1291" s="34">
        <f>SUM(AH1291:AI1291)</f>
        <v>-54</v>
      </c>
    </row>
    <row r="1292" spans="1:36">
      <c r="A1292" s="62" t="s">
        <v>1445</v>
      </c>
      <c r="B1292" s="67" t="s">
        <v>994</v>
      </c>
      <c r="C1292" s="67" t="s">
        <v>995</v>
      </c>
      <c r="D1292" s="18" t="s">
        <v>66</v>
      </c>
      <c r="E1292" s="72" t="s">
        <v>1450</v>
      </c>
      <c r="F1292" s="72"/>
      <c r="G1292" s="73"/>
      <c r="H1292" s="73"/>
      <c r="I1292" s="73"/>
      <c r="J1292" s="73"/>
      <c r="K1292" s="73"/>
      <c r="L1292" s="73"/>
      <c r="M1292" s="73"/>
      <c r="N1292" s="73"/>
      <c r="O1292" s="73"/>
      <c r="P1292" s="73"/>
      <c r="Q1292" s="73"/>
      <c r="R1292" s="73"/>
      <c r="S1292" s="73"/>
      <c r="T1292" s="73"/>
      <c r="U1292" s="73"/>
      <c r="V1292" s="73"/>
      <c r="W1292" s="73"/>
      <c r="X1292" s="73"/>
      <c r="Y1292" s="73"/>
      <c r="Z1292" s="73"/>
      <c r="AA1292" s="73"/>
      <c r="AB1292" s="73"/>
      <c r="AC1292" s="73"/>
      <c r="AD1292" s="73"/>
      <c r="AE1292" s="30"/>
      <c r="AF1292" s="30">
        <v>-54</v>
      </c>
      <c r="AG1292" s="73"/>
      <c r="AH1292" s="20">
        <f>H1292+L1292+O1292+T1292+X1292+AA1292+AF1292+AG1292</f>
        <v>-54</v>
      </c>
      <c r="AI1292" s="20">
        <f>I1292+P1292+U1292+AB1292</f>
        <v>0</v>
      </c>
      <c r="AJ1292" s="34">
        <f>SUM(AH1292:AI1292)</f>
        <v>-54</v>
      </c>
    </row>
    <row r="1293" spans="1:36">
      <c r="A1293" s="62" t="s">
        <v>1445</v>
      </c>
      <c r="B1293" s="67" t="s">
        <v>996</v>
      </c>
      <c r="C1293" s="67" t="s">
        <v>997</v>
      </c>
      <c r="D1293" s="18" t="s">
        <v>66</v>
      </c>
      <c r="E1293" s="72" t="s">
        <v>1450</v>
      </c>
      <c r="F1293" s="72"/>
      <c r="G1293" s="73"/>
      <c r="H1293" s="73"/>
      <c r="I1293" s="73"/>
      <c r="J1293" s="73"/>
      <c r="K1293" s="73"/>
      <c r="L1293" s="73"/>
      <c r="M1293" s="73"/>
      <c r="N1293" s="73"/>
      <c r="O1293" s="73"/>
      <c r="P1293" s="73"/>
      <c r="Q1293" s="73"/>
      <c r="R1293" s="73"/>
      <c r="S1293" s="73"/>
      <c r="T1293" s="73"/>
      <c r="U1293" s="73"/>
      <c r="V1293" s="73"/>
      <c r="W1293" s="73"/>
      <c r="X1293" s="73"/>
      <c r="Y1293" s="73"/>
      <c r="Z1293" s="73"/>
      <c r="AA1293" s="73"/>
      <c r="AB1293" s="73"/>
      <c r="AC1293" s="73"/>
      <c r="AD1293" s="73"/>
      <c r="AE1293" s="30"/>
      <c r="AF1293" s="30">
        <v>-54</v>
      </c>
      <c r="AG1293" s="73"/>
      <c r="AH1293" s="20">
        <f>H1293+L1293+O1293+T1293+X1293+AA1293+AF1293+AG1293</f>
        <v>-54</v>
      </c>
      <c r="AI1293" s="20">
        <f>I1293+P1293+U1293+AB1293</f>
        <v>0</v>
      </c>
      <c r="AJ1293" s="34">
        <f>SUM(AH1293:AI1293)</f>
        <v>-54</v>
      </c>
    </row>
    <row r="1294" spans="1:36">
      <c r="A1294" s="62" t="s">
        <v>1445</v>
      </c>
      <c r="B1294" s="67" t="s">
        <v>998</v>
      </c>
      <c r="C1294" s="67" t="s">
        <v>999</v>
      </c>
      <c r="D1294" s="18" t="s">
        <v>66</v>
      </c>
      <c r="E1294" s="72" t="s">
        <v>1450</v>
      </c>
      <c r="F1294" s="72"/>
      <c r="G1294" s="73"/>
      <c r="H1294" s="73"/>
      <c r="I1294" s="73"/>
      <c r="J1294" s="73"/>
      <c r="K1294" s="73"/>
      <c r="L1294" s="73"/>
      <c r="M1294" s="73"/>
      <c r="N1294" s="73"/>
      <c r="O1294" s="73"/>
      <c r="P1294" s="73"/>
      <c r="Q1294" s="73"/>
      <c r="R1294" s="73"/>
      <c r="S1294" s="73"/>
      <c r="T1294" s="73"/>
      <c r="U1294" s="73"/>
      <c r="V1294" s="73"/>
      <c r="W1294" s="73"/>
      <c r="X1294" s="73"/>
      <c r="Y1294" s="73"/>
      <c r="Z1294" s="73"/>
      <c r="AA1294" s="73"/>
      <c r="AB1294" s="73"/>
      <c r="AC1294" s="73"/>
      <c r="AD1294" s="73"/>
      <c r="AE1294" s="30"/>
      <c r="AF1294" s="30">
        <v>-54</v>
      </c>
      <c r="AG1294" s="73"/>
      <c r="AH1294" s="20">
        <f>H1294+L1294+O1294+T1294+X1294+AA1294+AF1294+AG1294</f>
        <v>-54</v>
      </c>
      <c r="AI1294" s="20">
        <f>I1294+P1294+U1294+AB1294</f>
        <v>0</v>
      </c>
      <c r="AJ1294" s="34">
        <f>SUM(AH1294:AI1294)</f>
        <v>-54</v>
      </c>
    </row>
    <row r="1295" spans="1:36">
      <c r="A1295" s="62" t="s">
        <v>1445</v>
      </c>
      <c r="B1295" s="67" t="s">
        <v>1000</v>
      </c>
      <c r="C1295" s="67" t="s">
        <v>1001</v>
      </c>
      <c r="D1295" s="18" t="s">
        <v>66</v>
      </c>
      <c r="E1295" s="72" t="s">
        <v>1450</v>
      </c>
      <c r="F1295" s="72"/>
      <c r="G1295" s="73"/>
      <c r="H1295" s="73"/>
      <c r="I1295" s="73"/>
      <c r="J1295" s="73"/>
      <c r="K1295" s="73"/>
      <c r="L1295" s="73"/>
      <c r="M1295" s="73"/>
      <c r="N1295" s="73"/>
      <c r="O1295" s="73"/>
      <c r="P1295" s="73"/>
      <c r="Q1295" s="73"/>
      <c r="R1295" s="73"/>
      <c r="S1295" s="73"/>
      <c r="T1295" s="73"/>
      <c r="U1295" s="73"/>
      <c r="V1295" s="73"/>
      <c r="W1295" s="73"/>
      <c r="X1295" s="73"/>
      <c r="Y1295" s="73"/>
      <c r="Z1295" s="73"/>
      <c r="AA1295" s="73"/>
      <c r="AB1295" s="73"/>
      <c r="AC1295" s="73"/>
      <c r="AD1295" s="73"/>
      <c r="AE1295" s="30"/>
      <c r="AF1295" s="30">
        <v>-54</v>
      </c>
      <c r="AG1295" s="73"/>
      <c r="AH1295" s="20">
        <f>H1295+L1295+O1295+T1295+X1295+AA1295+AF1295+AG1295</f>
        <v>-54</v>
      </c>
      <c r="AI1295" s="20">
        <f>I1295+P1295+U1295+AB1295</f>
        <v>0</v>
      </c>
      <c r="AJ1295" s="34">
        <f>SUM(AH1295:AI1295)</f>
        <v>-54</v>
      </c>
    </row>
    <row r="1296" spans="1:36">
      <c r="A1296" s="62" t="s">
        <v>1445</v>
      </c>
      <c r="B1296" s="67" t="s">
        <v>1002</v>
      </c>
      <c r="C1296" s="67" t="s">
        <v>1003</v>
      </c>
      <c r="D1296" s="18" t="s">
        <v>66</v>
      </c>
      <c r="E1296" s="72" t="s">
        <v>1450</v>
      </c>
      <c r="F1296" s="72"/>
      <c r="G1296" s="73"/>
      <c r="H1296" s="73"/>
      <c r="I1296" s="73"/>
      <c r="J1296" s="73"/>
      <c r="K1296" s="73"/>
      <c r="L1296" s="73"/>
      <c r="M1296" s="73"/>
      <c r="N1296" s="73"/>
      <c r="O1296" s="73"/>
      <c r="P1296" s="73"/>
      <c r="Q1296" s="73"/>
      <c r="R1296" s="73"/>
      <c r="S1296" s="73"/>
      <c r="T1296" s="73"/>
      <c r="U1296" s="73"/>
      <c r="V1296" s="73"/>
      <c r="W1296" s="73"/>
      <c r="X1296" s="73"/>
      <c r="Y1296" s="73"/>
      <c r="Z1296" s="73"/>
      <c r="AA1296" s="73"/>
      <c r="AB1296" s="73"/>
      <c r="AC1296" s="73"/>
      <c r="AD1296" s="73"/>
      <c r="AE1296" s="30"/>
      <c r="AF1296" s="30">
        <v>-54</v>
      </c>
      <c r="AG1296" s="73"/>
      <c r="AH1296" s="20">
        <f>H1296+L1296+O1296+T1296+X1296+AA1296+AF1296+AG1296</f>
        <v>-54</v>
      </c>
      <c r="AI1296" s="20">
        <f>I1296+P1296+U1296+AB1296</f>
        <v>0</v>
      </c>
      <c r="AJ1296" s="34">
        <f>SUM(AH1296:AI1296)</f>
        <v>-54</v>
      </c>
    </row>
    <row r="1297" spans="1:36">
      <c r="A1297" s="62" t="s">
        <v>1445</v>
      </c>
      <c r="B1297" s="67" t="s">
        <v>1004</v>
      </c>
      <c r="C1297" s="67" t="s">
        <v>1005</v>
      </c>
      <c r="D1297" s="18" t="s">
        <v>66</v>
      </c>
      <c r="E1297" s="72" t="s">
        <v>1450</v>
      </c>
      <c r="F1297" s="72"/>
      <c r="G1297" s="73"/>
      <c r="H1297" s="73"/>
      <c r="I1297" s="73"/>
      <c r="J1297" s="73"/>
      <c r="K1297" s="73"/>
      <c r="L1297" s="73"/>
      <c r="M1297" s="73"/>
      <c r="N1297" s="73"/>
      <c r="O1297" s="73"/>
      <c r="P1297" s="73"/>
      <c r="Q1297" s="73"/>
      <c r="R1297" s="73"/>
      <c r="S1297" s="73"/>
      <c r="T1297" s="73"/>
      <c r="U1297" s="73"/>
      <c r="V1297" s="73"/>
      <c r="W1297" s="73"/>
      <c r="X1297" s="73"/>
      <c r="Y1297" s="73"/>
      <c r="Z1297" s="73"/>
      <c r="AA1297" s="73"/>
      <c r="AB1297" s="73"/>
      <c r="AC1297" s="73"/>
      <c r="AD1297" s="73"/>
      <c r="AE1297" s="30"/>
      <c r="AF1297" s="30">
        <v>-54</v>
      </c>
      <c r="AG1297" s="73"/>
      <c r="AH1297" s="20">
        <f>H1297+L1297+O1297+T1297+X1297+AA1297+AF1297+AG1297</f>
        <v>-54</v>
      </c>
      <c r="AI1297" s="20">
        <f>I1297+P1297+U1297+AB1297</f>
        <v>0</v>
      </c>
      <c r="AJ1297" s="34">
        <f>SUM(AH1297:AI1297)</f>
        <v>-54</v>
      </c>
    </row>
    <row r="1298" spans="1:36">
      <c r="A1298" s="62" t="s">
        <v>1445</v>
      </c>
      <c r="B1298" s="67" t="s">
        <v>1006</v>
      </c>
      <c r="C1298" s="67" t="s">
        <v>1007</v>
      </c>
      <c r="D1298" s="18" t="s">
        <v>66</v>
      </c>
      <c r="E1298" s="72" t="s">
        <v>1450</v>
      </c>
      <c r="F1298" s="72"/>
      <c r="G1298" s="73"/>
      <c r="H1298" s="73"/>
      <c r="I1298" s="73"/>
      <c r="J1298" s="73"/>
      <c r="K1298" s="73"/>
      <c r="L1298" s="73"/>
      <c r="M1298" s="73"/>
      <c r="N1298" s="73"/>
      <c r="O1298" s="73"/>
      <c r="P1298" s="73"/>
      <c r="Q1298" s="73"/>
      <c r="R1298" s="73"/>
      <c r="S1298" s="73"/>
      <c r="T1298" s="73"/>
      <c r="U1298" s="73"/>
      <c r="V1298" s="73"/>
      <c r="W1298" s="73"/>
      <c r="X1298" s="73"/>
      <c r="Y1298" s="73"/>
      <c r="Z1298" s="73"/>
      <c r="AA1298" s="73"/>
      <c r="AB1298" s="73"/>
      <c r="AC1298" s="73"/>
      <c r="AD1298" s="73"/>
      <c r="AE1298" s="30"/>
      <c r="AF1298" s="30">
        <v>-54</v>
      </c>
      <c r="AG1298" s="73"/>
      <c r="AH1298" s="20">
        <f>H1298+L1298+O1298+T1298+X1298+AA1298+AF1298+AG1298</f>
        <v>-54</v>
      </c>
      <c r="AI1298" s="20">
        <f>I1298+P1298+U1298+AB1298</f>
        <v>0</v>
      </c>
      <c r="AJ1298" s="34">
        <f>SUM(AH1298:AI1298)</f>
        <v>-54</v>
      </c>
    </row>
    <row r="1299" spans="1:36">
      <c r="A1299" s="62" t="s">
        <v>1445</v>
      </c>
      <c r="B1299" s="67" t="s">
        <v>1008</v>
      </c>
      <c r="C1299" s="67" t="s">
        <v>1009</v>
      </c>
      <c r="D1299" s="18" t="s">
        <v>66</v>
      </c>
      <c r="E1299" s="72" t="s">
        <v>1450</v>
      </c>
      <c r="F1299" s="72"/>
      <c r="G1299" s="73"/>
      <c r="H1299" s="73"/>
      <c r="I1299" s="73"/>
      <c r="J1299" s="73"/>
      <c r="K1299" s="73"/>
      <c r="L1299" s="73"/>
      <c r="M1299" s="73"/>
      <c r="N1299" s="73"/>
      <c r="O1299" s="73"/>
      <c r="P1299" s="73"/>
      <c r="Q1299" s="73"/>
      <c r="R1299" s="73"/>
      <c r="S1299" s="73"/>
      <c r="T1299" s="73"/>
      <c r="U1299" s="73"/>
      <c r="V1299" s="73"/>
      <c r="W1299" s="73"/>
      <c r="X1299" s="73"/>
      <c r="Y1299" s="73"/>
      <c r="Z1299" s="73"/>
      <c r="AA1299" s="73"/>
      <c r="AB1299" s="73"/>
      <c r="AC1299" s="73"/>
      <c r="AD1299" s="73"/>
      <c r="AE1299" s="30"/>
      <c r="AF1299" s="30">
        <v>-54</v>
      </c>
      <c r="AG1299" s="73"/>
      <c r="AH1299" s="20">
        <f>H1299+L1299+O1299+T1299+X1299+AA1299+AF1299+AG1299</f>
        <v>-54</v>
      </c>
      <c r="AI1299" s="20">
        <f>I1299+P1299+U1299+AB1299</f>
        <v>0</v>
      </c>
      <c r="AJ1299" s="34">
        <f>SUM(AH1299:AI1299)</f>
        <v>-54</v>
      </c>
    </row>
    <row r="1300" spans="1:36">
      <c r="A1300" s="62" t="s">
        <v>1445</v>
      </c>
      <c r="B1300" s="67" t="s">
        <v>1010</v>
      </c>
      <c r="C1300" s="67" t="s">
        <v>1011</v>
      </c>
      <c r="D1300" s="18" t="s">
        <v>66</v>
      </c>
      <c r="E1300" s="72" t="s">
        <v>1450</v>
      </c>
      <c r="F1300" s="72"/>
      <c r="G1300" s="73"/>
      <c r="H1300" s="73"/>
      <c r="I1300" s="73"/>
      <c r="J1300" s="73"/>
      <c r="K1300" s="73"/>
      <c r="L1300" s="73"/>
      <c r="M1300" s="73"/>
      <c r="N1300" s="73"/>
      <c r="O1300" s="73"/>
      <c r="P1300" s="73"/>
      <c r="Q1300" s="73"/>
      <c r="R1300" s="73"/>
      <c r="S1300" s="73"/>
      <c r="T1300" s="73"/>
      <c r="U1300" s="73"/>
      <c r="V1300" s="73"/>
      <c r="W1300" s="73"/>
      <c r="X1300" s="73"/>
      <c r="Y1300" s="73"/>
      <c r="Z1300" s="73"/>
      <c r="AA1300" s="73"/>
      <c r="AB1300" s="73"/>
      <c r="AC1300" s="73"/>
      <c r="AD1300" s="73"/>
      <c r="AE1300" s="30"/>
      <c r="AF1300" s="30">
        <v>-54</v>
      </c>
      <c r="AG1300" s="73"/>
      <c r="AH1300" s="20">
        <f>H1300+L1300+O1300+T1300+X1300+AA1300+AF1300+AG1300</f>
        <v>-54</v>
      </c>
      <c r="AI1300" s="20">
        <f>I1300+P1300+U1300+AB1300</f>
        <v>0</v>
      </c>
      <c r="AJ1300" s="34">
        <f>SUM(AH1300:AI1300)</f>
        <v>-54</v>
      </c>
    </row>
    <row r="1301" spans="1:36">
      <c r="A1301" s="62" t="s">
        <v>1445</v>
      </c>
      <c r="B1301" s="67" t="s">
        <v>1012</v>
      </c>
      <c r="C1301" s="67" t="s">
        <v>1013</v>
      </c>
      <c r="D1301" s="18" t="s">
        <v>66</v>
      </c>
      <c r="E1301" s="72" t="s">
        <v>1450</v>
      </c>
      <c r="F1301" s="72"/>
      <c r="G1301" s="73"/>
      <c r="H1301" s="73"/>
      <c r="I1301" s="73"/>
      <c r="J1301" s="73"/>
      <c r="K1301" s="73"/>
      <c r="L1301" s="73"/>
      <c r="M1301" s="73"/>
      <c r="N1301" s="73"/>
      <c r="O1301" s="73"/>
      <c r="P1301" s="73"/>
      <c r="Q1301" s="73"/>
      <c r="R1301" s="73"/>
      <c r="S1301" s="73"/>
      <c r="T1301" s="73"/>
      <c r="U1301" s="73"/>
      <c r="V1301" s="73"/>
      <c r="W1301" s="73"/>
      <c r="X1301" s="73"/>
      <c r="Y1301" s="73"/>
      <c r="Z1301" s="73"/>
      <c r="AA1301" s="73"/>
      <c r="AB1301" s="73"/>
      <c r="AC1301" s="73"/>
      <c r="AD1301" s="73"/>
      <c r="AE1301" s="30"/>
      <c r="AF1301" s="30">
        <v>-54</v>
      </c>
      <c r="AG1301" s="73"/>
      <c r="AH1301" s="20">
        <f>H1301+L1301+O1301+T1301+X1301+AA1301+AF1301+AG1301</f>
        <v>-54</v>
      </c>
      <c r="AI1301" s="20">
        <f>I1301+P1301+U1301+AB1301</f>
        <v>0</v>
      </c>
      <c r="AJ1301" s="34">
        <f>SUM(AH1301:AI1301)</f>
        <v>-54</v>
      </c>
    </row>
    <row r="1302" spans="1:36">
      <c r="A1302" s="62" t="s">
        <v>1445</v>
      </c>
      <c r="B1302" s="67" t="s">
        <v>1014</v>
      </c>
      <c r="C1302" s="67" t="s">
        <v>1015</v>
      </c>
      <c r="D1302" s="18" t="s">
        <v>66</v>
      </c>
      <c r="E1302" s="72" t="s">
        <v>1450</v>
      </c>
      <c r="F1302" s="72"/>
      <c r="G1302" s="73"/>
      <c r="H1302" s="73"/>
      <c r="I1302" s="73"/>
      <c r="J1302" s="73"/>
      <c r="K1302" s="73"/>
      <c r="L1302" s="73"/>
      <c r="M1302" s="73"/>
      <c r="N1302" s="73"/>
      <c r="O1302" s="73"/>
      <c r="P1302" s="73"/>
      <c r="Q1302" s="73"/>
      <c r="R1302" s="73"/>
      <c r="S1302" s="73"/>
      <c r="T1302" s="73"/>
      <c r="U1302" s="73"/>
      <c r="V1302" s="73"/>
      <c r="W1302" s="73"/>
      <c r="X1302" s="73"/>
      <c r="Y1302" s="73"/>
      <c r="Z1302" s="73"/>
      <c r="AA1302" s="73"/>
      <c r="AB1302" s="73"/>
      <c r="AC1302" s="73"/>
      <c r="AD1302" s="73"/>
      <c r="AE1302" s="30"/>
      <c r="AF1302" s="30">
        <v>-54</v>
      </c>
      <c r="AG1302" s="73"/>
      <c r="AH1302" s="20">
        <f>H1302+L1302+O1302+T1302+X1302+AA1302+AF1302+AG1302</f>
        <v>-54</v>
      </c>
      <c r="AI1302" s="20">
        <f>I1302+P1302+U1302+AB1302</f>
        <v>0</v>
      </c>
      <c r="AJ1302" s="34">
        <f>SUM(AH1302:AI1302)</f>
        <v>-54</v>
      </c>
    </row>
    <row r="1303" spans="1:36">
      <c r="A1303" s="62" t="s">
        <v>1445</v>
      </c>
      <c r="B1303" s="67" t="s">
        <v>1016</v>
      </c>
      <c r="C1303" s="67" t="s">
        <v>1017</v>
      </c>
      <c r="D1303" s="18" t="s">
        <v>66</v>
      </c>
      <c r="E1303" s="72" t="s">
        <v>1450</v>
      </c>
      <c r="F1303" s="72"/>
      <c r="G1303" s="73"/>
      <c r="H1303" s="73"/>
      <c r="I1303" s="73"/>
      <c r="J1303" s="73"/>
      <c r="K1303" s="73"/>
      <c r="L1303" s="73"/>
      <c r="M1303" s="73"/>
      <c r="N1303" s="73"/>
      <c r="O1303" s="73"/>
      <c r="P1303" s="73"/>
      <c r="Q1303" s="73"/>
      <c r="R1303" s="73"/>
      <c r="S1303" s="73"/>
      <c r="T1303" s="73"/>
      <c r="U1303" s="73"/>
      <c r="V1303" s="73"/>
      <c r="W1303" s="73"/>
      <c r="X1303" s="73"/>
      <c r="Y1303" s="73"/>
      <c r="Z1303" s="73"/>
      <c r="AA1303" s="73"/>
      <c r="AB1303" s="73"/>
      <c r="AC1303" s="73"/>
      <c r="AD1303" s="73"/>
      <c r="AE1303" s="30"/>
      <c r="AF1303" s="30">
        <v>-54</v>
      </c>
      <c r="AG1303" s="73"/>
      <c r="AH1303" s="20">
        <f>H1303+L1303+O1303+T1303+X1303+AA1303+AF1303+AG1303</f>
        <v>-54</v>
      </c>
      <c r="AI1303" s="20">
        <f>I1303+P1303+U1303+AB1303</f>
        <v>0</v>
      </c>
      <c r="AJ1303" s="34">
        <f>SUM(AH1303:AI1303)</f>
        <v>-54</v>
      </c>
    </row>
    <row r="1304" spans="1:36">
      <c r="A1304" s="62" t="s">
        <v>1445</v>
      </c>
      <c r="B1304" s="67" t="s">
        <v>1806</v>
      </c>
      <c r="C1304" s="67" t="s">
        <v>1807</v>
      </c>
      <c r="D1304" s="18" t="s">
        <v>66</v>
      </c>
      <c r="E1304" s="72" t="s">
        <v>1450</v>
      </c>
      <c r="F1304" s="72"/>
      <c r="G1304" s="73"/>
      <c r="H1304" s="73"/>
      <c r="I1304" s="73"/>
      <c r="J1304" s="73"/>
      <c r="K1304" s="73"/>
      <c r="L1304" s="73"/>
      <c r="M1304" s="73"/>
      <c r="N1304" s="73"/>
      <c r="O1304" s="73"/>
      <c r="P1304" s="73"/>
      <c r="Q1304" s="73"/>
      <c r="R1304" s="73"/>
      <c r="S1304" s="73"/>
      <c r="T1304" s="73"/>
      <c r="U1304" s="73"/>
      <c r="V1304" s="73"/>
      <c r="W1304" s="73"/>
      <c r="X1304" s="73"/>
      <c r="Y1304" s="73"/>
      <c r="Z1304" s="73"/>
      <c r="AA1304" s="73"/>
      <c r="AB1304" s="73"/>
      <c r="AC1304" s="73"/>
      <c r="AD1304" s="73"/>
      <c r="AE1304" s="30"/>
      <c r="AF1304" s="30">
        <v>-54</v>
      </c>
      <c r="AG1304" s="73"/>
      <c r="AH1304" s="20">
        <f>H1304+L1304+O1304+T1304+X1304+AA1304+AF1304+AG1304</f>
        <v>-54</v>
      </c>
      <c r="AI1304" s="20">
        <f>I1304+P1304+U1304+AB1304</f>
        <v>0</v>
      </c>
      <c r="AJ1304" s="34">
        <f>SUM(AH1304:AI1304)</f>
        <v>-54</v>
      </c>
    </row>
    <row r="1305" spans="1:36">
      <c r="A1305" s="62" t="s">
        <v>1445</v>
      </c>
      <c r="B1305" s="67" t="s">
        <v>1808</v>
      </c>
      <c r="C1305" s="67" t="s">
        <v>1809</v>
      </c>
      <c r="D1305" s="18" t="s">
        <v>66</v>
      </c>
      <c r="E1305" s="72" t="s">
        <v>1450</v>
      </c>
      <c r="F1305" s="72"/>
      <c r="G1305" s="73"/>
      <c r="H1305" s="73"/>
      <c r="I1305" s="73"/>
      <c r="J1305" s="73"/>
      <c r="K1305" s="73"/>
      <c r="L1305" s="73"/>
      <c r="M1305" s="73"/>
      <c r="N1305" s="73"/>
      <c r="O1305" s="73"/>
      <c r="P1305" s="73"/>
      <c r="Q1305" s="73"/>
      <c r="R1305" s="73"/>
      <c r="S1305" s="73"/>
      <c r="T1305" s="73"/>
      <c r="U1305" s="73"/>
      <c r="V1305" s="73"/>
      <c r="W1305" s="73"/>
      <c r="X1305" s="73"/>
      <c r="Y1305" s="73"/>
      <c r="Z1305" s="73"/>
      <c r="AA1305" s="73"/>
      <c r="AB1305" s="73"/>
      <c r="AC1305" s="73"/>
      <c r="AD1305" s="73"/>
      <c r="AE1305" s="30"/>
      <c r="AF1305" s="30">
        <v>-54</v>
      </c>
      <c r="AG1305" s="73"/>
      <c r="AH1305" s="20">
        <f>H1305+L1305+O1305+T1305+X1305+AA1305+AF1305+AG1305</f>
        <v>-54</v>
      </c>
      <c r="AI1305" s="20">
        <f>I1305+P1305+U1305+AB1305</f>
        <v>0</v>
      </c>
      <c r="AJ1305" s="34">
        <f>SUM(AH1305:AI1305)</f>
        <v>-54</v>
      </c>
    </row>
    <row r="1306" spans="1:36">
      <c r="A1306" s="62" t="s">
        <v>1445</v>
      </c>
      <c r="B1306" s="67" t="s">
        <v>1018</v>
      </c>
      <c r="C1306" s="67" t="s">
        <v>1019</v>
      </c>
      <c r="D1306" s="18" t="s">
        <v>66</v>
      </c>
      <c r="E1306" s="72" t="s">
        <v>1450</v>
      </c>
      <c r="F1306" s="72"/>
      <c r="G1306" s="73"/>
      <c r="H1306" s="73"/>
      <c r="I1306" s="73"/>
      <c r="J1306" s="73"/>
      <c r="K1306" s="73"/>
      <c r="L1306" s="73"/>
      <c r="M1306" s="73"/>
      <c r="N1306" s="73"/>
      <c r="O1306" s="73"/>
      <c r="P1306" s="73"/>
      <c r="Q1306" s="73"/>
      <c r="R1306" s="73"/>
      <c r="S1306" s="73"/>
      <c r="T1306" s="73"/>
      <c r="U1306" s="73"/>
      <c r="V1306" s="73"/>
      <c r="W1306" s="73"/>
      <c r="X1306" s="73"/>
      <c r="Y1306" s="73"/>
      <c r="Z1306" s="73"/>
      <c r="AA1306" s="73"/>
      <c r="AB1306" s="73"/>
      <c r="AC1306" s="73"/>
      <c r="AD1306" s="73"/>
      <c r="AE1306" s="30"/>
      <c r="AF1306" s="30">
        <v>-54</v>
      </c>
      <c r="AG1306" s="73"/>
      <c r="AH1306" s="20">
        <f>H1306+L1306+O1306+T1306+X1306+AA1306+AF1306+AG1306</f>
        <v>-54</v>
      </c>
      <c r="AI1306" s="20">
        <f>I1306+P1306+U1306+AB1306</f>
        <v>0</v>
      </c>
      <c r="AJ1306" s="34">
        <f>SUM(AH1306:AI1306)</f>
        <v>-54</v>
      </c>
    </row>
    <row r="1307" spans="1:36">
      <c r="A1307" s="62" t="s">
        <v>1445</v>
      </c>
      <c r="B1307" s="67" t="s">
        <v>1020</v>
      </c>
      <c r="C1307" s="67" t="s">
        <v>1021</v>
      </c>
      <c r="D1307" s="18" t="s">
        <v>66</v>
      </c>
      <c r="E1307" s="72" t="s">
        <v>1450</v>
      </c>
      <c r="F1307" s="72"/>
      <c r="G1307" s="73"/>
      <c r="H1307" s="73"/>
      <c r="I1307" s="73"/>
      <c r="J1307" s="73"/>
      <c r="K1307" s="73"/>
      <c r="L1307" s="73"/>
      <c r="M1307" s="73"/>
      <c r="N1307" s="73"/>
      <c r="O1307" s="73"/>
      <c r="P1307" s="73"/>
      <c r="Q1307" s="73"/>
      <c r="R1307" s="73"/>
      <c r="S1307" s="73"/>
      <c r="T1307" s="73"/>
      <c r="U1307" s="73"/>
      <c r="V1307" s="73"/>
      <c r="W1307" s="73"/>
      <c r="X1307" s="73"/>
      <c r="Y1307" s="73"/>
      <c r="Z1307" s="73"/>
      <c r="AA1307" s="73"/>
      <c r="AB1307" s="73"/>
      <c r="AC1307" s="73"/>
      <c r="AD1307" s="73"/>
      <c r="AE1307" s="30"/>
      <c r="AF1307" s="30">
        <v>-54</v>
      </c>
      <c r="AG1307" s="73"/>
      <c r="AH1307" s="20">
        <f>H1307+L1307+O1307+T1307+X1307+AA1307+AF1307+AG1307</f>
        <v>-54</v>
      </c>
      <c r="AI1307" s="20">
        <f>I1307+P1307+U1307+AB1307</f>
        <v>0</v>
      </c>
      <c r="AJ1307" s="34">
        <f>SUM(AH1307:AI1307)</f>
        <v>-54</v>
      </c>
    </row>
    <row r="1308" spans="1:36">
      <c r="A1308" s="62" t="s">
        <v>1445</v>
      </c>
      <c r="B1308" s="75" t="s">
        <v>1810</v>
      </c>
      <c r="C1308" s="75" t="s">
        <v>1811</v>
      </c>
      <c r="D1308" s="53" t="s">
        <v>66</v>
      </c>
      <c r="E1308" s="76" t="s">
        <v>1450</v>
      </c>
      <c r="F1308" s="76"/>
      <c r="G1308" s="73"/>
      <c r="H1308" s="73"/>
      <c r="I1308" s="73"/>
      <c r="J1308" s="73"/>
      <c r="K1308" s="73"/>
      <c r="L1308" s="73"/>
      <c r="M1308" s="73"/>
      <c r="N1308" s="73"/>
      <c r="O1308" s="73"/>
      <c r="P1308" s="73"/>
      <c r="Q1308" s="73"/>
      <c r="R1308" s="73"/>
      <c r="S1308" s="73"/>
      <c r="T1308" s="73"/>
      <c r="U1308" s="73"/>
      <c r="V1308" s="73"/>
      <c r="W1308" s="73"/>
      <c r="X1308" s="73"/>
      <c r="Y1308" s="73"/>
      <c r="Z1308" s="73"/>
      <c r="AA1308" s="73"/>
      <c r="AB1308" s="73"/>
      <c r="AC1308" s="73"/>
      <c r="AD1308" s="73"/>
      <c r="AE1308" s="30"/>
      <c r="AF1308" s="30">
        <v>-54</v>
      </c>
      <c r="AG1308" s="73"/>
      <c r="AH1308" s="20">
        <f>H1308+L1308+O1308+T1308+X1308+AA1308+AF1308+AG1308</f>
        <v>-54</v>
      </c>
      <c r="AI1308" s="20">
        <f>I1308+P1308+U1308+AB1308</f>
        <v>0</v>
      </c>
      <c r="AJ1308" s="34">
        <f>SUM(AH1308:AI1308)</f>
        <v>-54</v>
      </c>
    </row>
    <row r="1309" spans="1:36">
      <c r="A1309" s="62" t="s">
        <v>1445</v>
      </c>
      <c r="B1309" s="67" t="s">
        <v>1022</v>
      </c>
      <c r="C1309" s="77" t="s">
        <v>1023</v>
      </c>
      <c r="D1309" s="18" t="s">
        <v>66</v>
      </c>
      <c r="E1309" s="18" t="s">
        <v>1450</v>
      </c>
      <c r="F1309" s="18"/>
      <c r="G1309" s="73"/>
      <c r="H1309" s="73"/>
      <c r="I1309" s="73"/>
      <c r="J1309" s="73"/>
      <c r="K1309" s="73"/>
      <c r="L1309" s="73"/>
      <c r="M1309" s="73"/>
      <c r="N1309" s="73"/>
      <c r="O1309" s="73"/>
      <c r="P1309" s="73"/>
      <c r="Q1309" s="73"/>
      <c r="R1309" s="73"/>
      <c r="S1309" s="73"/>
      <c r="T1309" s="73"/>
      <c r="U1309" s="73"/>
      <c r="V1309" s="73"/>
      <c r="W1309" s="73"/>
      <c r="X1309" s="73"/>
      <c r="Y1309" s="73"/>
      <c r="Z1309" s="73"/>
      <c r="AA1309" s="73"/>
      <c r="AB1309" s="73"/>
      <c r="AC1309" s="73"/>
      <c r="AD1309" s="73"/>
      <c r="AE1309" s="30"/>
      <c r="AF1309" s="30">
        <v>-54</v>
      </c>
      <c r="AG1309" s="73"/>
      <c r="AH1309" s="20">
        <f>H1309+L1309+O1309+T1309+X1309+AA1309+AF1309+AG1309</f>
        <v>-54</v>
      </c>
      <c r="AI1309" s="20">
        <f>I1309+P1309+U1309+AB1309</f>
        <v>0</v>
      </c>
      <c r="AJ1309" s="34">
        <f>SUM(AH1309:AI1309)</f>
        <v>-54</v>
      </c>
    </row>
    <row r="1310" spans="1:36">
      <c r="A1310" s="62" t="s">
        <v>1445</v>
      </c>
      <c r="B1310" s="24" t="s">
        <v>1812</v>
      </c>
      <c r="C1310" s="78" t="s">
        <v>1813</v>
      </c>
      <c r="D1310" s="18" t="s">
        <v>66</v>
      </c>
      <c r="E1310" s="18" t="s">
        <v>1450</v>
      </c>
      <c r="F1310" s="18"/>
      <c r="G1310" s="73"/>
      <c r="H1310" s="73"/>
      <c r="I1310" s="73"/>
      <c r="J1310" s="73"/>
      <c r="K1310" s="73"/>
      <c r="L1310" s="73"/>
      <c r="M1310" s="73"/>
      <c r="N1310" s="73"/>
      <c r="O1310" s="73"/>
      <c r="P1310" s="73"/>
      <c r="Q1310" s="73"/>
      <c r="R1310" s="73"/>
      <c r="S1310" s="73"/>
      <c r="T1310" s="73"/>
      <c r="U1310" s="73"/>
      <c r="V1310" s="73"/>
      <c r="W1310" s="73"/>
      <c r="X1310" s="73"/>
      <c r="Y1310" s="73"/>
      <c r="Z1310" s="73"/>
      <c r="AA1310" s="73"/>
      <c r="AB1310" s="73"/>
      <c r="AC1310" s="73"/>
      <c r="AD1310" s="73"/>
      <c r="AE1310" s="30"/>
      <c r="AF1310" s="30">
        <v>-54</v>
      </c>
      <c r="AG1310" s="73"/>
      <c r="AH1310" s="20">
        <f>H1310+L1310+O1310+T1310+X1310+AA1310+AF1310+AG1310</f>
        <v>-54</v>
      </c>
      <c r="AI1310" s="20">
        <f>I1310+P1310+U1310+AB1310</f>
        <v>0</v>
      </c>
      <c r="AJ1310" s="34">
        <f>SUM(AH1310:AI1310)</f>
        <v>-54</v>
      </c>
    </row>
    <row r="1311" spans="1:36">
      <c r="A1311" s="62" t="s">
        <v>1445</v>
      </c>
      <c r="B1311" s="79" t="s">
        <v>1814</v>
      </c>
      <c r="C1311" s="80" t="s">
        <v>1522</v>
      </c>
      <c r="D1311" s="18" t="s">
        <v>66</v>
      </c>
      <c r="E1311" s="18" t="s">
        <v>1450</v>
      </c>
      <c r="F1311" s="18"/>
      <c r="G1311" s="73"/>
      <c r="H1311" s="73"/>
      <c r="I1311" s="73"/>
      <c r="J1311" s="73"/>
      <c r="K1311" s="73"/>
      <c r="L1311" s="73"/>
      <c r="M1311" s="73"/>
      <c r="N1311" s="61">
        <v>-2074</v>
      </c>
      <c r="O1311" s="34">
        <f>ROUND(N1311*0.02,2)</f>
        <v>-41.48</v>
      </c>
      <c r="P1311" s="34">
        <f>ROUND(N1311*0.01,2)</f>
        <v>-20.74</v>
      </c>
      <c r="Q1311" s="34">
        <f>SUM(O1311:P1311)</f>
        <v>-62.22</v>
      </c>
      <c r="R1311" s="73"/>
      <c r="S1311" s="73"/>
      <c r="T1311" s="73"/>
      <c r="U1311" s="73"/>
      <c r="V1311" s="73"/>
      <c r="W1311" s="73"/>
      <c r="X1311" s="73"/>
      <c r="Y1311" s="73"/>
      <c r="Z1311" s="73"/>
      <c r="AA1311" s="73"/>
      <c r="AB1311" s="73"/>
      <c r="AC1311" s="73"/>
      <c r="AD1311" s="73"/>
      <c r="AE1311" s="89"/>
      <c r="AF1311" s="90"/>
      <c r="AG1311" s="73"/>
      <c r="AH1311" s="20">
        <f>H1311+L1311+O1311+T1311+X1311+AA1311+AF1311+AG1311</f>
        <v>-41.48</v>
      </c>
      <c r="AI1311" s="20">
        <f>I1311+P1311+U1311+AB1311</f>
        <v>-20.74</v>
      </c>
      <c r="AJ1311" s="34">
        <f>SUM(AH1311:AI1311)</f>
        <v>-62.22</v>
      </c>
    </row>
    <row r="1312" spans="1:36">
      <c r="A1312" s="62" t="s">
        <v>1445</v>
      </c>
      <c r="B1312" s="79" t="s">
        <v>1710</v>
      </c>
      <c r="C1312" s="80" t="s">
        <v>1711</v>
      </c>
      <c r="D1312" s="18" t="s">
        <v>66</v>
      </c>
      <c r="E1312" s="18" t="s">
        <v>1450</v>
      </c>
      <c r="F1312" s="18"/>
      <c r="G1312" s="73"/>
      <c r="H1312" s="73"/>
      <c r="I1312" s="73"/>
      <c r="J1312" s="73"/>
      <c r="K1312" s="73"/>
      <c r="L1312" s="73"/>
      <c r="M1312" s="73"/>
      <c r="N1312" s="61">
        <v>-2074</v>
      </c>
      <c r="O1312" s="34">
        <f>ROUND(N1312*0.02,2)</f>
        <v>-41.48</v>
      </c>
      <c r="P1312" s="34">
        <f>ROUND(N1312*0.01,2)</f>
        <v>-20.74</v>
      </c>
      <c r="Q1312" s="34">
        <f>SUM(O1312:P1312)</f>
        <v>-62.22</v>
      </c>
      <c r="R1312" s="73"/>
      <c r="S1312" s="73"/>
      <c r="T1312" s="73"/>
      <c r="U1312" s="73"/>
      <c r="V1312" s="73"/>
      <c r="W1312" s="73"/>
      <c r="X1312" s="73"/>
      <c r="Y1312" s="73"/>
      <c r="Z1312" s="73"/>
      <c r="AA1312" s="73"/>
      <c r="AB1312" s="73"/>
      <c r="AC1312" s="73"/>
      <c r="AD1312" s="73"/>
      <c r="AE1312" s="89"/>
      <c r="AF1312" s="90"/>
      <c r="AG1312" s="73"/>
      <c r="AH1312" s="20">
        <f>H1312+L1312+O1312+T1312+X1312+AA1312+AF1312+AG1312</f>
        <v>-41.48</v>
      </c>
      <c r="AI1312" s="20">
        <f>I1312+P1312+U1312+AB1312</f>
        <v>-20.74</v>
      </c>
      <c r="AJ1312" s="34">
        <f>SUM(AH1312:AI1312)</f>
        <v>-62.22</v>
      </c>
    </row>
    <row r="1313" spans="1:36">
      <c r="A1313" s="62" t="s">
        <v>1445</v>
      </c>
      <c r="B1313" s="79" t="s">
        <v>1722</v>
      </c>
      <c r="C1313" s="80" t="s">
        <v>1723</v>
      </c>
      <c r="D1313" s="18" t="s">
        <v>66</v>
      </c>
      <c r="E1313" s="18" t="s">
        <v>1450</v>
      </c>
      <c r="F1313" s="18"/>
      <c r="G1313" s="73"/>
      <c r="H1313" s="73"/>
      <c r="I1313" s="73"/>
      <c r="J1313" s="73"/>
      <c r="K1313" s="73"/>
      <c r="L1313" s="73"/>
      <c r="M1313" s="73"/>
      <c r="N1313" s="61">
        <v>-2074</v>
      </c>
      <c r="O1313" s="34">
        <f>ROUND(N1313*0.02,2)</f>
        <v>-41.48</v>
      </c>
      <c r="P1313" s="34">
        <f>ROUND(N1313*0.01,2)</f>
        <v>-20.74</v>
      </c>
      <c r="Q1313" s="34">
        <f>SUM(O1313:P1313)</f>
        <v>-62.22</v>
      </c>
      <c r="R1313" s="73"/>
      <c r="S1313" s="73"/>
      <c r="T1313" s="73"/>
      <c r="U1313" s="73"/>
      <c r="V1313" s="73"/>
      <c r="W1313" s="73"/>
      <c r="X1313" s="73"/>
      <c r="Y1313" s="73"/>
      <c r="Z1313" s="73"/>
      <c r="AA1313" s="73"/>
      <c r="AB1313" s="73"/>
      <c r="AC1313" s="73"/>
      <c r="AD1313" s="73"/>
      <c r="AE1313" s="89"/>
      <c r="AF1313" s="90"/>
      <c r="AG1313" s="73"/>
      <c r="AH1313" s="20">
        <f>H1313+L1313+O1313+T1313+X1313+AA1313+AF1313+AG1313</f>
        <v>-41.48</v>
      </c>
      <c r="AI1313" s="20">
        <f>I1313+P1313+U1313+AB1313</f>
        <v>-20.74</v>
      </c>
      <c r="AJ1313" s="34">
        <f>SUM(AH1313:AI1313)</f>
        <v>-62.22</v>
      </c>
    </row>
    <row r="1314" spans="1:36">
      <c r="A1314" s="62" t="s">
        <v>1445</v>
      </c>
      <c r="B1314" s="79" t="s">
        <v>590</v>
      </c>
      <c r="C1314" s="80" t="s">
        <v>591</v>
      </c>
      <c r="D1314" s="18" t="s">
        <v>66</v>
      </c>
      <c r="E1314" s="18" t="s">
        <v>1450</v>
      </c>
      <c r="F1314" s="18"/>
      <c r="G1314" s="73"/>
      <c r="H1314" s="73"/>
      <c r="I1314" s="73"/>
      <c r="J1314" s="73"/>
      <c r="K1314" s="73"/>
      <c r="L1314" s="73"/>
      <c r="M1314" s="73"/>
      <c r="N1314" s="61">
        <v>-2074</v>
      </c>
      <c r="O1314" s="34">
        <f>ROUND(N1314*0.02,2)</f>
        <v>-41.48</v>
      </c>
      <c r="P1314" s="34">
        <f>ROUND(N1314*0.01,2)</f>
        <v>-20.74</v>
      </c>
      <c r="Q1314" s="34">
        <f>SUM(O1314:P1314)</f>
        <v>-62.22</v>
      </c>
      <c r="R1314" s="73"/>
      <c r="S1314" s="73"/>
      <c r="T1314" s="73"/>
      <c r="U1314" s="73"/>
      <c r="V1314" s="73"/>
      <c r="W1314" s="73"/>
      <c r="X1314" s="73"/>
      <c r="Y1314" s="73"/>
      <c r="Z1314" s="73"/>
      <c r="AA1314" s="73"/>
      <c r="AB1314" s="73"/>
      <c r="AC1314" s="73"/>
      <c r="AD1314" s="73"/>
      <c r="AE1314" s="89"/>
      <c r="AF1314" s="90"/>
      <c r="AG1314" s="73"/>
      <c r="AH1314" s="20">
        <f>H1314+L1314+O1314+T1314+X1314+AA1314+AF1314+AG1314</f>
        <v>-41.48</v>
      </c>
      <c r="AI1314" s="20">
        <f>I1314+P1314+U1314+AB1314</f>
        <v>-20.74</v>
      </c>
      <c r="AJ1314" s="34">
        <f>SUM(AH1314:AI1314)</f>
        <v>-62.22</v>
      </c>
    </row>
    <row r="1315" spans="1:36">
      <c r="A1315" s="62" t="s">
        <v>1445</v>
      </c>
      <c r="B1315" s="79" t="s">
        <v>1533</v>
      </c>
      <c r="C1315" s="80" t="s">
        <v>1534</v>
      </c>
      <c r="D1315" s="18" t="s">
        <v>66</v>
      </c>
      <c r="E1315" s="18" t="s">
        <v>1450</v>
      </c>
      <c r="F1315" s="18"/>
      <c r="G1315" s="73"/>
      <c r="H1315" s="73"/>
      <c r="I1315" s="73"/>
      <c r="J1315" s="73"/>
      <c r="K1315" s="73"/>
      <c r="L1315" s="73"/>
      <c r="M1315" s="73"/>
      <c r="N1315" s="61">
        <v>-2074</v>
      </c>
      <c r="O1315" s="34">
        <f>ROUND(N1315*0.02,2)</f>
        <v>-41.48</v>
      </c>
      <c r="P1315" s="34">
        <f>ROUND(N1315*0.01,2)</f>
        <v>-20.74</v>
      </c>
      <c r="Q1315" s="34">
        <f>SUM(O1315:P1315)</f>
        <v>-62.22</v>
      </c>
      <c r="R1315" s="73"/>
      <c r="S1315" s="73"/>
      <c r="T1315" s="73"/>
      <c r="U1315" s="73"/>
      <c r="V1315" s="73"/>
      <c r="W1315" s="73"/>
      <c r="X1315" s="73"/>
      <c r="Y1315" s="73"/>
      <c r="Z1315" s="73"/>
      <c r="AA1315" s="73"/>
      <c r="AB1315" s="73"/>
      <c r="AC1315" s="73"/>
      <c r="AD1315" s="73"/>
      <c r="AE1315" s="89"/>
      <c r="AF1315" s="90"/>
      <c r="AG1315" s="73"/>
      <c r="AH1315" s="20">
        <f>H1315+L1315+O1315+T1315+X1315+AA1315+AF1315+AG1315</f>
        <v>-41.48</v>
      </c>
      <c r="AI1315" s="20">
        <f>I1315+P1315+U1315+AB1315</f>
        <v>-20.74</v>
      </c>
      <c r="AJ1315" s="34">
        <f>SUM(AH1315:AI1315)</f>
        <v>-62.22</v>
      </c>
    </row>
    <row r="1316" spans="1:36">
      <c r="A1316" s="62" t="s">
        <v>1445</v>
      </c>
      <c r="B1316" s="79" t="s">
        <v>492</v>
      </c>
      <c r="C1316" s="80" t="s">
        <v>493</v>
      </c>
      <c r="D1316" s="18" t="s">
        <v>66</v>
      </c>
      <c r="E1316" s="18" t="s">
        <v>1450</v>
      </c>
      <c r="F1316" s="18"/>
      <c r="G1316" s="73"/>
      <c r="H1316" s="73"/>
      <c r="I1316" s="73"/>
      <c r="J1316" s="73"/>
      <c r="K1316" s="73"/>
      <c r="L1316" s="73"/>
      <c r="M1316" s="73"/>
      <c r="N1316" s="61">
        <v>-2074</v>
      </c>
      <c r="O1316" s="34">
        <f>ROUND(N1316*0.02,2)</f>
        <v>-41.48</v>
      </c>
      <c r="P1316" s="34">
        <f>ROUND(N1316*0.01,2)</f>
        <v>-20.74</v>
      </c>
      <c r="Q1316" s="34">
        <f>SUM(O1316:P1316)</f>
        <v>-62.22</v>
      </c>
      <c r="R1316" s="73"/>
      <c r="S1316" s="73"/>
      <c r="T1316" s="73"/>
      <c r="U1316" s="73"/>
      <c r="V1316" s="73"/>
      <c r="W1316" s="73"/>
      <c r="X1316" s="73"/>
      <c r="Y1316" s="73"/>
      <c r="Z1316" s="73"/>
      <c r="AA1316" s="73"/>
      <c r="AB1316" s="73"/>
      <c r="AC1316" s="73"/>
      <c r="AD1316" s="73"/>
      <c r="AE1316" s="89"/>
      <c r="AF1316" s="90"/>
      <c r="AG1316" s="73"/>
      <c r="AH1316" s="20">
        <f>H1316+L1316+O1316+T1316+X1316+AA1316+AF1316+AG1316</f>
        <v>-41.48</v>
      </c>
      <c r="AI1316" s="20">
        <f>I1316+P1316+U1316+AB1316</f>
        <v>-20.74</v>
      </c>
      <c r="AJ1316" s="34">
        <f>SUM(AH1316:AI1316)</f>
        <v>-62.22</v>
      </c>
    </row>
    <row r="1317" spans="1:36">
      <c r="A1317" s="62" t="s">
        <v>1445</v>
      </c>
      <c r="B1317" s="81" t="s">
        <v>1507</v>
      </c>
      <c r="C1317" s="24" t="s">
        <v>1508</v>
      </c>
      <c r="D1317" s="18" t="s">
        <v>66</v>
      </c>
      <c r="E1317" s="18" t="s">
        <v>1450</v>
      </c>
      <c r="F1317" s="18"/>
      <c r="G1317" s="73"/>
      <c r="H1317" s="73"/>
      <c r="I1317" s="73"/>
      <c r="J1317" s="73"/>
      <c r="K1317" s="73"/>
      <c r="L1317" s="73"/>
      <c r="M1317" s="73"/>
      <c r="N1317" s="61">
        <v>-2074</v>
      </c>
      <c r="O1317" s="34">
        <f>ROUND(N1317*0.02,2)</f>
        <v>-41.48</v>
      </c>
      <c r="P1317" s="34">
        <f>ROUND(N1317*0.01,2)</f>
        <v>-20.74</v>
      </c>
      <c r="Q1317" s="34">
        <f>SUM(O1317:P1317)</f>
        <v>-62.22</v>
      </c>
      <c r="R1317" s="73"/>
      <c r="S1317" s="73"/>
      <c r="T1317" s="73"/>
      <c r="U1317" s="73"/>
      <c r="V1317" s="73"/>
      <c r="W1317" s="73"/>
      <c r="X1317" s="73"/>
      <c r="Y1317" s="73"/>
      <c r="Z1317" s="73"/>
      <c r="AA1317" s="73"/>
      <c r="AB1317" s="73"/>
      <c r="AC1317" s="73"/>
      <c r="AD1317" s="73"/>
      <c r="AE1317" s="89"/>
      <c r="AF1317" s="90"/>
      <c r="AG1317" s="73"/>
      <c r="AH1317" s="20">
        <f>H1317+L1317+O1317+T1317+X1317+AA1317+AF1317+AG1317</f>
        <v>-41.48</v>
      </c>
      <c r="AI1317" s="20">
        <f>I1317+P1317+U1317+AB1317</f>
        <v>-20.74</v>
      </c>
      <c r="AJ1317" s="34">
        <f>SUM(AH1317:AI1317)</f>
        <v>-62.22</v>
      </c>
    </row>
    <row r="1318" spans="1:36">
      <c r="A1318" s="62" t="s">
        <v>1445</v>
      </c>
      <c r="B1318" s="81" t="s">
        <v>236</v>
      </c>
      <c r="C1318" s="24" t="s">
        <v>237</v>
      </c>
      <c r="D1318" s="18" t="s">
        <v>66</v>
      </c>
      <c r="E1318" s="18" t="s">
        <v>1450</v>
      </c>
      <c r="F1318" s="18"/>
      <c r="G1318" s="73"/>
      <c r="H1318" s="73"/>
      <c r="I1318" s="73"/>
      <c r="J1318" s="73"/>
      <c r="K1318" s="73"/>
      <c r="L1318" s="73"/>
      <c r="M1318" s="73"/>
      <c r="N1318" s="61">
        <v>-2074</v>
      </c>
      <c r="O1318" s="34">
        <f>ROUND(N1318*0.02,2)</f>
        <v>-41.48</v>
      </c>
      <c r="P1318" s="34">
        <f>ROUND(N1318*0.01,2)</f>
        <v>-20.74</v>
      </c>
      <c r="Q1318" s="34">
        <f>SUM(O1318:P1318)</f>
        <v>-62.22</v>
      </c>
      <c r="R1318" s="73"/>
      <c r="S1318" s="73"/>
      <c r="T1318" s="73"/>
      <c r="U1318" s="73"/>
      <c r="V1318" s="73"/>
      <c r="W1318" s="73"/>
      <c r="X1318" s="73"/>
      <c r="Y1318" s="73"/>
      <c r="Z1318" s="73"/>
      <c r="AA1318" s="73"/>
      <c r="AB1318" s="73"/>
      <c r="AC1318" s="73"/>
      <c r="AD1318" s="73"/>
      <c r="AE1318" s="89"/>
      <c r="AF1318" s="90"/>
      <c r="AG1318" s="73"/>
      <c r="AH1318" s="20">
        <f>H1318+L1318+O1318+T1318+X1318+AA1318+AF1318+AG1318</f>
        <v>-41.48</v>
      </c>
      <c r="AI1318" s="20">
        <f>I1318+P1318+U1318+AB1318</f>
        <v>-20.74</v>
      </c>
      <c r="AJ1318" s="34">
        <f>SUM(AH1318:AI1318)</f>
        <v>-62.22</v>
      </c>
    </row>
    <row r="1319" spans="1:36">
      <c r="A1319" s="62" t="s">
        <v>1445</v>
      </c>
      <c r="B1319" s="81" t="s">
        <v>782</v>
      </c>
      <c r="C1319" s="24" t="s">
        <v>783</v>
      </c>
      <c r="D1319" s="18" t="s">
        <v>66</v>
      </c>
      <c r="E1319" s="18" t="s">
        <v>1450</v>
      </c>
      <c r="F1319" s="18"/>
      <c r="G1319" s="73"/>
      <c r="H1319" s="73"/>
      <c r="I1319" s="73"/>
      <c r="J1319" s="73"/>
      <c r="K1319" s="73"/>
      <c r="L1319" s="73"/>
      <c r="M1319" s="73"/>
      <c r="N1319" s="61">
        <v>-2074</v>
      </c>
      <c r="O1319" s="34">
        <f>ROUND(N1319*0.02,2)</f>
        <v>-41.48</v>
      </c>
      <c r="P1319" s="34">
        <f>ROUND(N1319*0.01,2)</f>
        <v>-20.74</v>
      </c>
      <c r="Q1319" s="34">
        <f>SUM(O1319:P1319)</f>
        <v>-62.22</v>
      </c>
      <c r="R1319" s="73"/>
      <c r="S1319" s="73"/>
      <c r="T1319" s="73"/>
      <c r="U1319" s="73"/>
      <c r="V1319" s="73"/>
      <c r="W1319" s="73"/>
      <c r="X1319" s="73"/>
      <c r="Y1319" s="73"/>
      <c r="Z1319" s="73"/>
      <c r="AA1319" s="73"/>
      <c r="AB1319" s="73"/>
      <c r="AC1319" s="73"/>
      <c r="AD1319" s="73"/>
      <c r="AE1319" s="89"/>
      <c r="AF1319" s="90"/>
      <c r="AG1319" s="73"/>
      <c r="AH1319" s="20">
        <f>H1319+L1319+O1319+T1319+X1319+AA1319+AF1319+AG1319</f>
        <v>-41.48</v>
      </c>
      <c r="AI1319" s="20">
        <f>I1319+P1319+U1319+AB1319</f>
        <v>-20.74</v>
      </c>
      <c r="AJ1319" s="34">
        <f>SUM(AH1319:AI1319)</f>
        <v>-62.22</v>
      </c>
    </row>
    <row r="1320" spans="1:36">
      <c r="A1320" s="62" t="s">
        <v>1445</v>
      </c>
      <c r="B1320" s="81" t="s">
        <v>551</v>
      </c>
      <c r="C1320" s="24" t="s">
        <v>552</v>
      </c>
      <c r="D1320" s="18" t="s">
        <v>66</v>
      </c>
      <c r="E1320" s="18" t="s">
        <v>1450</v>
      </c>
      <c r="F1320" s="18"/>
      <c r="G1320" s="73"/>
      <c r="H1320" s="73"/>
      <c r="I1320" s="73"/>
      <c r="J1320" s="73"/>
      <c r="K1320" s="73"/>
      <c r="L1320" s="73"/>
      <c r="M1320" s="73"/>
      <c r="N1320" s="61">
        <v>-2074</v>
      </c>
      <c r="O1320" s="34">
        <f>ROUND(N1320*0.02,2)</f>
        <v>-41.48</v>
      </c>
      <c r="P1320" s="34">
        <f>ROUND(N1320*0.01,2)</f>
        <v>-20.74</v>
      </c>
      <c r="Q1320" s="34">
        <f>SUM(O1320:P1320)</f>
        <v>-62.22</v>
      </c>
      <c r="R1320" s="73"/>
      <c r="S1320" s="73"/>
      <c r="T1320" s="73"/>
      <c r="U1320" s="73"/>
      <c r="V1320" s="73"/>
      <c r="W1320" s="73"/>
      <c r="X1320" s="73"/>
      <c r="Y1320" s="73"/>
      <c r="Z1320" s="73"/>
      <c r="AA1320" s="73"/>
      <c r="AB1320" s="73"/>
      <c r="AC1320" s="73"/>
      <c r="AD1320" s="73"/>
      <c r="AE1320" s="89"/>
      <c r="AF1320" s="90"/>
      <c r="AG1320" s="73"/>
      <c r="AH1320" s="20">
        <f>H1320+L1320+O1320+T1320+X1320+AA1320+AF1320+AG1320</f>
        <v>-41.48</v>
      </c>
      <c r="AI1320" s="20">
        <f>I1320+P1320+U1320+AB1320</f>
        <v>-20.74</v>
      </c>
      <c r="AJ1320" s="34">
        <f>SUM(AH1320:AI1320)</f>
        <v>-62.22</v>
      </c>
    </row>
    <row r="1321" spans="1:36">
      <c r="A1321" s="62" t="s">
        <v>1445</v>
      </c>
      <c r="B1321" s="81" t="s">
        <v>686</v>
      </c>
      <c r="C1321" s="24" t="s">
        <v>687</v>
      </c>
      <c r="D1321" s="18" t="s">
        <v>66</v>
      </c>
      <c r="E1321" s="18" t="s">
        <v>1450</v>
      </c>
      <c r="F1321" s="18"/>
      <c r="G1321" s="73"/>
      <c r="H1321" s="73"/>
      <c r="I1321" s="73"/>
      <c r="J1321" s="73"/>
      <c r="K1321" s="73"/>
      <c r="L1321" s="73"/>
      <c r="M1321" s="73"/>
      <c r="N1321" s="61">
        <v>-2074</v>
      </c>
      <c r="O1321" s="34">
        <f>ROUND(N1321*0.02,2)</f>
        <v>-41.48</v>
      </c>
      <c r="P1321" s="34">
        <f>ROUND(N1321*0.01,2)</f>
        <v>-20.74</v>
      </c>
      <c r="Q1321" s="34">
        <f>SUM(O1321:P1321)</f>
        <v>-62.22</v>
      </c>
      <c r="R1321" s="73"/>
      <c r="S1321" s="73"/>
      <c r="T1321" s="73"/>
      <c r="U1321" s="73"/>
      <c r="V1321" s="73"/>
      <c r="W1321" s="73"/>
      <c r="X1321" s="73"/>
      <c r="Y1321" s="73"/>
      <c r="Z1321" s="73"/>
      <c r="AA1321" s="73"/>
      <c r="AB1321" s="73"/>
      <c r="AC1321" s="73"/>
      <c r="AD1321" s="73"/>
      <c r="AE1321" s="89"/>
      <c r="AF1321" s="90"/>
      <c r="AG1321" s="73"/>
      <c r="AH1321" s="20">
        <f>H1321+L1321+O1321+T1321+X1321+AA1321+AF1321+AG1321</f>
        <v>-41.48</v>
      </c>
      <c r="AI1321" s="20">
        <f>I1321+P1321+U1321+AB1321</f>
        <v>-20.74</v>
      </c>
      <c r="AJ1321" s="34">
        <f>SUM(AH1321:AI1321)</f>
        <v>-62.22</v>
      </c>
    </row>
    <row r="1322" spans="1:36">
      <c r="A1322" s="62" t="s">
        <v>1445</v>
      </c>
      <c r="B1322" s="81" t="s">
        <v>873</v>
      </c>
      <c r="C1322" s="24" t="s">
        <v>874</v>
      </c>
      <c r="D1322" s="18" t="s">
        <v>66</v>
      </c>
      <c r="E1322" s="18" t="s">
        <v>1450</v>
      </c>
      <c r="F1322" s="18"/>
      <c r="G1322" s="73"/>
      <c r="H1322" s="73"/>
      <c r="I1322" s="73"/>
      <c r="J1322" s="73"/>
      <c r="K1322" s="73"/>
      <c r="L1322" s="73"/>
      <c r="M1322" s="73"/>
      <c r="N1322" s="61">
        <v>-2074</v>
      </c>
      <c r="O1322" s="34">
        <f>ROUND(N1322*0.02,2)</f>
        <v>-41.48</v>
      </c>
      <c r="P1322" s="34">
        <f>ROUND(N1322*0.01,2)</f>
        <v>-20.74</v>
      </c>
      <c r="Q1322" s="34">
        <f>SUM(O1322:P1322)</f>
        <v>-62.22</v>
      </c>
      <c r="R1322" s="73"/>
      <c r="S1322" s="73"/>
      <c r="T1322" s="73"/>
      <c r="U1322" s="73"/>
      <c r="V1322" s="73"/>
      <c r="W1322" s="73"/>
      <c r="X1322" s="73"/>
      <c r="Y1322" s="73"/>
      <c r="Z1322" s="73"/>
      <c r="AA1322" s="73"/>
      <c r="AB1322" s="73"/>
      <c r="AC1322" s="73"/>
      <c r="AD1322" s="73"/>
      <c r="AE1322" s="89"/>
      <c r="AF1322" s="90"/>
      <c r="AG1322" s="73"/>
      <c r="AH1322" s="20">
        <f>H1322+L1322+O1322+T1322+X1322+AA1322+AF1322+AG1322</f>
        <v>-41.48</v>
      </c>
      <c r="AI1322" s="20">
        <f>I1322+P1322+U1322+AB1322</f>
        <v>-20.74</v>
      </c>
      <c r="AJ1322" s="34">
        <f>SUM(AH1322:AI1322)</f>
        <v>-62.22</v>
      </c>
    </row>
    <row r="1323" spans="1:36">
      <c r="A1323" s="62" t="s">
        <v>1445</v>
      </c>
      <c r="B1323" s="81" t="s">
        <v>968</v>
      </c>
      <c r="C1323" s="24" t="s">
        <v>969</v>
      </c>
      <c r="D1323" s="18" t="s">
        <v>66</v>
      </c>
      <c r="E1323" s="18" t="s">
        <v>1450</v>
      </c>
      <c r="F1323" s="18"/>
      <c r="G1323" s="73"/>
      <c r="H1323" s="73"/>
      <c r="I1323" s="73"/>
      <c r="J1323" s="73"/>
      <c r="K1323" s="73"/>
      <c r="L1323" s="73"/>
      <c r="M1323" s="73"/>
      <c r="N1323" s="61">
        <v>-2074</v>
      </c>
      <c r="O1323" s="34">
        <f>ROUND(N1323*0.02,2)</f>
        <v>-41.48</v>
      </c>
      <c r="P1323" s="34">
        <f>ROUND(N1323*0.01,2)</f>
        <v>-20.74</v>
      </c>
      <c r="Q1323" s="34">
        <f>SUM(O1323:P1323)</f>
        <v>-62.22</v>
      </c>
      <c r="R1323" s="73"/>
      <c r="S1323" s="73"/>
      <c r="T1323" s="73"/>
      <c r="U1323" s="73"/>
      <c r="V1323" s="73"/>
      <c r="W1323" s="73"/>
      <c r="X1323" s="73"/>
      <c r="Y1323" s="73"/>
      <c r="Z1323" s="73"/>
      <c r="AA1323" s="73"/>
      <c r="AB1323" s="73"/>
      <c r="AC1323" s="73"/>
      <c r="AD1323" s="73"/>
      <c r="AE1323" s="89"/>
      <c r="AF1323" s="90"/>
      <c r="AG1323" s="73"/>
      <c r="AH1323" s="20">
        <f>H1323+L1323+O1323+T1323+X1323+AA1323+AF1323+AG1323</f>
        <v>-41.48</v>
      </c>
      <c r="AI1323" s="20">
        <f>I1323+P1323+U1323+AB1323</f>
        <v>-20.74</v>
      </c>
      <c r="AJ1323" s="34">
        <f>SUM(AH1323:AI1323)</f>
        <v>-62.22</v>
      </c>
    </row>
    <row r="1324" spans="1:36">
      <c r="A1324" s="62" t="s">
        <v>1445</v>
      </c>
      <c r="B1324" s="81" t="s">
        <v>284</v>
      </c>
      <c r="C1324" s="24" t="s">
        <v>285</v>
      </c>
      <c r="D1324" s="18" t="s">
        <v>66</v>
      </c>
      <c r="E1324" s="18" t="s">
        <v>1450</v>
      </c>
      <c r="F1324" s="18"/>
      <c r="G1324" s="73"/>
      <c r="H1324" s="73"/>
      <c r="I1324" s="73"/>
      <c r="J1324" s="73"/>
      <c r="K1324" s="73"/>
      <c r="L1324" s="73"/>
      <c r="M1324" s="73"/>
      <c r="N1324" s="61">
        <v>-2074</v>
      </c>
      <c r="O1324" s="34">
        <f>ROUND(N1324*0.02,2)</f>
        <v>-41.48</v>
      </c>
      <c r="P1324" s="34">
        <f>ROUND(N1324*0.01,2)</f>
        <v>-20.74</v>
      </c>
      <c r="Q1324" s="34">
        <f>SUM(O1324:P1324)</f>
        <v>-62.22</v>
      </c>
      <c r="R1324" s="73"/>
      <c r="S1324" s="73"/>
      <c r="T1324" s="73"/>
      <c r="U1324" s="73"/>
      <c r="V1324" s="73"/>
      <c r="W1324" s="73"/>
      <c r="X1324" s="73"/>
      <c r="Y1324" s="73"/>
      <c r="Z1324" s="73"/>
      <c r="AA1324" s="73"/>
      <c r="AB1324" s="73"/>
      <c r="AC1324" s="73"/>
      <c r="AD1324" s="73"/>
      <c r="AE1324" s="89"/>
      <c r="AF1324" s="90"/>
      <c r="AG1324" s="73"/>
      <c r="AH1324" s="20">
        <f>H1324+L1324+O1324+T1324+X1324+AA1324+AF1324+AG1324</f>
        <v>-41.48</v>
      </c>
      <c r="AI1324" s="20">
        <f>I1324+P1324+U1324+AB1324</f>
        <v>-20.74</v>
      </c>
      <c r="AJ1324" s="34">
        <f>SUM(AH1324:AI1324)</f>
        <v>-62.22</v>
      </c>
    </row>
    <row r="1325" spans="1:36">
      <c r="A1325" s="62" t="s">
        <v>1445</v>
      </c>
      <c r="B1325" s="81" t="s">
        <v>158</v>
      </c>
      <c r="C1325" s="24" t="s">
        <v>561</v>
      </c>
      <c r="D1325" s="18" t="s">
        <v>66</v>
      </c>
      <c r="E1325" s="18" t="s">
        <v>1450</v>
      </c>
      <c r="F1325" s="18"/>
      <c r="G1325" s="73"/>
      <c r="H1325" s="73"/>
      <c r="I1325" s="73"/>
      <c r="J1325" s="73"/>
      <c r="K1325" s="73"/>
      <c r="L1325" s="73"/>
      <c r="M1325" s="73"/>
      <c r="N1325" s="61">
        <v>-2074</v>
      </c>
      <c r="O1325" s="34">
        <f>ROUND(N1325*0.02,2)</f>
        <v>-41.48</v>
      </c>
      <c r="P1325" s="34">
        <f>ROUND(N1325*0.01,2)</f>
        <v>-20.74</v>
      </c>
      <c r="Q1325" s="34">
        <f>SUM(O1325:P1325)</f>
        <v>-62.22</v>
      </c>
      <c r="R1325" s="73"/>
      <c r="S1325" s="73"/>
      <c r="T1325" s="73"/>
      <c r="U1325" s="73"/>
      <c r="V1325" s="73"/>
      <c r="W1325" s="73"/>
      <c r="X1325" s="73"/>
      <c r="Y1325" s="73"/>
      <c r="Z1325" s="73"/>
      <c r="AA1325" s="73"/>
      <c r="AB1325" s="73"/>
      <c r="AC1325" s="73"/>
      <c r="AD1325" s="73"/>
      <c r="AE1325" s="89"/>
      <c r="AF1325" s="90"/>
      <c r="AG1325" s="73"/>
      <c r="AH1325" s="20">
        <f>H1325+L1325+O1325+T1325+X1325+AA1325+AF1325+AG1325</f>
        <v>-41.48</v>
      </c>
      <c r="AI1325" s="20">
        <f>I1325+P1325+U1325+AB1325</f>
        <v>-20.74</v>
      </c>
      <c r="AJ1325" s="34">
        <f>SUM(AH1325:AI1325)</f>
        <v>-62.22</v>
      </c>
    </row>
    <row r="1326" spans="1:36">
      <c r="A1326" s="62" t="s">
        <v>1445</v>
      </c>
      <c r="B1326" s="81" t="s">
        <v>654</v>
      </c>
      <c r="C1326" s="24" t="s">
        <v>655</v>
      </c>
      <c r="D1326" s="18" t="s">
        <v>66</v>
      </c>
      <c r="E1326" s="18" t="s">
        <v>1450</v>
      </c>
      <c r="F1326" s="18"/>
      <c r="G1326" s="73"/>
      <c r="H1326" s="73"/>
      <c r="I1326" s="73"/>
      <c r="J1326" s="73"/>
      <c r="K1326" s="73"/>
      <c r="L1326" s="73"/>
      <c r="M1326" s="73"/>
      <c r="N1326" s="61">
        <v>-2074</v>
      </c>
      <c r="O1326" s="34">
        <f>ROUND(N1326*0.02,2)</f>
        <v>-41.48</v>
      </c>
      <c r="P1326" s="34">
        <f>ROUND(N1326*0.01,2)</f>
        <v>-20.74</v>
      </c>
      <c r="Q1326" s="34">
        <f>SUM(O1326:P1326)</f>
        <v>-62.22</v>
      </c>
      <c r="R1326" s="73"/>
      <c r="S1326" s="73"/>
      <c r="T1326" s="73"/>
      <c r="U1326" s="73"/>
      <c r="V1326" s="73"/>
      <c r="W1326" s="73"/>
      <c r="X1326" s="73"/>
      <c r="Y1326" s="73"/>
      <c r="Z1326" s="73"/>
      <c r="AA1326" s="73"/>
      <c r="AB1326" s="73"/>
      <c r="AC1326" s="73"/>
      <c r="AD1326" s="73"/>
      <c r="AE1326" s="89"/>
      <c r="AF1326" s="90"/>
      <c r="AG1326" s="73"/>
      <c r="AH1326" s="20">
        <f>H1326+L1326+O1326+T1326+X1326+AA1326+AF1326+AG1326</f>
        <v>-41.48</v>
      </c>
      <c r="AI1326" s="20">
        <f>I1326+P1326+U1326+AB1326</f>
        <v>-20.74</v>
      </c>
      <c r="AJ1326" s="34">
        <f>SUM(AH1326:AI1326)</f>
        <v>-62.22</v>
      </c>
    </row>
    <row r="1327" spans="1:36">
      <c r="A1327" s="62" t="s">
        <v>1445</v>
      </c>
      <c r="B1327" s="81" t="s">
        <v>436</v>
      </c>
      <c r="C1327" s="24" t="s">
        <v>437</v>
      </c>
      <c r="D1327" s="18" t="s">
        <v>66</v>
      </c>
      <c r="E1327" s="18" t="s">
        <v>1450</v>
      </c>
      <c r="F1327" s="18"/>
      <c r="G1327" s="73"/>
      <c r="H1327" s="73"/>
      <c r="I1327" s="73"/>
      <c r="J1327" s="73"/>
      <c r="K1327" s="73"/>
      <c r="L1327" s="73"/>
      <c r="M1327" s="73"/>
      <c r="N1327" s="61">
        <v>-2074</v>
      </c>
      <c r="O1327" s="34">
        <f>ROUND(N1327*0.02,2)</f>
        <v>-41.48</v>
      </c>
      <c r="P1327" s="34">
        <f>ROUND(N1327*0.01,2)</f>
        <v>-20.74</v>
      </c>
      <c r="Q1327" s="34">
        <f>SUM(O1327:P1327)</f>
        <v>-62.22</v>
      </c>
      <c r="R1327" s="73"/>
      <c r="S1327" s="73"/>
      <c r="T1327" s="73"/>
      <c r="U1327" s="73"/>
      <c r="V1327" s="73"/>
      <c r="W1327" s="73"/>
      <c r="X1327" s="73"/>
      <c r="Y1327" s="73"/>
      <c r="Z1327" s="73"/>
      <c r="AA1327" s="73"/>
      <c r="AB1327" s="73"/>
      <c r="AC1327" s="73"/>
      <c r="AD1327" s="73"/>
      <c r="AE1327" s="89"/>
      <c r="AF1327" s="90"/>
      <c r="AG1327" s="73"/>
      <c r="AH1327" s="20">
        <f>H1327+L1327+O1327+T1327+X1327+AA1327+AF1327+AG1327</f>
        <v>-41.48</v>
      </c>
      <c r="AI1327" s="20">
        <f>I1327+P1327+U1327+AB1327</f>
        <v>-20.74</v>
      </c>
      <c r="AJ1327" s="34">
        <f>SUM(AH1327:AI1327)</f>
        <v>-62.22</v>
      </c>
    </row>
    <row r="1328" spans="1:36">
      <c r="A1328" s="62" t="s">
        <v>1445</v>
      </c>
      <c r="B1328" s="81" t="s">
        <v>722</v>
      </c>
      <c r="C1328" s="24" t="s">
        <v>723</v>
      </c>
      <c r="D1328" s="18" t="s">
        <v>66</v>
      </c>
      <c r="E1328" s="18" t="s">
        <v>1450</v>
      </c>
      <c r="F1328" s="53"/>
      <c r="G1328" s="82"/>
      <c r="H1328" s="82"/>
      <c r="I1328" s="82"/>
      <c r="J1328" s="82"/>
      <c r="K1328" s="82"/>
      <c r="L1328" s="82"/>
      <c r="M1328" s="82"/>
      <c r="N1328" s="86">
        <v>-2074</v>
      </c>
      <c r="O1328" s="87">
        <f>ROUND(N1328*0.02,2)</f>
        <v>-41.48</v>
      </c>
      <c r="P1328" s="87">
        <f>ROUND(N1328*0.01,2)</f>
        <v>-20.74</v>
      </c>
      <c r="Q1328" s="87">
        <f>SUM(O1328:P1328)</f>
        <v>-62.22</v>
      </c>
      <c r="R1328" s="82"/>
      <c r="S1328" s="82"/>
      <c r="T1328" s="82"/>
      <c r="U1328" s="82"/>
      <c r="V1328" s="82"/>
      <c r="W1328" s="82"/>
      <c r="X1328" s="82"/>
      <c r="Y1328" s="82"/>
      <c r="Z1328" s="82"/>
      <c r="AA1328" s="82"/>
      <c r="AB1328" s="82"/>
      <c r="AC1328" s="82"/>
      <c r="AD1328" s="82"/>
      <c r="AE1328" s="91"/>
      <c r="AF1328" s="92"/>
      <c r="AG1328" s="82"/>
      <c r="AH1328" s="20">
        <f>H1328+L1328+O1328+T1328+X1328+AA1328+AF1328+AG1328</f>
        <v>-41.48</v>
      </c>
      <c r="AI1328" s="20">
        <f>I1328+P1328+U1328+AB1328</f>
        <v>-20.74</v>
      </c>
      <c r="AJ1328" s="87">
        <f>SUM(AH1328:AI1328)</f>
        <v>-62.22</v>
      </c>
    </row>
    <row customFormat="1" ht="11.25" r="1329" s="3" spans="1:36">
      <c r="A1329" s="83"/>
      <c r="B1329" s="50"/>
      <c r="C1329" s="83"/>
      <c r="E1329" s="84"/>
      <c r="F1329" s="84"/>
      <c r="H1329" s="85">
        <f>SUM(H5:H1328)</f>
        <v>302833.859999998</v>
      </c>
      <c r="I1329" s="85">
        <f>SUM(I5:I1328)</f>
        <v>121134.910000001</v>
      </c>
      <c r="J1329" s="85">
        <f>SUM(J5:J1328)</f>
        <v>423968.770000005</v>
      </c>
      <c r="K1329" s="85">
        <f>SUM(K5:K1328)</f>
        <v>1542156.90000001</v>
      </c>
      <c r="L1329" s="85">
        <f>SUM(L5:L1328)</f>
        <v>7726.05999999993</v>
      </c>
      <c r="M1329" s="85">
        <f>SUM(M5:M1328)</f>
        <v>7726.05999999993</v>
      </c>
      <c r="N1329" s="85">
        <f>SUM(N5:N1328)</f>
        <v>1474403.30000001</v>
      </c>
      <c r="O1329" s="85">
        <f>SUM(O5:O1328)</f>
        <v>29535.3799999998</v>
      </c>
      <c r="P1329" s="85">
        <f>SUM(P5:P1328)</f>
        <v>14767.6899999999</v>
      </c>
      <c r="Q1329" s="88">
        <f>SUM(Q5:Q1328)</f>
        <v>44303.0700000001</v>
      </c>
      <c r="R1329" s="85">
        <f>SUM(R5:R1328)</f>
        <v>1548693.10000001</v>
      </c>
      <c r="S1329" s="85">
        <f>SUM(S5:S1328)</f>
        <v>1548693.10000001</v>
      </c>
      <c r="T1329" s="85">
        <f>SUM(T5:T1328)</f>
        <v>124286.270000001</v>
      </c>
      <c r="U1329" s="85">
        <f>SUM(U5:U1328)</f>
        <v>31069.8399999998</v>
      </c>
      <c r="V1329" s="85">
        <f>SUM(V5:V1328)</f>
        <v>155356.109999999</v>
      </c>
      <c r="W1329" s="85">
        <f>SUM(W5:W1328)</f>
        <v>1548693.10000001</v>
      </c>
      <c r="X1329" s="85">
        <f>SUM(X5:X1328)</f>
        <v>15534.9199999999</v>
      </c>
      <c r="Y1329" s="85">
        <f>SUM(Y5:Y1328)</f>
        <v>15534.9199999999</v>
      </c>
      <c r="Z1329" s="85">
        <f>SUM(Z5:Z1328)</f>
        <v>-1730</v>
      </c>
      <c r="AA1329" s="85">
        <f>SUM(AA5:AA1328)</f>
        <v>104</v>
      </c>
      <c r="AB1329" s="85">
        <f>SUM(AB5:AB1328)</f>
        <v>104</v>
      </c>
      <c r="AC1329" s="85">
        <f>SUM(AC5:AC1328)</f>
        <v>208</v>
      </c>
      <c r="AE1329" s="93"/>
      <c r="AF1329" s="90">
        <f>SUM(AF5:AF1328)</f>
        <v>-30949</v>
      </c>
      <c r="AG1329" s="85">
        <f>SUM(AG5:AG1328)</f>
        <v>10350</v>
      </c>
      <c r="AH1329" s="20">
        <f>H1329+L1329+O1329+T1329+X1329+AA1329+AF1329+AG1329</f>
        <v>459421.489999999</v>
      </c>
      <c r="AI1329" s="20">
        <f>I1329+P1329+U1329+AB1329</f>
        <v>167076.440000001</v>
      </c>
      <c r="AJ1329" s="34">
        <f>SUM(AJ5:AJ1328)</f>
        <v>626497.92999999</v>
      </c>
    </row>
  </sheetData>
  <autoFilter ref="A3:AJ1328"/>
  <mergeCells count="16">
    <mergeCell ref="G1:J1"/>
    <mergeCell ref="K1:M1"/>
    <mergeCell ref="N1:Q1"/>
    <mergeCell ref="R1:V1"/>
    <mergeCell ref="W1:Y1"/>
    <mergeCell ref="Z1:AC1"/>
    <mergeCell ref="A1:A2"/>
    <mergeCell ref="B1:B2"/>
    <mergeCell ref="C1:C2"/>
    <mergeCell ref="D1:D2"/>
    <mergeCell ref="E1:E2"/>
    <mergeCell ref="AF1:AF2"/>
    <mergeCell ref="AG1:AG2"/>
    <mergeCell ref="AH1:AH2"/>
    <mergeCell ref="AI1:AI2"/>
    <mergeCell ref="AJ1:AJ2"/>
  </mergeCells>
  <conditionalFormatting sqref="B726:B1310">
    <cfRule dxfId="0" priority="1" stopIfTrue="1" type="expression">
      <formula>AND(COUNTIF($A$1:$A$1048576,B726)&gt;1,NOT(ISBLANK(B726)))</formula>
    </cfRule>
  </conditionalFormatting>
  <pageMargins bottom="1" footer="0.5" header="0.5" left="0.75" right="0.75" top="1"/>
  <pageSetup horizontalDpi="600" orientation="portrait" paperSize="9" verticalDpi="600"/>
  <headerFooter alignWithMargins="0"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15.01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2018-01-10T17:44:32Z</dcterms:created>
  <dc:creator>user</dc:creator>
  <cp:lastModifiedBy>.戊龙</cp:lastModifiedBy>
  <dcterms:modified xsi:type="dcterms:W3CDTF">2018-01-10T17:44:41Z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2052-10.1.0.7022</vt:lpwstr>
  </property>
</Properties>
</file>