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app01\apps\Global\PLUGINS\GAB\GAS\Custom\SO Lines Working\"/>
    </mc:Choice>
  </mc:AlternateContent>
  <xr:revisionPtr revIDLastSave="0" documentId="13_ncr:1_{73798771-2253-4FB5-B78B-1913AA8492C8}" xr6:coauthVersionLast="47" xr6:coauthVersionMax="47" xr10:uidLastSave="{00000000-0000-0000-0000-000000000000}"/>
  <bookViews>
    <workbookView xWindow="-120" yWindow="-120" windowWidth="29040" windowHeight="15840" activeTab="2" xr2:uid="{9F3575D3-1282-4757-B42A-BA53E052F4DD}"/>
  </bookViews>
  <sheets>
    <sheet name="Import" sheetId="1" r:id="rId1"/>
    <sheet name="Format" sheetId="2" r:id="rId2"/>
    <sheet name="Expo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F3" i="2"/>
  <c r="E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B5" i="2"/>
  <c r="B6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<sst xmlns="http://schemas.openxmlformats.org/spreadsheetml/2006/main" count="116" uniqueCount="60">
  <si>
    <t>Part</t>
  </si>
  <si>
    <t>Rev</t>
  </si>
  <si>
    <t>Qty</t>
  </si>
  <si>
    <t>Price</t>
  </si>
  <si>
    <t>Due Date</t>
  </si>
  <si>
    <t>Line Text</t>
  </si>
  <si>
    <t>12/31/2022</t>
  </si>
  <si>
    <t>GE824-PKF</t>
  </si>
  <si>
    <t>22A</t>
  </si>
  <si>
    <t>YET-GE824-PKF</t>
  </si>
  <si>
    <t>YTC824-05/06</t>
  </si>
  <si>
    <t>V008081</t>
  </si>
  <si>
    <t>YT004-GE824-PKF</t>
  </si>
  <si>
    <t>V008079</t>
  </si>
  <si>
    <t>V008059</t>
  </si>
  <si>
    <t>V008046</t>
  </si>
  <si>
    <t>V008029</t>
  </si>
  <si>
    <t>V008028</t>
  </si>
  <si>
    <t>V008003</t>
  </si>
  <si>
    <t>V008008</t>
  </si>
  <si>
    <t>V008083</t>
  </si>
  <si>
    <t>V008042</t>
  </si>
  <si>
    <t>V008024</t>
  </si>
  <si>
    <t>V008013</t>
  </si>
  <si>
    <t>V008023</t>
  </si>
  <si>
    <t>V008040</t>
  </si>
  <si>
    <t>V008021</t>
  </si>
  <si>
    <t>V008097</t>
  </si>
  <si>
    <t>V008104</t>
  </si>
  <si>
    <t>SURCHARGE YT 824</t>
  </si>
  <si>
    <t>YTCMD-05</t>
  </si>
  <si>
    <t>SURCHARGE YTAL824</t>
  </si>
  <si>
    <t>YET-WTY FEE</t>
  </si>
  <si>
    <t>GE824-PKF        22A</t>
  </si>
  <si>
    <t>YET-GE824-PKF    22A</t>
  </si>
  <si>
    <t xml:space="preserve">YTC824-05/06     </t>
  </si>
  <si>
    <t>V008081          22A</t>
  </si>
  <si>
    <t>YT004-GE824-PKF  22A</t>
  </si>
  <si>
    <t>V008079          22A</t>
  </si>
  <si>
    <t>V008059          22A</t>
  </si>
  <si>
    <t>V008046          22A</t>
  </si>
  <si>
    <t>V008029          22A</t>
  </si>
  <si>
    <t>V008028          22A</t>
  </si>
  <si>
    <t>V008003          22A</t>
  </si>
  <si>
    <t>V008008          22A</t>
  </si>
  <si>
    <t>V008083          22A</t>
  </si>
  <si>
    <t>V008042          22A</t>
  </si>
  <si>
    <t xml:space="preserve">51467            </t>
  </si>
  <si>
    <t>V008024          22A</t>
  </si>
  <si>
    <t>V008013          22A</t>
  </si>
  <si>
    <t>V008023          22A</t>
  </si>
  <si>
    <t>V008040          22A</t>
  </si>
  <si>
    <t>V008021          22A</t>
  </si>
  <si>
    <t>V008097          22A</t>
  </si>
  <si>
    <t xml:space="preserve">51781            </t>
  </si>
  <si>
    <t>V008104          22A</t>
  </si>
  <si>
    <t xml:space="preserve">SURCHARGE YT 824 </t>
  </si>
  <si>
    <t xml:space="preserve">YTCMD-05         </t>
  </si>
  <si>
    <t xml:space="preserve">50664            </t>
  </si>
  <si>
    <t xml:space="preserve">YET-WTY FEE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</si>
</sst>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87B6-0A21-4921-AABF-A2ABBBCEDBBA}" name="Table1" displayName="Table1" ref="B2:F100" totalsRowShown="0">
  <autoFilter ref="B2:F100" xr:uid="{640287B6-0A21-4921-AABF-A2ABBBCEDBBA}"/>
  <tableColumns count="5">
    <tableColumn id="1" xr3:uid="{0E304A93-14B1-46D1-A070-201CEEBBFC47}" name="Part">
      <calculatedColumnFormula>Import!B3&amp;REPT(" ",17-LEN(Import!B3))&amp;Import!C3</calculatedColumnFormula>
    </tableColumn>
    <tableColumn id="2" xr3:uid="{8A118580-0CE1-429E-968D-DC5B23FC7209}" name="Line Text">
      <calculatedColumnFormula>C2+1</calculatedColumnFormula>
    </tableColumn>
    <tableColumn id="3" xr3:uid="{F10AFF48-4E41-487E-A9A4-12FE88FD9C50}" name="Due Date" dataDxfId="0">
      <calculatedColumnFormula>"12/31/"&amp;YEAR(NOW())+1</calculatedColumnFormula>
    </tableColumn>
    <tableColumn id="4" xr3:uid="{A5BF379E-0287-4E12-9965-66A498F1C4A5}" name="Qty">
      <calculatedColumnFormula>Import!D3</calculatedColumnFormula>
    </tableColumn>
    <tableColumn id="5" xr3:uid="{094BF4C7-E71F-4DDB-9739-3D9961767072}" name="Price">
      <calculatedColumnFormula>Import!E3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B96C-7A11-40D8-BD7D-7F2C2A5C8B07}">
  <dimension ref="B2:F30"/>
  <sheetViews>
    <sheetView workbookViewId="0">
      <selection activeCell="G45" sqref="G45"/>
    </sheetView>
  </sheetViews>
  <sheetFormatPr defaultRowHeight="15" x14ac:dyDescent="0.25"/>
  <cols>
    <col min="2" max="2" width="19.570312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3</v>
      </c>
    </row>
    <row r="3" spans="2:6" x14ac:dyDescent="0.25">
      <c r="B3" t="s">
        <v>7</v>
      </c>
      <c r="C3" t="s">
        <v>8</v>
      </c>
      <c r="D3">
        <v>1</v>
      </c>
      <c r="E3">
        <v>19940.7</v>
      </c>
      <c r="F3">
        <v>19940.7</v>
      </c>
    </row>
    <row r="4" spans="2:6" x14ac:dyDescent="0.25">
      <c r="B4" t="s">
        <v>9</v>
      </c>
      <c r="C4" t="s">
        <v>8</v>
      </c>
      <c r="D4">
        <v>1</v>
      </c>
      <c r="E4">
        <v>21492</v>
      </c>
      <c r="F4">
        <v>21492</v>
      </c>
    </row>
    <row r="5" spans="2:6" x14ac:dyDescent="0.25">
      <c r="B5" t="s">
        <v>10</v>
      </c>
      <c r="D5">
        <v>1</v>
      </c>
      <c r="E5">
        <v>284.57</v>
      </c>
      <c r="F5">
        <v>284.57</v>
      </c>
    </row>
    <row r="6" spans="2:6" x14ac:dyDescent="0.25">
      <c r="B6" t="s">
        <v>11</v>
      </c>
      <c r="C6" t="s">
        <v>8</v>
      </c>
      <c r="D6">
        <v>1</v>
      </c>
      <c r="E6">
        <v>1428.48</v>
      </c>
      <c r="F6">
        <v>1428.48</v>
      </c>
    </row>
    <row r="7" spans="2:6" x14ac:dyDescent="0.25">
      <c r="B7" t="s">
        <v>12</v>
      </c>
      <c r="C7" t="s">
        <v>8</v>
      </c>
      <c r="D7">
        <v>1</v>
      </c>
      <c r="E7">
        <v>241.92</v>
      </c>
      <c r="F7">
        <v>241.92</v>
      </c>
    </row>
    <row r="8" spans="2:6" x14ac:dyDescent="0.25">
      <c r="B8" t="s">
        <v>13</v>
      </c>
      <c r="C8" t="s">
        <v>8</v>
      </c>
      <c r="D8">
        <v>1</v>
      </c>
      <c r="E8">
        <v>80.64</v>
      </c>
      <c r="F8">
        <v>80.64</v>
      </c>
    </row>
    <row r="9" spans="2:6" x14ac:dyDescent="0.25">
      <c r="B9" t="s">
        <v>14</v>
      </c>
      <c r="C9" t="s">
        <v>8</v>
      </c>
      <c r="D9">
        <v>1</v>
      </c>
      <c r="E9">
        <v>0</v>
      </c>
      <c r="F9">
        <v>0</v>
      </c>
    </row>
    <row r="10" spans="2:6" x14ac:dyDescent="0.25">
      <c r="B10" t="s">
        <v>15</v>
      </c>
      <c r="C10" t="s">
        <v>8</v>
      </c>
      <c r="D10">
        <v>5</v>
      </c>
      <c r="E10">
        <v>0</v>
      </c>
      <c r="F10">
        <v>0</v>
      </c>
    </row>
    <row r="11" spans="2:6" x14ac:dyDescent="0.25">
      <c r="B11" t="s">
        <v>16</v>
      </c>
      <c r="C11" t="s">
        <v>8</v>
      </c>
      <c r="D11">
        <v>1</v>
      </c>
      <c r="E11">
        <v>348.48</v>
      </c>
      <c r="F11">
        <v>348.48</v>
      </c>
    </row>
    <row r="12" spans="2:6" x14ac:dyDescent="0.25">
      <c r="B12" t="s">
        <v>17</v>
      </c>
      <c r="C12" t="s">
        <v>8</v>
      </c>
      <c r="D12">
        <v>1</v>
      </c>
      <c r="E12">
        <v>478.8</v>
      </c>
      <c r="F12">
        <v>478.8</v>
      </c>
    </row>
    <row r="13" spans="2:6" x14ac:dyDescent="0.25">
      <c r="B13" t="s">
        <v>18</v>
      </c>
      <c r="C13" t="s">
        <v>8</v>
      </c>
      <c r="D13">
        <v>1</v>
      </c>
      <c r="E13">
        <v>947.52</v>
      </c>
      <c r="F13">
        <v>947.52</v>
      </c>
    </row>
    <row r="14" spans="2:6" x14ac:dyDescent="0.25">
      <c r="B14" t="s">
        <v>19</v>
      </c>
      <c r="C14" t="s">
        <v>8</v>
      </c>
      <c r="D14">
        <v>1</v>
      </c>
      <c r="E14">
        <v>0</v>
      </c>
      <c r="F14">
        <v>0</v>
      </c>
    </row>
    <row r="15" spans="2:6" x14ac:dyDescent="0.25">
      <c r="B15" t="s">
        <v>20</v>
      </c>
      <c r="C15" t="s">
        <v>8</v>
      </c>
      <c r="D15">
        <v>1</v>
      </c>
      <c r="E15">
        <v>0</v>
      </c>
      <c r="F15">
        <v>0</v>
      </c>
    </row>
    <row r="16" spans="2:6" x14ac:dyDescent="0.25">
      <c r="B16" t="s">
        <v>21</v>
      </c>
      <c r="C16" t="s">
        <v>8</v>
      </c>
      <c r="D16">
        <v>1</v>
      </c>
      <c r="E16">
        <v>0</v>
      </c>
      <c r="F16">
        <v>0</v>
      </c>
    </row>
    <row r="17" spans="2:6" x14ac:dyDescent="0.25">
      <c r="B17">
        <v>51467</v>
      </c>
      <c r="D17">
        <v>1</v>
      </c>
      <c r="E17">
        <v>270</v>
      </c>
      <c r="F17">
        <v>270</v>
      </c>
    </row>
    <row r="18" spans="2:6" x14ac:dyDescent="0.25">
      <c r="B18" t="s">
        <v>22</v>
      </c>
      <c r="C18" t="s">
        <v>8</v>
      </c>
      <c r="D18">
        <v>1</v>
      </c>
      <c r="E18">
        <v>126</v>
      </c>
      <c r="F18">
        <v>126</v>
      </c>
    </row>
    <row r="19" spans="2:6" x14ac:dyDescent="0.25">
      <c r="B19" t="s">
        <v>23</v>
      </c>
      <c r="C19" t="s">
        <v>8</v>
      </c>
      <c r="D19">
        <v>1</v>
      </c>
      <c r="E19">
        <v>554.4</v>
      </c>
      <c r="F19">
        <v>554.4</v>
      </c>
    </row>
    <row r="20" spans="2:6" x14ac:dyDescent="0.25">
      <c r="B20" t="s">
        <v>24</v>
      </c>
      <c r="C20" t="s">
        <v>8</v>
      </c>
      <c r="D20">
        <v>1</v>
      </c>
      <c r="E20">
        <v>194.4</v>
      </c>
      <c r="F20">
        <v>194.4</v>
      </c>
    </row>
    <row r="21" spans="2:6" x14ac:dyDescent="0.25">
      <c r="B21" t="s">
        <v>25</v>
      </c>
      <c r="C21" t="s">
        <v>8</v>
      </c>
      <c r="D21">
        <v>1</v>
      </c>
      <c r="E21">
        <v>46.8</v>
      </c>
      <c r="F21">
        <v>46.8</v>
      </c>
    </row>
    <row r="22" spans="2:6" x14ac:dyDescent="0.25">
      <c r="B22" t="s">
        <v>26</v>
      </c>
      <c r="C22" t="s">
        <v>8</v>
      </c>
      <c r="D22">
        <v>1</v>
      </c>
      <c r="E22">
        <v>907.2</v>
      </c>
      <c r="F22">
        <v>907.2</v>
      </c>
    </row>
    <row r="23" spans="2:6" x14ac:dyDescent="0.25">
      <c r="B23" t="s">
        <v>27</v>
      </c>
      <c r="C23" t="s">
        <v>8</v>
      </c>
      <c r="D23">
        <v>1</v>
      </c>
      <c r="E23">
        <v>289.44</v>
      </c>
      <c r="F23">
        <v>289.44</v>
      </c>
    </row>
    <row r="24" spans="2:6" x14ac:dyDescent="0.25">
      <c r="B24">
        <v>51781</v>
      </c>
      <c r="D24">
        <v>1</v>
      </c>
      <c r="E24">
        <v>356.4</v>
      </c>
      <c r="F24">
        <v>356.4</v>
      </c>
    </row>
    <row r="25" spans="2:6" x14ac:dyDescent="0.25">
      <c r="B25" t="s">
        <v>28</v>
      </c>
      <c r="C25" t="s">
        <v>8</v>
      </c>
      <c r="D25">
        <v>1</v>
      </c>
      <c r="E25">
        <v>714.24</v>
      </c>
      <c r="F25">
        <v>714.24</v>
      </c>
    </row>
    <row r="26" spans="2:6" x14ac:dyDescent="0.25">
      <c r="B26" t="s">
        <v>29</v>
      </c>
      <c r="D26">
        <v>1</v>
      </c>
      <c r="E26">
        <v>1418</v>
      </c>
      <c r="F26">
        <v>1418</v>
      </c>
    </row>
    <row r="27" spans="2:6" x14ac:dyDescent="0.25">
      <c r="B27" t="s">
        <v>30</v>
      </c>
      <c r="D27">
        <v>1</v>
      </c>
      <c r="E27">
        <v>134.59</v>
      </c>
      <c r="F27">
        <v>134.59</v>
      </c>
    </row>
    <row r="28" spans="2:6" x14ac:dyDescent="0.25">
      <c r="B28" t="s">
        <v>31</v>
      </c>
      <c r="D28">
        <v>1</v>
      </c>
      <c r="E28">
        <v>1015</v>
      </c>
      <c r="F28">
        <v>1015</v>
      </c>
    </row>
    <row r="29" spans="2:6" x14ac:dyDescent="0.25">
      <c r="B29">
        <v>50664</v>
      </c>
      <c r="D29">
        <v>1</v>
      </c>
      <c r="E29">
        <v>0</v>
      </c>
      <c r="F29">
        <v>0</v>
      </c>
    </row>
    <row r="30" spans="2:6" x14ac:dyDescent="0.25">
      <c r="B30" t="s">
        <v>32</v>
      </c>
      <c r="D30">
        <v>1</v>
      </c>
      <c r="E30">
        <v>100</v>
      </c>
      <c r="F3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DB64-B60C-4C6E-9BE1-BC052B4E57DB}">
  <dimension ref="B2:F100"/>
  <sheetViews>
    <sheetView workbookViewId="0">
      <selection activeCell="B3" sqref="B3:F30"/>
    </sheetView>
  </sheetViews>
  <sheetFormatPr defaultRowHeight="15" x14ac:dyDescent="0.25"/>
  <cols>
    <col min="2" max="2" width="19.42578125" bestFit="1" customWidth="1"/>
    <col min="3" max="3" width="11.28515625" bestFit="1" customWidth="1"/>
    <col min="4" max="4" width="11.28515625" customWidth="1"/>
  </cols>
  <sheetData>
    <row r="2" spans="2:6" x14ac:dyDescent="0.25">
      <c r="B2" t="s">
        <v>0</v>
      </c>
      <c r="C2" t="s">
        <v>5</v>
      </c>
      <c r="D2" t="s">
        <v>4</v>
      </c>
      <c r="E2" t="s">
        <v>2</v>
      </c>
      <c r="F2" t="s">
        <v>3</v>
      </c>
    </row>
    <row r="3" spans="2:6" x14ac:dyDescent="0.25">
      <c r="B3" t="str">
        <f>Import!B3&amp;REPT(" ",17-LEN(Import!B3))&amp;Import!C3</f>
        <v>GE824-PKF        22A</v>
      </c>
      <c r="C3">
        <v>1</v>
      </c>
      <c r="D3" t="str">
        <f t="shared" ref="D3:D34" ca="1" si="0">"12/31/"&amp;YEAR(NOW())+1</f>
        <v>12/31/2022</v>
      </c>
      <c r="E3">
        <f>Import!D3</f>
        <v>1</v>
      </c>
      <c r="F3">
        <f>Import!E3</f>
        <v>19940.7</v>
      </c>
    </row>
    <row r="4" spans="2:6" x14ac:dyDescent="0.25">
      <c r="B4" t="str">
        <f>Import!B4&amp;REPT(" ",17-LEN(Import!B4))&amp;Import!C4</f>
        <v>YET-GE824-PKF    22A</v>
      </c>
      <c r="C4">
        <f>C3+1</f>
        <v>2</v>
      </c>
      <c r="D4" t="str">
        <f t="shared" ca="1" si="0"/>
        <v>12/31/2022</v>
      </c>
      <c r="E4">
        <f>Import!D4</f>
        <v>1</v>
      </c>
      <c r="F4">
        <f>Import!E4</f>
        <v>21492</v>
      </c>
    </row>
    <row r="5" spans="2:6" x14ac:dyDescent="0.25">
      <c r="B5" t="str">
        <f>Import!B5&amp;REPT(" ",17-LEN(Import!B5))&amp;Import!C5</f>
        <v xml:space="preserve">YTC824-05/06     </v>
      </c>
      <c r="C5">
        <f t="shared" ref="C5:C68" si="1">C4+1</f>
        <v>3</v>
      </c>
      <c r="D5" t="str">
        <f t="shared" ca="1" si="0"/>
        <v>12/31/2022</v>
      </c>
      <c r="E5">
        <f>Import!D5</f>
        <v>1</v>
      </c>
      <c r="F5">
        <f>Import!E5</f>
        <v>284.57</v>
      </c>
    </row>
    <row r="6" spans="2:6" x14ac:dyDescent="0.25">
      <c r="B6" t="str">
        <f>Import!B6&amp;REPT(" ",17-LEN(Import!B6))&amp;Import!C6</f>
        <v>V008081          22A</v>
      </c>
      <c r="C6">
        <f t="shared" si="1"/>
        <v>4</v>
      </c>
      <c r="D6" t="str">
        <f t="shared" ca="1" si="0"/>
        <v>12/31/2022</v>
      </c>
      <c r="E6">
        <f>Import!D6</f>
        <v>1</v>
      </c>
      <c r="F6">
        <f>Import!E6</f>
        <v>1428.48</v>
      </c>
    </row>
    <row r="7" spans="2:6" x14ac:dyDescent="0.25">
      <c r="B7" t="str">
        <f>Import!B7&amp;REPT(" ",17-LEN(Import!B7))&amp;Import!C7</f>
        <v>YT004-GE824-PKF  22A</v>
      </c>
      <c r="C7">
        <f t="shared" si="1"/>
        <v>5</v>
      </c>
      <c r="D7" t="str">
        <f t="shared" ca="1" si="0"/>
        <v>12/31/2022</v>
      </c>
      <c r="E7">
        <f>Import!D7</f>
        <v>1</v>
      </c>
      <c r="F7">
        <f>Import!E7</f>
        <v>241.92</v>
      </c>
    </row>
    <row r="8" spans="2:6" x14ac:dyDescent="0.25">
      <c r="B8" t="str">
        <f>Import!B8&amp;REPT(" ",17-LEN(Import!B8))&amp;Import!C8</f>
        <v>V008079          22A</v>
      </c>
      <c r="C8">
        <f t="shared" si="1"/>
        <v>6</v>
      </c>
      <c r="D8" t="str">
        <f t="shared" ca="1" si="0"/>
        <v>12/31/2022</v>
      </c>
      <c r="E8">
        <f>Import!D8</f>
        <v>1</v>
      </c>
      <c r="F8">
        <f>Import!E8</f>
        <v>80.64</v>
      </c>
    </row>
    <row r="9" spans="2:6" x14ac:dyDescent="0.25">
      <c r="B9" t="str">
        <f>Import!B9&amp;REPT(" ",17-LEN(Import!B9))&amp;Import!C9</f>
        <v>V008059          22A</v>
      </c>
      <c r="C9">
        <f t="shared" si="1"/>
        <v>7</v>
      </c>
      <c r="D9" t="str">
        <f t="shared" ca="1" si="0"/>
        <v>12/31/2022</v>
      </c>
      <c r="E9">
        <f>Import!D9</f>
        <v>1</v>
      </c>
      <c r="F9">
        <f>Import!E9</f>
        <v>0</v>
      </c>
    </row>
    <row r="10" spans="2:6" x14ac:dyDescent="0.25">
      <c r="B10" t="str">
        <f>Import!B10&amp;REPT(" ",17-LEN(Import!B10))&amp;Import!C10</f>
        <v>V008046          22A</v>
      </c>
      <c r="C10">
        <f t="shared" si="1"/>
        <v>8</v>
      </c>
      <c r="D10" t="str">
        <f t="shared" ca="1" si="0"/>
        <v>12/31/2022</v>
      </c>
      <c r="E10">
        <f>Import!D10</f>
        <v>5</v>
      </c>
      <c r="F10">
        <f>Import!E10</f>
        <v>0</v>
      </c>
    </row>
    <row r="11" spans="2:6" x14ac:dyDescent="0.25">
      <c r="B11" t="str">
        <f>Import!B11&amp;REPT(" ",17-LEN(Import!B11))&amp;Import!C11</f>
        <v>V008029          22A</v>
      </c>
      <c r="C11">
        <f t="shared" si="1"/>
        <v>9</v>
      </c>
      <c r="D11" t="str">
        <f t="shared" ca="1" si="0"/>
        <v>12/31/2022</v>
      </c>
      <c r="E11">
        <f>Import!D11</f>
        <v>1</v>
      </c>
      <c r="F11">
        <f>Import!E11</f>
        <v>348.48</v>
      </c>
    </row>
    <row r="12" spans="2:6" x14ac:dyDescent="0.25">
      <c r="B12" t="str">
        <f>Import!B12&amp;REPT(" ",17-LEN(Import!B12))&amp;Import!C12</f>
        <v>V008028          22A</v>
      </c>
      <c r="C12">
        <f t="shared" si="1"/>
        <v>10</v>
      </c>
      <c r="D12" t="str">
        <f t="shared" ca="1" si="0"/>
        <v>12/31/2022</v>
      </c>
      <c r="E12">
        <f>Import!D12</f>
        <v>1</v>
      </c>
      <c r="F12">
        <f>Import!E12</f>
        <v>478.8</v>
      </c>
    </row>
    <row r="13" spans="2:6" x14ac:dyDescent="0.25">
      <c r="B13" t="str">
        <f>Import!B13&amp;REPT(" ",17-LEN(Import!B13))&amp;Import!C13</f>
        <v>V008003          22A</v>
      </c>
      <c r="C13">
        <f t="shared" si="1"/>
        <v>11</v>
      </c>
      <c r="D13" t="str">
        <f t="shared" ca="1" si="0"/>
        <v>12/31/2022</v>
      </c>
      <c r="E13">
        <f>Import!D13</f>
        <v>1</v>
      </c>
      <c r="F13">
        <f>Import!E13</f>
        <v>947.52</v>
      </c>
    </row>
    <row r="14" spans="2:6" x14ac:dyDescent="0.25">
      <c r="B14" t="str">
        <f>Import!B14&amp;REPT(" ",17-LEN(Import!B14))&amp;Import!C14</f>
        <v>V008008          22A</v>
      </c>
      <c r="C14">
        <f t="shared" si="1"/>
        <v>12</v>
      </c>
      <c r="D14" t="str">
        <f t="shared" ca="1" si="0"/>
        <v>12/31/2022</v>
      </c>
      <c r="E14">
        <f>Import!D14</f>
        <v>1</v>
      </c>
      <c r="F14">
        <f>Import!E14</f>
        <v>0</v>
      </c>
    </row>
    <row r="15" spans="2:6" x14ac:dyDescent="0.25">
      <c r="B15" t="str">
        <f>Import!B15&amp;REPT(" ",17-LEN(Import!B15))&amp;Import!C15</f>
        <v>V008083          22A</v>
      </c>
      <c r="C15">
        <f t="shared" si="1"/>
        <v>13</v>
      </c>
      <c r="D15" t="str">
        <f t="shared" ca="1" si="0"/>
        <v>12/31/2022</v>
      </c>
      <c r="E15">
        <f>Import!D15</f>
        <v>1</v>
      </c>
      <c r="F15">
        <f>Import!E15</f>
        <v>0</v>
      </c>
    </row>
    <row r="16" spans="2:6" x14ac:dyDescent="0.25">
      <c r="B16" t="str">
        <f>Import!B16&amp;REPT(" ",17-LEN(Import!B16))&amp;Import!C16</f>
        <v>V008042          22A</v>
      </c>
      <c r="C16">
        <f t="shared" si="1"/>
        <v>14</v>
      </c>
      <c r="D16" t="str">
        <f t="shared" ca="1" si="0"/>
        <v>12/31/2022</v>
      </c>
      <c r="E16">
        <f>Import!D16</f>
        <v>1</v>
      </c>
      <c r="F16">
        <f>Import!E16</f>
        <v>0</v>
      </c>
    </row>
    <row r="17" spans="2:6" x14ac:dyDescent="0.25">
      <c r="B17" t="str">
        <f>Import!B17&amp;REPT(" ",17-LEN(Import!B17))&amp;Import!C17</f>
        <v xml:space="preserve">51467            </v>
      </c>
      <c r="C17">
        <f t="shared" si="1"/>
        <v>15</v>
      </c>
      <c r="D17" t="str">
        <f t="shared" ca="1" si="0"/>
        <v>12/31/2022</v>
      </c>
      <c r="E17">
        <f>Import!D17</f>
        <v>1</v>
      </c>
      <c r="F17">
        <f>Import!E17</f>
        <v>270</v>
      </c>
    </row>
    <row r="18" spans="2:6" x14ac:dyDescent="0.25">
      <c r="B18" t="str">
        <f>Import!B18&amp;REPT(" ",17-LEN(Import!B18))&amp;Import!C18</f>
        <v>V008024          22A</v>
      </c>
      <c r="C18">
        <f t="shared" si="1"/>
        <v>16</v>
      </c>
      <c r="D18" t="str">
        <f t="shared" ca="1" si="0"/>
        <v>12/31/2022</v>
      </c>
      <c r="E18">
        <f>Import!D18</f>
        <v>1</v>
      </c>
      <c r="F18">
        <f>Import!E18</f>
        <v>126</v>
      </c>
    </row>
    <row r="19" spans="2:6" x14ac:dyDescent="0.25">
      <c r="B19" t="str">
        <f>Import!B19&amp;REPT(" ",17-LEN(Import!B19))&amp;Import!C19</f>
        <v>V008013          22A</v>
      </c>
      <c r="C19">
        <f t="shared" si="1"/>
        <v>17</v>
      </c>
      <c r="D19" t="str">
        <f t="shared" ca="1" si="0"/>
        <v>12/31/2022</v>
      </c>
      <c r="E19">
        <f>Import!D19</f>
        <v>1</v>
      </c>
      <c r="F19">
        <f>Import!E19</f>
        <v>554.4</v>
      </c>
    </row>
    <row r="20" spans="2:6" x14ac:dyDescent="0.25">
      <c r="B20" t="str">
        <f>Import!B20&amp;REPT(" ",17-LEN(Import!B20))&amp;Import!C20</f>
        <v>V008023          22A</v>
      </c>
      <c r="C20">
        <f t="shared" si="1"/>
        <v>18</v>
      </c>
      <c r="D20" t="str">
        <f t="shared" ca="1" si="0"/>
        <v>12/31/2022</v>
      </c>
      <c r="E20">
        <f>Import!D20</f>
        <v>1</v>
      </c>
      <c r="F20">
        <f>Import!E20</f>
        <v>194.4</v>
      </c>
    </row>
    <row r="21" spans="2:6" x14ac:dyDescent="0.25">
      <c r="B21" t="str">
        <f>Import!B21&amp;REPT(" ",17-LEN(Import!B21))&amp;Import!C21</f>
        <v>V008040          22A</v>
      </c>
      <c r="C21">
        <f t="shared" si="1"/>
        <v>19</v>
      </c>
      <c r="D21" t="str">
        <f t="shared" ca="1" si="0"/>
        <v>12/31/2022</v>
      </c>
      <c r="E21">
        <f>Import!D21</f>
        <v>1</v>
      </c>
      <c r="F21">
        <f>Import!E21</f>
        <v>46.8</v>
      </c>
    </row>
    <row r="22" spans="2:6" x14ac:dyDescent="0.25">
      <c r="B22" t="str">
        <f>Import!B22&amp;REPT(" ",17-LEN(Import!B22))&amp;Import!C22</f>
        <v>V008021          22A</v>
      </c>
      <c r="C22">
        <f t="shared" si="1"/>
        <v>20</v>
      </c>
      <c r="D22" t="str">
        <f t="shared" ca="1" si="0"/>
        <v>12/31/2022</v>
      </c>
      <c r="E22">
        <f>Import!D22</f>
        <v>1</v>
      </c>
      <c r="F22">
        <f>Import!E22</f>
        <v>907.2</v>
      </c>
    </row>
    <row r="23" spans="2:6" x14ac:dyDescent="0.25">
      <c r="B23" t="str">
        <f>Import!B23&amp;REPT(" ",17-LEN(Import!B23))&amp;Import!C23</f>
        <v>V008097          22A</v>
      </c>
      <c r="C23">
        <f t="shared" si="1"/>
        <v>21</v>
      </c>
      <c r="D23" t="str">
        <f t="shared" ca="1" si="0"/>
        <v>12/31/2022</v>
      </c>
      <c r="E23">
        <f>Import!D23</f>
        <v>1</v>
      </c>
      <c r="F23">
        <f>Import!E23</f>
        <v>289.44</v>
      </c>
    </row>
    <row r="24" spans="2:6" x14ac:dyDescent="0.25">
      <c r="B24" t="str">
        <f>Import!B24&amp;REPT(" ",17-LEN(Import!B24))&amp;Import!C24</f>
        <v xml:space="preserve">51781            </v>
      </c>
      <c r="C24">
        <f t="shared" si="1"/>
        <v>22</v>
      </c>
      <c r="D24" t="str">
        <f t="shared" ca="1" si="0"/>
        <v>12/31/2022</v>
      </c>
      <c r="E24">
        <f>Import!D24</f>
        <v>1</v>
      </c>
      <c r="F24">
        <f>Import!E24</f>
        <v>356.4</v>
      </c>
    </row>
    <row r="25" spans="2:6" x14ac:dyDescent="0.25">
      <c r="B25" t="str">
        <f>Import!B25&amp;REPT(" ",17-LEN(Import!B25))&amp;Import!C25</f>
        <v>V008104          22A</v>
      </c>
      <c r="C25">
        <f t="shared" si="1"/>
        <v>23</v>
      </c>
      <c r="D25" t="str">
        <f t="shared" ca="1" si="0"/>
        <v>12/31/2022</v>
      </c>
      <c r="E25">
        <f>Import!D25</f>
        <v>1</v>
      </c>
      <c r="F25">
        <f>Import!E25</f>
        <v>714.24</v>
      </c>
    </row>
    <row r="26" spans="2:6" x14ac:dyDescent="0.25">
      <c r="B26" t="str">
        <f>Import!B26&amp;REPT(" ",17-LEN(Import!B26))&amp;Import!C26</f>
        <v xml:space="preserve">SURCHARGE YT 824 </v>
      </c>
      <c r="C26">
        <f t="shared" si="1"/>
        <v>24</v>
      </c>
      <c r="D26" t="str">
        <f t="shared" ca="1" si="0"/>
        <v>12/31/2022</v>
      </c>
      <c r="E26">
        <f>Import!D26</f>
        <v>1</v>
      </c>
      <c r="F26">
        <f>Import!E26</f>
        <v>1418</v>
      </c>
    </row>
    <row r="27" spans="2:6" x14ac:dyDescent="0.25">
      <c r="B27" t="str">
        <f>Import!B27&amp;REPT(" ",17-LEN(Import!B27))&amp;Import!C27</f>
        <v xml:space="preserve">YTCMD-05         </v>
      </c>
      <c r="C27">
        <f t="shared" si="1"/>
        <v>25</v>
      </c>
      <c r="D27" t="str">
        <f t="shared" ca="1" si="0"/>
        <v>12/31/2022</v>
      </c>
      <c r="E27">
        <f>Import!D27</f>
        <v>1</v>
      </c>
      <c r="F27">
        <f>Import!E27</f>
        <v>134.59</v>
      </c>
    </row>
    <row r="28" spans="2:6" x14ac:dyDescent="0.25">
      <c r="B28" t="str">
        <f>Import!B28&amp;REPT(" ",17-LEN(Import!B28))&amp;Import!C28</f>
        <v>SURCHARGE YTAL824</v>
      </c>
      <c r="C28">
        <f t="shared" si="1"/>
        <v>26</v>
      </c>
      <c r="D28" t="str">
        <f t="shared" ca="1" si="0"/>
        <v>12/31/2022</v>
      </c>
      <c r="E28">
        <f>Import!D28</f>
        <v>1</v>
      </c>
      <c r="F28">
        <f>Import!E28</f>
        <v>1015</v>
      </c>
    </row>
    <row r="29" spans="2:6" x14ac:dyDescent="0.25">
      <c r="B29" t="str">
        <f>Import!B29&amp;REPT(" ",17-LEN(Import!B29))&amp;Import!C29</f>
        <v xml:space="preserve">50664            </v>
      </c>
      <c r="C29">
        <f t="shared" si="1"/>
        <v>27</v>
      </c>
      <c r="D29" t="str">
        <f t="shared" ca="1" si="0"/>
        <v>12/31/2022</v>
      </c>
      <c r="E29">
        <f>Import!D29</f>
        <v>1</v>
      </c>
      <c r="F29">
        <f>Import!E29</f>
        <v>0</v>
      </c>
    </row>
    <row r="30" spans="2:6" x14ac:dyDescent="0.25">
      <c r="B30" t="str">
        <f>Import!B30&amp;REPT(" ",17-LEN(Import!B30))&amp;Import!C30</f>
        <v xml:space="preserve">YET-WTY FEE      </v>
      </c>
      <c r="C30">
        <f t="shared" si="1"/>
        <v>28</v>
      </c>
      <c r="D30" t="str">
        <f t="shared" ca="1" si="0"/>
        <v>12/31/2022</v>
      </c>
      <c r="E30">
        <f>Import!D30</f>
        <v>1</v>
      </c>
      <c r="F30">
        <f>Import!E30</f>
        <v>100</v>
      </c>
    </row>
    <row r="31" spans="2:6" x14ac:dyDescent="0.25">
      <c r="B31" t="str">
        <f>Import!B31&amp;REPT(" ",17-LEN(Import!B31))&amp;Import!C31</f>
        <v xml:space="preserve">                 </v>
      </c>
      <c r="C31">
        <f t="shared" si="1"/>
        <v>29</v>
      </c>
      <c r="D31" t="str">
        <f t="shared" ca="1" si="0"/>
        <v>12/31/2022</v>
      </c>
      <c r="E31">
        <f>Import!D31</f>
        <v>0</v>
      </c>
      <c r="F31">
        <f>Import!E31</f>
        <v>0</v>
      </c>
    </row>
    <row r="32" spans="2:6" x14ac:dyDescent="0.25">
      <c r="B32" t="str">
        <f>Import!B32&amp;REPT(" ",17-LEN(Import!B32))&amp;Import!C32</f>
        <v xml:space="preserve">                 </v>
      </c>
      <c r="C32">
        <f t="shared" si="1"/>
        <v>30</v>
      </c>
      <c r="D32" t="str">
        <f t="shared" ca="1" si="0"/>
        <v>12/31/2022</v>
      </c>
      <c r="E32">
        <f>Import!D32</f>
        <v>0</v>
      </c>
      <c r="F32">
        <f>Import!E32</f>
        <v>0</v>
      </c>
    </row>
    <row r="33" spans="2:6" x14ac:dyDescent="0.25">
      <c r="B33" t="str">
        <f>Import!B33&amp;REPT(" ",17-LEN(Import!B33))&amp;Import!C33</f>
        <v xml:space="preserve">                 </v>
      </c>
      <c r="C33">
        <f t="shared" si="1"/>
        <v>31</v>
      </c>
      <c r="D33" t="str">
        <f t="shared" ca="1" si="0"/>
        <v>12/31/2022</v>
      </c>
      <c r="E33">
        <f>Import!D33</f>
        <v>0</v>
      </c>
      <c r="F33">
        <f>Import!E33</f>
        <v>0</v>
      </c>
    </row>
    <row r="34" spans="2:6" x14ac:dyDescent="0.25">
      <c r="B34" t="str">
        <f>Import!B34&amp;REPT(" ",17-LEN(Import!B34))&amp;Import!C34</f>
        <v xml:space="preserve">                 </v>
      </c>
      <c r="C34">
        <f t="shared" si="1"/>
        <v>32</v>
      </c>
      <c r="D34" t="str">
        <f t="shared" ca="1" si="0"/>
        <v>12/31/2022</v>
      </c>
      <c r="E34">
        <f>Import!D34</f>
        <v>0</v>
      </c>
      <c r="F34">
        <f>Import!E34</f>
        <v>0</v>
      </c>
    </row>
    <row r="35" spans="2:6" x14ac:dyDescent="0.25">
      <c r="B35" t="str">
        <f>Import!B35&amp;REPT(" ",17-LEN(Import!B35))&amp;Import!C35</f>
        <v xml:space="preserve">                 </v>
      </c>
      <c r="C35">
        <f t="shared" si="1"/>
        <v>33</v>
      </c>
      <c r="D35" t="str">
        <f t="shared" ref="D35:D66" ca="1" si="2">"12/31/"&amp;YEAR(NOW())+1</f>
        <v>12/31/2022</v>
      </c>
      <c r="E35">
        <f>Import!D35</f>
        <v>0</v>
      </c>
      <c r="F35">
        <f>Import!E35</f>
        <v>0</v>
      </c>
    </row>
    <row r="36" spans="2:6" x14ac:dyDescent="0.25">
      <c r="B36" t="str">
        <f>Import!B36&amp;REPT(" ",17-LEN(Import!B36))&amp;Import!C36</f>
        <v xml:space="preserve">                 </v>
      </c>
      <c r="C36">
        <f t="shared" si="1"/>
        <v>34</v>
      </c>
      <c r="D36" t="str">
        <f t="shared" ca="1" si="2"/>
        <v>12/31/2022</v>
      </c>
      <c r="E36">
        <f>Import!D36</f>
        <v>0</v>
      </c>
      <c r="F36">
        <f>Import!E36</f>
        <v>0</v>
      </c>
    </row>
    <row r="37" spans="2:6" x14ac:dyDescent="0.25">
      <c r="B37" t="str">
        <f>Import!B37&amp;REPT(" ",17-LEN(Import!B37))&amp;Import!C37</f>
        <v xml:space="preserve">                 </v>
      </c>
      <c r="C37">
        <f t="shared" si="1"/>
        <v>35</v>
      </c>
      <c r="D37" t="str">
        <f t="shared" ca="1" si="2"/>
        <v>12/31/2022</v>
      </c>
      <c r="E37">
        <f>Import!D37</f>
        <v>0</v>
      </c>
      <c r="F37">
        <f>Import!E37</f>
        <v>0</v>
      </c>
    </row>
    <row r="38" spans="2:6" x14ac:dyDescent="0.25">
      <c r="B38" t="str">
        <f>Import!B38&amp;REPT(" ",17-LEN(Import!B38))&amp;Import!C38</f>
        <v xml:space="preserve">                 </v>
      </c>
      <c r="C38">
        <f t="shared" si="1"/>
        <v>36</v>
      </c>
      <c r="D38" t="str">
        <f t="shared" ca="1" si="2"/>
        <v>12/31/2022</v>
      </c>
      <c r="E38">
        <f>Import!D38</f>
        <v>0</v>
      </c>
      <c r="F38">
        <f>Import!E38</f>
        <v>0</v>
      </c>
    </row>
    <row r="39" spans="2:6" x14ac:dyDescent="0.25">
      <c r="B39" t="str">
        <f>Import!B39&amp;REPT(" ",17-LEN(Import!B39))&amp;Import!C39</f>
        <v xml:space="preserve">                 </v>
      </c>
      <c r="C39">
        <f t="shared" si="1"/>
        <v>37</v>
      </c>
      <c r="D39" t="str">
        <f t="shared" ca="1" si="2"/>
        <v>12/31/2022</v>
      </c>
      <c r="E39">
        <f>Import!D39</f>
        <v>0</v>
      </c>
      <c r="F39">
        <f>Import!E39</f>
        <v>0</v>
      </c>
    </row>
    <row r="40" spans="2:6" x14ac:dyDescent="0.25">
      <c r="B40" t="str">
        <f>Import!B40&amp;REPT(" ",17-LEN(Import!B40))&amp;Import!C40</f>
        <v xml:space="preserve">                 </v>
      </c>
      <c r="C40">
        <f t="shared" si="1"/>
        <v>38</v>
      </c>
      <c r="D40" t="str">
        <f t="shared" ca="1" si="2"/>
        <v>12/31/2022</v>
      </c>
      <c r="E40">
        <f>Import!D40</f>
        <v>0</v>
      </c>
      <c r="F40">
        <f>Import!E40</f>
        <v>0</v>
      </c>
    </row>
    <row r="41" spans="2:6" x14ac:dyDescent="0.25">
      <c r="B41" t="str">
        <f>Import!B41&amp;REPT(" ",17-LEN(Import!B41))&amp;Import!C41</f>
        <v xml:space="preserve">                 </v>
      </c>
      <c r="C41">
        <f t="shared" si="1"/>
        <v>39</v>
      </c>
      <c r="D41" t="str">
        <f t="shared" ca="1" si="2"/>
        <v>12/31/2022</v>
      </c>
      <c r="E41">
        <f>Import!D41</f>
        <v>0</v>
      </c>
      <c r="F41">
        <f>Import!E41</f>
        <v>0</v>
      </c>
    </row>
    <row r="42" spans="2:6" x14ac:dyDescent="0.25">
      <c r="B42" t="str">
        <f>Import!B42&amp;REPT(" ",17-LEN(Import!B42))&amp;Import!C42</f>
        <v xml:space="preserve">                 </v>
      </c>
      <c r="C42">
        <f t="shared" si="1"/>
        <v>40</v>
      </c>
      <c r="D42" t="str">
        <f t="shared" ca="1" si="2"/>
        <v>12/31/2022</v>
      </c>
      <c r="E42">
        <f>Import!D42</f>
        <v>0</v>
      </c>
      <c r="F42">
        <f>Import!E42</f>
        <v>0</v>
      </c>
    </row>
    <row r="43" spans="2:6" x14ac:dyDescent="0.25">
      <c r="B43" t="str">
        <f>Import!B43&amp;REPT(" ",17-LEN(Import!B43))&amp;Import!C43</f>
        <v xml:space="preserve">                 </v>
      </c>
      <c r="C43">
        <f t="shared" si="1"/>
        <v>41</v>
      </c>
      <c r="D43" t="str">
        <f t="shared" ca="1" si="2"/>
        <v>12/31/2022</v>
      </c>
      <c r="E43">
        <f>Import!D43</f>
        <v>0</v>
      </c>
      <c r="F43">
        <f>Import!E43</f>
        <v>0</v>
      </c>
    </row>
    <row r="44" spans="2:6" x14ac:dyDescent="0.25">
      <c r="B44" t="str">
        <f>Import!B44&amp;REPT(" ",17-LEN(Import!B44))&amp;Import!C44</f>
        <v xml:space="preserve">                 </v>
      </c>
      <c r="C44">
        <f t="shared" si="1"/>
        <v>42</v>
      </c>
      <c r="D44" t="str">
        <f t="shared" ca="1" si="2"/>
        <v>12/31/2022</v>
      </c>
      <c r="E44">
        <f>Import!D44</f>
        <v>0</v>
      </c>
      <c r="F44">
        <f>Import!E44</f>
        <v>0</v>
      </c>
    </row>
    <row r="45" spans="2:6" x14ac:dyDescent="0.25">
      <c r="B45" t="str">
        <f>Import!B45&amp;REPT(" ",17-LEN(Import!B45))&amp;Import!C45</f>
        <v xml:space="preserve">                 </v>
      </c>
      <c r="C45">
        <f t="shared" si="1"/>
        <v>43</v>
      </c>
      <c r="D45" t="str">
        <f t="shared" ca="1" si="2"/>
        <v>12/31/2022</v>
      </c>
      <c r="E45">
        <f>Import!D45</f>
        <v>0</v>
      </c>
      <c r="F45">
        <f>Import!E45</f>
        <v>0</v>
      </c>
    </row>
    <row r="46" spans="2:6" x14ac:dyDescent="0.25">
      <c r="B46" t="str">
        <f>Import!B46&amp;REPT(" ",17-LEN(Import!B46))&amp;Import!C46</f>
        <v xml:space="preserve">                 </v>
      </c>
      <c r="C46">
        <f t="shared" si="1"/>
        <v>44</v>
      </c>
      <c r="D46" t="str">
        <f t="shared" ca="1" si="2"/>
        <v>12/31/2022</v>
      </c>
      <c r="E46">
        <f>Import!D46</f>
        <v>0</v>
      </c>
      <c r="F46">
        <f>Import!E46</f>
        <v>0</v>
      </c>
    </row>
    <row r="47" spans="2:6" x14ac:dyDescent="0.25">
      <c r="B47" t="str">
        <f>Import!B47&amp;REPT(" ",17-LEN(Import!B47))&amp;Import!C47</f>
        <v xml:space="preserve">                 </v>
      </c>
      <c r="C47">
        <f t="shared" si="1"/>
        <v>45</v>
      </c>
      <c r="D47" t="str">
        <f t="shared" ca="1" si="2"/>
        <v>12/31/2022</v>
      </c>
      <c r="E47">
        <f>Import!D47</f>
        <v>0</v>
      </c>
      <c r="F47">
        <f>Import!E47</f>
        <v>0</v>
      </c>
    </row>
    <row r="48" spans="2:6" x14ac:dyDescent="0.25">
      <c r="B48" t="str">
        <f>Import!B48&amp;REPT(" ",17-LEN(Import!B48))&amp;Import!C48</f>
        <v xml:space="preserve">                 </v>
      </c>
      <c r="C48">
        <f t="shared" si="1"/>
        <v>46</v>
      </c>
      <c r="D48" t="str">
        <f t="shared" ca="1" si="2"/>
        <v>12/31/2022</v>
      </c>
      <c r="E48">
        <f>Import!D48</f>
        <v>0</v>
      </c>
      <c r="F48">
        <f>Import!E48</f>
        <v>0</v>
      </c>
    </row>
    <row r="49" spans="2:6" x14ac:dyDescent="0.25">
      <c r="B49" t="str">
        <f>Import!B49&amp;REPT(" ",17-LEN(Import!B49))&amp;Import!C49</f>
        <v xml:space="preserve">                 </v>
      </c>
      <c r="C49">
        <f t="shared" si="1"/>
        <v>47</v>
      </c>
      <c r="D49" t="str">
        <f t="shared" ca="1" si="2"/>
        <v>12/31/2022</v>
      </c>
      <c r="E49">
        <f>Import!D49</f>
        <v>0</v>
      </c>
      <c r="F49">
        <f>Import!E49</f>
        <v>0</v>
      </c>
    </row>
    <row r="50" spans="2:6" x14ac:dyDescent="0.25">
      <c r="B50" t="str">
        <f>Import!B50&amp;REPT(" ",17-LEN(Import!B50))&amp;Import!C50</f>
        <v xml:space="preserve">                 </v>
      </c>
      <c r="C50">
        <f t="shared" si="1"/>
        <v>48</v>
      </c>
      <c r="D50" t="str">
        <f t="shared" ca="1" si="2"/>
        <v>12/31/2022</v>
      </c>
      <c r="E50">
        <f>Import!D50</f>
        <v>0</v>
      </c>
      <c r="F50">
        <f>Import!E50</f>
        <v>0</v>
      </c>
    </row>
    <row r="51" spans="2:6" x14ac:dyDescent="0.25">
      <c r="B51" t="str">
        <f>Import!B51&amp;REPT(" ",17-LEN(Import!B51))&amp;Import!C51</f>
        <v xml:space="preserve">                 </v>
      </c>
      <c r="C51">
        <f t="shared" si="1"/>
        <v>49</v>
      </c>
      <c r="D51" t="str">
        <f t="shared" ca="1" si="2"/>
        <v>12/31/2022</v>
      </c>
      <c r="E51">
        <f>Import!D51</f>
        <v>0</v>
      </c>
      <c r="F51">
        <f>Import!E51</f>
        <v>0</v>
      </c>
    </row>
    <row r="52" spans="2:6" x14ac:dyDescent="0.25">
      <c r="B52" t="str">
        <f>Import!B52&amp;REPT(" ",17-LEN(Import!B52))&amp;Import!C52</f>
        <v xml:space="preserve">                 </v>
      </c>
      <c r="C52">
        <f t="shared" si="1"/>
        <v>50</v>
      </c>
      <c r="D52" t="str">
        <f t="shared" ca="1" si="2"/>
        <v>12/31/2022</v>
      </c>
      <c r="E52">
        <f>Import!D52</f>
        <v>0</v>
      </c>
      <c r="F52">
        <f>Import!E52</f>
        <v>0</v>
      </c>
    </row>
    <row r="53" spans="2:6" x14ac:dyDescent="0.25">
      <c r="B53" t="str">
        <f>Import!B53&amp;REPT(" ",17-LEN(Import!B53))&amp;Import!C53</f>
        <v xml:space="preserve">                 </v>
      </c>
      <c r="C53">
        <f t="shared" si="1"/>
        <v>51</v>
      </c>
      <c r="D53" t="str">
        <f t="shared" ca="1" si="2"/>
        <v>12/31/2022</v>
      </c>
      <c r="E53">
        <f>Import!D53</f>
        <v>0</v>
      </c>
      <c r="F53">
        <f>Import!E53</f>
        <v>0</v>
      </c>
    </row>
    <row r="54" spans="2:6" x14ac:dyDescent="0.25">
      <c r="B54" t="str">
        <f>Import!B54&amp;REPT(" ",17-LEN(Import!B54))&amp;Import!C54</f>
        <v xml:space="preserve">                 </v>
      </c>
      <c r="C54">
        <f t="shared" si="1"/>
        <v>52</v>
      </c>
      <c r="D54" t="str">
        <f t="shared" ca="1" si="2"/>
        <v>12/31/2022</v>
      </c>
      <c r="E54">
        <f>Import!D54</f>
        <v>0</v>
      </c>
      <c r="F54">
        <f>Import!E54</f>
        <v>0</v>
      </c>
    </row>
    <row r="55" spans="2:6" x14ac:dyDescent="0.25">
      <c r="B55" t="str">
        <f>Import!B55&amp;REPT(" ",17-LEN(Import!B55))&amp;Import!C55</f>
        <v xml:space="preserve">                 </v>
      </c>
      <c r="C55">
        <f t="shared" si="1"/>
        <v>53</v>
      </c>
      <c r="D55" t="str">
        <f t="shared" ca="1" si="2"/>
        <v>12/31/2022</v>
      </c>
      <c r="E55">
        <f>Import!D55</f>
        <v>0</v>
      </c>
      <c r="F55">
        <f>Import!E55</f>
        <v>0</v>
      </c>
    </row>
    <row r="56" spans="2:6" x14ac:dyDescent="0.25">
      <c r="B56" t="str">
        <f>Import!B56&amp;REPT(" ",17-LEN(Import!B56))&amp;Import!C56</f>
        <v xml:space="preserve">                 </v>
      </c>
      <c r="C56">
        <f t="shared" si="1"/>
        <v>54</v>
      </c>
      <c r="D56" t="str">
        <f t="shared" ca="1" si="2"/>
        <v>12/31/2022</v>
      </c>
      <c r="E56">
        <f>Import!D56</f>
        <v>0</v>
      </c>
      <c r="F56">
        <f>Import!E56</f>
        <v>0</v>
      </c>
    </row>
    <row r="57" spans="2:6" x14ac:dyDescent="0.25">
      <c r="B57" t="str">
        <f>Import!B57&amp;REPT(" ",17-LEN(Import!B57))&amp;Import!C57</f>
        <v xml:space="preserve">                 </v>
      </c>
      <c r="C57">
        <f t="shared" si="1"/>
        <v>55</v>
      </c>
      <c r="D57" t="str">
        <f t="shared" ca="1" si="2"/>
        <v>12/31/2022</v>
      </c>
      <c r="E57">
        <f>Import!D57</f>
        <v>0</v>
      </c>
      <c r="F57">
        <f>Import!E57</f>
        <v>0</v>
      </c>
    </row>
    <row r="58" spans="2:6" x14ac:dyDescent="0.25">
      <c r="B58" t="str">
        <f>Import!B58&amp;REPT(" ",17-LEN(Import!B58))&amp;Import!C58</f>
        <v xml:space="preserve">                 </v>
      </c>
      <c r="C58">
        <f t="shared" si="1"/>
        <v>56</v>
      </c>
      <c r="D58" t="str">
        <f t="shared" ca="1" si="2"/>
        <v>12/31/2022</v>
      </c>
      <c r="E58">
        <f>Import!D58</f>
        <v>0</v>
      </c>
      <c r="F58">
        <f>Import!E58</f>
        <v>0</v>
      </c>
    </row>
    <row r="59" spans="2:6" x14ac:dyDescent="0.25">
      <c r="B59" t="str">
        <f>Import!B59&amp;REPT(" ",17-LEN(Import!B59))&amp;Import!C59</f>
        <v xml:space="preserve">                 </v>
      </c>
      <c r="C59">
        <f t="shared" si="1"/>
        <v>57</v>
      </c>
      <c r="D59" t="str">
        <f t="shared" ca="1" si="2"/>
        <v>12/31/2022</v>
      </c>
      <c r="E59">
        <f>Import!D59</f>
        <v>0</v>
      </c>
      <c r="F59">
        <f>Import!E59</f>
        <v>0</v>
      </c>
    </row>
    <row r="60" spans="2:6" x14ac:dyDescent="0.25">
      <c r="B60" t="str">
        <f>Import!B60&amp;REPT(" ",17-LEN(Import!B60))&amp;Import!C60</f>
        <v xml:space="preserve">                 </v>
      </c>
      <c r="C60">
        <f t="shared" si="1"/>
        <v>58</v>
      </c>
      <c r="D60" t="str">
        <f t="shared" ca="1" si="2"/>
        <v>12/31/2022</v>
      </c>
      <c r="E60">
        <f>Import!D60</f>
        <v>0</v>
      </c>
      <c r="F60">
        <f>Import!E60</f>
        <v>0</v>
      </c>
    </row>
    <row r="61" spans="2:6" x14ac:dyDescent="0.25">
      <c r="B61" t="str">
        <f>Import!B61&amp;REPT(" ",17-LEN(Import!B61))&amp;Import!C61</f>
        <v xml:space="preserve">                 </v>
      </c>
      <c r="C61">
        <f t="shared" si="1"/>
        <v>59</v>
      </c>
      <c r="D61" t="str">
        <f t="shared" ca="1" si="2"/>
        <v>12/31/2022</v>
      </c>
      <c r="E61">
        <f>Import!D61</f>
        <v>0</v>
      </c>
      <c r="F61">
        <f>Import!E61</f>
        <v>0</v>
      </c>
    </row>
    <row r="62" spans="2:6" x14ac:dyDescent="0.25">
      <c r="B62" t="str">
        <f>Import!B62&amp;REPT(" ",17-LEN(Import!B62))&amp;Import!C62</f>
        <v xml:space="preserve">                 </v>
      </c>
      <c r="C62">
        <f t="shared" si="1"/>
        <v>60</v>
      </c>
      <c r="D62" t="str">
        <f t="shared" ca="1" si="2"/>
        <v>12/31/2022</v>
      </c>
      <c r="E62">
        <f>Import!D62</f>
        <v>0</v>
      </c>
      <c r="F62">
        <f>Import!E62</f>
        <v>0</v>
      </c>
    </row>
    <row r="63" spans="2:6" x14ac:dyDescent="0.25">
      <c r="B63" t="str">
        <f>Import!B63&amp;REPT(" ",17-LEN(Import!B63))&amp;Import!C63</f>
        <v xml:space="preserve">                 </v>
      </c>
      <c r="C63">
        <f t="shared" si="1"/>
        <v>61</v>
      </c>
      <c r="D63" t="str">
        <f t="shared" ca="1" si="2"/>
        <v>12/31/2022</v>
      </c>
      <c r="E63">
        <f>Import!D63</f>
        <v>0</v>
      </c>
      <c r="F63">
        <f>Import!E63</f>
        <v>0</v>
      </c>
    </row>
    <row r="64" spans="2:6" x14ac:dyDescent="0.25">
      <c r="B64" t="str">
        <f>Import!B64&amp;REPT(" ",17-LEN(Import!B64))&amp;Import!C64</f>
        <v xml:space="preserve">                 </v>
      </c>
      <c r="C64">
        <f t="shared" si="1"/>
        <v>62</v>
      </c>
      <c r="D64" t="str">
        <f t="shared" ca="1" si="2"/>
        <v>12/31/2022</v>
      </c>
      <c r="E64">
        <f>Import!D64</f>
        <v>0</v>
      </c>
      <c r="F64">
        <f>Import!E64</f>
        <v>0</v>
      </c>
    </row>
    <row r="65" spans="2:6" x14ac:dyDescent="0.25">
      <c r="B65" t="str">
        <f>Import!B65&amp;REPT(" ",17-LEN(Import!B65))&amp;Import!C65</f>
        <v xml:space="preserve">                 </v>
      </c>
      <c r="C65">
        <f t="shared" si="1"/>
        <v>63</v>
      </c>
      <c r="D65" t="str">
        <f t="shared" ca="1" si="2"/>
        <v>12/31/2022</v>
      </c>
      <c r="E65">
        <f>Import!D65</f>
        <v>0</v>
      </c>
      <c r="F65">
        <f>Import!E65</f>
        <v>0</v>
      </c>
    </row>
    <row r="66" spans="2:6" x14ac:dyDescent="0.25">
      <c r="B66" t="str">
        <f>Import!B66&amp;REPT(" ",17-LEN(Import!B66))&amp;Import!C66</f>
        <v xml:space="preserve">                 </v>
      </c>
      <c r="C66">
        <f t="shared" si="1"/>
        <v>64</v>
      </c>
      <c r="D66" t="str">
        <f t="shared" ca="1" si="2"/>
        <v>12/31/2022</v>
      </c>
      <c r="E66">
        <f>Import!D66</f>
        <v>0</v>
      </c>
      <c r="F66">
        <f>Import!E66</f>
        <v>0</v>
      </c>
    </row>
    <row r="67" spans="2:6" x14ac:dyDescent="0.25">
      <c r="B67" t="str">
        <f>Import!B67&amp;REPT(" ",17-LEN(Import!B67))&amp;Import!C67</f>
        <v xml:space="preserve">                 </v>
      </c>
      <c r="C67">
        <f t="shared" si="1"/>
        <v>65</v>
      </c>
      <c r="D67" t="str">
        <f t="shared" ref="D67:D100" ca="1" si="3">"12/31/"&amp;YEAR(NOW())+1</f>
        <v>12/31/2022</v>
      </c>
      <c r="E67">
        <f>Import!D67</f>
        <v>0</v>
      </c>
      <c r="F67">
        <f>Import!E67</f>
        <v>0</v>
      </c>
    </row>
    <row r="68" spans="2:6" x14ac:dyDescent="0.25">
      <c r="B68" t="str">
        <f>Import!B68&amp;REPT(" ",17-LEN(Import!B68))&amp;Import!C68</f>
        <v xml:space="preserve">                 </v>
      </c>
      <c r="C68">
        <f t="shared" si="1"/>
        <v>66</v>
      </c>
      <c r="D68" t="str">
        <f t="shared" ca="1" si="3"/>
        <v>12/31/2022</v>
      </c>
      <c r="E68">
        <f>Import!D68</f>
        <v>0</v>
      </c>
      <c r="F68">
        <f>Import!E68</f>
        <v>0</v>
      </c>
    </row>
    <row r="69" spans="2:6" x14ac:dyDescent="0.25">
      <c r="B69" t="str">
        <f>Import!B69&amp;REPT(" ",17-LEN(Import!B69))&amp;Import!C69</f>
        <v xml:space="preserve">                 </v>
      </c>
      <c r="C69">
        <f t="shared" ref="C69:C100" si="4">C68+1</f>
        <v>67</v>
      </c>
      <c r="D69" t="str">
        <f t="shared" ca="1" si="3"/>
        <v>12/31/2022</v>
      </c>
      <c r="E69">
        <f>Import!D69</f>
        <v>0</v>
      </c>
      <c r="F69">
        <f>Import!E69</f>
        <v>0</v>
      </c>
    </row>
    <row r="70" spans="2:6" x14ac:dyDescent="0.25">
      <c r="B70" t="str">
        <f>Import!B70&amp;REPT(" ",17-LEN(Import!B70))&amp;Import!C70</f>
        <v xml:space="preserve">                 </v>
      </c>
      <c r="C70">
        <f t="shared" si="4"/>
        <v>68</v>
      </c>
      <c r="D70" t="str">
        <f t="shared" ca="1" si="3"/>
        <v>12/31/2022</v>
      </c>
      <c r="E70">
        <f>Import!D70</f>
        <v>0</v>
      </c>
      <c r="F70">
        <f>Import!E70</f>
        <v>0</v>
      </c>
    </row>
    <row r="71" spans="2:6" x14ac:dyDescent="0.25">
      <c r="B71" t="str">
        <f>Import!B71&amp;REPT(" ",17-LEN(Import!B71))&amp;Import!C71</f>
        <v xml:space="preserve">                 </v>
      </c>
      <c r="C71">
        <f t="shared" si="4"/>
        <v>69</v>
      </c>
      <c r="D71" t="str">
        <f t="shared" ca="1" si="3"/>
        <v>12/31/2022</v>
      </c>
      <c r="E71">
        <f>Import!D71</f>
        <v>0</v>
      </c>
      <c r="F71">
        <f>Import!E71</f>
        <v>0</v>
      </c>
    </row>
    <row r="72" spans="2:6" x14ac:dyDescent="0.25">
      <c r="B72" t="str">
        <f>Import!B72&amp;REPT(" ",17-LEN(Import!B72))&amp;Import!C72</f>
        <v xml:space="preserve">                 </v>
      </c>
      <c r="C72">
        <f t="shared" si="4"/>
        <v>70</v>
      </c>
      <c r="D72" t="str">
        <f t="shared" ca="1" si="3"/>
        <v>12/31/2022</v>
      </c>
      <c r="E72">
        <f>Import!D72</f>
        <v>0</v>
      </c>
      <c r="F72">
        <f>Import!E72</f>
        <v>0</v>
      </c>
    </row>
    <row r="73" spans="2:6" x14ac:dyDescent="0.25">
      <c r="B73" t="str">
        <f>Import!B73&amp;REPT(" ",17-LEN(Import!B73))&amp;Import!C73</f>
        <v xml:space="preserve">                 </v>
      </c>
      <c r="C73">
        <f t="shared" si="4"/>
        <v>71</v>
      </c>
      <c r="D73" t="str">
        <f t="shared" ca="1" si="3"/>
        <v>12/31/2022</v>
      </c>
      <c r="E73">
        <f>Import!D73</f>
        <v>0</v>
      </c>
      <c r="F73">
        <f>Import!E73</f>
        <v>0</v>
      </c>
    </row>
    <row r="74" spans="2:6" x14ac:dyDescent="0.25">
      <c r="B74" t="str">
        <f>Import!B74&amp;REPT(" ",17-LEN(Import!B74))&amp;Import!C74</f>
        <v xml:space="preserve">                 </v>
      </c>
      <c r="C74">
        <f t="shared" si="4"/>
        <v>72</v>
      </c>
      <c r="D74" t="str">
        <f t="shared" ca="1" si="3"/>
        <v>12/31/2022</v>
      </c>
      <c r="E74">
        <f>Import!D74</f>
        <v>0</v>
      </c>
      <c r="F74">
        <f>Import!E74</f>
        <v>0</v>
      </c>
    </row>
    <row r="75" spans="2:6" x14ac:dyDescent="0.25">
      <c r="B75" t="str">
        <f>Import!B75&amp;REPT(" ",17-LEN(Import!B75))&amp;Import!C75</f>
        <v xml:space="preserve">                 </v>
      </c>
      <c r="C75">
        <f t="shared" si="4"/>
        <v>73</v>
      </c>
      <c r="D75" t="str">
        <f t="shared" ca="1" si="3"/>
        <v>12/31/2022</v>
      </c>
      <c r="E75">
        <f>Import!D75</f>
        <v>0</v>
      </c>
      <c r="F75">
        <f>Import!E75</f>
        <v>0</v>
      </c>
    </row>
    <row r="76" spans="2:6" x14ac:dyDescent="0.25">
      <c r="B76" t="str">
        <f>Import!B76&amp;REPT(" ",17-LEN(Import!B76))&amp;Import!C76</f>
        <v xml:space="preserve">                 </v>
      </c>
      <c r="C76">
        <f t="shared" si="4"/>
        <v>74</v>
      </c>
      <c r="D76" t="str">
        <f t="shared" ca="1" si="3"/>
        <v>12/31/2022</v>
      </c>
      <c r="E76">
        <f>Import!D76</f>
        <v>0</v>
      </c>
      <c r="F76">
        <f>Import!E76</f>
        <v>0</v>
      </c>
    </row>
    <row r="77" spans="2:6" x14ac:dyDescent="0.25">
      <c r="B77" t="str">
        <f>Import!B77&amp;REPT(" ",17-LEN(Import!B77))&amp;Import!C77</f>
        <v xml:space="preserve">                 </v>
      </c>
      <c r="C77">
        <f t="shared" si="4"/>
        <v>75</v>
      </c>
      <c r="D77" t="str">
        <f t="shared" ca="1" si="3"/>
        <v>12/31/2022</v>
      </c>
      <c r="E77">
        <f>Import!D77</f>
        <v>0</v>
      </c>
      <c r="F77">
        <f>Import!E77</f>
        <v>0</v>
      </c>
    </row>
    <row r="78" spans="2:6" x14ac:dyDescent="0.25">
      <c r="B78" t="str">
        <f>Import!B78&amp;REPT(" ",17-LEN(Import!B78))&amp;Import!C78</f>
        <v xml:space="preserve">                 </v>
      </c>
      <c r="C78">
        <f t="shared" si="4"/>
        <v>76</v>
      </c>
      <c r="D78" t="str">
        <f t="shared" ca="1" si="3"/>
        <v>12/31/2022</v>
      </c>
      <c r="E78">
        <f>Import!D78</f>
        <v>0</v>
      </c>
      <c r="F78">
        <f>Import!E78</f>
        <v>0</v>
      </c>
    </row>
    <row r="79" spans="2:6" x14ac:dyDescent="0.25">
      <c r="B79" t="str">
        <f>Import!B79&amp;REPT(" ",17-LEN(Import!B79))&amp;Import!C79</f>
        <v xml:space="preserve">                 </v>
      </c>
      <c r="C79">
        <f t="shared" si="4"/>
        <v>77</v>
      </c>
      <c r="D79" t="str">
        <f t="shared" ca="1" si="3"/>
        <v>12/31/2022</v>
      </c>
      <c r="E79">
        <f>Import!D79</f>
        <v>0</v>
      </c>
      <c r="F79">
        <f>Import!E79</f>
        <v>0</v>
      </c>
    </row>
    <row r="80" spans="2:6" x14ac:dyDescent="0.25">
      <c r="B80" t="str">
        <f>Import!B80&amp;REPT(" ",17-LEN(Import!B80))&amp;Import!C80</f>
        <v xml:space="preserve">                 </v>
      </c>
      <c r="C80">
        <f t="shared" si="4"/>
        <v>78</v>
      </c>
      <c r="D80" t="str">
        <f t="shared" ca="1" si="3"/>
        <v>12/31/2022</v>
      </c>
      <c r="E80">
        <f>Import!D80</f>
        <v>0</v>
      </c>
      <c r="F80">
        <f>Import!E80</f>
        <v>0</v>
      </c>
    </row>
    <row r="81" spans="2:6" x14ac:dyDescent="0.25">
      <c r="B81" t="str">
        <f>Import!B81&amp;REPT(" ",17-LEN(Import!B81))&amp;Import!C81</f>
        <v xml:space="preserve">                 </v>
      </c>
      <c r="C81">
        <f t="shared" si="4"/>
        <v>79</v>
      </c>
      <c r="D81" t="str">
        <f t="shared" ca="1" si="3"/>
        <v>12/31/2022</v>
      </c>
      <c r="E81">
        <f>Import!D81</f>
        <v>0</v>
      </c>
      <c r="F81">
        <f>Import!E81</f>
        <v>0</v>
      </c>
    </row>
    <row r="82" spans="2:6" x14ac:dyDescent="0.25">
      <c r="B82" t="str">
        <f>Import!B82&amp;REPT(" ",17-LEN(Import!B82))&amp;Import!C82</f>
        <v xml:space="preserve">                 </v>
      </c>
      <c r="C82">
        <f t="shared" si="4"/>
        <v>80</v>
      </c>
      <c r="D82" t="str">
        <f t="shared" ca="1" si="3"/>
        <v>12/31/2022</v>
      </c>
      <c r="E82">
        <f>Import!D82</f>
        <v>0</v>
      </c>
      <c r="F82">
        <f>Import!E82</f>
        <v>0</v>
      </c>
    </row>
    <row r="83" spans="2:6" x14ac:dyDescent="0.25">
      <c r="B83" t="str">
        <f>Import!B83&amp;REPT(" ",17-LEN(Import!B83))&amp;Import!C83</f>
        <v xml:space="preserve">                 </v>
      </c>
      <c r="C83">
        <f t="shared" si="4"/>
        <v>81</v>
      </c>
      <c r="D83" t="str">
        <f t="shared" ca="1" si="3"/>
        <v>12/31/2022</v>
      </c>
      <c r="E83">
        <f>Import!D83</f>
        <v>0</v>
      </c>
      <c r="F83">
        <f>Import!E83</f>
        <v>0</v>
      </c>
    </row>
    <row r="84" spans="2:6" x14ac:dyDescent="0.25">
      <c r="B84" t="str">
        <f>Import!B84&amp;REPT(" ",17-LEN(Import!B84))&amp;Import!C84</f>
        <v xml:space="preserve">                 </v>
      </c>
      <c r="C84">
        <f t="shared" si="4"/>
        <v>82</v>
      </c>
      <c r="D84" t="str">
        <f t="shared" ca="1" si="3"/>
        <v>12/31/2022</v>
      </c>
      <c r="E84">
        <f>Import!D84</f>
        <v>0</v>
      </c>
      <c r="F84">
        <f>Import!E84</f>
        <v>0</v>
      </c>
    </row>
    <row r="85" spans="2:6" x14ac:dyDescent="0.25">
      <c r="B85" t="str">
        <f>Import!B85&amp;REPT(" ",17-LEN(Import!B85))&amp;Import!C85</f>
        <v xml:space="preserve">                 </v>
      </c>
      <c r="C85">
        <f t="shared" si="4"/>
        <v>83</v>
      </c>
      <c r="D85" t="str">
        <f t="shared" ca="1" si="3"/>
        <v>12/31/2022</v>
      </c>
      <c r="E85">
        <f>Import!D85</f>
        <v>0</v>
      </c>
      <c r="F85">
        <f>Import!E85</f>
        <v>0</v>
      </c>
    </row>
    <row r="86" spans="2:6" x14ac:dyDescent="0.25">
      <c r="B86" t="str">
        <f>Import!B86&amp;REPT(" ",17-LEN(Import!B86))&amp;Import!C86</f>
        <v xml:space="preserve">                 </v>
      </c>
      <c r="C86">
        <f t="shared" si="4"/>
        <v>84</v>
      </c>
      <c r="D86" t="str">
        <f t="shared" ca="1" si="3"/>
        <v>12/31/2022</v>
      </c>
      <c r="E86">
        <f>Import!D86</f>
        <v>0</v>
      </c>
      <c r="F86">
        <f>Import!E86</f>
        <v>0</v>
      </c>
    </row>
    <row r="87" spans="2:6" x14ac:dyDescent="0.25">
      <c r="B87" t="str">
        <f>Import!B87&amp;REPT(" ",17-LEN(Import!B87))&amp;Import!C87</f>
        <v xml:space="preserve">                 </v>
      </c>
      <c r="C87">
        <f t="shared" si="4"/>
        <v>85</v>
      </c>
      <c r="D87" t="str">
        <f t="shared" ca="1" si="3"/>
        <v>12/31/2022</v>
      </c>
      <c r="E87">
        <f>Import!D87</f>
        <v>0</v>
      </c>
      <c r="F87">
        <f>Import!E87</f>
        <v>0</v>
      </c>
    </row>
    <row r="88" spans="2:6" x14ac:dyDescent="0.25">
      <c r="B88" t="str">
        <f>Import!B88&amp;REPT(" ",17-LEN(Import!B88))&amp;Import!C88</f>
        <v xml:space="preserve">                 </v>
      </c>
      <c r="C88">
        <f t="shared" si="4"/>
        <v>86</v>
      </c>
      <c r="D88" t="str">
        <f t="shared" ca="1" si="3"/>
        <v>12/31/2022</v>
      </c>
      <c r="E88">
        <f>Import!D88</f>
        <v>0</v>
      </c>
      <c r="F88">
        <f>Import!E88</f>
        <v>0</v>
      </c>
    </row>
    <row r="89" spans="2:6" x14ac:dyDescent="0.25">
      <c r="B89" t="str">
        <f>Import!B89&amp;REPT(" ",17-LEN(Import!B89))&amp;Import!C89</f>
        <v xml:space="preserve">                 </v>
      </c>
      <c r="C89">
        <f t="shared" si="4"/>
        <v>87</v>
      </c>
      <c r="D89" t="str">
        <f t="shared" ca="1" si="3"/>
        <v>12/31/2022</v>
      </c>
      <c r="E89">
        <f>Import!D89</f>
        <v>0</v>
      </c>
      <c r="F89">
        <f>Import!E89</f>
        <v>0</v>
      </c>
    </row>
    <row r="90" spans="2:6" x14ac:dyDescent="0.25">
      <c r="B90" t="str">
        <f>Import!B90&amp;REPT(" ",17-LEN(Import!B90))&amp;Import!C90</f>
        <v xml:space="preserve">                 </v>
      </c>
      <c r="C90">
        <f t="shared" si="4"/>
        <v>88</v>
      </c>
      <c r="D90" t="str">
        <f t="shared" ca="1" si="3"/>
        <v>12/31/2022</v>
      </c>
      <c r="E90">
        <f>Import!D90</f>
        <v>0</v>
      </c>
      <c r="F90">
        <f>Import!E90</f>
        <v>0</v>
      </c>
    </row>
    <row r="91" spans="2:6" x14ac:dyDescent="0.25">
      <c r="B91" t="str">
        <f>Import!B91&amp;REPT(" ",17-LEN(Import!B91))&amp;Import!C91</f>
        <v xml:space="preserve">                 </v>
      </c>
      <c r="C91">
        <f t="shared" si="4"/>
        <v>89</v>
      </c>
      <c r="D91" t="str">
        <f t="shared" ca="1" si="3"/>
        <v>12/31/2022</v>
      </c>
      <c r="E91">
        <f>Import!D91</f>
        <v>0</v>
      </c>
      <c r="F91">
        <f>Import!E91</f>
        <v>0</v>
      </c>
    </row>
    <row r="92" spans="2:6" x14ac:dyDescent="0.25">
      <c r="B92" t="str">
        <f>Import!B92&amp;REPT(" ",17-LEN(Import!B92))&amp;Import!C92</f>
        <v xml:space="preserve">                 </v>
      </c>
      <c r="C92">
        <f t="shared" si="4"/>
        <v>90</v>
      </c>
      <c r="D92" t="str">
        <f t="shared" ca="1" si="3"/>
        <v>12/31/2022</v>
      </c>
      <c r="E92">
        <f>Import!D92</f>
        <v>0</v>
      </c>
      <c r="F92">
        <f>Import!E92</f>
        <v>0</v>
      </c>
    </row>
    <row r="93" spans="2:6" x14ac:dyDescent="0.25">
      <c r="B93" t="str">
        <f>Import!B93&amp;REPT(" ",17-LEN(Import!B93))&amp;Import!C93</f>
        <v xml:space="preserve">                 </v>
      </c>
      <c r="C93">
        <f t="shared" si="4"/>
        <v>91</v>
      </c>
      <c r="D93" t="str">
        <f t="shared" ca="1" si="3"/>
        <v>12/31/2022</v>
      </c>
      <c r="E93">
        <f>Import!D93</f>
        <v>0</v>
      </c>
      <c r="F93">
        <f>Import!E93</f>
        <v>0</v>
      </c>
    </row>
    <row r="94" spans="2:6" x14ac:dyDescent="0.25">
      <c r="B94" t="str">
        <f>Import!B94&amp;REPT(" ",17-LEN(Import!B94))&amp;Import!C94</f>
        <v xml:space="preserve">                 </v>
      </c>
      <c r="C94">
        <f t="shared" si="4"/>
        <v>92</v>
      </c>
      <c r="D94" t="str">
        <f t="shared" ca="1" si="3"/>
        <v>12/31/2022</v>
      </c>
      <c r="E94">
        <f>Import!D94</f>
        <v>0</v>
      </c>
      <c r="F94">
        <f>Import!E94</f>
        <v>0</v>
      </c>
    </row>
    <row r="95" spans="2:6" x14ac:dyDescent="0.25">
      <c r="B95" t="str">
        <f>Import!B95&amp;REPT(" ",17-LEN(Import!B95))&amp;Import!C95</f>
        <v xml:space="preserve">                 </v>
      </c>
      <c r="C95">
        <f t="shared" si="4"/>
        <v>93</v>
      </c>
      <c r="D95" t="str">
        <f t="shared" ca="1" si="3"/>
        <v>12/31/2022</v>
      </c>
      <c r="E95">
        <f>Import!D95</f>
        <v>0</v>
      </c>
      <c r="F95">
        <f>Import!E95</f>
        <v>0</v>
      </c>
    </row>
    <row r="96" spans="2:6" x14ac:dyDescent="0.25">
      <c r="B96" t="str">
        <f>Import!B96&amp;REPT(" ",17-LEN(Import!B96))&amp;Import!C96</f>
        <v xml:space="preserve">                 </v>
      </c>
      <c r="C96">
        <f t="shared" si="4"/>
        <v>94</v>
      </c>
      <c r="D96" t="str">
        <f t="shared" ca="1" si="3"/>
        <v>12/31/2022</v>
      </c>
      <c r="E96">
        <f>Import!D96</f>
        <v>0</v>
      </c>
      <c r="F96">
        <f>Import!E96</f>
        <v>0</v>
      </c>
    </row>
    <row r="97" spans="2:6" x14ac:dyDescent="0.25">
      <c r="B97" t="str">
        <f>Import!B97&amp;REPT(" ",17-LEN(Import!B97))&amp;Import!C97</f>
        <v xml:space="preserve">                 </v>
      </c>
      <c r="C97">
        <f t="shared" si="4"/>
        <v>95</v>
      </c>
      <c r="D97" t="str">
        <f t="shared" ca="1" si="3"/>
        <v>12/31/2022</v>
      </c>
      <c r="E97">
        <f>Import!D97</f>
        <v>0</v>
      </c>
      <c r="F97">
        <f>Import!E97</f>
        <v>0</v>
      </c>
    </row>
    <row r="98" spans="2:6" x14ac:dyDescent="0.25">
      <c r="B98" t="str">
        <f>Import!B98&amp;REPT(" ",17-LEN(Import!B98))&amp;Import!C98</f>
        <v xml:space="preserve">                 </v>
      </c>
      <c r="C98">
        <f t="shared" si="4"/>
        <v>96</v>
      </c>
      <c r="D98" t="str">
        <f t="shared" ca="1" si="3"/>
        <v>12/31/2022</v>
      </c>
      <c r="E98">
        <f>Import!D98</f>
        <v>0</v>
      </c>
      <c r="F98">
        <f>Import!E98</f>
        <v>0</v>
      </c>
    </row>
    <row r="99" spans="2:6" x14ac:dyDescent="0.25">
      <c r="B99" t="str">
        <f>Import!B99&amp;REPT(" ",17-LEN(Import!B99))&amp;Import!C99</f>
        <v xml:space="preserve">                 </v>
      </c>
      <c r="C99">
        <f t="shared" si="4"/>
        <v>97</v>
      </c>
      <c r="D99" t="str">
        <f t="shared" ca="1" si="3"/>
        <v>12/31/2022</v>
      </c>
      <c r="E99">
        <f>Import!D99</f>
        <v>0</v>
      </c>
      <c r="F99">
        <f>Import!E99</f>
        <v>0</v>
      </c>
    </row>
    <row r="100" spans="2:6" x14ac:dyDescent="0.25">
      <c r="B100" t="str">
        <f>Import!B100&amp;REPT(" ",17-LEN(Import!B100))&amp;Import!C100</f>
        <v xml:space="preserve">                 </v>
      </c>
      <c r="C100">
        <f t="shared" si="4"/>
        <v>98</v>
      </c>
      <c r="D100" t="str">
        <f t="shared" ca="1" si="3"/>
        <v>12/31/2022</v>
      </c>
      <c r="E100">
        <f>Import!D100</f>
        <v>0</v>
      </c>
      <c r="F100">
        <f>Import!E100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2BA5-B986-43C8-8714-C61D7B93068C}">
  <dimension ref="A1:E29"/>
  <sheetViews>
    <sheetView tabSelected="1" workbookViewId="0">
      <selection activeCell="D23" sqref="D23"/>
    </sheetView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4</v>
      </c>
      <c r="D1" t="s">
        <v>2</v>
      </c>
      <c r="E1" t="s">
        <v>3</v>
      </c>
    </row>
    <row r="2" spans="1:5" x14ac:dyDescent="0.25">
      <c r="A2" t="s">
        <v>33</v>
      </c>
      <c r="B2">
        <v>1</v>
      </c>
      <c r="C2" t="s">
        <v>6</v>
      </c>
      <c r="D2">
        <v>1</v>
      </c>
      <c r="E2">
        <v>19940.7</v>
      </c>
    </row>
    <row r="3" spans="1:5" x14ac:dyDescent="0.25">
      <c r="A3" t="s">
        <v>34</v>
      </c>
      <c r="B3">
        <v>2</v>
      </c>
      <c r="C3" t="s">
        <v>6</v>
      </c>
      <c r="D3">
        <v>1</v>
      </c>
      <c r="E3">
        <v>21492</v>
      </c>
    </row>
    <row r="4" spans="1:5" x14ac:dyDescent="0.25">
      <c r="A4" t="s">
        <v>35</v>
      </c>
      <c r="B4">
        <v>3</v>
      </c>
      <c r="C4" t="s">
        <v>6</v>
      </c>
      <c r="D4">
        <v>1</v>
      </c>
      <c r="E4">
        <v>284.57</v>
      </c>
    </row>
    <row r="5" spans="1:5" x14ac:dyDescent="0.25">
      <c r="A5" t="s">
        <v>36</v>
      </c>
      <c r="B5">
        <v>4</v>
      </c>
      <c r="C5" t="s">
        <v>6</v>
      </c>
      <c r="D5">
        <v>1</v>
      </c>
      <c r="E5">
        <v>1428.48</v>
      </c>
    </row>
    <row r="6" spans="1:5" x14ac:dyDescent="0.25">
      <c r="A6" t="s">
        <v>37</v>
      </c>
      <c r="B6">
        <v>5</v>
      </c>
      <c r="C6" t="s">
        <v>6</v>
      </c>
      <c r="D6">
        <v>1</v>
      </c>
      <c r="E6">
        <v>241.92</v>
      </c>
    </row>
    <row r="7" spans="1:5" x14ac:dyDescent="0.25">
      <c r="A7" t="s">
        <v>38</v>
      </c>
      <c r="B7">
        <v>6</v>
      </c>
      <c r="C7" t="s">
        <v>6</v>
      </c>
      <c r="D7">
        <v>1</v>
      </c>
      <c r="E7">
        <v>80.64</v>
      </c>
    </row>
    <row r="8" spans="1:5" x14ac:dyDescent="0.25">
      <c r="A8" t="s">
        <v>39</v>
      </c>
      <c r="B8">
        <v>7</v>
      </c>
      <c r="C8" t="s">
        <v>6</v>
      </c>
      <c r="D8">
        <v>1</v>
      </c>
      <c r="E8">
        <v>0</v>
      </c>
    </row>
    <row r="9" spans="1:5" x14ac:dyDescent="0.25">
      <c r="A9" t="s">
        <v>40</v>
      </c>
      <c r="B9">
        <v>8</v>
      </c>
      <c r="C9" t="s">
        <v>6</v>
      </c>
      <c r="D9">
        <v>5</v>
      </c>
      <c r="E9">
        <v>0</v>
      </c>
    </row>
    <row r="10" spans="1:5" x14ac:dyDescent="0.25">
      <c r="A10" t="s">
        <v>41</v>
      </c>
      <c r="B10">
        <v>9</v>
      </c>
      <c r="C10" t="s">
        <v>6</v>
      </c>
      <c r="D10">
        <v>1</v>
      </c>
      <c r="E10">
        <v>348.48</v>
      </c>
    </row>
    <row r="11" spans="1:5" x14ac:dyDescent="0.25">
      <c r="A11" t="s">
        <v>42</v>
      </c>
      <c r="B11">
        <v>10</v>
      </c>
      <c r="C11" t="s">
        <v>6</v>
      </c>
      <c r="D11">
        <v>1</v>
      </c>
      <c r="E11">
        <v>478.8</v>
      </c>
    </row>
    <row r="12" spans="1:5" x14ac:dyDescent="0.25">
      <c r="A12" t="s">
        <v>43</v>
      </c>
      <c r="B12">
        <v>11</v>
      </c>
      <c r="C12" t="s">
        <v>6</v>
      </c>
      <c r="D12">
        <v>1</v>
      </c>
      <c r="E12">
        <v>947.52</v>
      </c>
    </row>
    <row r="13" spans="1:5" x14ac:dyDescent="0.25">
      <c r="A13" t="s">
        <v>44</v>
      </c>
      <c r="B13">
        <v>12</v>
      </c>
      <c r="C13" t="s">
        <v>6</v>
      </c>
      <c r="D13">
        <v>1</v>
      </c>
      <c r="E13">
        <v>0</v>
      </c>
    </row>
    <row r="14" spans="1:5" x14ac:dyDescent="0.25">
      <c r="A14" t="s">
        <v>45</v>
      </c>
      <c r="B14">
        <v>13</v>
      </c>
      <c r="C14" t="s">
        <v>6</v>
      </c>
      <c r="D14">
        <v>1</v>
      </c>
      <c r="E14">
        <v>0</v>
      </c>
    </row>
    <row r="15" spans="1:5" x14ac:dyDescent="0.25">
      <c r="A15" t="s">
        <v>46</v>
      </c>
      <c r="B15">
        <v>14</v>
      </c>
      <c r="C15" t="s">
        <v>6</v>
      </c>
      <c r="D15">
        <v>1</v>
      </c>
      <c r="E15">
        <v>0</v>
      </c>
    </row>
    <row r="16" spans="1:5" x14ac:dyDescent="0.25">
      <c r="A16" t="s">
        <v>47</v>
      </c>
      <c r="B16">
        <v>15</v>
      </c>
      <c r="C16" t="s">
        <v>6</v>
      </c>
      <c r="D16">
        <v>1</v>
      </c>
      <c r="E16">
        <v>270</v>
      </c>
    </row>
    <row r="17" spans="1:5" x14ac:dyDescent="0.25">
      <c r="A17" t="s">
        <v>48</v>
      </c>
      <c r="B17">
        <v>16</v>
      </c>
      <c r="C17" t="s">
        <v>6</v>
      </c>
      <c r="D17">
        <v>1</v>
      </c>
      <c r="E17">
        <v>126</v>
      </c>
    </row>
    <row r="18" spans="1:5" x14ac:dyDescent="0.25">
      <c r="A18" t="s">
        <v>49</v>
      </c>
      <c r="B18">
        <v>17</v>
      </c>
      <c r="C18" t="s">
        <v>6</v>
      </c>
      <c r="D18">
        <v>1</v>
      </c>
      <c r="E18">
        <v>554.4</v>
      </c>
    </row>
    <row r="19" spans="1:5" x14ac:dyDescent="0.25">
      <c r="A19" t="s">
        <v>50</v>
      </c>
      <c r="B19">
        <v>18</v>
      </c>
      <c r="C19" t="s">
        <v>6</v>
      </c>
      <c r="D19">
        <v>1</v>
      </c>
      <c r="E19">
        <v>194.4</v>
      </c>
    </row>
    <row r="20" spans="1:5" x14ac:dyDescent="0.25">
      <c r="A20" t="s">
        <v>51</v>
      </c>
      <c r="B20">
        <v>19</v>
      </c>
      <c r="C20" t="s">
        <v>6</v>
      </c>
      <c r="D20">
        <v>1</v>
      </c>
      <c r="E20">
        <v>46.8</v>
      </c>
    </row>
    <row r="21" spans="1:5" x14ac:dyDescent="0.25">
      <c r="A21" t="s">
        <v>52</v>
      </c>
      <c r="B21">
        <v>20</v>
      </c>
      <c r="C21" t="s">
        <v>6</v>
      </c>
      <c r="D21">
        <v>1</v>
      </c>
      <c r="E21">
        <v>907.2</v>
      </c>
    </row>
    <row r="22" spans="1:5" x14ac:dyDescent="0.25">
      <c r="A22" t="s">
        <v>53</v>
      </c>
      <c r="B22">
        <v>21</v>
      </c>
      <c r="C22" t="s">
        <v>6</v>
      </c>
      <c r="D22">
        <v>1</v>
      </c>
      <c r="E22">
        <v>289.44</v>
      </c>
    </row>
    <row r="23" spans="1:5" x14ac:dyDescent="0.25">
      <c r="A23" t="s">
        <v>54</v>
      </c>
      <c r="B23">
        <v>22</v>
      </c>
      <c r="C23" t="s">
        <v>6</v>
      </c>
      <c r="D23">
        <v>1</v>
      </c>
      <c r="E23">
        <v>356.4</v>
      </c>
    </row>
    <row r="24" spans="1:5" x14ac:dyDescent="0.25">
      <c r="A24" t="s">
        <v>55</v>
      </c>
      <c r="B24">
        <v>23</v>
      </c>
      <c r="C24" t="s">
        <v>6</v>
      </c>
      <c r="D24">
        <v>1</v>
      </c>
      <c r="E24">
        <v>714.24</v>
      </c>
    </row>
    <row r="25" spans="1:5" x14ac:dyDescent="0.25">
      <c r="A25" t="s">
        <v>56</v>
      </c>
      <c r="B25">
        <v>24</v>
      </c>
      <c r="C25" t="s">
        <v>6</v>
      </c>
      <c r="D25">
        <v>1</v>
      </c>
      <c r="E25">
        <v>1418</v>
      </c>
    </row>
    <row r="26" spans="1:5" x14ac:dyDescent="0.25">
      <c r="A26" t="s">
        <v>57</v>
      </c>
      <c r="B26">
        <v>25</v>
      </c>
      <c r="C26" t="s">
        <v>6</v>
      </c>
      <c r="D26">
        <v>1</v>
      </c>
      <c r="E26">
        <v>134.59</v>
      </c>
    </row>
    <row r="27" spans="1:5" x14ac:dyDescent="0.25">
      <c r="A27" t="s">
        <v>31</v>
      </c>
      <c r="B27">
        <v>26</v>
      </c>
      <c r="C27" t="s">
        <v>6</v>
      </c>
      <c r="D27">
        <v>1</v>
      </c>
      <c r="E27">
        <v>1015</v>
      </c>
    </row>
    <row r="28" spans="1:5" x14ac:dyDescent="0.25">
      <c r="A28" t="s">
        <v>58</v>
      </c>
      <c r="B28">
        <v>27</v>
      </c>
      <c r="C28" t="s">
        <v>6</v>
      </c>
      <c r="D28">
        <v>1</v>
      </c>
      <c r="E28">
        <v>0</v>
      </c>
    </row>
    <row r="29" spans="1:5" x14ac:dyDescent="0.25">
      <c r="A29" t="s">
        <v>59</v>
      </c>
      <c r="B29">
        <v>28</v>
      </c>
      <c r="C29" t="s">
        <v>6</v>
      </c>
      <c r="D29">
        <v>1</v>
      </c>
      <c r="E2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Format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Perrine</dc:creator>
  <cp:lastModifiedBy>Luke Perrine</cp:lastModifiedBy>
  <dcterms:created xsi:type="dcterms:W3CDTF">2021-12-06T14:40:45Z</dcterms:created>
  <dcterms:modified xsi:type="dcterms:W3CDTF">2021-12-06T17:30:48Z</dcterms:modified>
</cp:coreProperties>
</file>