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755"/>
  </bookViews>
  <sheets>
    <sheet name="HR7235" sheetId="1" r:id="rId1"/>
  </sheets>
  <calcPr calcId="145621"/>
</workbook>
</file>

<file path=xl/calcChain.xml><?xml version="1.0" encoding="utf-8"?>
<calcChain xmlns="http://schemas.openxmlformats.org/spreadsheetml/2006/main">
  <c r="H22" i="1" l="1"/>
  <c r="H21" i="1"/>
  <c r="H20" i="1"/>
  <c r="H19" i="1"/>
  <c r="H18" i="1"/>
  <c r="H17" i="1"/>
</calcChain>
</file>

<file path=xl/sharedStrings.xml><?xml version="1.0" encoding="utf-8"?>
<sst xmlns="http://schemas.openxmlformats.org/spreadsheetml/2006/main" count="89" uniqueCount="77">
  <si>
    <t>HR7235</t>
  </si>
  <si>
    <t>Đơn vị 
tham gia</t>
  </si>
  <si>
    <t>Trách nhiệm</t>
  </si>
  <si>
    <t>INPUT</t>
  </si>
  <si>
    <t>Danh sách ứng viên L2A</t>
  </si>
  <si>
    <t>THR</t>
  </si>
  <si>
    <t>- Book lịch phỏng vấn.
- Chuẩn bị tài liệu phỏng vấn
- Tiếp đón ứng viên, hỗ trợ đơn vị cần tuyển.
- Mời ứng viên tham gia vòng tiếp theo nếu đạt.
- Từ chối ứng viên nếu không đạt</t>
  </si>
  <si>
    <t>OUTPUT</t>
  </si>
  <si>
    <t>Phiếu phỏng vấn của tất cả ứng viên có xác nhận của đơn vị cần tuyển.</t>
  </si>
  <si>
    <t>Đơn vị 
cần tuyển</t>
  </si>
  <si>
    <t>- Trực tiếp phỏng vấn ứng viên
- Điền phiếu phỏng vấn chuyển lại cho THR</t>
  </si>
  <si>
    <t>THỜI ĐIỂM 
BẮT ĐẦU</t>
  </si>
  <si>
    <t>Sau vòng lọc hồ sơ ứng viên của đợt tuyển dụng.</t>
  </si>
  <si>
    <t>ĐƠN VỊ 
KÍCH HOẠT</t>
  </si>
  <si>
    <t>SỰ KIỆN KÍCH 
HOẠT QUY TRÌNH</t>
  </si>
  <si>
    <t>Đại diện đơn vị chốt danh sách ứng viên đã qua vòng lọc hồ sơ và gửi đề nghị mời phỏng vấn cho THR (trực tiếp, mail).</t>
  </si>
  <si>
    <t>CÁC BƯỚC THỰC HIỆN</t>
  </si>
  <si>
    <t>TT</t>
  </si>
  <si>
    <t>CÔNG VIỆC</t>
  </si>
  <si>
    <t>MÔ TẢ</t>
  </si>
  <si>
    <t>Thời điểm (giờ)</t>
  </si>
  <si>
    <t>TRÁCH NHIỆM</t>
  </si>
  <si>
    <t>KẾT QUẢ / MINH CHỨNG</t>
  </si>
  <si>
    <t>CÔNG CỤ</t>
  </si>
  <si>
    <t>GHI CHÚ</t>
  </si>
  <si>
    <t>Đơn vị</t>
  </si>
  <si>
    <t>Liên hệ với ứng viên L2A.1</t>
  </si>
  <si>
    <t>THR liên lạc, quăng bom với những ứng viên thuộc L2A.1, nhận phản hồi của ứng viên về việc có quan tâm đến vị trí tuyển dụng không để triển khai các bước tiếp theo</t>
  </si>
  <si>
    <t>T-120</t>
  </si>
  <si>
    <t>Thực hiện</t>
  </si>
  <si>
    <t>Email trả lời của ứng viên</t>
  </si>
  <si>
    <t>HR7221
HR7222</t>
  </si>
  <si>
    <t>Từ chối hồ sơ L1C</t>
  </si>
  <si>
    <t>THR gửi mail cảm ơn các ứng viên L1C đã tham gia dự tuyển</t>
  </si>
  <si>
    <t>Email của THR gửi cho ứng viên</t>
  </si>
  <si>
    <t>HR7238a</t>
  </si>
  <si>
    <t>Book lịch phỏng vấn với đơn vị</t>
  </si>
  <si>
    <t>- THR book lịch với đơn vị về thời gian có thể phỏng vấn, đặt thêm slot backup.
- Gửi tài liệu training phỏng vấn + Slide quăng bom</t>
  </si>
  <si>
    <t>T-96</t>
  </si>
  <si>
    <t>Sắp xếp thời gian; xem tài liệu</t>
  </si>
  <si>
    <t>Email của THR thông báo lịch phỏng vấn; 
Tài liệu training phỏng vấn; slide quăng bom.</t>
  </si>
  <si>
    <t>HR7214
HR7217</t>
  </si>
  <si>
    <t>Mời ứng viên tham dự phỏng vấn</t>
  </si>
  <si>
    <t>THR gọi điện và gửi thư mời ứng viên đi phỏng vấn, nếu ứng viên bận không khớp lịch thì dùng slot backup
Đối với vị trí key, cần chốt lại nội dung quăng bom trong email/gọi điện với Hội đồng tuyển dụng</t>
  </si>
  <si>
    <t>T-72</t>
  </si>
  <si>
    <t>Update link email/gọi điện ở từng sheet THR7250 (mỗi vị trí tuyển dụng)
- Checklist trạng thái ứng viên sau khi gửi thư và gọi điện mời phỏng vấn</t>
  </si>
  <si>
    <t>Điền theo vị trí</t>
  </si>
  <si>
    <t>Chuẩn bị cho buổi phỏng vấn</t>
  </si>
  <si>
    <t>T-1</t>
  </si>
  <si>
    <t>Đón tiếp ứng viên</t>
  </si>
  <si>
    <t>T</t>
  </si>
  <si>
    <t>Phỏng vấn, điền phiếu</t>
  </si>
  <si>
    <t>Đón tiếp, mời nước</t>
  </si>
  <si>
    <t>Phỏng vấn vòng 1</t>
  </si>
  <si>
    <t>Phỏng vấn ứng viên
TH1: Tuyển nhân viên
TH2: Tuyển vị trí key: Quăng bom trước, phỏng vấn sau</t>
  </si>
  <si>
    <t>Tham dự phỏng vấn, đón tiếp, mời nước</t>
  </si>
  <si>
    <t>Bản đánh giá</t>
  </si>
  <si>
    <t>chuyên viên</t>
  </si>
  <si>
    <t>quản lý</t>
  </si>
  <si>
    <t>Sau khi phỏng vấn</t>
  </si>
  <si>
    <t>THR chào và tiễn ứng viên.
Thu lại phiếu phỏng vấn.
Gửi mail cho ứng viên cảm ơn đã đến tham dự phỏng vấn, hẹn ngày báo kết quả.</t>
  </si>
  <si>
    <t>T+1</t>
  </si>
  <si>
    <t>Nộp lại phiếu phỏng vấn</t>
  </si>
  <si>
    <t>Thu phiếu PV</t>
  </si>
  <si>
    <t>Phiếu phỏng vấn đã điền đầy đủ thông tin</t>
  </si>
  <si>
    <t>Sau ngày phỏng vấn</t>
  </si>
  <si>
    <t>THR tổng hợp thông tin trên phiếu phỏng vấn đưa vào báo cáo</t>
  </si>
  <si>
    <t>T+24</t>
  </si>
  <si>
    <t>HR7250</t>
  </si>
  <si>
    <t>Phỏng vấn vòng 2</t>
  </si>
  <si>
    <t>Lặp lại quy trình từ bước 4 đến bước 10
Chuẩn bị cho phỏng vấn vòng 2: tài liệu quăng bom được duyệt trước, thông tin update, đưa dưới dạng bài tập, hoặc tìm hiểu trước phỏng vấn
TH1: Tuyển nhân viên
TH2: Tuyển vị trí key: Tiếp tục quăng bom</t>
  </si>
  <si>
    <t>HR7237a,
HR7237b
HR7238c</t>
  </si>
  <si>
    <t>Quy trình tiếp đón, phỏng vấn ứng viên</t>
  </si>
  <si>
    <t>THR chuẩn bị:
- Gọi điện xác nhận lại với ứng viên về lịch tham dự phỏng vấn
- Gửi danh sách ứng viên tham gia phỏng vấn chốt cho đơn vị
- Phòng tiếp đón.
- Chỗ ngồi đợi
- Nước uống.
- Máy chiếu, màn hình, laptop (nếu cần)
- Tài liệu cho người phỏng vấn:
   + CV ứng viên.
   + Phiếu phỏng vấn.
   + Một số câu hỏi tham khảo khi phỏng vấn.
   + Slide giới thiệu (nếu có)
- Tài liệu cho ứng viên đợi:
   + Phiếu điền thông tin.
   + Giá sách, báo.
   + Tập san, bản tin topica</t>
  </si>
  <si>
    <t>Danh sách ứng viên tham dự phỏng vấn +CV
Checklist tài liệu cho buổi phỏng vấn</t>
  </si>
  <si>
    <t>HR7250
HR7223</t>
  </si>
  <si>
    <t>THR, lễ tân đón ứng viên theo checklist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</si>
</sst>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9"/>
      <color rgb="FF000000"/>
      <name val="Times New Roman"/>
      <family val="1"/>
    </font>
    <font>
      <b/>
      <sz val="11"/>
      <color rgb="FF000000"/>
      <name val="Times New Roman"/>
      <family val="1"/>
    </font>
    <font>
      <b/>
      <sz val="9"/>
      <color rgb="FF000000"/>
      <name val="Times New Roman"/>
      <family val="1"/>
    </font>
    <font>
      <u/>
      <sz val="9"/>
      <color rgb="FF0000FF"/>
      <name val="Times New Roman"/>
      <family val="1"/>
    </font>
    <font>
      <sz val="9"/>
      <color rgb="FFFF0000"/>
      <name val="Times New Roman"/>
      <family val="1"/>
    </font>
    <font>
      <u/>
      <sz val="10"/>
      <color theme="10"/>
      <name val="Arial"/>
    </font>
    <font>
      <u/>
      <sz val="10"/>
      <color theme="10"/>
      <name val="Times New Roman"/>
      <family val="1"/>
    </font>
  </fonts>
  <fills count="4">
    <fill>
      <patternFill patternType="none"/>
    </fill>
    <fill>
      <patternFill patternType="gray125"/>
    </fill>
    <fill>
      <patternFill patternType="solid">
        <fgColor rgb="FFD8D8D8"/>
        <bgColor indexed="64"/>
      </patternFill>
    </fill>
    <fill>
      <patternFill patternType="solid">
        <fgColor rgb="FFFFFFFF"/>
        <bgColor indexed="64"/>
      </patternFill>
    </fill>
  </fills>
  <borders count="10">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1" fillId="0" borderId="0" xfId="0" applyFont="1"/>
    <xf numFmtId="0" fontId="1" fillId="0" borderId="1" xfId="0" applyFont="1" applyBorder="1"/>
    <xf numFmtId="0" fontId="2" fillId="0" borderId="0" xfId="0" applyFont="1"/>
    <xf numFmtId="0" fontId="1" fillId="0" borderId="0" xfId="0" applyFont="1" applyAlignment="1">
      <alignment wrapText="1"/>
    </xf>
    <xf numFmtId="0" fontId="1" fillId="0" borderId="2" xfId="0" applyFont="1" applyBorder="1"/>
    <xf numFmtId="0" fontId="3" fillId="2" borderId="3" xfId="0" applyFont="1" applyFill="1" applyBorder="1" applyAlignment="1">
      <alignment horizontal="center" vertical="center"/>
    </xf>
    <xf numFmtId="0" fontId="3" fillId="0" borderId="4" xfId="0" applyFont="1" applyBorder="1"/>
    <xf numFmtId="0" fontId="3"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1" fillId="0" borderId="5" xfId="0" applyFont="1" applyBorder="1"/>
    <xf numFmtId="0" fontId="3" fillId="0" borderId="3" xfId="0" applyFont="1" applyBorder="1" applyAlignment="1">
      <alignment horizontal="left" vertical="center"/>
    </xf>
    <xf numFmtId="0" fontId="1" fillId="0" borderId="3" xfId="0" applyFont="1" applyBorder="1" applyAlignment="1">
      <alignment vertical="center" wrapText="1"/>
    </xf>
    <xf numFmtId="0" fontId="1" fillId="0" borderId="4" xfId="0" applyFont="1" applyBorder="1" applyAlignment="1">
      <alignment wrapText="1"/>
    </xf>
    <xf numFmtId="0" fontId="1" fillId="0" borderId="3" xfId="0" applyFont="1" applyBorder="1" applyAlignment="1">
      <alignment horizontal="left" wrapText="1"/>
    </xf>
    <xf numFmtId="0" fontId="3" fillId="0" borderId="3" xfId="0" applyFont="1" applyBorder="1" applyAlignment="1">
      <alignment horizontal="left" vertical="center" wrapText="1"/>
    </xf>
    <xf numFmtId="0" fontId="1" fillId="0" borderId="5" xfId="0" applyFont="1" applyBorder="1" applyAlignment="1">
      <alignment wrapText="1"/>
    </xf>
    <xf numFmtId="0" fontId="1" fillId="0" borderId="6" xfId="0" applyFont="1" applyBorder="1"/>
    <xf numFmtId="0" fontId="3" fillId="0" borderId="0" xfId="0" applyFont="1"/>
    <xf numFmtId="0" fontId="3" fillId="2" borderId="3"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8"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vertical="center"/>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3" borderId="3" xfId="0" applyFont="1" applyFill="1" applyBorder="1" applyAlignment="1">
      <alignment vertical="center" wrapText="1"/>
    </xf>
    <xf numFmtId="0" fontId="4" fillId="0" borderId="3" xfId="0" applyFont="1" applyBorder="1" applyAlignment="1">
      <alignment horizontal="left" vertical="center" wrapText="1"/>
    </xf>
    <xf numFmtId="0" fontId="1" fillId="0" borderId="7" xfId="0" applyFont="1" applyBorder="1" applyAlignment="1">
      <alignment horizontal="center" vertical="center"/>
    </xf>
    <xf numFmtId="0" fontId="1" fillId="0" borderId="7" xfId="0" applyFont="1" applyBorder="1" applyAlignment="1">
      <alignment horizontal="left" vertical="center" wrapText="1"/>
    </xf>
    <xf numFmtId="0" fontId="1" fillId="3" borderId="7" xfId="0" applyFont="1" applyFill="1" applyBorder="1" applyAlignment="1">
      <alignment horizontal="left" vertical="center" wrapText="1"/>
    </xf>
    <xf numFmtId="0" fontId="4" fillId="3" borderId="3" xfId="0" applyFont="1" applyFill="1" applyBorder="1" applyAlignment="1">
      <alignment horizontal="left" vertical="center"/>
    </xf>
    <xf numFmtId="0" fontId="1" fillId="3" borderId="3" xfId="0" applyFont="1" applyFill="1" applyBorder="1" applyAlignment="1">
      <alignment vertical="center"/>
    </xf>
    <xf numFmtId="0" fontId="1" fillId="3" borderId="0" xfId="0" applyFont="1" applyFill="1"/>
    <xf numFmtId="0" fontId="1" fillId="0" borderId="8" xfId="0" applyFont="1" applyBorder="1" applyAlignment="1">
      <alignment horizontal="center" vertical="center"/>
    </xf>
    <xf numFmtId="0" fontId="1" fillId="3" borderId="8" xfId="0" applyFont="1" applyFill="1" applyBorder="1" applyAlignment="1">
      <alignment horizontal="left" vertical="center" wrapText="1"/>
    </xf>
    <xf numFmtId="0" fontId="1" fillId="0" borderId="9" xfId="0" applyFont="1" applyBorder="1" applyAlignment="1">
      <alignment horizontal="center" vertical="center"/>
    </xf>
    <xf numFmtId="0" fontId="5" fillId="0" borderId="5" xfId="0" applyFont="1" applyBorder="1"/>
    <xf numFmtId="0" fontId="5" fillId="0" borderId="0" xfId="0" applyFont="1"/>
    <xf numFmtId="0" fontId="1" fillId="0" borderId="8" xfId="0" applyFont="1" applyBorder="1" applyAlignment="1">
      <alignment vertical="center" wrapText="1"/>
    </xf>
    <xf numFmtId="0" fontId="4" fillId="0" borderId="3" xfId="0" applyFont="1" applyBorder="1" applyAlignment="1">
      <alignment horizontal="left" vertical="center"/>
    </xf>
    <xf numFmtId="0" fontId="1" fillId="0" borderId="8" xfId="0" applyFont="1" applyBorder="1" applyAlignment="1">
      <alignment horizontal="left" vertical="center" wrapText="1"/>
    </xf>
    <xf numFmtId="0" fontId="1" fillId="3" borderId="3" xfId="0" applyFont="1" applyFill="1" applyBorder="1" applyAlignment="1">
      <alignment horizontal="center" vertical="center"/>
    </xf>
    <xf numFmtId="0" fontId="1" fillId="3" borderId="5" xfId="0" applyFont="1" applyFill="1" applyBorder="1"/>
    <xf numFmtId="0" fontId="1" fillId="0" borderId="3" xfId="0" applyFont="1" applyBorder="1" applyAlignment="1">
      <alignment horizontal="center" vertical="center"/>
    </xf>
    <xf numFmtId="0" fontId="1" fillId="0" borderId="3" xfId="0" applyFont="1" applyBorder="1" applyAlignment="1">
      <alignment horizontal="left" vertical="center" wrapText="1"/>
    </xf>
    <xf numFmtId="0" fontId="1" fillId="3" borderId="3" xfId="0" applyFont="1" applyFill="1" applyBorder="1" applyAlignment="1">
      <alignment horizontal="left" vertical="center" wrapText="1"/>
    </xf>
    <xf numFmtId="0" fontId="1" fillId="3" borderId="3" xfId="0" applyFont="1" applyFill="1" applyBorder="1" applyAlignment="1">
      <alignment horizontal="center" vertical="center"/>
    </xf>
    <xf numFmtId="0" fontId="1" fillId="0" borderId="3" xfId="0" applyFont="1" applyBorder="1" applyAlignment="1">
      <alignment horizontal="left" vertical="center"/>
    </xf>
    <xf numFmtId="0" fontId="7" fillId="3" borderId="3" xfId="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5"/>
  <sheetViews>
    <sheetView tabSelected="1" showWhiteSpace="0" view="pageLayout" topLeftCell="A19" zoomScaleNormal="100" workbookViewId="0">
      <selection activeCell="C19" sqref="C19"/>
    </sheetView>
  </sheetViews>
  <sheetFormatPr defaultColWidth="9.85546875" defaultRowHeight="12" customHeight="1" x14ac:dyDescent="0.2"/>
  <cols>
    <col min="1" max="1" width="5.28515625" style="1" customWidth="1"/>
    <col min="2" max="2" width="17" style="1" customWidth="1"/>
    <col min="3" max="3" width="43.5703125" style="1" customWidth="1"/>
    <col min="4" max="4" width="8" style="1" customWidth="1"/>
    <col min="5" max="5" width="11.42578125" style="1" customWidth="1"/>
    <col min="6" max="6" width="10.5703125" style="1" customWidth="1"/>
    <col min="7" max="7" width="27.5703125" style="1" customWidth="1"/>
    <col min="8" max="8" width="10.28515625" style="1" customWidth="1"/>
    <col min="9" max="9" width="11.85546875" style="1" customWidth="1"/>
    <col min="10" max="11" width="9.85546875" style="1"/>
    <col min="12" max="16384" width="9.85546875" style="4"/>
  </cols>
  <sheetData>
    <row r="1" spans="1:11" ht="14.25" x14ac:dyDescent="0.2">
      <c r="B1" s="2"/>
      <c r="C1" s="2"/>
      <c r="E1" s="2"/>
      <c r="F1" s="2"/>
      <c r="G1" s="2"/>
      <c r="I1" s="3" t="s">
        <v>0</v>
      </c>
    </row>
    <row r="2" spans="1:11" ht="24.75" customHeight="1" x14ac:dyDescent="0.2">
      <c r="A2" s="5"/>
      <c r="B2" s="6" t="s">
        <v>0</v>
      </c>
      <c r="C2" s="6" t="s">
        <v>72</v>
      </c>
      <c r="D2" s="7"/>
      <c r="E2" s="8" t="s">
        <v>1</v>
      </c>
      <c r="F2" s="9" t="s">
        <v>2</v>
      </c>
      <c r="G2" s="9"/>
      <c r="H2" s="10"/>
    </row>
    <row r="3" spans="1:11" ht="64.5" customHeight="1" x14ac:dyDescent="0.2">
      <c r="A3" s="5"/>
      <c r="B3" s="11" t="s">
        <v>3</v>
      </c>
      <c r="C3" s="12" t="s">
        <v>4</v>
      </c>
      <c r="D3" s="13"/>
      <c r="E3" s="12" t="s">
        <v>5</v>
      </c>
      <c r="F3" s="14" t="s">
        <v>6</v>
      </c>
      <c r="G3" s="14"/>
      <c r="H3" s="10"/>
    </row>
    <row r="4" spans="1:11" ht="28.5" customHeight="1" x14ac:dyDescent="0.2">
      <c r="A4" s="5"/>
      <c r="B4" s="11" t="s">
        <v>7</v>
      </c>
      <c r="C4" s="12" t="s">
        <v>8</v>
      </c>
      <c r="D4" s="13"/>
      <c r="E4" s="12" t="s">
        <v>9</v>
      </c>
      <c r="F4" s="14" t="s">
        <v>10</v>
      </c>
      <c r="G4" s="14"/>
      <c r="H4" s="10"/>
    </row>
    <row r="5" spans="1:11" ht="24" customHeight="1" x14ac:dyDescent="0.2">
      <c r="A5" s="5"/>
      <c r="B5" s="15" t="s">
        <v>11</v>
      </c>
      <c r="C5" s="12" t="s">
        <v>12</v>
      </c>
      <c r="D5" s="16"/>
      <c r="E5" s="17"/>
      <c r="F5" s="17"/>
      <c r="G5" s="17"/>
    </row>
    <row r="6" spans="1:11" ht="24" customHeight="1" x14ac:dyDescent="0.2">
      <c r="A6" s="5"/>
      <c r="B6" s="15" t="s">
        <v>13</v>
      </c>
      <c r="C6" s="12" t="s">
        <v>5</v>
      </c>
      <c r="D6" s="16"/>
    </row>
    <row r="7" spans="1:11" ht="24" x14ac:dyDescent="0.2">
      <c r="A7" s="5"/>
      <c r="B7" s="15" t="s">
        <v>14</v>
      </c>
      <c r="C7" s="12" t="s">
        <v>15</v>
      </c>
      <c r="D7" s="10"/>
    </row>
    <row r="8" spans="1:11" ht="14.25" customHeight="1" x14ac:dyDescent="0.2">
      <c r="B8" s="17"/>
      <c r="C8" s="17"/>
    </row>
    <row r="9" spans="1:11" ht="14.25" customHeight="1" x14ac:dyDescent="0.2">
      <c r="B9" s="18" t="s">
        <v>16</v>
      </c>
    </row>
    <row r="10" spans="1:11" ht="12" customHeight="1" x14ac:dyDescent="0.2">
      <c r="A10" s="2"/>
      <c r="B10" s="2"/>
      <c r="C10" s="2"/>
      <c r="D10" s="2"/>
      <c r="E10" s="2"/>
      <c r="F10" s="2"/>
      <c r="G10" s="2"/>
      <c r="H10" s="2"/>
      <c r="I10" s="2"/>
    </row>
    <row r="11" spans="1:11" ht="17.25" customHeight="1" x14ac:dyDescent="0.2">
      <c r="A11" s="19" t="s">
        <v>17</v>
      </c>
      <c r="B11" s="20" t="s">
        <v>18</v>
      </c>
      <c r="C11" s="20" t="s">
        <v>19</v>
      </c>
      <c r="D11" s="21" t="s">
        <v>20</v>
      </c>
      <c r="E11" s="19" t="s">
        <v>21</v>
      </c>
      <c r="F11" s="19"/>
      <c r="G11" s="20" t="s">
        <v>22</v>
      </c>
      <c r="H11" s="20" t="s">
        <v>23</v>
      </c>
      <c r="I11" s="20" t="s">
        <v>24</v>
      </c>
      <c r="J11" s="10"/>
    </row>
    <row r="12" spans="1:11" ht="19.5" customHeight="1" x14ac:dyDescent="0.2">
      <c r="A12" s="19"/>
      <c r="B12" s="22"/>
      <c r="C12" s="22"/>
      <c r="D12" s="23"/>
      <c r="E12" s="6" t="s">
        <v>25</v>
      </c>
      <c r="F12" s="6" t="s">
        <v>5</v>
      </c>
      <c r="G12" s="22"/>
      <c r="H12" s="22"/>
      <c r="I12" s="22"/>
      <c r="J12" s="10"/>
    </row>
    <row r="13" spans="1:11" ht="50.25" customHeight="1" x14ac:dyDescent="0.2">
      <c r="A13" s="24">
        <v>1</v>
      </c>
      <c r="B13" s="12" t="s">
        <v>26</v>
      </c>
      <c r="C13" s="12" t="s">
        <v>27</v>
      </c>
      <c r="D13" s="24" t="s">
        <v>28</v>
      </c>
      <c r="E13" s="12"/>
      <c r="F13" s="25" t="s">
        <v>29</v>
      </c>
      <c r="G13" s="12" t="s">
        <v>30</v>
      </c>
      <c r="H13" s="26" t="s">
        <v>31</v>
      </c>
      <c r="I13" s="25"/>
      <c r="J13" s="10"/>
    </row>
    <row r="14" spans="1:11" ht="25.5" customHeight="1" x14ac:dyDescent="0.2">
      <c r="A14" s="24">
        <v>2</v>
      </c>
      <c r="B14" s="12" t="s">
        <v>32</v>
      </c>
      <c r="C14" s="12" t="s">
        <v>33</v>
      </c>
      <c r="D14" s="24" t="s">
        <v>28</v>
      </c>
      <c r="E14" s="12"/>
      <c r="F14" s="25" t="s">
        <v>29</v>
      </c>
      <c r="G14" s="12" t="s">
        <v>34</v>
      </c>
      <c r="H14" s="27" t="s">
        <v>35</v>
      </c>
      <c r="I14" s="25"/>
      <c r="J14" s="10"/>
    </row>
    <row r="15" spans="1:11" ht="50.25" customHeight="1" x14ac:dyDescent="0.2">
      <c r="A15" s="24">
        <v>3</v>
      </c>
      <c r="B15" s="26" t="s">
        <v>36</v>
      </c>
      <c r="C15" s="28" t="s">
        <v>37</v>
      </c>
      <c r="D15" s="24" t="s">
        <v>38</v>
      </c>
      <c r="E15" s="12" t="s">
        <v>39</v>
      </c>
      <c r="F15" s="25" t="s">
        <v>29</v>
      </c>
      <c r="G15" s="28" t="s">
        <v>40</v>
      </c>
      <c r="H15" s="29" t="s">
        <v>41</v>
      </c>
      <c r="I15" s="25"/>
      <c r="J15" s="10"/>
    </row>
    <row r="16" spans="1:11" s="35" customFormat="1" ht="27.75" customHeight="1" x14ac:dyDescent="0.2">
      <c r="A16" s="46">
        <v>4</v>
      </c>
      <c r="B16" s="47" t="s">
        <v>42</v>
      </c>
      <c r="C16" s="48" t="s">
        <v>43</v>
      </c>
      <c r="D16" s="46" t="s">
        <v>44</v>
      </c>
      <c r="E16" s="49"/>
      <c r="F16" s="50" t="s">
        <v>29</v>
      </c>
      <c r="G16" s="48" t="s">
        <v>45</v>
      </c>
      <c r="H16" s="51" t="s">
        <v>75</v>
      </c>
      <c r="I16" s="34"/>
      <c r="J16" s="10"/>
      <c r="K16" s="1"/>
    </row>
    <row r="17" spans="1:11" s="35" customFormat="1" ht="27.75" customHeight="1" x14ac:dyDescent="0.2">
      <c r="A17" s="46"/>
      <c r="B17" s="47"/>
      <c r="C17" s="48"/>
      <c r="D17" s="46"/>
      <c r="E17" s="49"/>
      <c r="F17" s="50"/>
      <c r="G17" s="48"/>
      <c r="H17" s="33" t="str">
        <f>HYPERLINK("https://docs.google.com/a/topica.edu.vn/spreadsheet/ccc?key=0AncZQjdZGRWfdFM0ZzdvTHhlaFY2dVVlUFlaSDVGQ0E&amp;pli=1#gid=67","HR7231")</f>
        <v>HR7231</v>
      </c>
      <c r="I17" s="34" t="s">
        <v>46</v>
      </c>
      <c r="J17" s="10"/>
      <c r="K17" s="1"/>
    </row>
    <row r="18" spans="1:11" ht="27.75" customHeight="1" x14ac:dyDescent="0.2">
      <c r="A18" s="46"/>
      <c r="B18" s="47"/>
      <c r="C18" s="48"/>
      <c r="D18" s="46"/>
      <c r="E18" s="49"/>
      <c r="F18" s="50"/>
      <c r="G18" s="48"/>
      <c r="H18" s="29" t="str">
        <f>HYPERLINK("https://docs.google.com/a/topica.edu.vn/document/d/1LWwJ8d8nbVPFywX5d2PLy74fsOWXnheiVQGcea-M1K8/edit","HR7232")</f>
        <v>HR7232</v>
      </c>
      <c r="I18" s="34" t="s">
        <v>46</v>
      </c>
      <c r="J18" s="10"/>
    </row>
    <row r="19" spans="1:11" ht="200.25" customHeight="1" x14ac:dyDescent="0.2">
      <c r="A19" s="24">
        <v>5</v>
      </c>
      <c r="B19" s="12" t="s">
        <v>47</v>
      </c>
      <c r="C19" s="12" t="s">
        <v>73</v>
      </c>
      <c r="D19" s="38" t="s">
        <v>48</v>
      </c>
      <c r="E19" s="12"/>
      <c r="F19" s="25" t="s">
        <v>29</v>
      </c>
      <c r="G19" s="12" t="s">
        <v>74</v>
      </c>
      <c r="H19" s="29" t="str">
        <f>HYPERLINK("https://docs.google.com/a/topica.edu.vn/file/d/0By4jbTCdYirITzFrd0JVZ1ZxN0U/edit","HR7236")</f>
        <v>HR7236</v>
      </c>
      <c r="I19" s="12"/>
      <c r="J19" s="39"/>
      <c r="K19" s="40"/>
    </row>
    <row r="20" spans="1:11" ht="24" customHeight="1" x14ac:dyDescent="0.2">
      <c r="A20" s="24">
        <v>6</v>
      </c>
      <c r="B20" s="12" t="s">
        <v>49</v>
      </c>
      <c r="C20" s="41" t="s">
        <v>76</v>
      </c>
      <c r="D20" s="24" t="s">
        <v>50</v>
      </c>
      <c r="E20" s="26" t="s">
        <v>51</v>
      </c>
      <c r="F20" s="26" t="s">
        <v>52</v>
      </c>
      <c r="G20" s="12"/>
      <c r="H20" s="29" t="str">
        <f>HYPERLINK("https://docs.google.com/a/topica.edu.vn/file/d/0By4jbTCdYirITzFrd0JVZ1ZxN0U/edit","HR7236")</f>
        <v>HR7236</v>
      </c>
      <c r="I20" s="25"/>
      <c r="J20" s="10"/>
    </row>
    <row r="21" spans="1:11" s="35" customFormat="1" ht="15" customHeight="1" x14ac:dyDescent="0.2">
      <c r="A21" s="30">
        <v>7</v>
      </c>
      <c r="B21" s="32" t="s">
        <v>53</v>
      </c>
      <c r="C21" s="32" t="s">
        <v>54</v>
      </c>
      <c r="D21" s="30" t="s">
        <v>50</v>
      </c>
      <c r="E21" s="31" t="s">
        <v>51</v>
      </c>
      <c r="F21" s="31" t="s">
        <v>55</v>
      </c>
      <c r="G21" s="31" t="s">
        <v>56</v>
      </c>
      <c r="H21" s="42" t="str">
        <f>HYPERLINK("https://docs.google.com/a/topica.edu.vn/file/d/0By4jbTCdYirIdHF2WUUydHcwS00/edit","HR7237a")</f>
        <v>HR7237a</v>
      </c>
      <c r="I21" s="25" t="s">
        <v>57</v>
      </c>
      <c r="J21" s="10"/>
      <c r="K21" s="1"/>
    </row>
    <row r="22" spans="1:11" ht="33" customHeight="1" x14ac:dyDescent="0.2">
      <c r="A22" s="36"/>
      <c r="B22" s="37"/>
      <c r="C22" s="37"/>
      <c r="D22" s="36"/>
      <c r="E22" s="43"/>
      <c r="F22" s="43"/>
      <c r="G22" s="43"/>
      <c r="H22" s="33" t="str">
        <f>HYPERLINK("https://docs.google.com/a/topica.edu.vn/document/d/1KSbzg6tsAwJLQYqcZxbmdJOVSp41aZGo-hFZNZEfwYE/edit","HR7237b")</f>
        <v>HR7237b</v>
      </c>
      <c r="I22" s="25" t="s">
        <v>58</v>
      </c>
      <c r="J22" s="10"/>
    </row>
    <row r="23" spans="1:11" ht="49.5" customHeight="1" x14ac:dyDescent="0.2">
      <c r="A23" s="24">
        <v>9</v>
      </c>
      <c r="B23" s="25" t="s">
        <v>59</v>
      </c>
      <c r="C23" s="12" t="s">
        <v>60</v>
      </c>
      <c r="D23" s="24" t="s">
        <v>61</v>
      </c>
      <c r="E23" s="26" t="s">
        <v>62</v>
      </c>
      <c r="F23" s="27" t="s">
        <v>63</v>
      </c>
      <c r="G23" s="12" t="s">
        <v>64</v>
      </c>
      <c r="H23" s="26" t="s">
        <v>71</v>
      </c>
      <c r="I23" s="25"/>
      <c r="J23" s="10"/>
    </row>
    <row r="24" spans="1:11" ht="24" x14ac:dyDescent="0.2">
      <c r="A24" s="24">
        <v>10</v>
      </c>
      <c r="B24" s="25" t="s">
        <v>65</v>
      </c>
      <c r="C24" s="12" t="s">
        <v>66</v>
      </c>
      <c r="D24" s="24" t="s">
        <v>67</v>
      </c>
      <c r="E24" s="27"/>
      <c r="F24" s="27" t="s">
        <v>29</v>
      </c>
      <c r="G24" s="25"/>
      <c r="H24" s="29" t="s">
        <v>68</v>
      </c>
      <c r="I24" s="25"/>
      <c r="J24" s="10"/>
    </row>
    <row r="25" spans="1:11" ht="72" x14ac:dyDescent="0.2">
      <c r="A25" s="44">
        <v>11</v>
      </c>
      <c r="B25" s="34" t="s">
        <v>69</v>
      </c>
      <c r="C25" s="28" t="s">
        <v>70</v>
      </c>
      <c r="D25" s="34"/>
      <c r="E25" s="34"/>
      <c r="F25" s="34"/>
      <c r="G25" s="34"/>
      <c r="H25" s="33"/>
      <c r="I25" s="34"/>
      <c r="J25" s="45"/>
      <c r="K25" s="35"/>
    </row>
  </sheetData>
  <mergeCells count="25">
    <mergeCell ref="G21:G22"/>
    <mergeCell ref="A21:A22"/>
    <mergeCell ref="B21:B22"/>
    <mergeCell ref="C21:C22"/>
    <mergeCell ref="D21:D22"/>
    <mergeCell ref="E21:E22"/>
    <mergeCell ref="F21:F22"/>
    <mergeCell ref="H11:H12"/>
    <mergeCell ref="I11:I12"/>
    <mergeCell ref="A16:A18"/>
    <mergeCell ref="B16:B18"/>
    <mergeCell ref="C16:C18"/>
    <mergeCell ref="D16:D18"/>
    <mergeCell ref="E16:E18"/>
    <mergeCell ref="F16:F18"/>
    <mergeCell ref="G16:G18"/>
    <mergeCell ref="F2:G2"/>
    <mergeCell ref="F3:G3"/>
    <mergeCell ref="F4:G4"/>
    <mergeCell ref="A11:A12"/>
    <mergeCell ref="B11:B12"/>
    <mergeCell ref="C11:C12"/>
    <mergeCell ref="D11:D12"/>
    <mergeCell ref="E11:F11"/>
    <mergeCell ref="G11:G12"/>
  </mergeCells>
  <printOptions horizontalCentered="1"/>
  <pageMargins left="0.19685039370078741" right="0.19685039370078741" top="0.19685039370078741" bottom="0.19685039370078741"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HR7235</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kienpc79@gmail.com</dc:creator>
  <cp:lastModifiedBy>kienpc79@gmail.com</cp:lastModifiedBy>
  <cp:lastPrinted>2013-06-20T10:32:29Z</cp:lastPrinted>
  <dcterms:created xsi:type="dcterms:W3CDTF">2013-06-20T09:33:17Z</dcterms:created>
  <dcterms:modified xsi:type="dcterms:W3CDTF">2013-06-20T10:34:08Z</dcterms:modified>
</cp:coreProperties>
</file>