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8010" activeTab="1"/>
  </bookViews>
  <sheets>
    <sheet name="HR4120_TEG" sheetId="4" r:id="rId1"/>
    <sheet name="HR4120" sheetId="1" r:id="rId2"/>
    <sheet name="Input_dulieu" sheetId="2" r:id="rId3"/>
    <sheet name="Parameter" sheetId="3" r:id="rId4"/>
  </sheets>
  <externalReferences>
    <externalReference r:id="rId5"/>
  </externalReferences>
  <definedNames>
    <definedName name="_xlnm._FilterDatabase" localSheetId="2" hidden="1">Input_dulieu!$A$1:$I$107</definedName>
    <definedName name="De_xuat">Parameter!$A$2:$A$3</definedName>
    <definedName name="f6m7a3dgbd4c">[1]HR4110!#REF!</definedName>
    <definedName name="Ly_do">Parameter!$C$2:$C$5</definedName>
  </definedNames>
  <calcPr calcId="124519"/>
</workbook>
</file>

<file path=xl/calcChain.xml><?xml version="1.0" encoding="utf-8"?>
<calcChain xmlns="http://schemas.openxmlformats.org/spreadsheetml/2006/main">
  <c r="D3" i="2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2"/>
  <c r="A3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</calcChain>
</file>

<file path=xl/sharedStrings.xml><?xml version="1.0" encoding="utf-8"?>
<sst xmlns="http://schemas.openxmlformats.org/spreadsheetml/2006/main" count="705" uniqueCount="300">
  <si>
    <t>HR4120</t>
  </si>
  <si>
    <t>ĐƠN VỊ</t>
  </si>
  <si>
    <t>Headcount cần tuyển đầu kỳ được duyệt</t>
  </si>
  <si>
    <t>Biến động headcount trong tháng</t>
  </si>
  <si>
    <t>Headcount cần tuyển cuối kỳ được duyệt</t>
  </si>
  <si>
    <t>Tổng</t>
  </si>
  <si>
    <t>Tăng</t>
  </si>
  <si>
    <t>Giảm</t>
  </si>
  <si>
    <t>Hủy headcount</t>
  </si>
  <si>
    <t>Tuyển được</t>
  </si>
  <si>
    <t>Khối</t>
  </si>
  <si>
    <t>Ban</t>
  </si>
  <si>
    <t>Phòng</t>
  </si>
  <si>
    <t>Vị trí</t>
  </si>
  <si>
    <t>TT</t>
  </si>
  <si>
    <t>Ban/ Trung tâm</t>
  </si>
  <si>
    <t>Tên vị trí</t>
  </si>
  <si>
    <t>Đề xuất</t>
  </si>
  <si>
    <t>Lý do</t>
  </si>
  <si>
    <t>Moi_ngoai_KH</t>
  </si>
  <si>
    <t>Bo_sung</t>
  </si>
  <si>
    <t>Huy</t>
  </si>
  <si>
    <t>Moi_trong_KH</t>
  </si>
  <si>
    <t>NV_chuyen_don_vi</t>
  </si>
  <si>
    <t>NV_nghi_viec</t>
  </si>
  <si>
    <t>OC</t>
  </si>
  <si>
    <t>OS</t>
  </si>
  <si>
    <t>OP</t>
  </si>
  <si>
    <t>Mã vị trí</t>
  </si>
  <si>
    <t>Thời gian đề xuất</t>
  </si>
  <si>
    <t>TOS</t>
  </si>
  <si>
    <t>CV phát triển học liệu</t>
  </si>
  <si>
    <t>POS1AM</t>
  </si>
  <si>
    <t>Trợ giảng ngàng Luật</t>
  </si>
  <si>
    <t>POS1BM</t>
  </si>
  <si>
    <t>Chuyên gia ngành Luật</t>
  </si>
  <si>
    <t>POS1CM</t>
  </si>
  <si>
    <t>TAE</t>
  </si>
  <si>
    <t>CV vận hành online</t>
  </si>
  <si>
    <t>TASGHN1</t>
  </si>
  <si>
    <t>TCV TVTS</t>
  </si>
  <si>
    <t>TAES0A</t>
  </si>
  <si>
    <t>TAES1A</t>
  </si>
  <si>
    <t>TFP</t>
  </si>
  <si>
    <t>CV kế hoạch</t>
  </si>
  <si>
    <t>TFP13A1</t>
  </si>
  <si>
    <t>TAW</t>
  </si>
  <si>
    <t>NV vận hành đối tác</t>
  </si>
  <si>
    <t>N201/W</t>
  </si>
  <si>
    <t>TTV</t>
  </si>
  <si>
    <t>CB QLHT</t>
  </si>
  <si>
    <t>SLQN1A01</t>
  </si>
  <si>
    <t>SLQN1A02</t>
  </si>
  <si>
    <t>SLQN1A03</t>
  </si>
  <si>
    <t>SLQN1A04</t>
  </si>
  <si>
    <t>SLQN1A05</t>
  </si>
  <si>
    <t>TNE</t>
  </si>
  <si>
    <t>CV</t>
  </si>
  <si>
    <t>CV kế toán</t>
  </si>
  <si>
    <t>TFP017A</t>
  </si>
  <si>
    <t>CV TVTS</t>
  </si>
  <si>
    <t>TS13A701</t>
  </si>
  <si>
    <t>TS13A702</t>
  </si>
  <si>
    <t>TS13A703</t>
  </si>
  <si>
    <t>TS13A704</t>
  </si>
  <si>
    <t>TS13A705</t>
  </si>
  <si>
    <t>TS13A706</t>
  </si>
  <si>
    <t>TS13A707</t>
  </si>
  <si>
    <t>TS13A708</t>
  </si>
  <si>
    <t>TS13A709</t>
  </si>
  <si>
    <t>TS13A710</t>
  </si>
  <si>
    <t>TS13A711</t>
  </si>
  <si>
    <t>TS13A712</t>
  </si>
  <si>
    <t>TS13A713</t>
  </si>
  <si>
    <t>TS13A714</t>
  </si>
  <si>
    <t>TS13A715</t>
  </si>
  <si>
    <t>TSA</t>
  </si>
  <si>
    <t>TSA13B01</t>
  </si>
  <si>
    <t>TSA13B02</t>
  </si>
  <si>
    <t>TSA13B03</t>
  </si>
  <si>
    <t>TSA13B04</t>
  </si>
  <si>
    <t>TSA13B05</t>
  </si>
  <si>
    <t>TSA13B06</t>
  </si>
  <si>
    <t>TSA13B07</t>
  </si>
  <si>
    <t>TSA13B08</t>
  </si>
  <si>
    <t>TSA13B09</t>
  </si>
  <si>
    <t>TSA13B10</t>
  </si>
  <si>
    <t>TSA13B11</t>
  </si>
  <si>
    <t>TSA13B12</t>
  </si>
  <si>
    <t>TSA13B13</t>
  </si>
  <si>
    <t>TSA13B14</t>
  </si>
  <si>
    <t>TSA13B15</t>
  </si>
  <si>
    <t>TSA13B16</t>
  </si>
  <si>
    <t>TSA13B17</t>
  </si>
  <si>
    <t>TSA13B18</t>
  </si>
  <si>
    <t>TSA13B19</t>
  </si>
  <si>
    <t>TSA13B20</t>
  </si>
  <si>
    <t>TMH</t>
  </si>
  <si>
    <t xml:space="preserve">CV vận hành  </t>
  </si>
  <si>
    <t>TMHA130</t>
  </si>
  <si>
    <t xml:space="preserve">Chuyên gia  </t>
  </si>
  <si>
    <t>POSC1G</t>
  </si>
  <si>
    <t>TSZ</t>
  </si>
  <si>
    <t>TAES13A1</t>
  </si>
  <si>
    <t>TIS</t>
  </si>
  <si>
    <t>CV phát triển dự án</t>
  </si>
  <si>
    <t>TIS1A2</t>
  </si>
  <si>
    <t>TIS4A5</t>
  </si>
  <si>
    <t>CV vận hành phòng dịch vụ vận hành</t>
  </si>
  <si>
    <t>TIS3A4</t>
  </si>
  <si>
    <t>CTIS3A1</t>
  </si>
  <si>
    <t>TDT</t>
  </si>
  <si>
    <t>POVH</t>
  </si>
  <si>
    <t>SW3120A</t>
  </si>
  <si>
    <t>Trưởng phòng phát triển mạng lưới chương trình AMK</t>
  </si>
  <si>
    <t>Phó giám đốc Trung tâm Tư vấn tuyển sinh khối miền Nam</t>
  </si>
  <si>
    <t>SN3120B</t>
  </si>
  <si>
    <t>Trưởng phòng Quản lý học tập</t>
  </si>
  <si>
    <t>SW3120C</t>
  </si>
  <si>
    <t>CTV hậu cần TVTS</t>
  </si>
  <si>
    <t>HCSN114</t>
  </si>
  <si>
    <t>CTV chuyên môn Amazing</t>
  </si>
  <si>
    <t>GVAZ7121</t>
  </si>
  <si>
    <t>CTV hỗ trợ kỹ thuật</t>
  </si>
  <si>
    <t>CTV0113H</t>
  </si>
  <si>
    <t>TSG</t>
  </si>
  <si>
    <t>Chuyên viên tuyển dụng</t>
  </si>
  <si>
    <t>SN7210</t>
  </si>
  <si>
    <t>Chuyên viên dự án TVH</t>
  </si>
  <si>
    <t>Lập trình viên dự án Cross selling</t>
  </si>
  <si>
    <t>CSNW01</t>
  </si>
  <si>
    <t>TNE13A16</t>
  </si>
  <si>
    <t>TAES13AB1</t>
  </si>
  <si>
    <t>TAES13C1</t>
  </si>
  <si>
    <t>Phó phòng phát triển sự nghiệp và truyền thông</t>
  </si>
  <si>
    <t>HCM14A008</t>
  </si>
  <si>
    <t>Chính thức</t>
  </si>
  <si>
    <t>Thử việc</t>
  </si>
  <si>
    <t>Còn trống</t>
  </si>
  <si>
    <t>Headcount đang tuyển</t>
  </si>
  <si>
    <t>Tuyển thay thế</t>
  </si>
  <si>
    <t>Tuyển mới</t>
  </si>
  <si>
    <t>Tổng headcount được duyệt (Hct)</t>
  </si>
  <si>
    <t>CV Quản trị contact</t>
  </si>
  <si>
    <t>THR</t>
  </si>
  <si>
    <t>CV tuyển dụng, đào tạo</t>
  </si>
  <si>
    <t>TOS13B18</t>
  </si>
  <si>
    <t>CV vận hành</t>
  </si>
  <si>
    <t>CV PO học liệu</t>
  </si>
  <si>
    <t>NV phụ trách chuyên môn</t>
  </si>
  <si>
    <t>TOS13A26</t>
  </si>
  <si>
    <t>TAE136A1</t>
  </si>
  <si>
    <t>CV phụ trách ban học viên</t>
  </si>
  <si>
    <t>SNHV13B50</t>
  </si>
  <si>
    <t>5-7tr</t>
  </si>
  <si>
    <t>Trưởng/ Phó phòng Phát triển SN và truyền thông</t>
  </si>
  <si>
    <t>SNHV13B40</t>
  </si>
  <si>
    <t>9-13tr</t>
  </si>
  <si>
    <t>TOS1BM</t>
  </si>
  <si>
    <t>Trợ giàng QTKD</t>
  </si>
  <si>
    <t>3-4tr</t>
  </si>
  <si>
    <t xml:space="preserve">Trưởng phòng PR </t>
  </si>
  <si>
    <t>PR1465</t>
  </si>
  <si>
    <t>Chuyên viên Tư vấn tuyển sinh</t>
  </si>
  <si>
    <t>TAW04A10</t>
  </si>
  <si>
    <t>TAW04A11</t>
  </si>
  <si>
    <t>TAW04A12</t>
  </si>
  <si>
    <t>TAW04A13</t>
  </si>
  <si>
    <t>TAW04A14</t>
  </si>
  <si>
    <t>TAW04A15</t>
  </si>
  <si>
    <t>TAW04A16</t>
  </si>
  <si>
    <t>TAW04A17</t>
  </si>
  <si>
    <t>TAW04A18</t>
  </si>
  <si>
    <t>TAW04A19</t>
  </si>
  <si>
    <t>NV nghỉ sinh</t>
  </si>
  <si>
    <t>QLHT</t>
  </si>
  <si>
    <t>Cán bộ QLHT</t>
  </si>
  <si>
    <t>TMHQ13A4</t>
  </si>
  <si>
    <t>PM phòng PTNS</t>
  </si>
  <si>
    <t>PTNS13AHN04</t>
  </si>
  <si>
    <t>TTN</t>
  </si>
  <si>
    <t>PTNS13AHN05</t>
  </si>
  <si>
    <t>4tr</t>
  </si>
  <si>
    <t>7-9tr</t>
  </si>
  <si>
    <t>PM TFI</t>
  </si>
  <si>
    <t>10-15tr</t>
  </si>
  <si>
    <t>NV TFI</t>
  </si>
  <si>
    <t>5-10tr</t>
  </si>
  <si>
    <t>CTV TFI</t>
  </si>
  <si>
    <t>2-4tr</t>
  </si>
  <si>
    <t>TRD</t>
  </si>
  <si>
    <t>Chuyên gia</t>
  </si>
  <si>
    <t>TRD13A6</t>
  </si>
  <si>
    <t>5tr</t>
  </si>
  <si>
    <t>CTV học liệu</t>
  </si>
  <si>
    <t>TOS1427A</t>
  </si>
  <si>
    <t>TAD</t>
  </si>
  <si>
    <t>CTV hành chính</t>
  </si>
  <si>
    <t>TAD13AFB</t>
  </si>
  <si>
    <t>3tr</t>
  </si>
  <si>
    <t>2.5tr</t>
  </si>
  <si>
    <t>TIS13A7</t>
  </si>
  <si>
    <t>TIS13A8</t>
  </si>
  <si>
    <t>Phó phòng quản lý lọc contact</t>
  </si>
  <si>
    <t>TSASNA46</t>
  </si>
  <si>
    <t>6-7tr</t>
  </si>
  <si>
    <t>Ghi chú</t>
  </si>
  <si>
    <t>BÁO CÁO TÌNH HÌNH HEADCOUNT CẦN TUYỂN THÁNG 3 - 2013</t>
  </si>
  <si>
    <t>A</t>
  </si>
  <si>
    <t>B</t>
  </si>
  <si>
    <t>B1</t>
  </si>
  <si>
    <t>B2</t>
  </si>
  <si>
    <t>Headcount tổng</t>
  </si>
  <si>
    <t>Là toàn bộ số người tại Topica ( bao gồm người thực tế và kế hoạch)</t>
  </si>
  <si>
    <t>Headcount cần tuyển</t>
  </si>
  <si>
    <t>Là người cần tăng mới hoặc thay thế cho nhân viên nghỉ việc của một đơn vị.</t>
  </si>
  <si>
    <t>Không phải bất kỳ trường hợp nghỉ việc nào (nghỉ hẳn hoặc điều chuyển nội bộ) cũng được duyệt headcount thay thế</t>
  </si>
  <si>
    <t>Headcount cần tuyển được duyệt</t>
  </si>
  <si>
    <t>Là người cần tăng mới hoặc thay thế cho nhân viên nghỉ việc của đơn vị đã có đề xuất headcount và được CC duyệt</t>
  </si>
  <si>
    <t>Headcount cần tuyển trong trường hợp được tăng mới</t>
  </si>
  <si>
    <t>Headcount cần tuyển thay thế nghỉ việc - ra khỏi Topica</t>
  </si>
  <si>
    <t>Headcount cần tuyển thay thế nghỉ việc - điều chuyển nội bộ</t>
  </si>
  <si>
    <t>Headcount trống</t>
  </si>
  <si>
    <t>Là người ở các vị trí theo kế hoạch cần phải có nhưng chưa tuyển được</t>
  </si>
  <si>
    <t>Nếu sau 2 tháng chưa tuyển được thì headcount sẽ tự hủy và cần xin duyệt headcount lại từ đầu</t>
  </si>
  <si>
    <t>Headcount nghỉ tạm thời</t>
  </si>
  <si>
    <t>Là người nghỉ dài hạn có phép 1 tháng trở lên (Nghỉ sinh, nghỉ đi học, không lương, dưỡng bệnh, bị phat...)</t>
  </si>
  <si>
    <t>Tháng</t>
  </si>
  <si>
    <t>CTV phát triển ứng dụng PHP</t>
  </si>
  <si>
    <t>Trợ giảng ngành Luật</t>
  </si>
  <si>
    <t>TEG</t>
  </si>
  <si>
    <t>BCV</t>
  </si>
  <si>
    <t>SA</t>
  </si>
  <si>
    <t>PAED</t>
  </si>
  <si>
    <t>PAEF</t>
  </si>
  <si>
    <t>Tổng SA</t>
  </si>
  <si>
    <t>S1</t>
  </si>
  <si>
    <t>PAWD</t>
  </si>
  <si>
    <t>PAWM</t>
  </si>
  <si>
    <t>PAWN</t>
  </si>
  <si>
    <t>PAWC</t>
  </si>
  <si>
    <t>PAWT</t>
  </si>
  <si>
    <t>PAWS</t>
  </si>
  <si>
    <t>Tổng S1</t>
  </si>
  <si>
    <t>S2</t>
  </si>
  <si>
    <t>PDTS</t>
  </si>
  <si>
    <t>PDTO</t>
  </si>
  <si>
    <t>PNES</t>
  </si>
  <si>
    <t>PNEO</t>
  </si>
  <si>
    <t>TNT</t>
  </si>
  <si>
    <t>PNTS</t>
  </si>
  <si>
    <t>PNTO</t>
  </si>
  <si>
    <t>Tổng S2</t>
  </si>
  <si>
    <t>SX</t>
  </si>
  <si>
    <t>TIC</t>
  </si>
  <si>
    <t>Tổng SX</t>
  </si>
  <si>
    <t>SY</t>
  </si>
  <si>
    <t>PMHS</t>
  </si>
  <si>
    <t>PMHO</t>
  </si>
  <si>
    <t>TOS1</t>
  </si>
  <si>
    <t>POSO</t>
  </si>
  <si>
    <t>POST</t>
  </si>
  <si>
    <t>POSC</t>
  </si>
  <si>
    <t>POSD</t>
  </si>
  <si>
    <t>POSA</t>
  </si>
  <si>
    <t>POGH</t>
  </si>
  <si>
    <t>PISO</t>
  </si>
  <si>
    <t>PISD</t>
  </si>
  <si>
    <t>PTNS</t>
  </si>
  <si>
    <t>PTNO</t>
  </si>
  <si>
    <t>Tổng SY</t>
  </si>
  <si>
    <t>SZ</t>
  </si>
  <si>
    <t>PADA</t>
  </si>
  <si>
    <t>PADQ</t>
  </si>
  <si>
    <t>PADS</t>
  </si>
  <si>
    <t>PFPC</t>
  </si>
  <si>
    <t>PFPD</t>
  </si>
  <si>
    <t>Tổng SZ</t>
  </si>
  <si>
    <t>ST</t>
  </si>
  <si>
    <t>TAL</t>
  </si>
  <si>
    <t>Tổng ST</t>
  </si>
  <si>
    <t>SN</t>
  </si>
  <si>
    <t>PSGH</t>
  </si>
  <si>
    <t>PSGE</t>
  </si>
  <si>
    <t>PSGF</t>
  </si>
  <si>
    <t>PSGN</t>
  </si>
  <si>
    <t>PSAS</t>
  </si>
  <si>
    <t>PSAT</t>
  </si>
  <si>
    <t>PSAC</t>
  </si>
  <si>
    <t>PSAL</t>
  </si>
  <si>
    <t>PSAH</t>
  </si>
  <si>
    <t>PTVS</t>
  </si>
  <si>
    <t>PTVO</t>
  </si>
  <si>
    <t>PTVG</t>
  </si>
  <si>
    <t>PSZQ</t>
  </si>
  <si>
    <t>PSZF</t>
  </si>
  <si>
    <t>Tổng SN</t>
  </si>
  <si>
    <t>Tổng cộng</t>
  </si>
  <si>
    <t>Headcount</t>
  </si>
  <si>
    <t>Đầu người theo kế hoạch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</si>
</sst>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b/>
      <sz val="11"/>
      <color rgb="FFFFFF00"/>
      <name val="Calibri"/>
      <family val="2"/>
      <charset val="163"/>
    </font>
    <font>
      <sz val="11"/>
      <color rgb="FFFFFF00"/>
      <name val="Calibri"/>
      <family val="2"/>
      <charset val="163"/>
    </font>
    <font>
      <sz val="10"/>
      <color rgb="FFFFFF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640000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2" fillId="2" borderId="6" xfId="0" applyFont="1" applyFill="1" applyBorder="1" applyAlignment="1">
      <alignment vertical="center" wrapText="1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/>
    <xf numFmtId="0" fontId="0" fillId="3" borderId="0" xfId="0" applyFill="1"/>
    <xf numFmtId="0" fontId="3" fillId="4" borderId="2" xfId="0" applyFont="1" applyFill="1" applyBorder="1" applyAlignment="1">
      <alignment horizontal="center" vertical="center"/>
    </xf>
    <xf numFmtId="0" fontId="0" fillId="0" borderId="2" xfId="0" applyBorder="1"/>
    <xf numFmtId="0" fontId="3" fillId="4" borderId="2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0" fillId="0" borderId="8" xfId="0" applyBorder="1"/>
    <xf numFmtId="0" fontId="3" fillId="4" borderId="9" xfId="0" applyFont="1" applyFill="1" applyBorder="1"/>
    <xf numFmtId="14" fontId="0" fillId="0" borderId="2" xfId="0" applyNumberFormat="1" applyBorder="1" applyAlignment="1">
      <alignment horizontal="right"/>
    </xf>
    <xf numFmtId="0" fontId="0" fillId="0" borderId="2" xfId="0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16" fontId="0" fillId="0" borderId="2" xfId="0" applyNumberFormat="1" applyBorder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Alignment="1"/>
    <xf numFmtId="0" fontId="2" fillId="2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vertical="center"/>
    </xf>
    <xf numFmtId="0" fontId="6" fillId="6" borderId="2" xfId="0" applyFont="1" applyFill="1" applyBorder="1"/>
    <xf numFmtId="0" fontId="6" fillId="6" borderId="6" xfId="0" applyFont="1" applyFill="1" applyBorder="1" applyAlignment="1">
      <alignment vertical="center"/>
    </xf>
    <xf numFmtId="0" fontId="6" fillId="6" borderId="7" xfId="0" applyFont="1" applyFill="1" applyBorder="1" applyAlignment="1">
      <alignment vertical="center"/>
    </xf>
    <xf numFmtId="0" fontId="6" fillId="6" borderId="8" xfId="0" applyFont="1" applyFill="1" applyBorder="1" applyAlignment="1">
      <alignment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6" fillId="6" borderId="0" xfId="0" applyFont="1" applyFill="1" applyAlignment="1">
      <alignment wrapText="1"/>
    </xf>
    <xf numFmtId="0" fontId="6" fillId="6" borderId="7" xfId="0" applyFont="1" applyFill="1" applyBorder="1" applyAlignment="1">
      <alignment wrapText="1"/>
    </xf>
    <xf numFmtId="0" fontId="6" fillId="6" borderId="6" xfId="0" applyFont="1" applyFill="1" applyBorder="1" applyAlignment="1">
      <alignment vertical="center" wrapText="1"/>
    </xf>
    <xf numFmtId="0" fontId="6" fillId="6" borderId="6" xfId="0" applyFont="1" applyFill="1" applyBorder="1"/>
    <xf numFmtId="0" fontId="6" fillId="6" borderId="8" xfId="0" applyFont="1" applyFill="1" applyBorder="1" applyAlignment="1">
      <alignment vertical="center" wrapText="1"/>
    </xf>
    <xf numFmtId="0" fontId="6" fillId="6" borderId="10" xfId="0" applyFont="1" applyFill="1" applyBorder="1"/>
    <xf numFmtId="0" fontId="5" fillId="6" borderId="11" xfId="0" applyFont="1" applyFill="1" applyBorder="1" applyAlignment="1">
      <alignment horizontal="center" vertical="center"/>
    </xf>
    <xf numFmtId="0" fontId="6" fillId="6" borderId="5" xfId="0" applyFont="1" applyFill="1" applyBorder="1" applyAlignment="1"/>
    <xf numFmtId="0" fontId="5" fillId="6" borderId="9" xfId="0" applyFont="1" applyFill="1" applyBorder="1" applyAlignment="1">
      <alignment horizontal="center" vertical="center"/>
    </xf>
    <xf numFmtId="0" fontId="6" fillId="6" borderId="5" xfId="0" applyFont="1" applyFill="1" applyBorder="1"/>
    <xf numFmtId="0" fontId="7" fillId="6" borderId="2" xfId="0" applyFont="1" applyFill="1" applyBorder="1" applyAlignment="1">
      <alignment horizontal="left" vertical="center" wrapText="1"/>
    </xf>
    <xf numFmtId="0" fontId="5" fillId="6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right" wrapText="1"/>
    </xf>
    <xf numFmtId="0" fontId="3" fillId="4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right"/>
    </xf>
    <xf numFmtId="0" fontId="0" fillId="0" borderId="0" xfId="0" applyNumberFormat="1"/>
    <xf numFmtId="0" fontId="3" fillId="4" borderId="6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vertical="center"/>
    </xf>
    <xf numFmtId="0" fontId="6" fillId="6" borderId="7" xfId="0" applyFont="1" applyFill="1" applyBorder="1"/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vertical="center"/>
    </xf>
    <xf numFmtId="0" fontId="6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6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dmin\Application%20Data\Microsoft\Excel\HR4100_hethong_baocao_%20exel_22012013_V1.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ong "/>
      <sheetName val="HR4110"/>
      <sheetName val="HR4120"/>
      <sheetName val="HR-S7250"/>
      <sheetName val="HR-T7250"/>
      <sheetName val="HR4130"/>
      <sheetName val="HR-F4140"/>
      <sheetName val="HR-R4140"/>
      <sheetName val="HR-F4150"/>
      <sheetName val="HR-R4150"/>
      <sheetName val="HR4210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opLeftCell="A13" workbookViewId="0">
      <selection activeCell="D24" sqref="D24"/>
    </sheetView>
  </sheetViews>
  <sheetFormatPr defaultRowHeight="12.75"/>
  <cols>
    <col min="1" max="1" width="7" customWidth="1"/>
    <col min="2" max="2" width="9" customWidth="1"/>
    <col min="3" max="3" width="7.5703125" customWidth="1"/>
    <col min="4" max="4" width="9.42578125" customWidth="1"/>
    <col min="5" max="5" width="17" customWidth="1"/>
    <col min="6" max="6" width="16.28515625" bestFit="1" customWidth="1"/>
    <col min="7" max="7" width="15.140625" customWidth="1"/>
    <col min="8" max="8" width="14.42578125" customWidth="1"/>
    <col min="9" max="9" width="17.7109375" customWidth="1"/>
  </cols>
  <sheetData>
    <row r="1" spans="1:9" ht="23.25" customHeight="1"/>
    <row r="2" spans="1:9" ht="19.5" customHeight="1">
      <c r="A2" s="56" t="s">
        <v>10</v>
      </c>
      <c r="B2" s="56" t="s">
        <v>11</v>
      </c>
      <c r="C2" s="56" t="s">
        <v>12</v>
      </c>
      <c r="D2" s="54" t="s">
        <v>142</v>
      </c>
      <c r="E2" s="55"/>
      <c r="F2" s="55"/>
      <c r="G2" s="55"/>
      <c r="H2" s="56" t="s">
        <v>139</v>
      </c>
      <c r="I2" s="56"/>
    </row>
    <row r="3" spans="1:9" ht="19.5" customHeight="1">
      <c r="A3" s="56"/>
      <c r="B3" s="56"/>
      <c r="C3" s="57"/>
      <c r="D3" s="17"/>
      <c r="E3" s="15" t="s">
        <v>136</v>
      </c>
      <c r="F3" s="14" t="s">
        <v>137</v>
      </c>
      <c r="G3" s="14" t="s">
        <v>138</v>
      </c>
      <c r="H3" s="14" t="s">
        <v>140</v>
      </c>
      <c r="I3" s="14" t="s">
        <v>141</v>
      </c>
    </row>
    <row r="4" spans="1:9">
      <c r="A4" s="9"/>
      <c r="B4" s="9"/>
      <c r="C4" s="9"/>
      <c r="D4" s="16"/>
      <c r="E4" s="9"/>
      <c r="F4" s="9"/>
      <c r="G4" s="9"/>
      <c r="H4" s="9"/>
      <c r="I4" s="9"/>
    </row>
    <row r="5" spans="1:9">
      <c r="A5" s="9"/>
      <c r="B5" s="9"/>
      <c r="C5" s="9"/>
      <c r="D5" s="9"/>
      <c r="E5" s="9"/>
      <c r="F5" s="9"/>
      <c r="G5" s="9"/>
      <c r="H5" s="9"/>
      <c r="I5" s="9"/>
    </row>
    <row r="6" spans="1:9">
      <c r="A6" s="9"/>
      <c r="B6" s="9"/>
      <c r="C6" s="9"/>
      <c r="D6" s="9"/>
      <c r="E6" s="9"/>
      <c r="F6" s="9"/>
      <c r="G6" s="9"/>
      <c r="H6" s="9"/>
      <c r="I6" s="9"/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>
      <c r="A8" s="9"/>
      <c r="B8" s="9"/>
      <c r="C8" s="9"/>
      <c r="D8" s="9"/>
      <c r="E8" s="9"/>
      <c r="F8" s="9"/>
      <c r="G8" s="9"/>
      <c r="H8" s="9"/>
      <c r="I8" s="9"/>
    </row>
    <row r="9" spans="1:9">
      <c r="A9" s="9"/>
      <c r="B9" s="9"/>
      <c r="C9" s="9"/>
      <c r="D9" s="9"/>
      <c r="E9" s="9"/>
      <c r="F9" s="9"/>
      <c r="G9" s="9"/>
      <c r="H9" s="9"/>
      <c r="I9" s="9"/>
    </row>
    <row r="10" spans="1:9">
      <c r="A10" s="9"/>
      <c r="B10" s="9"/>
      <c r="C10" s="9"/>
      <c r="D10" s="9"/>
      <c r="E10" s="9"/>
      <c r="F10" s="9"/>
      <c r="G10" s="9"/>
      <c r="H10" s="9"/>
      <c r="I10" s="9"/>
    </row>
    <row r="11" spans="1:9">
      <c r="A11" s="9"/>
      <c r="B11" s="9"/>
      <c r="C11" s="9"/>
      <c r="D11" s="9"/>
      <c r="E11" s="9"/>
      <c r="F11" s="9"/>
      <c r="G11" s="9"/>
      <c r="H11" s="9"/>
      <c r="I11" s="9"/>
    </row>
    <row r="12" spans="1:9">
      <c r="A12" s="9"/>
      <c r="B12" s="9"/>
      <c r="C12" s="9"/>
      <c r="D12" s="9"/>
      <c r="E12" s="9"/>
      <c r="F12" s="9"/>
      <c r="G12" s="9"/>
      <c r="H12" s="9"/>
      <c r="I12" s="9"/>
    </row>
    <row r="13" spans="1:9">
      <c r="A13" s="9"/>
      <c r="B13" s="9"/>
      <c r="C13" s="9"/>
      <c r="D13" s="9"/>
      <c r="E13" s="9"/>
      <c r="F13" s="9"/>
      <c r="G13" s="9"/>
      <c r="H13" s="9"/>
      <c r="I13" s="9"/>
    </row>
    <row r="14" spans="1:9">
      <c r="A14" s="9"/>
      <c r="B14" s="9"/>
      <c r="C14" s="9"/>
      <c r="D14" s="9"/>
      <c r="E14" s="9"/>
      <c r="F14" s="9"/>
      <c r="G14" s="9"/>
      <c r="H14" s="9"/>
      <c r="I14" s="9"/>
    </row>
    <row r="15" spans="1:9">
      <c r="A15" s="9"/>
      <c r="B15" s="9"/>
      <c r="C15" s="9"/>
      <c r="D15" s="9"/>
      <c r="E15" s="9"/>
      <c r="F15" s="9"/>
      <c r="G15" s="9"/>
      <c r="H15" s="9"/>
      <c r="I15" s="9"/>
    </row>
    <row r="16" spans="1:9">
      <c r="A16" s="9"/>
      <c r="B16" s="9"/>
      <c r="C16" s="9"/>
      <c r="D16" s="9"/>
      <c r="E16" s="9"/>
      <c r="F16" s="9"/>
      <c r="G16" s="9"/>
      <c r="H16" s="9"/>
      <c r="I16" s="9"/>
    </row>
    <row r="17" spans="1:9">
      <c r="A17" s="9"/>
      <c r="B17" s="9"/>
      <c r="C17" s="9"/>
      <c r="D17" s="9"/>
      <c r="E17" s="9"/>
      <c r="F17" s="9"/>
      <c r="G17" s="9"/>
      <c r="H17" s="9"/>
      <c r="I17" s="9"/>
    </row>
    <row r="18" spans="1:9">
      <c r="A18" s="9"/>
      <c r="B18" s="9"/>
      <c r="C18" s="9"/>
      <c r="D18" s="9"/>
      <c r="E18" s="9"/>
      <c r="F18" s="9"/>
      <c r="G18" s="9"/>
      <c r="H18" s="9"/>
      <c r="I18" s="9"/>
    </row>
    <row r="19" spans="1:9">
      <c r="A19" s="9"/>
      <c r="B19" s="9"/>
      <c r="C19" s="9"/>
      <c r="D19" s="9"/>
      <c r="E19" s="9"/>
      <c r="F19" s="9"/>
      <c r="G19" s="9"/>
      <c r="H19" s="9"/>
      <c r="I19" s="9"/>
    </row>
    <row r="20" spans="1:9">
      <c r="A20" s="9"/>
      <c r="B20" s="9"/>
      <c r="C20" s="9"/>
      <c r="D20" s="9"/>
      <c r="E20" s="9"/>
      <c r="F20" s="9"/>
      <c r="G20" s="9"/>
      <c r="H20" s="9"/>
      <c r="I20" s="9"/>
    </row>
    <row r="21" spans="1:9">
      <c r="A21" s="9"/>
      <c r="B21" s="9"/>
      <c r="C21" s="9"/>
      <c r="D21" s="9"/>
      <c r="E21" s="9"/>
      <c r="F21" s="9"/>
      <c r="G21" s="9"/>
      <c r="H21" s="9"/>
      <c r="I21" s="9"/>
    </row>
    <row r="22" spans="1:9">
      <c r="A22" s="9"/>
      <c r="B22" s="9"/>
      <c r="C22" s="9"/>
      <c r="D22" s="9"/>
      <c r="E22" s="9"/>
      <c r="F22" s="9"/>
      <c r="G22" s="9"/>
      <c r="H22" s="9"/>
      <c r="I22" s="9"/>
    </row>
    <row r="23" spans="1:9">
      <c r="A23" s="9"/>
      <c r="B23" s="9"/>
      <c r="C23" s="9"/>
      <c r="D23" s="9"/>
      <c r="E23" s="9"/>
      <c r="F23" s="9"/>
      <c r="G23" s="9"/>
      <c r="H23" s="9"/>
      <c r="I23" s="9"/>
    </row>
  </sheetData>
  <mergeCells count="5">
    <mergeCell ref="D2:G2"/>
    <mergeCell ref="H2:I2"/>
    <mergeCell ref="A2:A3"/>
    <mergeCell ref="B2:B3"/>
    <mergeCell ref="C2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2"/>
  <sheetViews>
    <sheetView showZeros="0" tabSelected="1" topLeftCell="A4" workbookViewId="0">
      <selection activeCell="AB14" sqref="AB14"/>
    </sheetView>
  </sheetViews>
  <sheetFormatPr defaultColWidth="9.85546875" defaultRowHeight="15" customHeight="1"/>
  <cols>
    <col min="1" max="1" width="5.28515625" style="1" customWidth="1"/>
    <col min="2" max="2" width="5.140625" style="1" bestFit="1" customWidth="1"/>
    <col min="3" max="3" width="6.5703125" style="1" bestFit="1" customWidth="1"/>
    <col min="4" max="4" width="17" style="1" customWidth="1"/>
    <col min="5" max="5" width="5.85546875" style="1" customWidth="1"/>
    <col min="6" max="7" width="5.28515625" style="1" customWidth="1"/>
    <col min="8" max="8" width="5.140625" style="1" customWidth="1"/>
    <col min="9" max="9" width="6.140625" style="1" customWidth="1"/>
    <col min="10" max="20" width="5.5703125" style="1" customWidth="1"/>
    <col min="21" max="24" width="5.7109375" style="1" customWidth="1"/>
    <col min="25" max="16384" width="9.85546875" style="1"/>
  </cols>
  <sheetData>
    <row r="1" spans="1:24" ht="18" customHeight="1">
      <c r="W1" s="28" t="s">
        <v>0</v>
      </c>
    </row>
    <row r="2" spans="1:24">
      <c r="A2" s="68" t="s">
        <v>207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</row>
    <row r="3" spans="1:24" ht="12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35.25" customHeight="1">
      <c r="A4" s="69" t="s">
        <v>1</v>
      </c>
      <c r="B4" s="69"/>
      <c r="C4" s="69"/>
      <c r="D4" s="69"/>
      <c r="E4" s="70" t="s">
        <v>2</v>
      </c>
      <c r="F4" s="71"/>
      <c r="G4" s="71"/>
      <c r="H4" s="71"/>
      <c r="I4" s="72"/>
      <c r="J4" s="73" t="s">
        <v>3</v>
      </c>
      <c r="K4" s="74"/>
      <c r="L4" s="74"/>
      <c r="M4" s="74"/>
      <c r="N4" s="74"/>
      <c r="O4" s="74"/>
      <c r="P4" s="74"/>
      <c r="Q4" s="74"/>
      <c r="R4" s="74"/>
      <c r="S4" s="74"/>
      <c r="T4" s="75"/>
      <c r="U4" s="70" t="s">
        <v>4</v>
      </c>
      <c r="V4" s="71"/>
      <c r="W4" s="71"/>
      <c r="X4" s="72"/>
    </row>
    <row r="5" spans="1:24" ht="15" customHeight="1">
      <c r="A5" s="69"/>
      <c r="B5" s="69"/>
      <c r="C5" s="69"/>
      <c r="D5" s="69"/>
      <c r="E5" s="60" t="s">
        <v>5</v>
      </c>
      <c r="F5" s="58" t="s">
        <v>208</v>
      </c>
      <c r="G5" s="20"/>
      <c r="H5" s="67" t="s">
        <v>209</v>
      </c>
      <c r="I5" s="67"/>
      <c r="J5" s="73" t="s">
        <v>6</v>
      </c>
      <c r="K5" s="74"/>
      <c r="L5" s="74"/>
      <c r="M5" s="75"/>
      <c r="N5" s="70" t="s">
        <v>7</v>
      </c>
      <c r="O5" s="71"/>
      <c r="P5" s="71"/>
      <c r="Q5" s="71"/>
      <c r="R5" s="71"/>
      <c r="S5" s="71"/>
      <c r="T5" s="72"/>
      <c r="U5" s="60" t="s">
        <v>5</v>
      </c>
      <c r="V5" s="58" t="s">
        <v>208</v>
      </c>
      <c r="W5" s="67" t="s">
        <v>209</v>
      </c>
      <c r="X5" s="67"/>
    </row>
    <row r="6" spans="1:24" ht="18" customHeight="1">
      <c r="A6" s="69"/>
      <c r="B6" s="69"/>
      <c r="C6" s="69"/>
      <c r="D6" s="69"/>
      <c r="E6" s="65"/>
      <c r="F6" s="66"/>
      <c r="G6" s="21"/>
      <c r="H6" s="63" t="s">
        <v>210</v>
      </c>
      <c r="I6" s="63" t="s">
        <v>211</v>
      </c>
      <c r="J6" s="60" t="s">
        <v>5</v>
      </c>
      <c r="K6" s="58" t="s">
        <v>208</v>
      </c>
      <c r="L6" s="58" t="s">
        <v>210</v>
      </c>
      <c r="M6" s="58" t="s">
        <v>211</v>
      </c>
      <c r="N6" s="60" t="s">
        <v>5</v>
      </c>
      <c r="O6" s="62" t="s">
        <v>8</v>
      </c>
      <c r="P6" s="62"/>
      <c r="Q6" s="62"/>
      <c r="R6" s="62" t="s">
        <v>9</v>
      </c>
      <c r="S6" s="62"/>
      <c r="T6" s="62"/>
      <c r="U6" s="65"/>
      <c r="V6" s="66"/>
      <c r="W6" s="63" t="s">
        <v>210</v>
      </c>
      <c r="X6" s="63" t="s">
        <v>211</v>
      </c>
    </row>
    <row r="7" spans="1:24">
      <c r="A7" s="29" t="s">
        <v>10</v>
      </c>
      <c r="B7" s="29" t="s">
        <v>11</v>
      </c>
      <c r="C7" s="29" t="s">
        <v>12</v>
      </c>
      <c r="D7" s="29" t="s">
        <v>13</v>
      </c>
      <c r="E7" s="61"/>
      <c r="F7" s="59"/>
      <c r="G7" s="22"/>
      <c r="H7" s="64"/>
      <c r="I7" s="64"/>
      <c r="J7" s="61"/>
      <c r="K7" s="59"/>
      <c r="L7" s="59"/>
      <c r="M7" s="59"/>
      <c r="N7" s="61"/>
      <c r="O7" s="3" t="s">
        <v>208</v>
      </c>
      <c r="P7" s="3" t="s">
        <v>210</v>
      </c>
      <c r="Q7" s="3" t="s">
        <v>211</v>
      </c>
      <c r="R7" s="3" t="s">
        <v>208</v>
      </c>
      <c r="S7" s="3" t="s">
        <v>210</v>
      </c>
      <c r="T7" s="3" t="s">
        <v>211</v>
      </c>
      <c r="U7" s="61"/>
      <c r="V7" s="59"/>
      <c r="W7" s="64"/>
      <c r="X7" s="64"/>
    </row>
    <row r="8" spans="1:24">
      <c r="A8" s="30" t="s">
        <v>230</v>
      </c>
      <c r="B8" s="31" t="s">
        <v>230</v>
      </c>
      <c r="C8" s="32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>
      <c r="A9" s="30" t="s">
        <v>231</v>
      </c>
      <c r="B9" s="31" t="s">
        <v>231</v>
      </c>
      <c r="C9" s="32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>
      <c r="A10" s="76" t="s">
        <v>232</v>
      </c>
      <c r="B10" s="33" t="s">
        <v>37</v>
      </c>
      <c r="C10" s="32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>
      <c r="A11" s="77"/>
      <c r="B11" s="34"/>
      <c r="C11" s="32" t="s">
        <v>233</v>
      </c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>
      <c r="A12" s="78"/>
      <c r="B12" s="35"/>
      <c r="C12" s="32" t="s">
        <v>234</v>
      </c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>
      <c r="A13" s="79" t="s">
        <v>235</v>
      </c>
      <c r="B13" s="80"/>
      <c r="C13" s="81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>
      <c r="A14" s="36" t="s">
        <v>236</v>
      </c>
      <c r="B14" s="31" t="s">
        <v>236</v>
      </c>
      <c r="C14" s="32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>
      <c r="A15" s="37"/>
      <c r="B15" s="33" t="s">
        <v>46</v>
      </c>
      <c r="C15" s="32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>
      <c r="A16" s="37"/>
      <c r="B16" s="38"/>
      <c r="C16" s="32" t="s">
        <v>237</v>
      </c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>
      <c r="A17" s="37"/>
      <c r="B17" s="34"/>
      <c r="C17" s="32" t="s">
        <v>238</v>
      </c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>
      <c r="A18" s="37"/>
      <c r="B18" s="34"/>
      <c r="C18" s="32" t="s">
        <v>239</v>
      </c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>
      <c r="A19" s="37"/>
      <c r="B19" s="34"/>
      <c r="C19" s="32" t="s">
        <v>240</v>
      </c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>
      <c r="A20" s="37"/>
      <c r="B20" s="34"/>
      <c r="C20" s="32" t="s">
        <v>241</v>
      </c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>
      <c r="A21" s="37"/>
      <c r="B21" s="35"/>
      <c r="C21" s="32" t="s">
        <v>242</v>
      </c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>
      <c r="A22" s="79" t="s">
        <v>243</v>
      </c>
      <c r="B22" s="80"/>
      <c r="C22" s="81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>
      <c r="A23" s="36" t="s">
        <v>244</v>
      </c>
      <c r="B23" s="31" t="s">
        <v>244</v>
      </c>
      <c r="C23" s="32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>
      <c r="A24" s="39"/>
      <c r="B24" s="31" t="s">
        <v>111</v>
      </c>
      <c r="C24" s="32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>
      <c r="A25" s="39"/>
      <c r="B25" s="33"/>
      <c r="C25" s="32" t="s">
        <v>245</v>
      </c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>
      <c r="A26" s="39"/>
      <c r="B26" s="35"/>
      <c r="C26" s="32" t="s">
        <v>246</v>
      </c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>
      <c r="A27" s="37"/>
      <c r="B27" s="31" t="s">
        <v>56</v>
      </c>
      <c r="C27" s="32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>
      <c r="A28" s="37"/>
      <c r="B28" s="40"/>
      <c r="C28" s="41" t="s">
        <v>247</v>
      </c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>
      <c r="A29" s="37"/>
      <c r="B29" s="42"/>
      <c r="C29" s="41" t="s">
        <v>248</v>
      </c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>
      <c r="A30" s="37"/>
      <c r="B30" s="33" t="s">
        <v>249</v>
      </c>
      <c r="C30" s="41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>
      <c r="A31" s="37"/>
      <c r="B31" s="33"/>
      <c r="C31" s="43" t="s">
        <v>250</v>
      </c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>
      <c r="A32" s="37"/>
      <c r="B32" s="35"/>
      <c r="C32" s="43" t="s">
        <v>251</v>
      </c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>
      <c r="A33" s="79" t="s">
        <v>252</v>
      </c>
      <c r="B33" s="80"/>
      <c r="C33" s="81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>
      <c r="A34" s="82" t="s">
        <v>253</v>
      </c>
      <c r="B34" s="31" t="s">
        <v>254</v>
      </c>
      <c r="C34" s="32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>
      <c r="A35" s="83"/>
      <c r="B35" s="33" t="s">
        <v>144</v>
      </c>
      <c r="C35" s="41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>
      <c r="A36" s="79" t="s">
        <v>255</v>
      </c>
      <c r="B36" s="80"/>
      <c r="C36" s="81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>
      <c r="A37" s="44" t="s">
        <v>256</v>
      </c>
      <c r="B37" s="33" t="s">
        <v>97</v>
      </c>
      <c r="C37" s="45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>
      <c r="A38" s="46"/>
      <c r="B38" s="34"/>
      <c r="C38" s="45" t="s">
        <v>257</v>
      </c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>
      <c r="A39" s="46"/>
      <c r="B39" s="34"/>
      <c r="C39" s="45" t="s">
        <v>258</v>
      </c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>
      <c r="A40" s="46"/>
      <c r="B40" s="33" t="s">
        <v>259</v>
      </c>
      <c r="C40" s="45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>
      <c r="A41" s="46"/>
      <c r="B41" s="34"/>
      <c r="C41" s="45" t="s">
        <v>260</v>
      </c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>
      <c r="A42" s="46"/>
      <c r="B42" s="34"/>
      <c r="C42" s="45" t="s">
        <v>261</v>
      </c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>
      <c r="A43" s="46"/>
      <c r="B43" s="34"/>
      <c r="C43" s="45" t="s">
        <v>262</v>
      </c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>
      <c r="A44" s="46"/>
      <c r="B44" s="34"/>
      <c r="C44" s="45" t="s">
        <v>263</v>
      </c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>
      <c r="A45" s="46"/>
      <c r="B45" s="34"/>
      <c r="C45" s="47" t="s">
        <v>264</v>
      </c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>
      <c r="A46" s="46"/>
      <c r="B46" s="35"/>
      <c r="C46" s="47" t="s">
        <v>265</v>
      </c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>
      <c r="A47" s="37"/>
      <c r="B47" s="33" t="s">
        <v>104</v>
      </c>
      <c r="C47" s="32"/>
      <c r="D47" s="4"/>
      <c r="E47" s="5"/>
      <c r="F47" s="5"/>
      <c r="G47" s="5"/>
      <c r="H47" s="5"/>
      <c r="I47" s="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>
      <c r="A48" s="37"/>
      <c r="B48" s="34"/>
      <c r="C48" s="41" t="s">
        <v>266</v>
      </c>
      <c r="D48" s="4"/>
      <c r="E48" s="5"/>
      <c r="F48" s="5"/>
      <c r="G48" s="5"/>
      <c r="H48" s="5"/>
      <c r="I48" s="5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>
      <c r="A49" s="37"/>
      <c r="B49" s="34"/>
      <c r="C49" s="41" t="s">
        <v>267</v>
      </c>
      <c r="D49" s="4"/>
      <c r="E49" s="5"/>
      <c r="F49" s="5"/>
      <c r="G49" s="5"/>
      <c r="H49" s="5"/>
      <c r="I49" s="5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>
      <c r="A50" s="37"/>
      <c r="B50" s="33" t="s">
        <v>180</v>
      </c>
      <c r="C50" s="41"/>
      <c r="D50" s="4"/>
      <c r="E50" s="5"/>
      <c r="F50" s="5"/>
      <c r="G50" s="5"/>
      <c r="H50" s="5"/>
      <c r="I50" s="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>
      <c r="A51" s="37"/>
      <c r="B51" s="88"/>
      <c r="C51" s="41" t="s">
        <v>268</v>
      </c>
      <c r="D51" s="4"/>
      <c r="E51" s="5"/>
      <c r="F51" s="5"/>
      <c r="G51" s="5"/>
      <c r="H51" s="5"/>
      <c r="I51" s="5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>
      <c r="A52" s="37"/>
      <c r="B52" s="89"/>
      <c r="C52" s="41" t="s">
        <v>269</v>
      </c>
      <c r="D52" s="4"/>
      <c r="E52" s="5"/>
      <c r="F52" s="5"/>
      <c r="G52" s="5"/>
      <c r="H52" s="5"/>
      <c r="I52" s="5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>
      <c r="A53" s="37"/>
      <c r="B53" s="33" t="s">
        <v>190</v>
      </c>
      <c r="C53" s="41"/>
      <c r="D53" s="4"/>
      <c r="E53" s="5"/>
      <c r="F53" s="5"/>
      <c r="G53" s="5"/>
      <c r="H53" s="5"/>
      <c r="I53" s="5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>
      <c r="A54" s="84" t="s">
        <v>270</v>
      </c>
      <c r="B54" s="90"/>
      <c r="C54" s="91"/>
      <c r="D54" s="4"/>
      <c r="E54" s="5"/>
      <c r="F54" s="5"/>
      <c r="G54" s="5"/>
      <c r="H54" s="5"/>
      <c r="I54" s="5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5" customHeight="1">
      <c r="A55" s="84" t="s">
        <v>271</v>
      </c>
      <c r="B55" s="33" t="s">
        <v>196</v>
      </c>
      <c r="C55" s="32"/>
      <c r="D55" s="4"/>
      <c r="E55" s="5"/>
      <c r="F55" s="5"/>
      <c r="G55" s="5"/>
      <c r="H55" s="5"/>
      <c r="I55" s="5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>
      <c r="A56" s="84"/>
      <c r="B56" s="33"/>
      <c r="C56" s="32" t="s">
        <v>272</v>
      </c>
      <c r="D56" s="4"/>
      <c r="E56" s="5"/>
      <c r="F56" s="5"/>
      <c r="G56" s="5"/>
      <c r="H56" s="5"/>
      <c r="I56" s="5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5" customHeight="1">
      <c r="A57" s="84"/>
      <c r="B57" s="34"/>
      <c r="C57" s="32" t="s">
        <v>273</v>
      </c>
      <c r="D57" s="4"/>
      <c r="E57" s="5"/>
      <c r="F57" s="5"/>
      <c r="G57" s="5"/>
      <c r="H57" s="5"/>
      <c r="I57" s="5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>
      <c r="A58" s="84"/>
      <c r="B58" s="34"/>
      <c r="C58" s="32" t="s">
        <v>274</v>
      </c>
      <c r="D58" s="4"/>
      <c r="E58" s="5"/>
      <c r="F58" s="5"/>
      <c r="G58" s="5"/>
      <c r="H58" s="5"/>
      <c r="I58" s="5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>
      <c r="A59" s="84"/>
      <c r="B59" s="33" t="s">
        <v>43</v>
      </c>
      <c r="C59" s="32"/>
      <c r="D59" s="4"/>
      <c r="E59" s="5"/>
      <c r="F59" s="5"/>
      <c r="G59" s="5"/>
      <c r="H59" s="5"/>
      <c r="I59" s="5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>
      <c r="A60" s="84"/>
      <c r="B60" s="34"/>
      <c r="C60" s="32" t="s">
        <v>275</v>
      </c>
      <c r="D60" s="4"/>
      <c r="E60" s="5"/>
      <c r="F60" s="5"/>
      <c r="G60" s="5"/>
      <c r="H60" s="5"/>
      <c r="I60" s="5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>
      <c r="A61" s="84"/>
      <c r="B61" s="34"/>
      <c r="C61" s="32" t="s">
        <v>276</v>
      </c>
      <c r="D61" s="4"/>
      <c r="E61" s="5"/>
      <c r="F61" s="5"/>
      <c r="G61" s="5"/>
      <c r="H61" s="5"/>
      <c r="I61" s="5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>
      <c r="A62" s="84" t="s">
        <v>277</v>
      </c>
      <c r="B62" s="90"/>
      <c r="C62" s="91"/>
      <c r="D62" s="4"/>
      <c r="E62" s="5"/>
      <c r="F62" s="5"/>
      <c r="G62" s="5"/>
      <c r="H62" s="5"/>
      <c r="I62" s="5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5" customHeight="1">
      <c r="A63" s="30" t="s">
        <v>278</v>
      </c>
      <c r="B63" s="31" t="s">
        <v>279</v>
      </c>
      <c r="C63" s="32"/>
      <c r="D63" s="4"/>
      <c r="E63" s="5"/>
      <c r="F63" s="5"/>
      <c r="G63" s="5"/>
      <c r="H63" s="5"/>
      <c r="I63" s="5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>
      <c r="A64" s="79" t="s">
        <v>280</v>
      </c>
      <c r="B64" s="80"/>
      <c r="C64" s="81"/>
      <c r="D64" s="4"/>
      <c r="E64" s="5"/>
      <c r="F64" s="5"/>
      <c r="G64" s="5"/>
      <c r="H64" s="5"/>
      <c r="I64" s="5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>
      <c r="A65" s="36" t="s">
        <v>281</v>
      </c>
      <c r="B65" s="31" t="s">
        <v>281</v>
      </c>
      <c r="C65" s="32"/>
      <c r="D65" s="4"/>
      <c r="E65" s="5"/>
      <c r="F65" s="5"/>
      <c r="G65" s="5"/>
      <c r="H65" s="5"/>
      <c r="I65" s="5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5" customHeight="1">
      <c r="A66" s="37"/>
      <c r="B66" s="31" t="s">
        <v>125</v>
      </c>
      <c r="C66" s="31"/>
      <c r="D66" s="4"/>
      <c r="E66" s="5"/>
      <c r="F66" s="5"/>
      <c r="G66" s="5"/>
      <c r="H66" s="5"/>
      <c r="I66" s="5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5" customHeight="1">
      <c r="A67" s="37"/>
      <c r="B67" s="33"/>
      <c r="C67" s="31" t="s">
        <v>282</v>
      </c>
      <c r="D67" s="4"/>
      <c r="E67" s="5"/>
      <c r="F67" s="5"/>
      <c r="G67" s="5"/>
      <c r="H67" s="5"/>
      <c r="I67" s="5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5" customHeight="1">
      <c r="A68" s="37"/>
      <c r="B68" s="34"/>
      <c r="C68" s="31" t="s">
        <v>283</v>
      </c>
      <c r="D68" s="4"/>
      <c r="E68" s="5"/>
      <c r="F68" s="5"/>
      <c r="G68" s="5"/>
      <c r="H68" s="5"/>
      <c r="I68" s="5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5" customHeight="1">
      <c r="A69" s="37"/>
      <c r="B69" s="34"/>
      <c r="C69" s="31" t="s">
        <v>284</v>
      </c>
      <c r="D69" s="4"/>
      <c r="E69" s="5"/>
      <c r="F69" s="5"/>
      <c r="G69" s="5"/>
      <c r="H69" s="5"/>
      <c r="I69" s="5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5" customHeight="1">
      <c r="A70" s="37"/>
      <c r="B70" s="35"/>
      <c r="C70" s="31" t="s">
        <v>285</v>
      </c>
      <c r="D70" s="4"/>
      <c r="E70" s="5"/>
      <c r="F70" s="5"/>
      <c r="G70" s="5"/>
      <c r="H70" s="5"/>
      <c r="I70" s="5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5" customHeight="1">
      <c r="A71" s="37"/>
      <c r="B71" s="31" t="s">
        <v>76</v>
      </c>
      <c r="C71" s="31"/>
      <c r="D71" s="4"/>
      <c r="E71" s="5"/>
      <c r="F71" s="5"/>
      <c r="G71" s="5"/>
      <c r="H71" s="5"/>
      <c r="I71" s="5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5" customHeight="1">
      <c r="A72" s="37"/>
      <c r="B72" s="33"/>
      <c r="C72" s="31" t="s">
        <v>286</v>
      </c>
      <c r="D72" s="4"/>
      <c r="E72" s="5"/>
      <c r="F72" s="5"/>
      <c r="G72" s="5"/>
      <c r="H72" s="5"/>
      <c r="I72" s="5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5" customHeight="1">
      <c r="A73" s="37"/>
      <c r="B73" s="34"/>
      <c r="C73" s="31" t="s">
        <v>287</v>
      </c>
      <c r="D73" s="4"/>
      <c r="E73" s="5"/>
      <c r="F73" s="5"/>
      <c r="G73" s="5"/>
      <c r="H73" s="5"/>
      <c r="I73" s="5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5" customHeight="1">
      <c r="A74" s="37"/>
      <c r="B74" s="34"/>
      <c r="C74" s="31" t="s">
        <v>288</v>
      </c>
      <c r="D74" s="4"/>
      <c r="E74" s="5"/>
      <c r="F74" s="5"/>
      <c r="G74" s="5"/>
      <c r="H74" s="5"/>
      <c r="I74" s="5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5" customHeight="1">
      <c r="A75" s="37"/>
      <c r="B75" s="34"/>
      <c r="C75" s="31" t="s">
        <v>289</v>
      </c>
      <c r="D75" s="4"/>
      <c r="E75" s="5"/>
      <c r="F75" s="5"/>
      <c r="G75" s="5"/>
      <c r="H75" s="5"/>
      <c r="I75" s="5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5" customHeight="1">
      <c r="A76" s="37"/>
      <c r="B76" s="35"/>
      <c r="C76" s="31" t="s">
        <v>290</v>
      </c>
      <c r="D76" s="4"/>
      <c r="E76" s="5"/>
      <c r="F76" s="5"/>
      <c r="G76" s="5"/>
      <c r="H76" s="5"/>
      <c r="I76" s="5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5" customHeight="1">
      <c r="A77" s="37"/>
      <c r="B77" s="31" t="s">
        <v>49</v>
      </c>
      <c r="C77" s="31"/>
      <c r="D77" s="4"/>
      <c r="E77" s="5"/>
      <c r="F77" s="5"/>
      <c r="G77" s="5"/>
      <c r="H77" s="5"/>
      <c r="I77" s="5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5" customHeight="1">
      <c r="A78" s="37"/>
      <c r="B78" s="33"/>
      <c r="C78" s="48" t="s">
        <v>291</v>
      </c>
      <c r="D78" s="4"/>
      <c r="E78" s="5"/>
      <c r="F78" s="5"/>
      <c r="G78" s="5"/>
      <c r="H78" s="5"/>
      <c r="I78" s="5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5" customHeight="1">
      <c r="A79" s="37"/>
      <c r="B79" s="34"/>
      <c r="C79" s="48" t="s">
        <v>292</v>
      </c>
      <c r="D79" s="4"/>
      <c r="E79" s="5"/>
      <c r="F79" s="5"/>
      <c r="G79" s="5"/>
      <c r="H79" s="5"/>
      <c r="I79" s="5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5" customHeight="1">
      <c r="A80" s="37"/>
      <c r="B80" s="35"/>
      <c r="C80" s="48" t="s">
        <v>293</v>
      </c>
      <c r="D80" s="4"/>
      <c r="E80" s="5"/>
      <c r="F80" s="5"/>
      <c r="G80" s="5"/>
      <c r="H80" s="5"/>
      <c r="I80" s="5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5" customHeight="1">
      <c r="A81" s="37"/>
      <c r="B81" s="31" t="s">
        <v>102</v>
      </c>
      <c r="C81" s="48"/>
      <c r="D81" s="4"/>
      <c r="E81" s="5"/>
      <c r="F81" s="5"/>
      <c r="G81" s="5"/>
      <c r="H81" s="5"/>
      <c r="I81" s="5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5" customHeight="1">
      <c r="A82" s="37"/>
      <c r="B82" s="33"/>
      <c r="C82" s="48" t="s">
        <v>294</v>
      </c>
      <c r="D82" s="4"/>
      <c r="E82" s="5"/>
      <c r="F82" s="5"/>
      <c r="G82" s="5"/>
      <c r="H82" s="5"/>
      <c r="I82" s="5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5" customHeight="1">
      <c r="A83" s="49"/>
      <c r="B83" s="35"/>
      <c r="C83" s="31" t="s">
        <v>295</v>
      </c>
      <c r="D83" s="4"/>
      <c r="E83" s="5"/>
      <c r="F83" s="5"/>
      <c r="G83" s="5"/>
      <c r="H83" s="5"/>
      <c r="I83" s="5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5" customHeight="1">
      <c r="A84" s="84" t="s">
        <v>296</v>
      </c>
      <c r="B84" s="84"/>
      <c r="C84" s="84"/>
      <c r="D84" s="4"/>
      <c r="E84" s="5"/>
      <c r="F84" s="5"/>
      <c r="G84" s="5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5" customHeight="1">
      <c r="A85" s="85" t="s">
        <v>297</v>
      </c>
      <c r="B85" s="86"/>
      <c r="C85" s="87"/>
      <c r="D85" s="4"/>
      <c r="E85" s="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7" spans="1:24" ht="15" customHeight="1">
      <c r="D87" s="50" t="s">
        <v>298</v>
      </c>
      <c r="F87" s="28" t="s">
        <v>299</v>
      </c>
    </row>
    <row r="88" spans="1:24" ht="12.75" customHeight="1"/>
    <row r="89" spans="1:24" ht="15" customHeight="1">
      <c r="D89" s="26" t="s">
        <v>212</v>
      </c>
      <c r="E89" s="6"/>
      <c r="F89" s="6" t="s">
        <v>213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spans="1:24" ht="15" customHeight="1">
      <c r="D90" s="2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spans="1:24" ht="15" customHeight="1">
      <c r="D91" s="26" t="s">
        <v>214</v>
      </c>
      <c r="E91" s="6"/>
      <c r="F91" s="6" t="s">
        <v>215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spans="1:24" ht="15" customHeight="1">
      <c r="D92" s="26"/>
      <c r="E92" s="6"/>
      <c r="F92" s="6" t="s">
        <v>216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spans="1:24" ht="15" customHeight="1">
      <c r="D93" s="2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spans="1:24" ht="15" customHeight="1">
      <c r="D94" s="26" t="s">
        <v>217</v>
      </c>
      <c r="E94" s="6"/>
      <c r="F94" s="6" t="s">
        <v>218</v>
      </c>
      <c r="G94" s="6"/>
      <c r="H94" s="6">
        <v>0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:24" ht="15" customHeight="1">
      <c r="D95" s="26"/>
      <c r="E95" s="25" t="s">
        <v>208</v>
      </c>
      <c r="F95" s="6" t="s">
        <v>219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:24" ht="15" customHeight="1">
      <c r="D96" s="26"/>
      <c r="E96" s="25" t="s">
        <v>210</v>
      </c>
      <c r="F96" s="6" t="s">
        <v>220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4:23" ht="15" customHeight="1">
      <c r="D97" s="26"/>
      <c r="E97" s="25" t="s">
        <v>211</v>
      </c>
      <c r="F97" s="6" t="s">
        <v>221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pans="4:23" ht="15" customHeight="1">
      <c r="D98" s="2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4:23" ht="15" customHeight="1">
      <c r="D99" s="26" t="s">
        <v>222</v>
      </c>
      <c r="E99" s="6"/>
      <c r="F99" s="6" t="s">
        <v>223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spans="4:23" ht="15" customHeight="1">
      <c r="D100" s="26"/>
      <c r="E100" s="6"/>
      <c r="F100" s="6" t="s">
        <v>224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spans="4:23" ht="15" customHeight="1">
      <c r="D101" s="2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spans="4:23" ht="15" customHeight="1">
      <c r="D102" s="27" t="s">
        <v>225</v>
      </c>
      <c r="F102" s="6" t="s">
        <v>226</v>
      </c>
      <c r="G102" s="6"/>
    </row>
  </sheetData>
  <mergeCells count="37">
    <mergeCell ref="A64:C64"/>
    <mergeCell ref="A84:C84"/>
    <mergeCell ref="A85:C85"/>
    <mergeCell ref="A36:C36"/>
    <mergeCell ref="B51:B52"/>
    <mergeCell ref="A54:C54"/>
    <mergeCell ref="A55:A61"/>
    <mergeCell ref="A62:C62"/>
    <mergeCell ref="A10:A12"/>
    <mergeCell ref="A13:C13"/>
    <mergeCell ref="A22:C22"/>
    <mergeCell ref="A33:C33"/>
    <mergeCell ref="A34:A35"/>
    <mergeCell ref="A2:X2"/>
    <mergeCell ref="A4:D6"/>
    <mergeCell ref="E4:I4"/>
    <mergeCell ref="J4:T4"/>
    <mergeCell ref="U4:X4"/>
    <mergeCell ref="E5:E7"/>
    <mergeCell ref="F5:F7"/>
    <mergeCell ref="H5:I5"/>
    <mergeCell ref="J5:M5"/>
    <mergeCell ref="N5:T5"/>
    <mergeCell ref="H6:H7"/>
    <mergeCell ref="I6:I7"/>
    <mergeCell ref="J6:J7"/>
    <mergeCell ref="K6:K7"/>
    <mergeCell ref="L6:L7"/>
    <mergeCell ref="O6:Q6"/>
    <mergeCell ref="M6:M7"/>
    <mergeCell ref="N6:N7"/>
    <mergeCell ref="R6:T6"/>
    <mergeCell ref="W6:W7"/>
    <mergeCell ref="X6:X7"/>
    <mergeCell ref="U5:U7"/>
    <mergeCell ref="V5:V7"/>
    <mergeCell ref="W5:X5"/>
  </mergeCells>
  <printOptions horizontalCentered="1"/>
  <pageMargins left="0.19685039370078741" right="0.19685039370078741" top="0.19685039370078741" bottom="0.19685039370078741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7"/>
  <sheetViews>
    <sheetView workbookViewId="0">
      <selection activeCell="E112" sqref="E112"/>
    </sheetView>
  </sheetViews>
  <sheetFormatPr defaultRowHeight="17.100000000000001" customHeight="1"/>
  <cols>
    <col min="1" max="1" width="6.28515625" style="12" customWidth="1"/>
    <col min="2" max="2" width="11.85546875" style="12" customWidth="1"/>
    <col min="3" max="3" width="11.28515625" customWidth="1"/>
    <col min="4" max="4" width="12.85546875" style="53" customWidth="1"/>
    <col min="5" max="5" width="51" bestFit="1" customWidth="1"/>
    <col min="6" max="6" width="13.28515625" customWidth="1"/>
    <col min="7" max="7" width="13.42578125" customWidth="1"/>
    <col min="8" max="8" width="16.85546875" bestFit="1" customWidth="1"/>
    <col min="9" max="9" width="11.5703125" bestFit="1" customWidth="1"/>
  </cols>
  <sheetData>
    <row r="1" spans="1:9" ht="30.75" customHeight="1">
      <c r="A1" s="8" t="s">
        <v>14</v>
      </c>
      <c r="B1" s="10" t="s">
        <v>15</v>
      </c>
      <c r="C1" s="10" t="s">
        <v>29</v>
      </c>
      <c r="D1" s="51" t="s">
        <v>227</v>
      </c>
      <c r="E1" s="8" t="s">
        <v>16</v>
      </c>
      <c r="F1" s="8" t="s">
        <v>28</v>
      </c>
      <c r="G1" s="8" t="s">
        <v>17</v>
      </c>
      <c r="H1" s="8" t="s">
        <v>18</v>
      </c>
      <c r="I1" s="23" t="s">
        <v>206</v>
      </c>
    </row>
    <row r="2" spans="1:9" ht="17.100000000000001" customHeight="1">
      <c r="A2" s="13">
        <v>1</v>
      </c>
      <c r="B2" s="13" t="s">
        <v>30</v>
      </c>
      <c r="C2" s="18">
        <v>41418</v>
      </c>
      <c r="D2" s="52">
        <f>MONTH(C2)</f>
        <v>5</v>
      </c>
      <c r="E2" s="9" t="s">
        <v>31</v>
      </c>
      <c r="F2" s="9" t="s">
        <v>32</v>
      </c>
      <c r="G2" s="9" t="s">
        <v>20</v>
      </c>
      <c r="H2" s="9" t="s">
        <v>19</v>
      </c>
      <c r="I2" s="9"/>
    </row>
    <row r="3" spans="1:9" ht="17.100000000000001" customHeight="1">
      <c r="A3" s="13">
        <f>1+A2</f>
        <v>2</v>
      </c>
      <c r="B3" s="13" t="s">
        <v>30</v>
      </c>
      <c r="C3" s="18">
        <v>41418</v>
      </c>
      <c r="D3" s="52">
        <f t="shared" ref="D3:D66" si="0">MONTH(C3)</f>
        <v>5</v>
      </c>
      <c r="E3" s="9" t="s">
        <v>229</v>
      </c>
      <c r="F3" s="9" t="s">
        <v>34</v>
      </c>
      <c r="G3" s="9" t="s">
        <v>20</v>
      </c>
      <c r="H3" s="9" t="s">
        <v>19</v>
      </c>
      <c r="I3" s="9"/>
    </row>
    <row r="4" spans="1:9" ht="17.100000000000001" customHeight="1">
      <c r="A4" s="13">
        <f t="shared" ref="A4:A67" si="1">1+A3</f>
        <v>3</v>
      </c>
      <c r="B4" s="13" t="s">
        <v>30</v>
      </c>
      <c r="C4" s="18">
        <v>41418</v>
      </c>
      <c r="D4" s="52">
        <f t="shared" si="0"/>
        <v>5</v>
      </c>
      <c r="E4" s="9" t="s">
        <v>35</v>
      </c>
      <c r="F4" s="9" t="s">
        <v>36</v>
      </c>
      <c r="G4" s="9" t="s">
        <v>20</v>
      </c>
      <c r="H4" s="9" t="s">
        <v>19</v>
      </c>
      <c r="I4" s="9"/>
    </row>
    <row r="5" spans="1:9" ht="17.100000000000001" customHeight="1">
      <c r="A5" s="13">
        <f t="shared" si="1"/>
        <v>4</v>
      </c>
      <c r="B5" s="13" t="s">
        <v>37</v>
      </c>
      <c r="C5" s="18">
        <v>41435</v>
      </c>
      <c r="D5" s="52">
        <f t="shared" si="0"/>
        <v>6</v>
      </c>
      <c r="E5" s="9" t="s">
        <v>38</v>
      </c>
      <c r="F5" s="9" t="s">
        <v>39</v>
      </c>
      <c r="G5" s="9" t="s">
        <v>20</v>
      </c>
      <c r="H5" s="9" t="s">
        <v>24</v>
      </c>
      <c r="I5" s="9"/>
    </row>
    <row r="6" spans="1:9" ht="17.100000000000001" customHeight="1">
      <c r="A6" s="13">
        <f t="shared" si="1"/>
        <v>5</v>
      </c>
      <c r="B6" s="13" t="s">
        <v>37</v>
      </c>
      <c r="C6" s="18">
        <v>41435</v>
      </c>
      <c r="D6" s="52">
        <f t="shared" si="0"/>
        <v>6</v>
      </c>
      <c r="E6" s="9" t="s">
        <v>40</v>
      </c>
      <c r="F6" s="9" t="s">
        <v>41</v>
      </c>
      <c r="G6" s="9" t="s">
        <v>20</v>
      </c>
      <c r="H6" s="9" t="s">
        <v>24</v>
      </c>
      <c r="I6" s="9"/>
    </row>
    <row r="7" spans="1:9" ht="17.100000000000001" customHeight="1">
      <c r="A7" s="13">
        <f t="shared" si="1"/>
        <v>6</v>
      </c>
      <c r="B7" s="13" t="s">
        <v>37</v>
      </c>
      <c r="C7" s="18">
        <v>41435</v>
      </c>
      <c r="D7" s="52">
        <f t="shared" si="0"/>
        <v>6</v>
      </c>
      <c r="E7" s="9" t="s">
        <v>40</v>
      </c>
      <c r="F7" s="9" t="s">
        <v>42</v>
      </c>
      <c r="G7" s="9" t="s">
        <v>20</v>
      </c>
      <c r="H7" s="9" t="s">
        <v>24</v>
      </c>
      <c r="I7" s="9"/>
    </row>
    <row r="8" spans="1:9" ht="17.100000000000001" customHeight="1">
      <c r="A8" s="13">
        <f t="shared" si="1"/>
        <v>7</v>
      </c>
      <c r="B8" s="13" t="s">
        <v>43</v>
      </c>
      <c r="C8" s="18">
        <v>41418</v>
      </c>
      <c r="D8" s="52">
        <f t="shared" si="0"/>
        <v>5</v>
      </c>
      <c r="E8" s="9" t="s">
        <v>44</v>
      </c>
      <c r="F8" s="9" t="s">
        <v>45</v>
      </c>
      <c r="G8" s="9" t="s">
        <v>20</v>
      </c>
      <c r="H8" s="9" t="s">
        <v>23</v>
      </c>
      <c r="I8" s="9"/>
    </row>
    <row r="9" spans="1:9" ht="17.100000000000001" customHeight="1">
      <c r="A9" s="13">
        <f t="shared" si="1"/>
        <v>8</v>
      </c>
      <c r="B9" s="13" t="s">
        <v>46</v>
      </c>
      <c r="C9" s="18">
        <v>41365</v>
      </c>
      <c r="D9" s="52">
        <f t="shared" si="0"/>
        <v>4</v>
      </c>
      <c r="E9" s="9" t="s">
        <v>47</v>
      </c>
      <c r="F9" s="9" t="s">
        <v>48</v>
      </c>
      <c r="G9" s="9" t="s">
        <v>20</v>
      </c>
      <c r="H9" s="9" t="s">
        <v>19</v>
      </c>
      <c r="I9" s="9"/>
    </row>
    <row r="10" spans="1:9" ht="17.100000000000001" customHeight="1">
      <c r="A10" s="13">
        <f t="shared" si="1"/>
        <v>9</v>
      </c>
      <c r="B10" s="13" t="s">
        <v>49</v>
      </c>
      <c r="C10" s="18">
        <v>41439</v>
      </c>
      <c r="D10" s="52">
        <f t="shared" si="0"/>
        <v>6</v>
      </c>
      <c r="E10" s="9" t="s">
        <v>50</v>
      </c>
      <c r="F10" s="9" t="s">
        <v>51</v>
      </c>
      <c r="G10" s="9" t="s">
        <v>20</v>
      </c>
      <c r="H10" s="9" t="s">
        <v>19</v>
      </c>
      <c r="I10" s="9"/>
    </row>
    <row r="11" spans="1:9" ht="17.100000000000001" customHeight="1">
      <c r="A11" s="13">
        <f t="shared" si="1"/>
        <v>10</v>
      </c>
      <c r="B11" s="13" t="s">
        <v>49</v>
      </c>
      <c r="C11" s="18">
        <v>41439</v>
      </c>
      <c r="D11" s="52">
        <f t="shared" si="0"/>
        <v>6</v>
      </c>
      <c r="E11" s="9" t="s">
        <v>50</v>
      </c>
      <c r="F11" s="9" t="s">
        <v>52</v>
      </c>
      <c r="G11" s="9" t="s">
        <v>20</v>
      </c>
      <c r="H11" s="9" t="s">
        <v>19</v>
      </c>
      <c r="I11" s="9"/>
    </row>
    <row r="12" spans="1:9" ht="17.100000000000001" customHeight="1">
      <c r="A12" s="13">
        <f t="shared" si="1"/>
        <v>11</v>
      </c>
      <c r="B12" s="13" t="s">
        <v>49</v>
      </c>
      <c r="C12" s="18">
        <v>41439</v>
      </c>
      <c r="D12" s="52">
        <f t="shared" si="0"/>
        <v>6</v>
      </c>
      <c r="E12" s="9" t="s">
        <v>50</v>
      </c>
      <c r="F12" s="9" t="s">
        <v>53</v>
      </c>
      <c r="G12" s="9" t="s">
        <v>20</v>
      </c>
      <c r="H12" s="9" t="s">
        <v>19</v>
      </c>
      <c r="I12" s="9"/>
    </row>
    <row r="13" spans="1:9" ht="17.100000000000001" customHeight="1">
      <c r="A13" s="13">
        <f t="shared" si="1"/>
        <v>12</v>
      </c>
      <c r="B13" s="13" t="s">
        <v>49</v>
      </c>
      <c r="C13" s="18">
        <v>41439</v>
      </c>
      <c r="D13" s="52">
        <f t="shared" si="0"/>
        <v>6</v>
      </c>
      <c r="E13" s="9" t="s">
        <v>50</v>
      </c>
      <c r="F13" s="9" t="s">
        <v>54</v>
      </c>
      <c r="G13" s="9" t="s">
        <v>20</v>
      </c>
      <c r="H13" s="9" t="s">
        <v>19</v>
      </c>
      <c r="I13" s="9"/>
    </row>
    <row r="14" spans="1:9" ht="17.100000000000001" customHeight="1">
      <c r="A14" s="13">
        <f t="shared" si="1"/>
        <v>13</v>
      </c>
      <c r="B14" s="13" t="s">
        <v>49</v>
      </c>
      <c r="C14" s="18">
        <v>41439</v>
      </c>
      <c r="D14" s="52">
        <f t="shared" si="0"/>
        <v>6</v>
      </c>
      <c r="E14" s="9" t="s">
        <v>50</v>
      </c>
      <c r="F14" s="9" t="s">
        <v>55</v>
      </c>
      <c r="G14" s="9" t="s">
        <v>20</v>
      </c>
      <c r="H14" s="9" t="s">
        <v>19</v>
      </c>
      <c r="I14" s="9"/>
    </row>
    <row r="15" spans="1:9" ht="17.100000000000001" customHeight="1">
      <c r="A15" s="13">
        <f t="shared" si="1"/>
        <v>14</v>
      </c>
      <c r="B15" s="13" t="s">
        <v>56</v>
      </c>
      <c r="C15" s="18">
        <v>41435</v>
      </c>
      <c r="D15" s="52">
        <f t="shared" si="0"/>
        <v>6</v>
      </c>
      <c r="E15" s="9" t="s">
        <v>38</v>
      </c>
      <c r="F15" s="9"/>
      <c r="G15" s="9" t="s">
        <v>20</v>
      </c>
      <c r="H15" s="9" t="s">
        <v>24</v>
      </c>
      <c r="I15" s="9"/>
    </row>
    <row r="16" spans="1:9" ht="17.100000000000001" customHeight="1">
      <c r="A16" s="13">
        <f t="shared" si="1"/>
        <v>15</v>
      </c>
      <c r="B16" s="13" t="s">
        <v>46</v>
      </c>
      <c r="C16" s="18">
        <v>41444</v>
      </c>
      <c r="D16" s="52">
        <f t="shared" si="0"/>
        <v>6</v>
      </c>
      <c r="E16" s="9" t="s">
        <v>57</v>
      </c>
      <c r="F16" s="9"/>
      <c r="G16" s="9" t="s">
        <v>20</v>
      </c>
      <c r="H16" s="9" t="s">
        <v>19</v>
      </c>
      <c r="I16" s="9"/>
    </row>
    <row r="17" spans="1:9" ht="17.100000000000001" customHeight="1">
      <c r="A17" s="13">
        <f t="shared" si="1"/>
        <v>16</v>
      </c>
      <c r="B17" s="13" t="s">
        <v>43</v>
      </c>
      <c r="C17" s="18">
        <v>41432</v>
      </c>
      <c r="D17" s="52">
        <f t="shared" si="0"/>
        <v>6</v>
      </c>
      <c r="E17" s="9" t="s">
        <v>58</v>
      </c>
      <c r="F17" s="9" t="s">
        <v>59</v>
      </c>
      <c r="G17" s="9" t="s">
        <v>20</v>
      </c>
      <c r="H17" s="9" t="s">
        <v>19</v>
      </c>
      <c r="I17" s="9"/>
    </row>
    <row r="18" spans="1:9" ht="17.100000000000001" customHeight="1">
      <c r="A18" s="13">
        <f t="shared" si="1"/>
        <v>17</v>
      </c>
      <c r="B18" s="13" t="s">
        <v>46</v>
      </c>
      <c r="C18" s="18">
        <v>41430</v>
      </c>
      <c r="D18" s="52">
        <f t="shared" si="0"/>
        <v>6</v>
      </c>
      <c r="E18" s="9" t="s">
        <v>60</v>
      </c>
      <c r="F18" s="9" t="s">
        <v>61</v>
      </c>
      <c r="G18" s="9" t="s">
        <v>20</v>
      </c>
      <c r="H18" s="9" t="s">
        <v>22</v>
      </c>
      <c r="I18" s="9"/>
    </row>
    <row r="19" spans="1:9" ht="17.100000000000001" customHeight="1">
      <c r="A19" s="13">
        <f t="shared" si="1"/>
        <v>18</v>
      </c>
      <c r="B19" s="13" t="s">
        <v>46</v>
      </c>
      <c r="C19" s="18">
        <v>41430</v>
      </c>
      <c r="D19" s="52">
        <f t="shared" si="0"/>
        <v>6</v>
      </c>
      <c r="E19" s="9" t="s">
        <v>60</v>
      </c>
      <c r="F19" s="9" t="s">
        <v>62</v>
      </c>
      <c r="G19" s="9" t="s">
        <v>20</v>
      </c>
      <c r="H19" s="9" t="s">
        <v>22</v>
      </c>
      <c r="I19" s="9"/>
    </row>
    <row r="20" spans="1:9" ht="17.100000000000001" customHeight="1">
      <c r="A20" s="13">
        <f t="shared" si="1"/>
        <v>19</v>
      </c>
      <c r="B20" s="13" t="s">
        <v>46</v>
      </c>
      <c r="C20" s="18">
        <v>41430</v>
      </c>
      <c r="D20" s="52">
        <f t="shared" si="0"/>
        <v>6</v>
      </c>
      <c r="E20" s="9" t="s">
        <v>60</v>
      </c>
      <c r="F20" s="9" t="s">
        <v>63</v>
      </c>
      <c r="G20" s="9" t="s">
        <v>20</v>
      </c>
      <c r="H20" s="9" t="s">
        <v>22</v>
      </c>
      <c r="I20" s="9"/>
    </row>
    <row r="21" spans="1:9" ht="17.100000000000001" customHeight="1">
      <c r="A21" s="13">
        <f t="shared" si="1"/>
        <v>20</v>
      </c>
      <c r="B21" s="13" t="s">
        <v>46</v>
      </c>
      <c r="C21" s="18">
        <v>41430</v>
      </c>
      <c r="D21" s="52">
        <f t="shared" si="0"/>
        <v>6</v>
      </c>
      <c r="E21" s="9" t="s">
        <v>60</v>
      </c>
      <c r="F21" s="9" t="s">
        <v>64</v>
      </c>
      <c r="G21" s="9" t="s">
        <v>20</v>
      </c>
      <c r="H21" s="9" t="s">
        <v>22</v>
      </c>
      <c r="I21" s="9"/>
    </row>
    <row r="22" spans="1:9" ht="17.100000000000001" customHeight="1">
      <c r="A22" s="13">
        <f t="shared" si="1"/>
        <v>21</v>
      </c>
      <c r="B22" s="13" t="s">
        <v>46</v>
      </c>
      <c r="C22" s="18">
        <v>41430</v>
      </c>
      <c r="D22" s="52">
        <f t="shared" si="0"/>
        <v>6</v>
      </c>
      <c r="E22" s="9" t="s">
        <v>60</v>
      </c>
      <c r="F22" s="9" t="s">
        <v>65</v>
      </c>
      <c r="G22" s="9" t="s">
        <v>20</v>
      </c>
      <c r="H22" s="9" t="s">
        <v>22</v>
      </c>
      <c r="I22" s="9"/>
    </row>
    <row r="23" spans="1:9" ht="17.100000000000001" customHeight="1">
      <c r="A23" s="13">
        <f t="shared" si="1"/>
        <v>22</v>
      </c>
      <c r="B23" s="13" t="s">
        <v>46</v>
      </c>
      <c r="C23" s="18">
        <v>41430</v>
      </c>
      <c r="D23" s="52">
        <f t="shared" si="0"/>
        <v>6</v>
      </c>
      <c r="E23" s="9" t="s">
        <v>60</v>
      </c>
      <c r="F23" s="9" t="s">
        <v>66</v>
      </c>
      <c r="G23" s="9" t="s">
        <v>20</v>
      </c>
      <c r="H23" s="9" t="s">
        <v>22</v>
      </c>
      <c r="I23" s="9"/>
    </row>
    <row r="24" spans="1:9" ht="17.100000000000001" customHeight="1">
      <c r="A24" s="13">
        <f t="shared" si="1"/>
        <v>23</v>
      </c>
      <c r="B24" s="13" t="s">
        <v>46</v>
      </c>
      <c r="C24" s="18">
        <v>41430</v>
      </c>
      <c r="D24" s="52">
        <f t="shared" si="0"/>
        <v>6</v>
      </c>
      <c r="E24" s="9" t="s">
        <v>60</v>
      </c>
      <c r="F24" s="9" t="s">
        <v>67</v>
      </c>
      <c r="G24" s="9" t="s">
        <v>20</v>
      </c>
      <c r="H24" s="9" t="s">
        <v>22</v>
      </c>
      <c r="I24" s="9"/>
    </row>
    <row r="25" spans="1:9" ht="17.100000000000001" customHeight="1">
      <c r="A25" s="13">
        <f t="shared" si="1"/>
        <v>24</v>
      </c>
      <c r="B25" s="13" t="s">
        <v>46</v>
      </c>
      <c r="C25" s="18">
        <v>41430</v>
      </c>
      <c r="D25" s="52">
        <f t="shared" si="0"/>
        <v>6</v>
      </c>
      <c r="E25" s="9" t="s">
        <v>60</v>
      </c>
      <c r="F25" s="9" t="s">
        <v>68</v>
      </c>
      <c r="G25" s="9" t="s">
        <v>20</v>
      </c>
      <c r="H25" s="9" t="s">
        <v>22</v>
      </c>
      <c r="I25" s="9"/>
    </row>
    <row r="26" spans="1:9" ht="17.100000000000001" customHeight="1">
      <c r="A26" s="13">
        <f t="shared" si="1"/>
        <v>25</v>
      </c>
      <c r="B26" s="13" t="s">
        <v>46</v>
      </c>
      <c r="C26" s="18">
        <v>41430</v>
      </c>
      <c r="D26" s="52">
        <f t="shared" si="0"/>
        <v>6</v>
      </c>
      <c r="E26" s="9" t="s">
        <v>60</v>
      </c>
      <c r="F26" s="9" t="s">
        <v>69</v>
      </c>
      <c r="G26" s="9" t="s">
        <v>20</v>
      </c>
      <c r="H26" s="9" t="s">
        <v>22</v>
      </c>
      <c r="I26" s="9"/>
    </row>
    <row r="27" spans="1:9" ht="17.100000000000001" customHeight="1">
      <c r="A27" s="13">
        <f t="shared" si="1"/>
        <v>26</v>
      </c>
      <c r="B27" s="13" t="s">
        <v>46</v>
      </c>
      <c r="C27" s="18">
        <v>41430</v>
      </c>
      <c r="D27" s="52">
        <f t="shared" si="0"/>
        <v>6</v>
      </c>
      <c r="E27" s="9" t="s">
        <v>60</v>
      </c>
      <c r="F27" s="9" t="s">
        <v>70</v>
      </c>
      <c r="G27" s="9" t="s">
        <v>20</v>
      </c>
      <c r="H27" s="9" t="s">
        <v>22</v>
      </c>
      <c r="I27" s="9"/>
    </row>
    <row r="28" spans="1:9" ht="17.100000000000001" customHeight="1">
      <c r="A28" s="13">
        <f t="shared" si="1"/>
        <v>27</v>
      </c>
      <c r="B28" s="13" t="s">
        <v>46</v>
      </c>
      <c r="C28" s="18">
        <v>41430</v>
      </c>
      <c r="D28" s="52">
        <f t="shared" si="0"/>
        <v>6</v>
      </c>
      <c r="E28" s="9" t="s">
        <v>60</v>
      </c>
      <c r="F28" s="9" t="s">
        <v>71</v>
      </c>
      <c r="G28" s="9" t="s">
        <v>20</v>
      </c>
      <c r="H28" s="9" t="s">
        <v>22</v>
      </c>
      <c r="I28" s="9"/>
    </row>
    <row r="29" spans="1:9" ht="17.100000000000001" customHeight="1">
      <c r="A29" s="13">
        <f t="shared" si="1"/>
        <v>28</v>
      </c>
      <c r="B29" s="13" t="s">
        <v>46</v>
      </c>
      <c r="C29" s="18">
        <v>41430</v>
      </c>
      <c r="D29" s="52">
        <f t="shared" si="0"/>
        <v>6</v>
      </c>
      <c r="E29" s="9" t="s">
        <v>60</v>
      </c>
      <c r="F29" s="9" t="s">
        <v>72</v>
      </c>
      <c r="G29" s="9" t="s">
        <v>20</v>
      </c>
      <c r="H29" s="9" t="s">
        <v>22</v>
      </c>
      <c r="I29" s="9"/>
    </row>
    <row r="30" spans="1:9" ht="17.100000000000001" customHeight="1">
      <c r="A30" s="13">
        <f t="shared" si="1"/>
        <v>29</v>
      </c>
      <c r="B30" s="13" t="s">
        <v>46</v>
      </c>
      <c r="C30" s="18">
        <v>41430</v>
      </c>
      <c r="D30" s="52">
        <f t="shared" si="0"/>
        <v>6</v>
      </c>
      <c r="E30" s="9" t="s">
        <v>60</v>
      </c>
      <c r="F30" s="9" t="s">
        <v>73</v>
      </c>
      <c r="G30" s="9" t="s">
        <v>20</v>
      </c>
      <c r="H30" s="9" t="s">
        <v>22</v>
      </c>
      <c r="I30" s="9"/>
    </row>
    <row r="31" spans="1:9" ht="17.100000000000001" customHeight="1">
      <c r="A31" s="13">
        <f t="shared" si="1"/>
        <v>30</v>
      </c>
      <c r="B31" s="13" t="s">
        <v>46</v>
      </c>
      <c r="C31" s="18">
        <v>41430</v>
      </c>
      <c r="D31" s="52">
        <f t="shared" si="0"/>
        <v>6</v>
      </c>
      <c r="E31" s="9" t="s">
        <v>60</v>
      </c>
      <c r="F31" s="9" t="s">
        <v>74</v>
      </c>
      <c r="G31" s="9" t="s">
        <v>20</v>
      </c>
      <c r="H31" s="9" t="s">
        <v>22</v>
      </c>
      <c r="I31" s="9"/>
    </row>
    <row r="32" spans="1:9" ht="17.100000000000001" customHeight="1">
      <c r="A32" s="13">
        <f t="shared" si="1"/>
        <v>31</v>
      </c>
      <c r="B32" s="13" t="s">
        <v>46</v>
      </c>
      <c r="C32" s="18">
        <v>41430</v>
      </c>
      <c r="D32" s="52">
        <f t="shared" si="0"/>
        <v>6</v>
      </c>
      <c r="E32" s="9" t="s">
        <v>60</v>
      </c>
      <c r="F32" s="9" t="s">
        <v>75</v>
      </c>
      <c r="G32" s="9" t="s">
        <v>20</v>
      </c>
      <c r="H32" s="9" t="s">
        <v>22</v>
      </c>
      <c r="I32" s="9"/>
    </row>
    <row r="33" spans="1:9" ht="17.100000000000001" customHeight="1">
      <c r="A33" s="13">
        <f t="shared" si="1"/>
        <v>32</v>
      </c>
      <c r="B33" s="19" t="s">
        <v>76</v>
      </c>
      <c r="C33" s="18">
        <v>41428</v>
      </c>
      <c r="D33" s="52">
        <f t="shared" si="0"/>
        <v>6</v>
      </c>
      <c r="E33" s="9" t="s">
        <v>60</v>
      </c>
      <c r="F33" s="11" t="s">
        <v>77</v>
      </c>
      <c r="G33" s="9" t="s">
        <v>20</v>
      </c>
      <c r="H33" s="9" t="s">
        <v>22</v>
      </c>
      <c r="I33" s="9"/>
    </row>
    <row r="34" spans="1:9" ht="17.100000000000001" customHeight="1">
      <c r="A34" s="13">
        <f t="shared" si="1"/>
        <v>33</v>
      </c>
      <c r="B34" s="19" t="s">
        <v>76</v>
      </c>
      <c r="C34" s="18">
        <v>41428</v>
      </c>
      <c r="D34" s="52">
        <f t="shared" si="0"/>
        <v>6</v>
      </c>
      <c r="E34" s="9" t="s">
        <v>60</v>
      </c>
      <c r="F34" s="11" t="s">
        <v>78</v>
      </c>
      <c r="G34" s="9" t="s">
        <v>20</v>
      </c>
      <c r="H34" s="9" t="s">
        <v>22</v>
      </c>
      <c r="I34" s="9"/>
    </row>
    <row r="35" spans="1:9" ht="17.100000000000001" customHeight="1">
      <c r="A35" s="13">
        <f t="shared" si="1"/>
        <v>34</v>
      </c>
      <c r="B35" s="19" t="s">
        <v>76</v>
      </c>
      <c r="C35" s="18">
        <v>41428</v>
      </c>
      <c r="D35" s="52">
        <f t="shared" si="0"/>
        <v>6</v>
      </c>
      <c r="E35" s="9" t="s">
        <v>60</v>
      </c>
      <c r="F35" s="11" t="s">
        <v>79</v>
      </c>
      <c r="G35" s="9" t="s">
        <v>20</v>
      </c>
      <c r="H35" s="9" t="s">
        <v>22</v>
      </c>
      <c r="I35" s="9"/>
    </row>
    <row r="36" spans="1:9" ht="17.100000000000001" customHeight="1">
      <c r="A36" s="13">
        <f t="shared" si="1"/>
        <v>35</v>
      </c>
      <c r="B36" s="19" t="s">
        <v>76</v>
      </c>
      <c r="C36" s="18">
        <v>41428</v>
      </c>
      <c r="D36" s="52">
        <f t="shared" si="0"/>
        <v>6</v>
      </c>
      <c r="E36" s="9" t="s">
        <v>60</v>
      </c>
      <c r="F36" s="11" t="s">
        <v>80</v>
      </c>
      <c r="G36" s="9" t="s">
        <v>20</v>
      </c>
      <c r="H36" s="9" t="s">
        <v>22</v>
      </c>
      <c r="I36" s="9"/>
    </row>
    <row r="37" spans="1:9" ht="17.100000000000001" customHeight="1">
      <c r="A37" s="13">
        <f t="shared" si="1"/>
        <v>36</v>
      </c>
      <c r="B37" s="19" t="s">
        <v>76</v>
      </c>
      <c r="C37" s="18">
        <v>41428</v>
      </c>
      <c r="D37" s="52">
        <f t="shared" si="0"/>
        <v>6</v>
      </c>
      <c r="E37" s="9" t="s">
        <v>60</v>
      </c>
      <c r="F37" s="11" t="s">
        <v>81</v>
      </c>
      <c r="G37" s="9" t="s">
        <v>20</v>
      </c>
      <c r="H37" s="9" t="s">
        <v>22</v>
      </c>
      <c r="I37" s="9"/>
    </row>
    <row r="38" spans="1:9" ht="17.100000000000001" customHeight="1">
      <c r="A38" s="13">
        <f t="shared" si="1"/>
        <v>37</v>
      </c>
      <c r="B38" s="19" t="s">
        <v>76</v>
      </c>
      <c r="C38" s="18">
        <v>41428</v>
      </c>
      <c r="D38" s="52">
        <f t="shared" si="0"/>
        <v>6</v>
      </c>
      <c r="E38" s="9" t="s">
        <v>60</v>
      </c>
      <c r="F38" s="11" t="s">
        <v>82</v>
      </c>
      <c r="G38" s="9" t="s">
        <v>20</v>
      </c>
      <c r="H38" s="9" t="s">
        <v>22</v>
      </c>
      <c r="I38" s="9"/>
    </row>
    <row r="39" spans="1:9" ht="17.100000000000001" customHeight="1">
      <c r="A39" s="13">
        <f t="shared" si="1"/>
        <v>38</v>
      </c>
      <c r="B39" s="19" t="s">
        <v>76</v>
      </c>
      <c r="C39" s="18">
        <v>41428</v>
      </c>
      <c r="D39" s="52">
        <f t="shared" si="0"/>
        <v>6</v>
      </c>
      <c r="E39" s="9" t="s">
        <v>60</v>
      </c>
      <c r="F39" s="11" t="s">
        <v>83</v>
      </c>
      <c r="G39" s="9" t="s">
        <v>20</v>
      </c>
      <c r="H39" s="9" t="s">
        <v>22</v>
      </c>
      <c r="I39" s="9"/>
    </row>
    <row r="40" spans="1:9" ht="17.100000000000001" customHeight="1">
      <c r="A40" s="13">
        <f t="shared" si="1"/>
        <v>39</v>
      </c>
      <c r="B40" s="19" t="s">
        <v>76</v>
      </c>
      <c r="C40" s="18">
        <v>41428</v>
      </c>
      <c r="D40" s="52">
        <f t="shared" si="0"/>
        <v>6</v>
      </c>
      <c r="E40" s="9" t="s">
        <v>60</v>
      </c>
      <c r="F40" s="11" t="s">
        <v>84</v>
      </c>
      <c r="G40" s="9" t="s">
        <v>20</v>
      </c>
      <c r="H40" s="9" t="s">
        <v>22</v>
      </c>
      <c r="I40" s="9"/>
    </row>
    <row r="41" spans="1:9" ht="17.100000000000001" customHeight="1">
      <c r="A41" s="13">
        <f t="shared" si="1"/>
        <v>40</v>
      </c>
      <c r="B41" s="19" t="s">
        <v>76</v>
      </c>
      <c r="C41" s="18">
        <v>41428</v>
      </c>
      <c r="D41" s="52">
        <f t="shared" si="0"/>
        <v>6</v>
      </c>
      <c r="E41" s="9" t="s">
        <v>60</v>
      </c>
      <c r="F41" s="11" t="s">
        <v>85</v>
      </c>
      <c r="G41" s="9" t="s">
        <v>20</v>
      </c>
      <c r="H41" s="9" t="s">
        <v>22</v>
      </c>
      <c r="I41" s="9"/>
    </row>
    <row r="42" spans="1:9" ht="17.100000000000001" customHeight="1">
      <c r="A42" s="13">
        <f t="shared" si="1"/>
        <v>41</v>
      </c>
      <c r="B42" s="19" t="s">
        <v>76</v>
      </c>
      <c r="C42" s="18">
        <v>41428</v>
      </c>
      <c r="D42" s="52">
        <f t="shared" si="0"/>
        <v>6</v>
      </c>
      <c r="E42" s="9" t="s">
        <v>60</v>
      </c>
      <c r="F42" s="11" t="s">
        <v>86</v>
      </c>
      <c r="G42" s="9" t="s">
        <v>20</v>
      </c>
      <c r="H42" s="9" t="s">
        <v>22</v>
      </c>
      <c r="I42" s="9"/>
    </row>
    <row r="43" spans="1:9" ht="17.100000000000001" customHeight="1">
      <c r="A43" s="13">
        <f t="shared" si="1"/>
        <v>42</v>
      </c>
      <c r="B43" s="19" t="s">
        <v>76</v>
      </c>
      <c r="C43" s="18">
        <v>41428</v>
      </c>
      <c r="D43" s="52">
        <f t="shared" si="0"/>
        <v>6</v>
      </c>
      <c r="E43" s="9" t="s">
        <v>60</v>
      </c>
      <c r="F43" s="11" t="s">
        <v>87</v>
      </c>
      <c r="G43" s="9" t="s">
        <v>20</v>
      </c>
      <c r="H43" s="9" t="s">
        <v>22</v>
      </c>
      <c r="I43" s="9"/>
    </row>
    <row r="44" spans="1:9" ht="17.100000000000001" customHeight="1">
      <c r="A44" s="13">
        <f t="shared" si="1"/>
        <v>43</v>
      </c>
      <c r="B44" s="19" t="s">
        <v>76</v>
      </c>
      <c r="C44" s="18">
        <v>41428</v>
      </c>
      <c r="D44" s="52">
        <f t="shared" si="0"/>
        <v>6</v>
      </c>
      <c r="E44" s="9" t="s">
        <v>60</v>
      </c>
      <c r="F44" s="11" t="s">
        <v>88</v>
      </c>
      <c r="G44" s="9" t="s">
        <v>20</v>
      </c>
      <c r="H44" s="9" t="s">
        <v>22</v>
      </c>
      <c r="I44" s="9"/>
    </row>
    <row r="45" spans="1:9" ht="17.100000000000001" customHeight="1">
      <c r="A45" s="13">
        <f t="shared" si="1"/>
        <v>44</v>
      </c>
      <c r="B45" s="19" t="s">
        <v>76</v>
      </c>
      <c r="C45" s="18">
        <v>41428</v>
      </c>
      <c r="D45" s="52">
        <f t="shared" si="0"/>
        <v>6</v>
      </c>
      <c r="E45" s="9" t="s">
        <v>60</v>
      </c>
      <c r="F45" s="11" t="s">
        <v>89</v>
      </c>
      <c r="G45" s="9" t="s">
        <v>20</v>
      </c>
      <c r="H45" s="9" t="s">
        <v>22</v>
      </c>
      <c r="I45" s="9"/>
    </row>
    <row r="46" spans="1:9" ht="17.100000000000001" customHeight="1">
      <c r="A46" s="13">
        <f t="shared" si="1"/>
        <v>45</v>
      </c>
      <c r="B46" s="19" t="s">
        <v>76</v>
      </c>
      <c r="C46" s="18">
        <v>41428</v>
      </c>
      <c r="D46" s="52">
        <f t="shared" si="0"/>
        <v>6</v>
      </c>
      <c r="E46" s="9" t="s">
        <v>60</v>
      </c>
      <c r="F46" s="11" t="s">
        <v>90</v>
      </c>
      <c r="G46" s="9" t="s">
        <v>20</v>
      </c>
      <c r="H46" s="9" t="s">
        <v>22</v>
      </c>
      <c r="I46" s="9"/>
    </row>
    <row r="47" spans="1:9" ht="17.100000000000001" customHeight="1">
      <c r="A47" s="13">
        <f t="shared" si="1"/>
        <v>46</v>
      </c>
      <c r="B47" s="19" t="s">
        <v>76</v>
      </c>
      <c r="C47" s="18">
        <v>41428</v>
      </c>
      <c r="D47" s="52">
        <f t="shared" si="0"/>
        <v>6</v>
      </c>
      <c r="E47" s="9" t="s">
        <v>60</v>
      </c>
      <c r="F47" s="11" t="s">
        <v>91</v>
      </c>
      <c r="G47" s="9" t="s">
        <v>20</v>
      </c>
      <c r="H47" s="9" t="s">
        <v>22</v>
      </c>
      <c r="I47" s="9"/>
    </row>
    <row r="48" spans="1:9" ht="17.100000000000001" customHeight="1">
      <c r="A48" s="13">
        <f t="shared" si="1"/>
        <v>47</v>
      </c>
      <c r="B48" s="19" t="s">
        <v>76</v>
      </c>
      <c r="C48" s="18">
        <v>41428</v>
      </c>
      <c r="D48" s="52">
        <f t="shared" si="0"/>
        <v>6</v>
      </c>
      <c r="E48" s="9" t="s">
        <v>60</v>
      </c>
      <c r="F48" s="11" t="s">
        <v>92</v>
      </c>
      <c r="G48" s="9" t="s">
        <v>20</v>
      </c>
      <c r="H48" s="9" t="s">
        <v>22</v>
      </c>
      <c r="I48" s="9"/>
    </row>
    <row r="49" spans="1:9" ht="17.100000000000001" customHeight="1">
      <c r="A49" s="13">
        <f t="shared" si="1"/>
        <v>48</v>
      </c>
      <c r="B49" s="19" t="s">
        <v>76</v>
      </c>
      <c r="C49" s="18">
        <v>41428</v>
      </c>
      <c r="D49" s="52">
        <f t="shared" si="0"/>
        <v>6</v>
      </c>
      <c r="E49" s="9" t="s">
        <v>60</v>
      </c>
      <c r="F49" s="11" t="s">
        <v>93</v>
      </c>
      <c r="G49" s="9" t="s">
        <v>20</v>
      </c>
      <c r="H49" s="9" t="s">
        <v>22</v>
      </c>
      <c r="I49" s="9"/>
    </row>
    <row r="50" spans="1:9" ht="17.100000000000001" customHeight="1">
      <c r="A50" s="13">
        <f t="shared" si="1"/>
        <v>49</v>
      </c>
      <c r="B50" s="19" t="s">
        <v>76</v>
      </c>
      <c r="C50" s="18">
        <v>41428</v>
      </c>
      <c r="D50" s="52">
        <f t="shared" si="0"/>
        <v>6</v>
      </c>
      <c r="E50" s="9" t="s">
        <v>60</v>
      </c>
      <c r="F50" s="11" t="s">
        <v>94</v>
      </c>
      <c r="G50" s="9" t="s">
        <v>20</v>
      </c>
      <c r="H50" s="9" t="s">
        <v>22</v>
      </c>
      <c r="I50" s="9"/>
    </row>
    <row r="51" spans="1:9" ht="17.100000000000001" customHeight="1">
      <c r="A51" s="13">
        <f t="shared" si="1"/>
        <v>50</v>
      </c>
      <c r="B51" s="19" t="s">
        <v>76</v>
      </c>
      <c r="C51" s="18">
        <v>41428</v>
      </c>
      <c r="D51" s="52">
        <f t="shared" si="0"/>
        <v>6</v>
      </c>
      <c r="E51" s="9" t="s">
        <v>60</v>
      </c>
      <c r="F51" s="11" t="s">
        <v>95</v>
      </c>
      <c r="G51" s="9" t="s">
        <v>20</v>
      </c>
      <c r="H51" s="9" t="s">
        <v>22</v>
      </c>
      <c r="I51" s="9"/>
    </row>
    <row r="52" spans="1:9" ht="17.100000000000001" customHeight="1">
      <c r="A52" s="13">
        <f t="shared" si="1"/>
        <v>51</v>
      </c>
      <c r="B52" s="19" t="s">
        <v>76</v>
      </c>
      <c r="C52" s="18">
        <v>41428</v>
      </c>
      <c r="D52" s="52">
        <f t="shared" si="0"/>
        <v>6</v>
      </c>
      <c r="E52" s="9" t="s">
        <v>60</v>
      </c>
      <c r="F52" s="11" t="s">
        <v>96</v>
      </c>
      <c r="G52" s="9" t="s">
        <v>20</v>
      </c>
      <c r="H52" s="9" t="s">
        <v>22</v>
      </c>
      <c r="I52" s="9"/>
    </row>
    <row r="53" spans="1:9" ht="17.100000000000001" customHeight="1">
      <c r="A53" s="13">
        <f t="shared" si="1"/>
        <v>52</v>
      </c>
      <c r="B53" s="19" t="s">
        <v>97</v>
      </c>
      <c r="C53" s="18">
        <v>41422</v>
      </c>
      <c r="D53" s="52">
        <f t="shared" si="0"/>
        <v>5</v>
      </c>
      <c r="E53" s="11" t="s">
        <v>98</v>
      </c>
      <c r="F53" s="11" t="s">
        <v>99</v>
      </c>
      <c r="G53" s="9" t="s">
        <v>20</v>
      </c>
      <c r="H53" s="9" t="s">
        <v>19</v>
      </c>
      <c r="I53" s="9"/>
    </row>
    <row r="54" spans="1:9" ht="17.100000000000001" customHeight="1">
      <c r="A54" s="13">
        <f t="shared" si="1"/>
        <v>53</v>
      </c>
      <c r="B54" s="19" t="s">
        <v>30</v>
      </c>
      <c r="C54" s="18">
        <v>41418</v>
      </c>
      <c r="D54" s="52">
        <f t="shared" si="0"/>
        <v>5</v>
      </c>
      <c r="E54" s="11" t="s">
        <v>100</v>
      </c>
      <c r="F54" s="11" t="s">
        <v>101</v>
      </c>
      <c r="G54" s="9" t="s">
        <v>20</v>
      </c>
      <c r="H54" s="9" t="s">
        <v>19</v>
      </c>
      <c r="I54" s="9"/>
    </row>
    <row r="55" spans="1:9" ht="17.100000000000001" customHeight="1">
      <c r="A55" s="13">
        <f t="shared" si="1"/>
        <v>54</v>
      </c>
      <c r="B55" s="19" t="s">
        <v>102</v>
      </c>
      <c r="C55" s="18"/>
      <c r="D55" s="52">
        <f t="shared" si="0"/>
        <v>1</v>
      </c>
      <c r="E55" s="11" t="s">
        <v>60</v>
      </c>
      <c r="F55" s="11" t="s">
        <v>103</v>
      </c>
      <c r="G55" s="9" t="s">
        <v>20</v>
      </c>
      <c r="H55" s="9" t="s">
        <v>24</v>
      </c>
      <c r="I55" s="9"/>
    </row>
    <row r="56" spans="1:9" ht="17.100000000000001" customHeight="1">
      <c r="A56" s="13">
        <f t="shared" si="1"/>
        <v>55</v>
      </c>
      <c r="B56" s="19" t="s">
        <v>102</v>
      </c>
      <c r="C56" s="18"/>
      <c r="D56" s="52">
        <f t="shared" si="0"/>
        <v>1</v>
      </c>
      <c r="E56" s="11" t="s">
        <v>60</v>
      </c>
      <c r="F56" s="11" t="s">
        <v>132</v>
      </c>
      <c r="G56" s="9" t="s">
        <v>20</v>
      </c>
      <c r="H56" s="9" t="s">
        <v>24</v>
      </c>
      <c r="I56" s="9"/>
    </row>
    <row r="57" spans="1:9" ht="17.100000000000001" customHeight="1">
      <c r="A57" s="13">
        <f t="shared" si="1"/>
        <v>56</v>
      </c>
      <c r="B57" s="19" t="s">
        <v>102</v>
      </c>
      <c r="C57" s="18"/>
      <c r="D57" s="52">
        <f t="shared" si="0"/>
        <v>1</v>
      </c>
      <c r="E57" s="11" t="s">
        <v>60</v>
      </c>
      <c r="F57" s="11" t="s">
        <v>133</v>
      </c>
      <c r="G57" s="9" t="s">
        <v>20</v>
      </c>
      <c r="H57" s="9" t="s">
        <v>24</v>
      </c>
      <c r="I57" s="9"/>
    </row>
    <row r="58" spans="1:9" ht="17.100000000000001" customHeight="1">
      <c r="A58" s="13">
        <f t="shared" si="1"/>
        <v>57</v>
      </c>
      <c r="B58" s="19" t="s">
        <v>104</v>
      </c>
      <c r="C58" s="18">
        <v>41418</v>
      </c>
      <c r="D58" s="52">
        <f t="shared" si="0"/>
        <v>5</v>
      </c>
      <c r="E58" s="11" t="s">
        <v>105</v>
      </c>
      <c r="F58" s="11" t="s">
        <v>106</v>
      </c>
      <c r="G58" s="9" t="s">
        <v>20</v>
      </c>
      <c r="H58" s="9" t="s">
        <v>24</v>
      </c>
      <c r="I58" s="9"/>
    </row>
    <row r="59" spans="1:9" ht="17.100000000000001" customHeight="1">
      <c r="A59" s="13">
        <f t="shared" si="1"/>
        <v>58</v>
      </c>
      <c r="B59" s="19" t="s">
        <v>104</v>
      </c>
      <c r="C59" s="18">
        <v>41418</v>
      </c>
      <c r="D59" s="52">
        <f t="shared" si="0"/>
        <v>5</v>
      </c>
      <c r="E59" s="11" t="s">
        <v>105</v>
      </c>
      <c r="F59" s="11" t="s">
        <v>107</v>
      </c>
      <c r="G59" s="9" t="s">
        <v>20</v>
      </c>
      <c r="H59" s="9" t="s">
        <v>24</v>
      </c>
      <c r="I59" s="9"/>
    </row>
    <row r="60" spans="1:9" ht="17.100000000000001" customHeight="1">
      <c r="A60" s="13">
        <f t="shared" si="1"/>
        <v>59</v>
      </c>
      <c r="B60" s="19" t="s">
        <v>104</v>
      </c>
      <c r="C60" s="18">
        <v>41418</v>
      </c>
      <c r="D60" s="52">
        <f t="shared" si="0"/>
        <v>5</v>
      </c>
      <c r="E60" s="11" t="s">
        <v>108</v>
      </c>
      <c r="F60" s="11" t="s">
        <v>109</v>
      </c>
      <c r="G60" s="9" t="s">
        <v>20</v>
      </c>
      <c r="H60" s="9" t="s">
        <v>24</v>
      </c>
      <c r="I60" s="9"/>
    </row>
    <row r="61" spans="1:9" ht="17.100000000000001" customHeight="1">
      <c r="A61" s="13">
        <f t="shared" si="1"/>
        <v>60</v>
      </c>
      <c r="B61" s="19" t="s">
        <v>104</v>
      </c>
      <c r="C61" s="18">
        <v>41418</v>
      </c>
      <c r="D61" s="52">
        <f t="shared" si="0"/>
        <v>5</v>
      </c>
      <c r="E61" s="11" t="s">
        <v>108</v>
      </c>
      <c r="F61" s="11" t="s">
        <v>110</v>
      </c>
      <c r="G61" s="9" t="s">
        <v>20</v>
      </c>
      <c r="H61" s="9" t="s">
        <v>19</v>
      </c>
      <c r="I61" s="9"/>
    </row>
    <row r="62" spans="1:9" ht="17.100000000000001" customHeight="1">
      <c r="A62" s="13">
        <f t="shared" si="1"/>
        <v>61</v>
      </c>
      <c r="B62" s="19" t="s">
        <v>111</v>
      </c>
      <c r="C62" s="18">
        <v>41458</v>
      </c>
      <c r="D62" s="52">
        <f t="shared" si="0"/>
        <v>7</v>
      </c>
      <c r="E62" s="11" t="s">
        <v>112</v>
      </c>
      <c r="F62" s="9"/>
      <c r="G62" s="9" t="s">
        <v>20</v>
      </c>
      <c r="H62" s="9" t="s">
        <v>19</v>
      </c>
      <c r="I62" s="9"/>
    </row>
    <row r="63" spans="1:9" ht="17.100000000000001" customHeight="1">
      <c r="A63" s="13">
        <f t="shared" si="1"/>
        <v>62</v>
      </c>
      <c r="B63" s="19" t="s">
        <v>102</v>
      </c>
      <c r="C63" s="18">
        <v>41458</v>
      </c>
      <c r="D63" s="52">
        <f t="shared" si="0"/>
        <v>7</v>
      </c>
      <c r="E63" s="11" t="s">
        <v>114</v>
      </c>
      <c r="F63" s="11" t="s">
        <v>113</v>
      </c>
      <c r="G63" s="9" t="s">
        <v>20</v>
      </c>
      <c r="H63" s="9" t="s">
        <v>19</v>
      </c>
      <c r="I63" s="9"/>
    </row>
    <row r="64" spans="1:9" ht="17.100000000000001" customHeight="1">
      <c r="A64" s="13">
        <f t="shared" si="1"/>
        <v>63</v>
      </c>
      <c r="B64" s="19" t="s">
        <v>76</v>
      </c>
      <c r="C64" s="18">
        <v>41458</v>
      </c>
      <c r="D64" s="52">
        <f t="shared" si="0"/>
        <v>7</v>
      </c>
      <c r="E64" s="11" t="s">
        <v>115</v>
      </c>
      <c r="F64" s="11" t="s">
        <v>116</v>
      </c>
      <c r="G64" s="9" t="s">
        <v>20</v>
      </c>
      <c r="H64" s="9" t="s">
        <v>19</v>
      </c>
      <c r="I64" s="9"/>
    </row>
    <row r="65" spans="1:9" ht="17.100000000000001" customHeight="1">
      <c r="A65" s="13">
        <f t="shared" si="1"/>
        <v>64</v>
      </c>
      <c r="B65" s="19" t="s">
        <v>49</v>
      </c>
      <c r="C65" s="18">
        <v>41458</v>
      </c>
      <c r="D65" s="52">
        <f t="shared" si="0"/>
        <v>7</v>
      </c>
      <c r="E65" s="11" t="s">
        <v>117</v>
      </c>
      <c r="F65" s="11" t="s">
        <v>118</v>
      </c>
      <c r="G65" s="9" t="s">
        <v>20</v>
      </c>
      <c r="H65" s="9" t="s">
        <v>19</v>
      </c>
      <c r="I65" s="9"/>
    </row>
    <row r="66" spans="1:9" ht="17.100000000000001" customHeight="1">
      <c r="A66" s="13">
        <f t="shared" si="1"/>
        <v>65</v>
      </c>
      <c r="B66" s="19" t="s">
        <v>76</v>
      </c>
      <c r="C66" s="18">
        <v>41450</v>
      </c>
      <c r="D66" s="52">
        <f t="shared" si="0"/>
        <v>6</v>
      </c>
      <c r="E66" s="11" t="s">
        <v>119</v>
      </c>
      <c r="F66" s="11" t="s">
        <v>120</v>
      </c>
      <c r="G66" s="9" t="s">
        <v>20</v>
      </c>
      <c r="H66" s="9" t="s">
        <v>19</v>
      </c>
      <c r="I66" s="9"/>
    </row>
    <row r="67" spans="1:9" ht="17.100000000000001" customHeight="1">
      <c r="A67" s="13">
        <f t="shared" si="1"/>
        <v>66</v>
      </c>
      <c r="B67" s="19" t="s">
        <v>37</v>
      </c>
      <c r="C67" s="18">
        <v>41435</v>
      </c>
      <c r="D67" s="52">
        <f t="shared" ref="D67:D107" si="2">MONTH(C67)</f>
        <v>6</v>
      </c>
      <c r="E67" s="11" t="s">
        <v>121</v>
      </c>
      <c r="F67" s="11" t="s">
        <v>122</v>
      </c>
      <c r="G67" s="9" t="s">
        <v>20</v>
      </c>
      <c r="H67" s="9" t="s">
        <v>24</v>
      </c>
      <c r="I67" s="9"/>
    </row>
    <row r="68" spans="1:9" ht="17.100000000000001" customHeight="1">
      <c r="A68" s="13">
        <f t="shared" ref="A68:A74" si="3">1+A67</f>
        <v>67</v>
      </c>
      <c r="B68" s="19" t="s">
        <v>37</v>
      </c>
      <c r="C68" s="18">
        <v>41435</v>
      </c>
      <c r="D68" s="52">
        <f t="shared" si="2"/>
        <v>6</v>
      </c>
      <c r="E68" s="11" t="s">
        <v>121</v>
      </c>
      <c r="F68" s="9"/>
      <c r="G68" s="9" t="s">
        <v>21</v>
      </c>
      <c r="H68" s="9"/>
      <c r="I68" s="9"/>
    </row>
    <row r="69" spans="1:9" ht="17.100000000000001" customHeight="1">
      <c r="A69" s="13">
        <f t="shared" si="3"/>
        <v>68</v>
      </c>
      <c r="B69" s="19" t="s">
        <v>37</v>
      </c>
      <c r="C69" s="18">
        <v>41435</v>
      </c>
      <c r="D69" s="52">
        <f t="shared" si="2"/>
        <v>6</v>
      </c>
      <c r="E69" s="11" t="s">
        <v>121</v>
      </c>
      <c r="F69" s="9"/>
      <c r="G69" s="9" t="s">
        <v>21</v>
      </c>
      <c r="H69" s="9"/>
      <c r="I69" s="9"/>
    </row>
    <row r="70" spans="1:9" ht="17.100000000000001" customHeight="1">
      <c r="A70" s="13">
        <f t="shared" si="3"/>
        <v>69</v>
      </c>
      <c r="B70" s="19" t="s">
        <v>46</v>
      </c>
      <c r="C70" s="18">
        <v>41455</v>
      </c>
      <c r="D70" s="52">
        <f t="shared" si="2"/>
        <v>6</v>
      </c>
      <c r="E70" s="11" t="s">
        <v>123</v>
      </c>
      <c r="F70" s="11" t="s">
        <v>124</v>
      </c>
      <c r="G70" s="9" t="s">
        <v>20</v>
      </c>
      <c r="H70" s="9" t="s">
        <v>19</v>
      </c>
      <c r="I70" s="9"/>
    </row>
    <row r="71" spans="1:9" ht="17.100000000000001" customHeight="1">
      <c r="A71" s="13">
        <f t="shared" si="3"/>
        <v>70</v>
      </c>
      <c r="B71" s="19" t="s">
        <v>125</v>
      </c>
      <c r="C71" s="18">
        <v>41439</v>
      </c>
      <c r="D71" s="52">
        <f t="shared" si="2"/>
        <v>6</v>
      </c>
      <c r="E71" s="11" t="s">
        <v>126</v>
      </c>
      <c r="F71" s="11" t="s">
        <v>127</v>
      </c>
      <c r="G71" s="9" t="s">
        <v>20</v>
      </c>
      <c r="H71" s="9" t="s">
        <v>19</v>
      </c>
      <c r="I71" s="9"/>
    </row>
    <row r="72" spans="1:9" ht="17.100000000000001" customHeight="1">
      <c r="A72" s="13">
        <f t="shared" si="3"/>
        <v>71</v>
      </c>
      <c r="B72" s="19" t="s">
        <v>43</v>
      </c>
      <c r="C72" s="18">
        <v>41429</v>
      </c>
      <c r="D72" s="52">
        <f t="shared" si="2"/>
        <v>6</v>
      </c>
      <c r="E72" s="11" t="s">
        <v>128</v>
      </c>
      <c r="F72" s="9"/>
      <c r="G72" s="9" t="s">
        <v>20</v>
      </c>
      <c r="H72" s="9" t="s">
        <v>19</v>
      </c>
      <c r="I72" s="9"/>
    </row>
    <row r="73" spans="1:9" ht="17.100000000000001" customHeight="1">
      <c r="A73" s="13">
        <f t="shared" si="3"/>
        <v>72</v>
      </c>
      <c r="B73" s="19" t="s">
        <v>46</v>
      </c>
      <c r="C73" s="18"/>
      <c r="D73" s="52">
        <f t="shared" si="2"/>
        <v>1</v>
      </c>
      <c r="E73" s="11" t="s">
        <v>129</v>
      </c>
      <c r="F73" s="9" t="s">
        <v>130</v>
      </c>
      <c r="G73" s="9" t="s">
        <v>20</v>
      </c>
      <c r="H73" s="9" t="s">
        <v>19</v>
      </c>
      <c r="I73" s="9"/>
    </row>
    <row r="74" spans="1:9" ht="17.100000000000001" customHeight="1">
      <c r="A74" s="13">
        <f t="shared" si="3"/>
        <v>73</v>
      </c>
      <c r="B74" s="19" t="s">
        <v>56</v>
      </c>
      <c r="C74" s="18">
        <v>41474</v>
      </c>
      <c r="D74" s="52">
        <f t="shared" si="2"/>
        <v>7</v>
      </c>
      <c r="E74" s="11" t="s">
        <v>50</v>
      </c>
      <c r="F74" s="11" t="s">
        <v>131</v>
      </c>
      <c r="G74" s="9" t="s">
        <v>20</v>
      </c>
      <c r="H74" s="9" t="s">
        <v>19</v>
      </c>
      <c r="I74" s="9"/>
    </row>
    <row r="75" spans="1:9" ht="17.100000000000001" customHeight="1">
      <c r="A75" s="13">
        <v>74</v>
      </c>
      <c r="B75" s="19" t="s">
        <v>125</v>
      </c>
      <c r="C75" s="18">
        <v>41479</v>
      </c>
      <c r="D75" s="52">
        <f t="shared" si="2"/>
        <v>7</v>
      </c>
      <c r="E75" s="11" t="s">
        <v>134</v>
      </c>
      <c r="F75" s="11" t="s">
        <v>135</v>
      </c>
      <c r="G75" s="9" t="s">
        <v>20</v>
      </c>
      <c r="H75" s="9" t="s">
        <v>24</v>
      </c>
      <c r="I75" s="9"/>
    </row>
    <row r="76" spans="1:9" ht="17.100000000000001" customHeight="1">
      <c r="A76" s="13">
        <v>75</v>
      </c>
      <c r="B76" s="13" t="s">
        <v>46</v>
      </c>
      <c r="C76" s="18">
        <v>41480</v>
      </c>
      <c r="D76" s="52">
        <f t="shared" si="2"/>
        <v>7</v>
      </c>
      <c r="E76" s="11" t="s">
        <v>143</v>
      </c>
      <c r="G76" s="9" t="s">
        <v>20</v>
      </c>
      <c r="H76" s="9" t="s">
        <v>19</v>
      </c>
      <c r="I76" s="9"/>
    </row>
    <row r="77" spans="1:9" ht="17.100000000000001" customHeight="1">
      <c r="A77" s="13">
        <v>76</v>
      </c>
      <c r="B77" s="13" t="s">
        <v>144</v>
      </c>
      <c r="C77" s="18">
        <v>41487</v>
      </c>
      <c r="D77" s="52">
        <f t="shared" si="2"/>
        <v>8</v>
      </c>
      <c r="E77" s="11" t="s">
        <v>145</v>
      </c>
      <c r="F77" s="9"/>
      <c r="G77" s="9" t="s">
        <v>20</v>
      </c>
      <c r="H77" s="9" t="s">
        <v>19</v>
      </c>
      <c r="I77" s="9"/>
    </row>
    <row r="78" spans="1:9" ht="17.100000000000001" customHeight="1">
      <c r="A78" s="13">
        <v>77</v>
      </c>
      <c r="B78" s="13" t="s">
        <v>30</v>
      </c>
      <c r="C78" s="18">
        <v>41487</v>
      </c>
      <c r="D78" s="52">
        <f t="shared" si="2"/>
        <v>8</v>
      </c>
      <c r="E78" s="11" t="s">
        <v>33</v>
      </c>
      <c r="F78" s="11" t="s">
        <v>158</v>
      </c>
      <c r="G78" s="9" t="s">
        <v>20</v>
      </c>
      <c r="H78" s="9" t="s">
        <v>19</v>
      </c>
      <c r="I78" s="9"/>
    </row>
    <row r="79" spans="1:9" ht="17.100000000000001" customHeight="1">
      <c r="A79" s="13">
        <v>78</v>
      </c>
      <c r="B79" s="13" t="s">
        <v>30</v>
      </c>
      <c r="C79" s="18">
        <v>41498</v>
      </c>
      <c r="D79" s="52">
        <f t="shared" si="2"/>
        <v>8</v>
      </c>
      <c r="E79" s="11" t="s">
        <v>147</v>
      </c>
      <c r="F79" s="11" t="s">
        <v>150</v>
      </c>
      <c r="G79" s="9" t="s">
        <v>20</v>
      </c>
      <c r="H79" s="9" t="s">
        <v>19</v>
      </c>
      <c r="I79" s="9"/>
    </row>
    <row r="80" spans="1:9" ht="17.100000000000001" customHeight="1">
      <c r="A80" s="13">
        <v>79</v>
      </c>
      <c r="B80" s="13" t="s">
        <v>30</v>
      </c>
      <c r="C80" s="18">
        <v>41501</v>
      </c>
      <c r="D80" s="52">
        <f t="shared" si="2"/>
        <v>8</v>
      </c>
      <c r="E80" s="11" t="s">
        <v>148</v>
      </c>
      <c r="F80" s="9"/>
      <c r="G80" s="9" t="s">
        <v>20</v>
      </c>
      <c r="H80" s="9" t="s">
        <v>24</v>
      </c>
      <c r="I80" s="9"/>
    </row>
    <row r="81" spans="1:9" ht="17.100000000000001" customHeight="1">
      <c r="A81" s="13">
        <v>80</v>
      </c>
      <c r="B81" s="13" t="s">
        <v>37</v>
      </c>
      <c r="C81" s="18">
        <v>41491</v>
      </c>
      <c r="D81" s="52">
        <f t="shared" si="2"/>
        <v>8</v>
      </c>
      <c r="E81" s="11" t="s">
        <v>149</v>
      </c>
      <c r="F81" s="9" t="s">
        <v>151</v>
      </c>
      <c r="G81" s="9" t="s">
        <v>20</v>
      </c>
      <c r="H81" s="9" t="s">
        <v>19</v>
      </c>
      <c r="I81" s="9"/>
    </row>
    <row r="82" spans="1:9" ht="17.100000000000001" customHeight="1">
      <c r="A82" s="13">
        <v>81</v>
      </c>
      <c r="B82" s="13" t="s">
        <v>125</v>
      </c>
      <c r="C82" s="18">
        <v>41479</v>
      </c>
      <c r="D82" s="52">
        <f t="shared" si="2"/>
        <v>7</v>
      </c>
      <c r="E82" s="11" t="s">
        <v>152</v>
      </c>
      <c r="F82" s="11" t="s">
        <v>153</v>
      </c>
      <c r="G82" s="9" t="s">
        <v>20</v>
      </c>
      <c r="H82" s="9" t="s">
        <v>19</v>
      </c>
      <c r="I82" s="11" t="s">
        <v>154</v>
      </c>
    </row>
    <row r="83" spans="1:9" ht="17.100000000000001" customHeight="1">
      <c r="A83" s="13">
        <v>82</v>
      </c>
      <c r="B83" s="13" t="s">
        <v>125</v>
      </c>
      <c r="C83" s="18">
        <v>41479</v>
      </c>
      <c r="D83" s="52">
        <f t="shared" si="2"/>
        <v>7</v>
      </c>
      <c r="E83" s="11" t="s">
        <v>155</v>
      </c>
      <c r="F83" s="11" t="s">
        <v>156</v>
      </c>
      <c r="G83" s="9" t="s">
        <v>20</v>
      </c>
      <c r="H83" s="9" t="s">
        <v>24</v>
      </c>
      <c r="I83" s="11" t="s">
        <v>157</v>
      </c>
    </row>
    <row r="84" spans="1:9" ht="17.100000000000001" customHeight="1">
      <c r="A84" s="13">
        <v>83</v>
      </c>
      <c r="B84" s="13" t="s">
        <v>30</v>
      </c>
      <c r="C84" s="18">
        <v>41514</v>
      </c>
      <c r="D84" s="52">
        <f t="shared" si="2"/>
        <v>8</v>
      </c>
      <c r="E84" s="11" t="s">
        <v>159</v>
      </c>
      <c r="F84" s="11" t="s">
        <v>146</v>
      </c>
      <c r="G84" s="9" t="s">
        <v>20</v>
      </c>
      <c r="H84" s="9" t="s">
        <v>19</v>
      </c>
      <c r="I84" s="11" t="s">
        <v>160</v>
      </c>
    </row>
    <row r="85" spans="1:9" ht="17.100000000000001" customHeight="1">
      <c r="A85" s="13">
        <v>84</v>
      </c>
      <c r="B85" s="13" t="s">
        <v>46</v>
      </c>
      <c r="C85" s="18">
        <v>41514</v>
      </c>
      <c r="D85" s="52">
        <f t="shared" si="2"/>
        <v>8</v>
      </c>
      <c r="E85" s="11" t="s">
        <v>161</v>
      </c>
      <c r="F85" s="11" t="s">
        <v>162</v>
      </c>
      <c r="G85" s="9" t="s">
        <v>20</v>
      </c>
      <c r="H85" s="9" t="s">
        <v>22</v>
      </c>
      <c r="I85" s="9"/>
    </row>
    <row r="86" spans="1:9" ht="17.100000000000001" customHeight="1">
      <c r="A86" s="13">
        <v>85</v>
      </c>
      <c r="B86" s="13" t="s">
        <v>46</v>
      </c>
      <c r="C86" s="18">
        <v>41514</v>
      </c>
      <c r="D86" s="52">
        <f t="shared" si="2"/>
        <v>8</v>
      </c>
      <c r="E86" s="11" t="s">
        <v>163</v>
      </c>
      <c r="F86" s="11" t="s">
        <v>164</v>
      </c>
      <c r="G86" s="9" t="s">
        <v>20</v>
      </c>
      <c r="H86" s="9"/>
      <c r="I86" s="11" t="s">
        <v>174</v>
      </c>
    </row>
    <row r="87" spans="1:9" ht="17.100000000000001" customHeight="1">
      <c r="A87" s="13">
        <v>86</v>
      </c>
      <c r="B87" s="13" t="s">
        <v>46</v>
      </c>
      <c r="C87" s="18">
        <v>41514</v>
      </c>
      <c r="D87" s="52">
        <f t="shared" si="2"/>
        <v>8</v>
      </c>
      <c r="E87" s="11" t="s">
        <v>163</v>
      </c>
      <c r="F87" s="11" t="s">
        <v>165</v>
      </c>
      <c r="G87" s="9" t="s">
        <v>20</v>
      </c>
      <c r="H87" s="9"/>
      <c r="I87" s="11" t="s">
        <v>174</v>
      </c>
    </row>
    <row r="88" spans="1:9" ht="17.100000000000001" customHeight="1">
      <c r="A88" s="13">
        <v>87</v>
      </c>
      <c r="B88" s="13" t="s">
        <v>46</v>
      </c>
      <c r="C88" s="18">
        <v>41514</v>
      </c>
      <c r="D88" s="52">
        <f t="shared" si="2"/>
        <v>8</v>
      </c>
      <c r="E88" s="11" t="s">
        <v>163</v>
      </c>
      <c r="F88" s="11" t="s">
        <v>166</v>
      </c>
      <c r="G88" s="9" t="s">
        <v>20</v>
      </c>
      <c r="H88" s="9"/>
      <c r="I88" s="11" t="s">
        <v>174</v>
      </c>
    </row>
    <row r="89" spans="1:9" ht="17.100000000000001" customHeight="1">
      <c r="A89" s="13">
        <v>88</v>
      </c>
      <c r="B89" s="13" t="s">
        <v>46</v>
      </c>
      <c r="C89" s="18">
        <v>41514</v>
      </c>
      <c r="D89" s="52">
        <f t="shared" si="2"/>
        <v>8</v>
      </c>
      <c r="E89" s="11" t="s">
        <v>163</v>
      </c>
      <c r="F89" s="11" t="s">
        <v>167</v>
      </c>
      <c r="G89" s="9" t="s">
        <v>20</v>
      </c>
      <c r="H89" s="9"/>
      <c r="I89" s="11" t="s">
        <v>174</v>
      </c>
    </row>
    <row r="90" spans="1:9" ht="17.100000000000001" customHeight="1">
      <c r="A90" s="13">
        <v>89</v>
      </c>
      <c r="B90" s="13" t="s">
        <v>46</v>
      </c>
      <c r="C90" s="18">
        <v>41514</v>
      </c>
      <c r="D90" s="52">
        <f t="shared" si="2"/>
        <v>8</v>
      </c>
      <c r="E90" s="11" t="s">
        <v>163</v>
      </c>
      <c r="F90" s="11" t="s">
        <v>168</v>
      </c>
      <c r="G90" s="9" t="s">
        <v>20</v>
      </c>
      <c r="H90" s="9"/>
      <c r="I90" s="11" t="s">
        <v>174</v>
      </c>
    </row>
    <row r="91" spans="1:9" ht="17.100000000000001" customHeight="1">
      <c r="A91" s="13">
        <v>90</v>
      </c>
      <c r="B91" s="13" t="s">
        <v>46</v>
      </c>
      <c r="C91" s="18">
        <v>41514</v>
      </c>
      <c r="D91" s="52">
        <f t="shared" si="2"/>
        <v>8</v>
      </c>
      <c r="E91" s="11" t="s">
        <v>163</v>
      </c>
      <c r="F91" s="11" t="s">
        <v>169</v>
      </c>
      <c r="G91" s="9" t="s">
        <v>20</v>
      </c>
      <c r="H91" s="9"/>
      <c r="I91" s="11" t="s">
        <v>174</v>
      </c>
    </row>
    <row r="92" spans="1:9" ht="17.100000000000001" customHeight="1">
      <c r="A92" s="13">
        <v>91</v>
      </c>
      <c r="B92" s="13" t="s">
        <v>46</v>
      </c>
      <c r="C92" s="18">
        <v>41514</v>
      </c>
      <c r="D92" s="52">
        <f t="shared" si="2"/>
        <v>8</v>
      </c>
      <c r="E92" s="11" t="s">
        <v>163</v>
      </c>
      <c r="F92" s="11" t="s">
        <v>170</v>
      </c>
      <c r="G92" s="9" t="s">
        <v>20</v>
      </c>
      <c r="H92" s="9"/>
      <c r="I92" s="11" t="s">
        <v>174</v>
      </c>
    </row>
    <row r="93" spans="1:9" ht="17.100000000000001" customHeight="1">
      <c r="A93" s="13">
        <v>92</v>
      </c>
      <c r="B93" s="13" t="s">
        <v>46</v>
      </c>
      <c r="C93" s="18">
        <v>41514</v>
      </c>
      <c r="D93" s="52">
        <f t="shared" si="2"/>
        <v>8</v>
      </c>
      <c r="E93" s="11" t="s">
        <v>163</v>
      </c>
      <c r="F93" s="11" t="s">
        <v>171</v>
      </c>
      <c r="G93" s="9" t="s">
        <v>20</v>
      </c>
      <c r="H93" s="9"/>
      <c r="I93" s="11" t="s">
        <v>174</v>
      </c>
    </row>
    <row r="94" spans="1:9" ht="17.100000000000001" customHeight="1">
      <c r="A94" s="13">
        <v>93</v>
      </c>
      <c r="B94" s="13" t="s">
        <v>46</v>
      </c>
      <c r="C94" s="18">
        <v>41514</v>
      </c>
      <c r="D94" s="52">
        <f t="shared" si="2"/>
        <v>8</v>
      </c>
      <c r="E94" s="11" t="s">
        <v>163</v>
      </c>
      <c r="F94" s="11" t="s">
        <v>172</v>
      </c>
      <c r="G94" s="9" t="s">
        <v>20</v>
      </c>
      <c r="H94" s="9"/>
      <c r="I94" s="11" t="s">
        <v>174</v>
      </c>
    </row>
    <row r="95" spans="1:9" ht="17.100000000000001" customHeight="1">
      <c r="A95" s="13">
        <v>94</v>
      </c>
      <c r="B95" s="13" t="s">
        <v>46</v>
      </c>
      <c r="C95" s="18">
        <v>41514</v>
      </c>
      <c r="D95" s="52">
        <f t="shared" si="2"/>
        <v>8</v>
      </c>
      <c r="E95" s="11" t="s">
        <v>163</v>
      </c>
      <c r="F95" s="11" t="s">
        <v>173</v>
      </c>
      <c r="G95" s="9" t="s">
        <v>20</v>
      </c>
      <c r="H95" s="9"/>
      <c r="I95" s="11" t="s">
        <v>174</v>
      </c>
    </row>
    <row r="96" spans="1:9" ht="17.100000000000001" customHeight="1">
      <c r="A96" s="13">
        <v>95</v>
      </c>
      <c r="B96" s="13" t="s">
        <v>97</v>
      </c>
      <c r="C96" s="18">
        <v>41514</v>
      </c>
      <c r="D96" s="52">
        <f t="shared" si="2"/>
        <v>8</v>
      </c>
      <c r="E96" s="11" t="s">
        <v>176</v>
      </c>
      <c r="F96" s="11" t="s">
        <v>177</v>
      </c>
      <c r="G96" s="9" t="s">
        <v>20</v>
      </c>
      <c r="H96" s="9" t="s">
        <v>24</v>
      </c>
      <c r="I96" s="11" t="s">
        <v>182</v>
      </c>
    </row>
    <row r="97" spans="1:9" ht="17.100000000000001" customHeight="1">
      <c r="A97" s="13">
        <v>96</v>
      </c>
      <c r="B97" s="13" t="s">
        <v>180</v>
      </c>
      <c r="C97" s="18">
        <v>41516</v>
      </c>
      <c r="D97" s="52">
        <f t="shared" si="2"/>
        <v>8</v>
      </c>
      <c r="E97" s="11" t="s">
        <v>178</v>
      </c>
      <c r="F97" s="11" t="s">
        <v>179</v>
      </c>
      <c r="G97" s="9" t="s">
        <v>20</v>
      </c>
      <c r="H97" s="9" t="s">
        <v>22</v>
      </c>
      <c r="I97" s="11" t="s">
        <v>183</v>
      </c>
    </row>
    <row r="98" spans="1:9" ht="17.100000000000001" customHeight="1">
      <c r="A98" s="13">
        <v>97</v>
      </c>
      <c r="B98" s="13" t="s">
        <v>180</v>
      </c>
      <c r="C98" s="18">
        <v>41516</v>
      </c>
      <c r="D98" s="52">
        <f t="shared" si="2"/>
        <v>8</v>
      </c>
      <c r="E98" s="11" t="s">
        <v>175</v>
      </c>
      <c r="F98" s="11" t="s">
        <v>181</v>
      </c>
      <c r="G98" s="9" t="s">
        <v>20</v>
      </c>
      <c r="H98" s="9" t="s">
        <v>22</v>
      </c>
      <c r="I98" s="11" t="s">
        <v>182</v>
      </c>
    </row>
    <row r="99" spans="1:9" ht="17.100000000000001" customHeight="1">
      <c r="A99" s="13">
        <v>98</v>
      </c>
      <c r="B99" s="13" t="s">
        <v>254</v>
      </c>
      <c r="C99" s="18">
        <v>41520</v>
      </c>
      <c r="D99" s="52">
        <f t="shared" si="2"/>
        <v>9</v>
      </c>
      <c r="E99" s="11" t="s">
        <v>184</v>
      </c>
      <c r="F99" s="9"/>
      <c r="G99" s="9" t="s">
        <v>20</v>
      </c>
      <c r="H99" s="9" t="s">
        <v>19</v>
      </c>
      <c r="I99" s="24" t="s">
        <v>185</v>
      </c>
    </row>
    <row r="100" spans="1:9" ht="17.100000000000001" customHeight="1">
      <c r="A100" s="13">
        <v>99</v>
      </c>
      <c r="B100" s="13" t="s">
        <v>254</v>
      </c>
      <c r="C100" s="18">
        <v>41520</v>
      </c>
      <c r="D100" s="52">
        <f t="shared" si="2"/>
        <v>9</v>
      </c>
      <c r="E100" s="11" t="s">
        <v>186</v>
      </c>
      <c r="F100" s="9"/>
      <c r="G100" s="9" t="s">
        <v>20</v>
      </c>
      <c r="H100" s="9" t="s">
        <v>19</v>
      </c>
      <c r="I100" s="11" t="s">
        <v>187</v>
      </c>
    </row>
    <row r="101" spans="1:9" ht="17.100000000000001" customHeight="1">
      <c r="A101" s="13">
        <v>100</v>
      </c>
      <c r="B101" s="13" t="s">
        <v>254</v>
      </c>
      <c r="C101" s="18">
        <v>41520</v>
      </c>
      <c r="D101" s="52">
        <f t="shared" si="2"/>
        <v>9</v>
      </c>
      <c r="E101" s="11" t="s">
        <v>188</v>
      </c>
      <c r="F101" s="9"/>
      <c r="G101" s="9" t="s">
        <v>20</v>
      </c>
      <c r="H101" s="9" t="s">
        <v>19</v>
      </c>
      <c r="I101" s="11" t="s">
        <v>189</v>
      </c>
    </row>
    <row r="102" spans="1:9" ht="17.100000000000001" customHeight="1">
      <c r="A102" s="13">
        <v>101</v>
      </c>
      <c r="B102" s="13" t="s">
        <v>190</v>
      </c>
      <c r="C102" s="18">
        <v>41526</v>
      </c>
      <c r="D102" s="52">
        <f t="shared" si="2"/>
        <v>9</v>
      </c>
      <c r="E102" s="11" t="s">
        <v>191</v>
      </c>
      <c r="F102" s="9" t="s">
        <v>192</v>
      </c>
      <c r="G102" s="9" t="s">
        <v>20</v>
      </c>
      <c r="H102" s="9" t="s">
        <v>19</v>
      </c>
      <c r="I102" s="11" t="s">
        <v>193</v>
      </c>
    </row>
    <row r="103" spans="1:9" ht="17.100000000000001" customHeight="1">
      <c r="A103" s="13">
        <v>102</v>
      </c>
      <c r="B103" s="13" t="s">
        <v>30</v>
      </c>
      <c r="C103" s="18">
        <v>41527</v>
      </c>
      <c r="D103" s="52">
        <f t="shared" si="2"/>
        <v>9</v>
      </c>
      <c r="E103" s="11" t="s">
        <v>194</v>
      </c>
      <c r="F103" s="9" t="s">
        <v>195</v>
      </c>
      <c r="G103" s="9" t="s">
        <v>20</v>
      </c>
      <c r="H103" s="9" t="s">
        <v>24</v>
      </c>
      <c r="I103" s="11" t="s">
        <v>200</v>
      </c>
    </row>
    <row r="104" spans="1:9" ht="17.100000000000001" customHeight="1">
      <c r="A104" s="13">
        <v>103</v>
      </c>
      <c r="B104" s="13" t="s">
        <v>196</v>
      </c>
      <c r="C104" s="18">
        <v>41526</v>
      </c>
      <c r="D104" s="52">
        <f t="shared" si="2"/>
        <v>9</v>
      </c>
      <c r="E104" s="11" t="s">
        <v>197</v>
      </c>
      <c r="F104" s="9" t="s">
        <v>198</v>
      </c>
      <c r="G104" s="9" t="s">
        <v>20</v>
      </c>
      <c r="H104" s="9" t="s">
        <v>19</v>
      </c>
      <c r="I104" s="11" t="s">
        <v>199</v>
      </c>
    </row>
    <row r="105" spans="1:9" ht="17.100000000000001" customHeight="1">
      <c r="A105" s="13">
        <v>104</v>
      </c>
      <c r="B105" s="13" t="s">
        <v>104</v>
      </c>
      <c r="C105" s="18">
        <v>41496</v>
      </c>
      <c r="D105" s="52">
        <f t="shared" si="2"/>
        <v>8</v>
      </c>
      <c r="E105" s="11" t="s">
        <v>228</v>
      </c>
      <c r="F105" s="9" t="s">
        <v>201</v>
      </c>
      <c r="G105" s="9" t="s">
        <v>20</v>
      </c>
      <c r="H105" s="9" t="s">
        <v>24</v>
      </c>
      <c r="I105" s="11" t="s">
        <v>199</v>
      </c>
    </row>
    <row r="106" spans="1:9" ht="17.100000000000001" customHeight="1">
      <c r="A106" s="13">
        <v>105</v>
      </c>
      <c r="B106" s="13" t="s">
        <v>104</v>
      </c>
      <c r="C106" s="18">
        <v>41496</v>
      </c>
      <c r="D106" s="52">
        <f t="shared" si="2"/>
        <v>8</v>
      </c>
      <c r="E106" s="11" t="s">
        <v>228</v>
      </c>
      <c r="F106" s="9" t="s">
        <v>202</v>
      </c>
      <c r="G106" s="9" t="s">
        <v>20</v>
      </c>
      <c r="H106" s="9" t="s">
        <v>19</v>
      </c>
      <c r="I106" s="11" t="s">
        <v>199</v>
      </c>
    </row>
    <row r="107" spans="1:9" ht="17.100000000000001" customHeight="1">
      <c r="A107" s="13">
        <v>106</v>
      </c>
      <c r="B107" s="13" t="s">
        <v>76</v>
      </c>
      <c r="C107" s="18">
        <v>41520</v>
      </c>
      <c r="D107" s="52">
        <f t="shared" si="2"/>
        <v>9</v>
      </c>
      <c r="E107" s="11" t="s">
        <v>203</v>
      </c>
      <c r="F107" s="9" t="s">
        <v>204</v>
      </c>
      <c r="G107" s="9" t="s">
        <v>20</v>
      </c>
      <c r="H107" s="9" t="s">
        <v>19</v>
      </c>
      <c r="I107" s="11" t="s">
        <v>205</v>
      </c>
    </row>
  </sheetData>
  <autoFilter ref="A1:I107">
    <filterColumn colId="2"/>
  </autoFilter>
  <dataValidations count="2">
    <dataValidation type="list" allowBlank="1" showInputMessage="1" showErrorMessage="1" sqref="G2:G107">
      <formula1>De_xuat</formula1>
    </dataValidation>
    <dataValidation type="list" allowBlank="1" showInputMessage="1" showErrorMessage="1" sqref="H2:H107">
      <formula1>Ly_do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12" sqref="C12"/>
    </sheetView>
  </sheetViews>
  <sheetFormatPr defaultRowHeight="12.75"/>
  <cols>
    <col min="1" max="1" width="10.85546875" customWidth="1"/>
    <col min="3" max="3" width="18.42578125" customWidth="1"/>
    <col min="4" max="4" width="12.42578125" customWidth="1"/>
    <col min="5" max="5" width="8.140625" customWidth="1"/>
  </cols>
  <sheetData>
    <row r="1" spans="1:5">
      <c r="A1" s="7" t="s">
        <v>17</v>
      </c>
      <c r="C1" s="7" t="s">
        <v>18</v>
      </c>
      <c r="E1" s="7" t="s">
        <v>13</v>
      </c>
    </row>
    <row r="2" spans="1:5">
      <c r="A2" t="s">
        <v>20</v>
      </c>
      <c r="C2" t="s">
        <v>19</v>
      </c>
      <c r="E2" t="s">
        <v>27</v>
      </c>
    </row>
    <row r="3" spans="1:5">
      <c r="A3" t="s">
        <v>21</v>
      </c>
      <c r="C3" t="s">
        <v>22</v>
      </c>
      <c r="E3" t="s">
        <v>25</v>
      </c>
    </row>
    <row r="4" spans="1:5">
      <c r="C4" t="s">
        <v>23</v>
      </c>
      <c r="E4" t="s">
        <v>26</v>
      </c>
    </row>
    <row r="5" spans="1:5">
      <c r="C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HR4120_TEG</vt:lpstr>
      <vt:lpstr>HR4120</vt:lpstr>
      <vt:lpstr>Input_dulieu</vt:lpstr>
      <vt:lpstr>Parameter</vt:lpstr>
      <vt:lpstr>De_xuat</vt:lpstr>
      <vt:lpstr>Ly_do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kienpc79@gmail.com</dc:creator>
  <cp:lastModifiedBy>admin-120502</cp:lastModifiedBy>
  <cp:lastPrinted>2013-09-27T09:20:03Z</cp:lastPrinted>
  <dcterms:created xsi:type="dcterms:W3CDTF">2013-03-26T02:56:55Z</dcterms:created>
  <dcterms:modified xsi:type="dcterms:W3CDTF">2013-09-30T09:26:31Z</dcterms:modified>
</cp:coreProperties>
</file>