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10" yWindow="570" windowWidth="14055" windowHeight="6090" tabRatio="632" activeTab="2"/>
  </bookViews>
  <sheets>
    <sheet name="Tong " sheetId="1" r:id="rId1"/>
    <sheet name="HR4170_T7.2013" sheetId="3" r:id="rId2"/>
    <sheet name="HR41730A_T8.2013" sheetId="4" r:id="rId3"/>
  </sheets>
  <definedNames>
    <definedName name="f6m7a3dgbd4c">#REF!</definedName>
    <definedName name="o4ugvjwqt5fe">#REF!</definedName>
    <definedName name="wkwvu7djqyf">#REF!</definedName>
  </definedNames>
  <calcPr calcId="124519"/>
</workbook>
</file>

<file path=xl/calcChain.xml><?xml version="1.0" encoding="utf-8"?>
<calcChain xmlns="http://schemas.openxmlformats.org/spreadsheetml/2006/main">
  <c r="G20" i="4"/>
  <c r="E27"/>
  <c r="H32"/>
  <c r="H31"/>
  <c r="H30"/>
  <c r="H29"/>
  <c r="H28"/>
  <c r="H27" s="1"/>
  <c r="H26" s="1"/>
  <c r="H34" s="1"/>
  <c r="G27"/>
  <c r="F27"/>
  <c r="G26"/>
  <c r="G34" s="1"/>
  <c r="F26"/>
  <c r="F34" s="1"/>
  <c r="E26"/>
  <c r="E34" s="1"/>
  <c r="D34"/>
  <c r="H25"/>
  <c r="H24"/>
  <c r="G23"/>
  <c r="F23"/>
  <c r="E23"/>
  <c r="H22"/>
  <c r="H21"/>
  <c r="H20"/>
  <c r="F20"/>
  <c r="E20"/>
  <c r="H19"/>
  <c r="H18" s="1"/>
  <c r="G18"/>
  <c r="F18"/>
  <c r="E18"/>
  <c r="H17"/>
  <c r="H16" s="1"/>
  <c r="G16"/>
  <c r="F16"/>
  <c r="E16"/>
  <c r="H15"/>
  <c r="H14"/>
  <c r="H13"/>
  <c r="H12"/>
  <c r="H11"/>
  <c r="H10"/>
  <c r="H9"/>
  <c r="H8" s="1"/>
  <c r="H7" s="1"/>
  <c r="G8"/>
  <c r="F8"/>
  <c r="F7" s="1"/>
  <c r="E8"/>
  <c r="G7"/>
  <c r="E7"/>
  <c r="H6"/>
  <c r="H5" s="1"/>
  <c r="G5"/>
  <c r="F5"/>
  <c r="E5"/>
  <c r="D33"/>
  <c r="D35" s="1"/>
  <c r="D35" i="3"/>
  <c r="E35"/>
  <c r="F35"/>
  <c r="G35"/>
  <c r="H35"/>
  <c r="H33"/>
  <c r="E33"/>
  <c r="F33"/>
  <c r="G33"/>
  <c r="D33"/>
  <c r="E5"/>
  <c r="F5"/>
  <c r="G5"/>
  <c r="H5"/>
  <c r="D5"/>
  <c r="E34"/>
  <c r="F34"/>
  <c r="G34"/>
  <c r="D34"/>
  <c r="G26"/>
  <c r="F26"/>
  <c r="E26"/>
  <c r="D26"/>
  <c r="E27"/>
  <c r="F27"/>
  <c r="G27"/>
  <c r="D27"/>
  <c r="G23"/>
  <c r="F23"/>
  <c r="E23"/>
  <c r="D23"/>
  <c r="E20"/>
  <c r="F20"/>
  <c r="G20"/>
  <c r="D20"/>
  <c r="E18"/>
  <c r="F18"/>
  <c r="G18"/>
  <c r="D18"/>
  <c r="E16"/>
  <c r="F16"/>
  <c r="G16"/>
  <c r="D16"/>
  <c r="E8"/>
  <c r="F8"/>
  <c r="G8"/>
  <c r="D8"/>
  <c r="D7" s="1"/>
  <c r="E7"/>
  <c r="F7"/>
  <c r="G7"/>
  <c r="H28"/>
  <c r="H27" s="1"/>
  <c r="H26" s="1"/>
  <c r="H29"/>
  <c r="H6"/>
  <c r="H9"/>
  <c r="H8" s="1"/>
  <c r="H10"/>
  <c r="H11"/>
  <c r="H12"/>
  <c r="H13"/>
  <c r="H14"/>
  <c r="H15"/>
  <c r="H17"/>
  <c r="H16" s="1"/>
  <c r="H19"/>
  <c r="H18" s="1"/>
  <c r="H21"/>
  <c r="H20" s="1"/>
  <c r="H22"/>
  <c r="H24"/>
  <c r="H23" s="1"/>
  <c r="H25"/>
  <c r="H30"/>
  <c r="H31"/>
  <c r="H32"/>
  <c r="E33" i="4" l="1"/>
  <c r="E35" s="1"/>
  <c r="H23"/>
  <c r="H33" s="1"/>
  <c r="H35" s="1"/>
  <c r="G33"/>
  <c r="G35" s="1"/>
  <c r="F33"/>
  <c r="F35" s="1"/>
  <c r="H34" i="3"/>
  <c r="H7"/>
</calcChain>
</file>

<file path=xl/sharedStrings.xml><?xml version="1.0" encoding="utf-8"?>
<sst xmlns="http://schemas.openxmlformats.org/spreadsheetml/2006/main" count="99" uniqueCount="58">
  <si>
    <t>STT</t>
  </si>
  <si>
    <t>Báo cáo</t>
  </si>
  <si>
    <t>Ưu tiên</t>
  </si>
  <si>
    <t>Nhân sự thực tế và headcount</t>
  </si>
  <si>
    <t>Headcount trống</t>
  </si>
  <si>
    <t>Tình hình tuyển dụng (level)</t>
  </si>
  <si>
    <t>Tình hình tiếp nhận nhân viên mới</t>
  </si>
  <si>
    <t>Tình hình thôi việc</t>
  </si>
  <si>
    <t>Tình hình nhân viên luân chuyển, kiêm nhiệm, dự án</t>
  </si>
  <si>
    <t>Thực hiện chế độ</t>
  </si>
  <si>
    <t>Các dự án đang triển khai</t>
  </si>
  <si>
    <t>Thưởng phạt</t>
  </si>
  <si>
    <t>Đào tạo</t>
  </si>
  <si>
    <t>Làm thêm giờ</t>
  </si>
  <si>
    <t>Dự án của nhân sự cần show, góp ý (mỗi tuần 1,2 sản phẩm)</t>
  </si>
  <si>
    <t>ĐƠN VỊ</t>
  </si>
  <si>
    <t>Tổng cộng</t>
  </si>
  <si>
    <t>Khối</t>
  </si>
  <si>
    <t>Ban</t>
  </si>
  <si>
    <t>Phòng</t>
  </si>
  <si>
    <t>TAE</t>
  </si>
  <si>
    <t>TAW</t>
  </si>
  <si>
    <t>PAWC</t>
  </si>
  <si>
    <t>PAWD</t>
  </si>
  <si>
    <t>PAWM</t>
  </si>
  <si>
    <t>PAWP</t>
  </si>
  <si>
    <t>PAWS</t>
  </si>
  <si>
    <t>PAWT</t>
  </si>
  <si>
    <t>Tổng S1</t>
  </si>
  <si>
    <t>Tổng S2</t>
  </si>
  <si>
    <t>THR</t>
  </si>
  <si>
    <t>Tổng SX</t>
  </si>
  <si>
    <t>TOS1</t>
  </si>
  <si>
    <t>TIS</t>
  </si>
  <si>
    <t>Tổng SY</t>
  </si>
  <si>
    <t>TAD</t>
  </si>
  <si>
    <t>TFP</t>
  </si>
  <si>
    <t>Tổng SZ</t>
  </si>
  <si>
    <t>TTN</t>
  </si>
  <si>
    <t>PAWN</t>
  </si>
  <si>
    <t>TSA</t>
  </si>
  <si>
    <t>PSAS</t>
  </si>
  <si>
    <t>PSAT</t>
  </si>
  <si>
    <t>PSAC</t>
  </si>
  <si>
    <t>PSAL</t>
  </si>
  <si>
    <t>PSAH</t>
  </si>
  <si>
    <t>Số lượng đầu tháng</t>
  </si>
  <si>
    <t>Tăng</t>
  </si>
  <si>
    <t>Giảm</t>
  </si>
  <si>
    <t>Số lượng cuối kỳ</t>
  </si>
  <si>
    <t>Thay thế</t>
  </si>
  <si>
    <t>Mới</t>
  </si>
  <si>
    <t>Tổng Miền Nam</t>
  </si>
  <si>
    <t>Tổng Miền Bắc</t>
  </si>
  <si>
    <t xml:space="preserve"> Tổng SN</t>
  </si>
  <si>
    <t>Tổng SA</t>
  </si>
  <si>
    <t xml:space="preserve">BÁO CÁO TÌNH HÌNH CTV tháng 7.2013 </t>
  </si>
  <si>
    <t>BÁO CÁO TÌNH HÌNH CTV tháng 8.2013 (tuần từ 1.8-16.8)</t>
  </si>
</sst>
</file>

<file path=xl/styles.xml><?xml version="1.0" encoding="utf-8"?>
<styleSheet xmlns="http://schemas.openxmlformats.org/spreadsheetml/2006/main">
  <fonts count="17">
    <font>
      <sz val="10"/>
      <color rgb="FF000000"/>
      <name val="Arial"/>
    </font>
    <font>
      <sz val="10"/>
      <color rgb="FF000000"/>
      <name val="Times New Roman"/>
      <family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Times New Roman"/>
      <family val="1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0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3" fillId="0" borderId="2" xfId="0" applyFont="1" applyBorder="1"/>
    <xf numFmtId="0" fontId="5" fillId="0" borderId="3" xfId="0" applyFont="1" applyBorder="1" applyAlignment="1">
      <alignment horizontal="center"/>
    </xf>
    <xf numFmtId="0" fontId="6" fillId="0" borderId="4" xfId="0" applyFont="1" applyBorder="1"/>
    <xf numFmtId="0" fontId="7" fillId="0" borderId="5" xfId="0" applyFont="1" applyBorder="1"/>
    <xf numFmtId="0" fontId="8" fillId="0" borderId="6" xfId="0" applyFont="1" applyBorder="1" applyAlignment="1">
      <alignment horizontal="center"/>
    </xf>
    <xf numFmtId="0" fontId="9" fillId="0" borderId="7" xfId="0" applyFont="1" applyBorder="1"/>
    <xf numFmtId="0" fontId="10" fillId="0" borderId="8" xfId="0" applyFont="1" applyBorder="1" applyAlignment="1">
      <alignment horizontal="center"/>
    </xf>
    <xf numFmtId="0" fontId="11" fillId="0" borderId="9" xfId="0" applyFont="1" applyBorder="1"/>
    <xf numFmtId="0" fontId="12" fillId="0" borderId="0" xfId="0" applyFont="1"/>
    <xf numFmtId="0" fontId="13" fillId="0" borderId="0" xfId="0" applyFont="1"/>
    <xf numFmtId="0" fontId="1" fillId="0" borderId="14" xfId="0" applyFont="1" applyBorder="1" applyAlignment="1">
      <alignment vertical="center"/>
    </xf>
    <xf numFmtId="0" fontId="15" fillId="0" borderId="0" xfId="0" applyFont="1" applyAlignment="1"/>
    <xf numFmtId="0" fontId="1" fillId="0" borderId="0" xfId="0" applyFont="1" applyAlignment="1">
      <alignment wrapText="1"/>
    </xf>
    <xf numFmtId="0" fontId="14" fillId="0" borderId="1" xfId="0" applyFont="1" applyBorder="1"/>
    <xf numFmtId="0" fontId="1" fillId="0" borderId="14" xfId="0" applyFont="1" applyBorder="1"/>
    <xf numFmtId="0" fontId="14" fillId="0" borderId="14" xfId="0" applyFont="1" applyBorder="1"/>
    <xf numFmtId="0" fontId="1" fillId="0" borderId="14" xfId="0" applyFont="1" applyBorder="1" applyAlignment="1">
      <alignment wrapText="1"/>
    </xf>
    <xf numFmtId="0" fontId="1" fillId="0" borderId="14" xfId="0" applyFont="1" applyBorder="1" applyAlignment="1">
      <alignment horizont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wrapText="1"/>
    </xf>
    <xf numFmtId="0" fontId="4" fillId="15" borderId="14" xfId="0" applyFont="1" applyFill="1" applyBorder="1" applyAlignment="1">
      <alignment wrapText="1"/>
    </xf>
    <xf numFmtId="0" fontId="4" fillId="15" borderId="14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vertical="center"/>
    </xf>
    <xf numFmtId="0" fontId="14" fillId="2" borderId="14" xfId="0" applyFont="1" applyFill="1" applyBorder="1"/>
    <xf numFmtId="0" fontId="4" fillId="0" borderId="14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vertical="center"/>
    </xf>
    <xf numFmtId="0" fontId="4" fillId="8" borderId="14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" fillId="14" borderId="14" xfId="0" applyFont="1" applyFill="1" applyBorder="1" applyAlignment="1">
      <alignment horizontal="center" vertical="center" wrapText="1"/>
    </xf>
    <xf numFmtId="0" fontId="1" fillId="16" borderId="14" xfId="0" applyFont="1" applyFill="1" applyBorder="1" applyAlignment="1">
      <alignment horizontal="center" wrapText="1"/>
    </xf>
    <xf numFmtId="0" fontId="1" fillId="17" borderId="14" xfId="0" applyFont="1" applyFill="1" applyBorder="1" applyAlignment="1">
      <alignment horizontal="center" wrapText="1"/>
    </xf>
    <xf numFmtId="0" fontId="16" fillId="18" borderId="14" xfId="0" applyFont="1" applyFill="1" applyBorder="1" applyAlignment="1">
      <alignment horizontal="center" vertical="center" wrapText="1"/>
    </xf>
    <xf numFmtId="0" fontId="4" fillId="13" borderId="14" xfId="0" applyFont="1" applyFill="1" applyBorder="1" applyAlignment="1">
      <alignment horizontal="center" vertical="center"/>
    </xf>
    <xf numFmtId="0" fontId="4" fillId="15" borderId="14" xfId="0" applyFont="1" applyFill="1" applyBorder="1" applyAlignment="1">
      <alignment horizontal="center" vertical="center" wrapText="1"/>
    </xf>
    <xf numFmtId="0" fontId="4" fillId="15" borderId="13" xfId="0" applyFont="1" applyFill="1" applyBorder="1" applyAlignment="1">
      <alignment horizontal="center" vertical="center" wrapText="1"/>
    </xf>
    <xf numFmtId="0" fontId="4" fillId="15" borderId="11" xfId="0" applyFont="1" applyFill="1" applyBorder="1" applyAlignment="1">
      <alignment horizontal="center" vertical="center" wrapText="1"/>
    </xf>
    <xf numFmtId="0" fontId="4" fillId="17" borderId="14" xfId="0" applyFont="1" applyFill="1" applyBorder="1" applyAlignment="1">
      <alignment horizontal="center" vertical="center"/>
    </xf>
    <xf numFmtId="0" fontId="4" fillId="15" borderId="12" xfId="0" applyFont="1" applyFill="1" applyBorder="1" applyAlignment="1">
      <alignment horizontal="center" vertical="center"/>
    </xf>
    <xf numFmtId="0" fontId="4" fillId="15" borderId="10" xfId="0" applyFont="1" applyFill="1" applyBorder="1" applyAlignment="1">
      <alignment horizontal="center" vertical="center"/>
    </xf>
    <xf numFmtId="0" fontId="4" fillId="15" borderId="15" xfId="0" applyFont="1" applyFill="1" applyBorder="1" applyAlignment="1">
      <alignment horizontal="center" vertical="center"/>
    </xf>
    <xf numFmtId="0" fontId="1" fillId="11" borderId="14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4" fillId="10" borderId="14" xfId="0" applyFont="1" applyFill="1" applyBorder="1"/>
    <xf numFmtId="0" fontId="4" fillId="11" borderId="14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vertical="center"/>
    </xf>
    <xf numFmtId="0" fontId="14" fillId="7" borderId="14" xfId="0" applyFont="1" applyFill="1" applyBorder="1"/>
    <xf numFmtId="0" fontId="4" fillId="16" borderId="14" xfId="0" applyFont="1" applyFill="1" applyBorder="1" applyAlignment="1">
      <alignment horizontal="center" vertical="center"/>
    </xf>
    <xf numFmtId="0" fontId="16" fillId="18" borderId="14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vertical="center"/>
    </xf>
    <xf numFmtId="0" fontId="14" fillId="4" borderId="14" xfId="0" applyFont="1" applyFill="1" applyBorder="1"/>
    <xf numFmtId="0" fontId="4" fillId="19" borderId="14" xfId="0" applyFont="1" applyFill="1" applyBorder="1" applyAlignment="1">
      <alignment horizontal="center" vertical="center"/>
    </xf>
    <xf numFmtId="0" fontId="1" fillId="19" borderId="14" xfId="0" applyFont="1" applyFill="1" applyBorder="1" applyAlignment="1">
      <alignment vertical="center"/>
    </xf>
    <xf numFmtId="0" fontId="14" fillId="19" borderId="14" xfId="0" applyFont="1" applyFill="1" applyBorder="1"/>
    <xf numFmtId="0" fontId="1" fillId="19" borderId="14" xfId="0" applyFont="1" applyFill="1" applyBorder="1" applyAlignment="1">
      <alignment horizontal="center" wrapText="1"/>
    </xf>
    <xf numFmtId="0" fontId="1" fillId="19" borderId="14" xfId="0" applyFont="1" applyFill="1" applyBorder="1" applyAlignment="1">
      <alignment horizontal="center" vertical="center"/>
    </xf>
    <xf numFmtId="0" fontId="1" fillId="19" borderId="1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E7" sqref="E7"/>
    </sheetView>
  </sheetViews>
  <sheetFormatPr defaultColWidth="9.85546875" defaultRowHeight="15" customHeight="1"/>
  <cols>
    <col min="1" max="1" width="9.140625" style="1"/>
    <col min="2" max="2" width="62" customWidth="1"/>
    <col min="3" max="3" width="9.140625" style="1"/>
  </cols>
  <sheetData>
    <row r="1" spans="1:6" s="11" customFormat="1" ht="15" customHeight="1">
      <c r="A1" s="6" t="s">
        <v>0</v>
      </c>
      <c r="B1" s="2" t="s">
        <v>1</v>
      </c>
      <c r="C1" s="6" t="s">
        <v>2</v>
      </c>
      <c r="D1" s="9"/>
    </row>
    <row r="2" spans="1:6" ht="15" customHeight="1">
      <c r="A2" s="3">
        <v>1</v>
      </c>
      <c r="B2" s="4" t="s">
        <v>3</v>
      </c>
      <c r="C2" s="3">
        <v>1</v>
      </c>
      <c r="D2" s="7"/>
      <c r="E2" s="10"/>
      <c r="F2" s="10"/>
    </row>
    <row r="3" spans="1:6" ht="15" customHeight="1">
      <c r="A3" s="3">
        <v>2</v>
      </c>
      <c r="B3" s="4" t="s">
        <v>4</v>
      </c>
      <c r="C3" s="3">
        <v>1</v>
      </c>
      <c r="D3" s="7"/>
      <c r="E3" s="10"/>
      <c r="F3" s="10"/>
    </row>
    <row r="4" spans="1:6" ht="15" customHeight="1">
      <c r="A4" s="3">
        <v>3</v>
      </c>
      <c r="B4" s="4" t="s">
        <v>5</v>
      </c>
      <c r="C4" s="3">
        <v>1</v>
      </c>
      <c r="D4" s="7"/>
      <c r="E4" s="10"/>
      <c r="F4" s="10"/>
    </row>
    <row r="5" spans="1:6" ht="15" customHeight="1">
      <c r="A5" s="3">
        <v>4</v>
      </c>
      <c r="B5" s="4" t="s">
        <v>6</v>
      </c>
      <c r="C5" s="3">
        <v>2</v>
      </c>
      <c r="D5" s="7"/>
      <c r="E5" s="10"/>
      <c r="F5" s="10"/>
    </row>
    <row r="6" spans="1:6" ht="15" customHeight="1">
      <c r="A6" s="3">
        <v>5</v>
      </c>
      <c r="B6" s="4" t="s">
        <v>7</v>
      </c>
      <c r="C6" s="3">
        <v>2</v>
      </c>
      <c r="D6" s="7"/>
      <c r="E6" s="10"/>
      <c r="F6" s="10"/>
    </row>
    <row r="7" spans="1:6" ht="15" customHeight="1">
      <c r="A7" s="3">
        <v>6</v>
      </c>
      <c r="B7" s="4" t="s">
        <v>8</v>
      </c>
      <c r="C7" s="3">
        <v>3</v>
      </c>
      <c r="D7" s="7"/>
      <c r="E7" s="10"/>
      <c r="F7" s="10"/>
    </row>
    <row r="8" spans="1:6" ht="15" customHeight="1">
      <c r="A8" s="3">
        <v>7</v>
      </c>
      <c r="B8" s="4" t="s">
        <v>9</v>
      </c>
      <c r="C8" s="3">
        <v>2</v>
      </c>
      <c r="D8" s="7"/>
      <c r="E8" s="10"/>
      <c r="F8" s="10"/>
    </row>
    <row r="9" spans="1:6" ht="15" customHeight="1">
      <c r="A9" s="3">
        <v>8</v>
      </c>
      <c r="B9" s="4" t="s">
        <v>10</v>
      </c>
      <c r="C9" s="3">
        <v>3</v>
      </c>
      <c r="D9" s="7"/>
      <c r="E9" s="10"/>
      <c r="F9" s="10"/>
    </row>
    <row r="10" spans="1:6" ht="15" customHeight="1">
      <c r="A10" s="3">
        <v>9</v>
      </c>
      <c r="B10" s="4" t="s">
        <v>11</v>
      </c>
      <c r="C10" s="3">
        <v>4</v>
      </c>
      <c r="D10" s="7"/>
      <c r="E10" s="10"/>
      <c r="F10" s="10"/>
    </row>
    <row r="11" spans="1:6" ht="15" customHeight="1">
      <c r="A11" s="3">
        <v>10</v>
      </c>
      <c r="B11" s="4" t="s">
        <v>12</v>
      </c>
      <c r="C11" s="3">
        <v>4</v>
      </c>
      <c r="D11" s="7"/>
      <c r="E11" s="10"/>
      <c r="F11" s="10"/>
    </row>
    <row r="12" spans="1:6" ht="15" customHeight="1">
      <c r="A12" s="3">
        <v>11</v>
      </c>
      <c r="B12" s="4" t="s">
        <v>13</v>
      </c>
      <c r="C12" s="3">
        <v>3</v>
      </c>
      <c r="D12" s="7"/>
      <c r="E12" s="10"/>
      <c r="F12" s="10"/>
    </row>
    <row r="13" spans="1:6" ht="15" customHeight="1">
      <c r="A13" s="3">
        <v>12</v>
      </c>
      <c r="B13" s="4" t="s">
        <v>14</v>
      </c>
      <c r="C13" s="3">
        <v>1</v>
      </c>
      <c r="D13" s="7"/>
      <c r="E13" s="10"/>
      <c r="F13" s="10"/>
    </row>
    <row r="14" spans="1:6" ht="15" customHeight="1">
      <c r="A14" s="8"/>
      <c r="B14" s="5"/>
      <c r="C14" s="8"/>
      <c r="D14" s="10"/>
      <c r="E14" s="10"/>
      <c r="F14" s="10"/>
    </row>
    <row r="15" spans="1:6" ht="15" customHeight="1">
      <c r="B15" s="10"/>
      <c r="D15" s="10"/>
      <c r="E15" s="10"/>
      <c r="F15" s="10"/>
    </row>
    <row r="16" spans="1:6" ht="15" customHeight="1">
      <c r="B16" s="10"/>
      <c r="D16" s="10"/>
      <c r="E16" s="10"/>
      <c r="F16" s="10"/>
    </row>
    <row r="17" spans="2:6" ht="15" customHeight="1">
      <c r="B17" s="10"/>
      <c r="D17" s="10"/>
      <c r="E17" s="10"/>
      <c r="F17" s="10"/>
    </row>
    <row r="18" spans="2:6" ht="15" customHeight="1">
      <c r="B18" s="10"/>
      <c r="D18" s="10"/>
      <c r="E18" s="10"/>
      <c r="F18" s="10"/>
    </row>
    <row r="19" spans="2:6" ht="15" customHeight="1">
      <c r="B19" s="10"/>
      <c r="D19" s="10"/>
      <c r="E19" s="10"/>
      <c r="F19" s="10"/>
    </row>
    <row r="20" spans="2:6" ht="15" customHeight="1">
      <c r="B20" s="10"/>
      <c r="D20" s="10"/>
      <c r="E20" s="10"/>
      <c r="F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L12" sqref="L12"/>
    </sheetView>
  </sheetViews>
  <sheetFormatPr defaultRowHeight="12.75"/>
  <cols>
    <col min="1" max="1" width="6.42578125" style="14" customWidth="1"/>
    <col min="2" max="3" width="9.28515625" style="14" customWidth="1"/>
    <col min="4" max="16384" width="9.140625" style="14"/>
  </cols>
  <sheetData>
    <row r="1" spans="1:9" ht="14.25">
      <c r="B1" s="13" t="s">
        <v>56</v>
      </c>
      <c r="C1" s="13"/>
    </row>
    <row r="2" spans="1:9" ht="15">
      <c r="A2" s="15"/>
      <c r="B2" s="15"/>
      <c r="C2" s="15"/>
    </row>
    <row r="3" spans="1:9" s="20" customFormat="1" ht="25.5" customHeight="1">
      <c r="A3" s="40" t="s">
        <v>15</v>
      </c>
      <c r="B3" s="41"/>
      <c r="C3" s="42"/>
      <c r="D3" s="36" t="s">
        <v>46</v>
      </c>
      <c r="E3" s="36" t="s">
        <v>47</v>
      </c>
      <c r="F3" s="36"/>
      <c r="G3" s="37" t="s">
        <v>48</v>
      </c>
      <c r="H3" s="36" t="s">
        <v>49</v>
      </c>
      <c r="I3" s="36"/>
    </row>
    <row r="4" spans="1:9" s="21" customFormat="1">
      <c r="A4" s="23" t="s">
        <v>17</v>
      </c>
      <c r="B4" s="23" t="s">
        <v>18</v>
      </c>
      <c r="C4" s="23" t="s">
        <v>19</v>
      </c>
      <c r="D4" s="36"/>
      <c r="E4" s="22" t="s">
        <v>51</v>
      </c>
      <c r="F4" s="22" t="s">
        <v>50</v>
      </c>
      <c r="G4" s="38"/>
      <c r="H4" s="36"/>
      <c r="I4" s="36"/>
    </row>
    <row r="5" spans="1:9" s="21" customFormat="1" ht="15">
      <c r="A5" s="43" t="s">
        <v>55</v>
      </c>
      <c r="B5" s="44"/>
      <c r="C5" s="45"/>
      <c r="D5" s="31">
        <f>SUM(D6)</f>
        <v>3</v>
      </c>
      <c r="E5" s="31">
        <f t="shared" ref="E5:H5" si="0">SUM(E6)</f>
        <v>0</v>
      </c>
      <c r="F5" s="31">
        <f t="shared" si="0"/>
        <v>0</v>
      </c>
      <c r="G5" s="31">
        <f t="shared" si="0"/>
        <v>0</v>
      </c>
      <c r="H5" s="31">
        <f t="shared" si="0"/>
        <v>3</v>
      </c>
      <c r="I5" s="31"/>
    </row>
    <row r="6" spans="1:9" ht="15">
      <c r="A6" s="26"/>
      <c r="B6" s="12" t="s">
        <v>20</v>
      </c>
      <c r="C6" s="17"/>
      <c r="D6" s="19">
        <v>3</v>
      </c>
      <c r="E6" s="19"/>
      <c r="F6" s="19"/>
      <c r="G6" s="19"/>
      <c r="H6" s="19">
        <f t="shared" ref="H6:H32" si="1">D6+E6+F6-G6</f>
        <v>3</v>
      </c>
      <c r="I6" s="19"/>
    </row>
    <row r="7" spans="1:9" ht="15">
      <c r="A7" s="46" t="s">
        <v>28</v>
      </c>
      <c r="B7" s="44"/>
      <c r="C7" s="45"/>
      <c r="D7" s="19">
        <f>SUM(D8)</f>
        <v>37</v>
      </c>
      <c r="E7" s="19">
        <f t="shared" ref="E7:H7" si="2">SUM(E8)</f>
        <v>8</v>
      </c>
      <c r="F7" s="19">
        <f t="shared" si="2"/>
        <v>2</v>
      </c>
      <c r="G7" s="19">
        <f t="shared" si="2"/>
        <v>2</v>
      </c>
      <c r="H7" s="19">
        <f t="shared" si="2"/>
        <v>45</v>
      </c>
      <c r="I7" s="19"/>
    </row>
    <row r="8" spans="1:9">
      <c r="A8" s="26"/>
      <c r="B8" s="12" t="s">
        <v>21</v>
      </c>
      <c r="C8" s="16"/>
      <c r="D8" s="19">
        <f>SUM(D9:D15)</f>
        <v>37</v>
      </c>
      <c r="E8" s="19">
        <f t="shared" ref="E8:G8" si="3">SUM(E9:E15)</f>
        <v>8</v>
      </c>
      <c r="F8" s="19">
        <f t="shared" si="3"/>
        <v>2</v>
      </c>
      <c r="G8" s="19">
        <f t="shared" si="3"/>
        <v>2</v>
      </c>
      <c r="H8" s="19">
        <f>SUM(H9:H15)</f>
        <v>45</v>
      </c>
      <c r="I8" s="19"/>
    </row>
    <row r="9" spans="1:9">
      <c r="A9" s="18"/>
      <c r="B9" s="12"/>
      <c r="C9" s="12" t="s">
        <v>22</v>
      </c>
      <c r="D9" s="19"/>
      <c r="E9" s="19"/>
      <c r="F9" s="19"/>
      <c r="G9" s="19"/>
      <c r="H9" s="19">
        <f t="shared" si="1"/>
        <v>0</v>
      </c>
      <c r="I9" s="19"/>
    </row>
    <row r="10" spans="1:9">
      <c r="A10" s="26"/>
      <c r="B10" s="12"/>
      <c r="C10" s="12" t="s">
        <v>23</v>
      </c>
      <c r="D10" s="19">
        <v>29</v>
      </c>
      <c r="E10" s="19">
        <v>6</v>
      </c>
      <c r="F10" s="19"/>
      <c r="G10" s="19"/>
      <c r="H10" s="19">
        <f t="shared" si="1"/>
        <v>35</v>
      </c>
      <c r="I10" s="19"/>
    </row>
    <row r="11" spans="1:9">
      <c r="A11" s="26"/>
      <c r="B11" s="12"/>
      <c r="C11" s="12" t="s">
        <v>24</v>
      </c>
      <c r="D11" s="19">
        <v>4</v>
      </c>
      <c r="E11" s="19">
        <v>2</v>
      </c>
      <c r="F11" s="19">
        <v>1</v>
      </c>
      <c r="G11" s="19">
        <v>1</v>
      </c>
      <c r="H11" s="19">
        <f t="shared" si="1"/>
        <v>6</v>
      </c>
      <c r="I11" s="19"/>
    </row>
    <row r="12" spans="1:9">
      <c r="A12" s="26"/>
      <c r="B12" s="12"/>
      <c r="C12" s="12" t="s">
        <v>39</v>
      </c>
      <c r="D12" s="19"/>
      <c r="E12" s="19"/>
      <c r="F12" s="19"/>
      <c r="G12" s="19"/>
      <c r="H12" s="19">
        <f t="shared" si="1"/>
        <v>0</v>
      </c>
      <c r="I12" s="19"/>
    </row>
    <row r="13" spans="1:9">
      <c r="A13" s="26"/>
      <c r="B13" s="12"/>
      <c r="C13" s="12" t="s">
        <v>25</v>
      </c>
      <c r="D13" s="19">
        <v>1</v>
      </c>
      <c r="E13" s="19"/>
      <c r="F13" s="19"/>
      <c r="G13" s="19"/>
      <c r="H13" s="19">
        <f t="shared" si="1"/>
        <v>1</v>
      </c>
      <c r="I13" s="19"/>
    </row>
    <row r="14" spans="1:9">
      <c r="A14" s="27"/>
      <c r="B14" s="28"/>
      <c r="C14" s="28" t="s">
        <v>26</v>
      </c>
      <c r="D14" s="19">
        <v>3</v>
      </c>
      <c r="E14" s="19"/>
      <c r="F14" s="19">
        <v>1</v>
      </c>
      <c r="G14" s="19">
        <v>1</v>
      </c>
      <c r="H14" s="19">
        <f t="shared" si="1"/>
        <v>3</v>
      </c>
      <c r="I14" s="19"/>
    </row>
    <row r="15" spans="1:9">
      <c r="A15" s="26"/>
      <c r="B15" s="12"/>
      <c r="C15" s="12" t="s">
        <v>27</v>
      </c>
      <c r="D15" s="19"/>
      <c r="E15" s="19"/>
      <c r="F15" s="19"/>
      <c r="G15" s="19"/>
      <c r="H15" s="19">
        <f t="shared" si="1"/>
        <v>0</v>
      </c>
      <c r="I15" s="19"/>
    </row>
    <row r="16" spans="1:9" ht="15">
      <c r="A16" s="46" t="s">
        <v>29</v>
      </c>
      <c r="B16" s="53"/>
      <c r="C16" s="54"/>
      <c r="D16" s="19">
        <f>SUM(D17)</f>
        <v>6</v>
      </c>
      <c r="E16" s="19">
        <f t="shared" ref="E16:H16" si="4">SUM(E17)</f>
        <v>0</v>
      </c>
      <c r="F16" s="19">
        <f t="shared" si="4"/>
        <v>0</v>
      </c>
      <c r="G16" s="19">
        <f t="shared" si="4"/>
        <v>1</v>
      </c>
      <c r="H16" s="19">
        <f t="shared" si="4"/>
        <v>5</v>
      </c>
      <c r="I16" s="19"/>
    </row>
    <row r="17" spans="1:9" ht="15">
      <c r="A17" s="26"/>
      <c r="B17" s="12" t="s">
        <v>38</v>
      </c>
      <c r="C17" s="17"/>
      <c r="D17" s="19">
        <v>6</v>
      </c>
      <c r="E17" s="19"/>
      <c r="F17" s="19"/>
      <c r="G17" s="19">
        <v>1</v>
      </c>
      <c r="H17" s="19">
        <f t="shared" si="1"/>
        <v>5</v>
      </c>
      <c r="I17" s="19"/>
    </row>
    <row r="18" spans="1:9" ht="15">
      <c r="A18" s="46" t="s">
        <v>31</v>
      </c>
      <c r="B18" s="44"/>
      <c r="C18" s="45"/>
      <c r="D18" s="19">
        <f>SUM(D19)</f>
        <v>2</v>
      </c>
      <c r="E18" s="19">
        <f t="shared" ref="E18:H18" si="5">SUM(E19)</f>
        <v>0</v>
      </c>
      <c r="F18" s="19">
        <f t="shared" si="5"/>
        <v>0</v>
      </c>
      <c r="G18" s="19">
        <f t="shared" si="5"/>
        <v>0</v>
      </c>
      <c r="H18" s="19">
        <f t="shared" si="5"/>
        <v>2</v>
      </c>
      <c r="I18" s="19"/>
    </row>
    <row r="19" spans="1:9" ht="15">
      <c r="A19" s="26"/>
      <c r="B19" s="12" t="s">
        <v>30</v>
      </c>
      <c r="C19" s="17"/>
      <c r="D19" s="19">
        <v>2</v>
      </c>
      <c r="E19" s="19"/>
      <c r="F19" s="19"/>
      <c r="G19" s="19"/>
      <c r="H19" s="19">
        <f t="shared" si="1"/>
        <v>2</v>
      </c>
      <c r="I19" s="19"/>
    </row>
    <row r="20" spans="1:9" ht="15">
      <c r="A20" s="46" t="s">
        <v>34</v>
      </c>
      <c r="B20" s="44"/>
      <c r="C20" s="45"/>
      <c r="D20" s="19">
        <f>SUM(D21:D22)</f>
        <v>7</v>
      </c>
      <c r="E20" s="19">
        <f t="shared" ref="E20:H20" si="6">SUM(E21:E22)</f>
        <v>1</v>
      </c>
      <c r="F20" s="19">
        <f t="shared" si="6"/>
        <v>1</v>
      </c>
      <c r="G20" s="19">
        <f t="shared" si="6"/>
        <v>1</v>
      </c>
      <c r="H20" s="19">
        <f t="shared" si="6"/>
        <v>8</v>
      </c>
      <c r="I20" s="19"/>
    </row>
    <row r="21" spans="1:9" ht="15">
      <c r="A21" s="29"/>
      <c r="B21" s="24" t="s">
        <v>32</v>
      </c>
      <c r="C21" s="25"/>
      <c r="D21" s="19">
        <v>1</v>
      </c>
      <c r="E21" s="19"/>
      <c r="F21" s="19"/>
      <c r="G21" s="19"/>
      <c r="H21" s="19">
        <f t="shared" si="1"/>
        <v>1</v>
      </c>
      <c r="I21" s="19"/>
    </row>
    <row r="22" spans="1:9" ht="15">
      <c r="A22" s="26"/>
      <c r="B22" s="12" t="s">
        <v>33</v>
      </c>
      <c r="C22" s="17"/>
      <c r="D22" s="19">
        <v>6</v>
      </c>
      <c r="E22" s="19">
        <v>1</v>
      </c>
      <c r="F22" s="19">
        <v>1</v>
      </c>
      <c r="G22" s="19">
        <v>1</v>
      </c>
      <c r="H22" s="19">
        <f t="shared" si="1"/>
        <v>7</v>
      </c>
      <c r="I22" s="19"/>
    </row>
    <row r="23" spans="1:9" ht="15">
      <c r="A23" s="48" t="s">
        <v>37</v>
      </c>
      <c r="B23" s="49"/>
      <c r="C23" s="50"/>
      <c r="D23" s="19">
        <f>SUM(D24:D25)</f>
        <v>2</v>
      </c>
      <c r="E23" s="19">
        <f t="shared" ref="E23" si="7">SUM(E24:E25)</f>
        <v>1</v>
      </c>
      <c r="F23" s="19">
        <f t="shared" ref="F23" si="8">SUM(F24:F25)</f>
        <v>0</v>
      </c>
      <c r="G23" s="19">
        <f t="shared" ref="G23" si="9">SUM(G24:G25)</f>
        <v>1</v>
      </c>
      <c r="H23" s="19">
        <f t="shared" ref="H23" si="10">SUM(H24:H25)</f>
        <v>2</v>
      </c>
      <c r="I23" s="19"/>
    </row>
    <row r="24" spans="1:9" ht="15">
      <c r="A24" s="47"/>
      <c r="B24" s="12" t="s">
        <v>35</v>
      </c>
      <c r="C24" s="17"/>
      <c r="D24" s="19">
        <v>1</v>
      </c>
      <c r="E24" s="19">
        <v>1</v>
      </c>
      <c r="F24" s="19"/>
      <c r="G24" s="19">
        <v>1</v>
      </c>
      <c r="H24" s="19">
        <f t="shared" si="1"/>
        <v>1</v>
      </c>
      <c r="I24" s="19"/>
    </row>
    <row r="25" spans="1:9" ht="15">
      <c r="A25" s="47"/>
      <c r="B25" s="12" t="s">
        <v>36</v>
      </c>
      <c r="C25" s="17"/>
      <c r="D25" s="19">
        <v>1</v>
      </c>
      <c r="E25" s="19"/>
      <c r="F25" s="19"/>
      <c r="G25" s="19"/>
      <c r="H25" s="19">
        <f t="shared" si="1"/>
        <v>1</v>
      </c>
      <c r="I25" s="19"/>
    </row>
    <row r="26" spans="1:9" ht="15" customHeight="1">
      <c r="A26" s="35" t="s">
        <v>54</v>
      </c>
      <c r="B26" s="35"/>
      <c r="C26" s="35"/>
      <c r="D26" s="19">
        <f>SUM(D27)</f>
        <v>46</v>
      </c>
      <c r="E26" s="19">
        <f t="shared" ref="E26" si="11">SUM(E27)</f>
        <v>11</v>
      </c>
      <c r="F26" s="19">
        <f t="shared" ref="F26" si="12">SUM(F27)</f>
        <v>0</v>
      </c>
      <c r="G26" s="19">
        <f t="shared" ref="G26" si="13">SUM(G27)</f>
        <v>0</v>
      </c>
      <c r="H26" s="19">
        <f t="shared" ref="H26" si="14">SUM(H27)</f>
        <v>57</v>
      </c>
      <c r="I26" s="19"/>
    </row>
    <row r="27" spans="1:9" ht="15">
      <c r="A27" s="26"/>
      <c r="B27" s="12" t="s">
        <v>40</v>
      </c>
      <c r="C27" s="17"/>
      <c r="D27" s="19">
        <f>SUM(D28:D32)</f>
        <v>46</v>
      </c>
      <c r="E27" s="19">
        <f t="shared" ref="E27:H27" si="15">SUM(E28:E32)</f>
        <v>11</v>
      </c>
      <c r="F27" s="19">
        <f t="shared" si="15"/>
        <v>0</v>
      </c>
      <c r="G27" s="19">
        <f t="shared" si="15"/>
        <v>0</v>
      </c>
      <c r="H27" s="19">
        <f t="shared" si="15"/>
        <v>57</v>
      </c>
      <c r="I27" s="19"/>
    </row>
    <row r="28" spans="1:9" ht="15">
      <c r="A28" s="26"/>
      <c r="B28" s="12"/>
      <c r="C28" s="17" t="s">
        <v>41</v>
      </c>
      <c r="D28" s="19"/>
      <c r="E28" s="19"/>
      <c r="F28" s="19"/>
      <c r="G28" s="19"/>
      <c r="H28" s="19">
        <f t="shared" si="1"/>
        <v>0</v>
      </c>
      <c r="I28" s="19"/>
    </row>
    <row r="29" spans="1:9" ht="15">
      <c r="A29" s="26"/>
      <c r="B29" s="12"/>
      <c r="C29" s="17" t="s">
        <v>42</v>
      </c>
      <c r="D29" s="19"/>
      <c r="E29" s="19"/>
      <c r="F29" s="19"/>
      <c r="G29" s="19"/>
      <c r="H29" s="19">
        <f t="shared" si="1"/>
        <v>0</v>
      </c>
      <c r="I29" s="19"/>
    </row>
    <row r="30" spans="1:9" ht="15">
      <c r="A30" s="26"/>
      <c r="B30" s="12"/>
      <c r="C30" s="17" t="s">
        <v>43</v>
      </c>
      <c r="D30" s="19">
        <v>3</v>
      </c>
      <c r="E30" s="19"/>
      <c r="F30" s="19"/>
      <c r="G30" s="19"/>
      <c r="H30" s="19">
        <f t="shared" si="1"/>
        <v>3</v>
      </c>
      <c r="I30" s="19"/>
    </row>
    <row r="31" spans="1:9" ht="15">
      <c r="A31" s="26"/>
      <c r="B31" s="12"/>
      <c r="C31" s="17" t="s">
        <v>44</v>
      </c>
      <c r="D31" s="19">
        <v>42</v>
      </c>
      <c r="E31" s="19">
        <v>10</v>
      </c>
      <c r="F31" s="19"/>
      <c r="G31" s="19"/>
      <c r="H31" s="19">
        <f t="shared" si="1"/>
        <v>52</v>
      </c>
      <c r="I31" s="19"/>
    </row>
    <row r="32" spans="1:9" ht="15">
      <c r="A32" s="26"/>
      <c r="B32" s="12"/>
      <c r="C32" s="17" t="s">
        <v>45</v>
      </c>
      <c r="D32" s="19">
        <v>1</v>
      </c>
      <c r="E32" s="19">
        <v>1</v>
      </c>
      <c r="F32" s="19"/>
      <c r="G32" s="19"/>
      <c r="H32" s="19">
        <f t="shared" si="1"/>
        <v>2</v>
      </c>
      <c r="I32" s="19"/>
    </row>
    <row r="33" spans="1:9">
      <c r="A33" s="51" t="s">
        <v>53</v>
      </c>
      <c r="B33" s="51"/>
      <c r="C33" s="51"/>
      <c r="D33" s="32">
        <f>SUM(D5+D7+D16+D18+D20+D23)</f>
        <v>57</v>
      </c>
      <c r="E33" s="32">
        <f t="shared" ref="E33:G33" si="16">SUM(E5+E7+E16+E18+E20+E23)</f>
        <v>10</v>
      </c>
      <c r="F33" s="32">
        <f t="shared" si="16"/>
        <v>3</v>
      </c>
      <c r="G33" s="32">
        <f t="shared" si="16"/>
        <v>5</v>
      </c>
      <c r="H33" s="32">
        <f>SUM(H5+H7+H16+H18+H20+H23)</f>
        <v>65</v>
      </c>
      <c r="I33" s="32"/>
    </row>
    <row r="34" spans="1:9">
      <c r="A34" s="39" t="s">
        <v>52</v>
      </c>
      <c r="B34" s="39"/>
      <c r="C34" s="39"/>
      <c r="D34" s="33">
        <f>SUM(D26)</f>
        <v>46</v>
      </c>
      <c r="E34" s="33">
        <f t="shared" ref="E34:H34" si="17">SUM(E26)</f>
        <v>11</v>
      </c>
      <c r="F34" s="33">
        <f t="shared" si="17"/>
        <v>0</v>
      </c>
      <c r="G34" s="33">
        <f t="shared" si="17"/>
        <v>0</v>
      </c>
      <c r="H34" s="33">
        <f t="shared" si="17"/>
        <v>57</v>
      </c>
      <c r="I34" s="33"/>
    </row>
    <row r="35" spans="1:9" s="20" customFormat="1" ht="20.25" customHeight="1">
      <c r="A35" s="52" t="s">
        <v>16</v>
      </c>
      <c r="B35" s="52"/>
      <c r="C35" s="52"/>
      <c r="D35" s="34">
        <f t="shared" ref="D35:G35" si="18">SUM(D33:D34)</f>
        <v>103</v>
      </c>
      <c r="E35" s="34">
        <f t="shared" si="18"/>
        <v>21</v>
      </c>
      <c r="F35" s="34">
        <f t="shared" si="18"/>
        <v>3</v>
      </c>
      <c r="G35" s="34">
        <f t="shared" si="18"/>
        <v>5</v>
      </c>
      <c r="H35" s="34">
        <f>SUM(H33:H34)</f>
        <v>122</v>
      </c>
      <c r="I35" s="34"/>
    </row>
  </sheetData>
  <mergeCells count="17">
    <mergeCell ref="A35:C35"/>
    <mergeCell ref="A7:C7"/>
    <mergeCell ref="A16:C16"/>
    <mergeCell ref="A18:C18"/>
    <mergeCell ref="H3:H4"/>
    <mergeCell ref="I3:I4"/>
    <mergeCell ref="G3:G4"/>
    <mergeCell ref="A34:C34"/>
    <mergeCell ref="A3:C3"/>
    <mergeCell ref="A26:C26"/>
    <mergeCell ref="A5:C5"/>
    <mergeCell ref="D3:D4"/>
    <mergeCell ref="E3:F3"/>
    <mergeCell ref="A20:C20"/>
    <mergeCell ref="A24:A25"/>
    <mergeCell ref="A23:C23"/>
    <mergeCell ref="A33:C3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5"/>
  <sheetViews>
    <sheetView tabSelected="1" topLeftCell="A13" workbookViewId="0">
      <selection activeCell="L19" sqref="L19"/>
    </sheetView>
  </sheetViews>
  <sheetFormatPr defaultRowHeight="12.75"/>
  <cols>
    <col min="1" max="1" width="6.42578125" style="14" customWidth="1"/>
    <col min="2" max="3" width="9.28515625" style="14" customWidth="1"/>
    <col min="4" max="16384" width="9.140625" style="14"/>
  </cols>
  <sheetData>
    <row r="1" spans="1:9" ht="14.25">
      <c r="B1" s="13" t="s">
        <v>57</v>
      </c>
      <c r="C1" s="13"/>
    </row>
    <row r="2" spans="1:9" ht="15">
      <c r="A2" s="15"/>
      <c r="B2" s="15"/>
      <c r="C2" s="15"/>
    </row>
    <row r="3" spans="1:9" s="20" customFormat="1" ht="25.5" customHeight="1">
      <c r="A3" s="40" t="s">
        <v>15</v>
      </c>
      <c r="B3" s="41"/>
      <c r="C3" s="42"/>
      <c r="D3" s="36" t="s">
        <v>46</v>
      </c>
      <c r="E3" s="36" t="s">
        <v>47</v>
      </c>
      <c r="F3" s="36"/>
      <c r="G3" s="37" t="s">
        <v>48</v>
      </c>
      <c r="H3" s="36" t="s">
        <v>49</v>
      </c>
      <c r="I3" s="36"/>
    </row>
    <row r="4" spans="1:9" s="21" customFormat="1">
      <c r="A4" s="23" t="s">
        <v>17</v>
      </c>
      <c r="B4" s="23" t="s">
        <v>18</v>
      </c>
      <c r="C4" s="23" t="s">
        <v>19</v>
      </c>
      <c r="D4" s="36"/>
      <c r="E4" s="22" t="s">
        <v>51</v>
      </c>
      <c r="F4" s="22" t="s">
        <v>50</v>
      </c>
      <c r="G4" s="38"/>
      <c r="H4" s="36"/>
      <c r="I4" s="36"/>
    </row>
    <row r="5" spans="1:9" s="21" customFormat="1" ht="15">
      <c r="A5" s="59" t="s">
        <v>55</v>
      </c>
      <c r="B5" s="56"/>
      <c r="C5" s="57"/>
      <c r="D5" s="60">
        <v>3</v>
      </c>
      <c r="E5" s="60">
        <f t="shared" ref="E5:H5" si="0">SUM(E6)</f>
        <v>0</v>
      </c>
      <c r="F5" s="60">
        <f t="shared" si="0"/>
        <v>0</v>
      </c>
      <c r="G5" s="60">
        <f t="shared" si="0"/>
        <v>0</v>
      </c>
      <c r="H5" s="60">
        <f t="shared" si="0"/>
        <v>3</v>
      </c>
      <c r="I5" s="60"/>
    </row>
    <row r="6" spans="1:9" ht="15">
      <c r="A6" s="30"/>
      <c r="B6" s="12" t="s">
        <v>20</v>
      </c>
      <c r="C6" s="17"/>
      <c r="D6" s="19">
        <v>3</v>
      </c>
      <c r="E6" s="19"/>
      <c r="F6" s="19"/>
      <c r="G6" s="19"/>
      <c r="H6" s="19">
        <f t="shared" ref="H6:H32" si="1">D6+E6+F6-G6</f>
        <v>3</v>
      </c>
      <c r="I6" s="19"/>
    </row>
    <row r="7" spans="1:9" ht="15">
      <c r="A7" s="55" t="s">
        <v>28</v>
      </c>
      <c r="B7" s="56"/>
      <c r="C7" s="57"/>
      <c r="D7" s="58">
        <v>45</v>
      </c>
      <c r="E7" s="58">
        <f t="shared" ref="E7:H7" si="2">SUM(E8)</f>
        <v>0</v>
      </c>
      <c r="F7" s="58">
        <f t="shared" si="2"/>
        <v>0</v>
      </c>
      <c r="G7" s="58">
        <f t="shared" si="2"/>
        <v>0</v>
      </c>
      <c r="H7" s="58">
        <f t="shared" si="2"/>
        <v>45</v>
      </c>
      <c r="I7" s="58"/>
    </row>
    <row r="8" spans="1:9">
      <c r="A8" s="30"/>
      <c r="B8" s="12" t="s">
        <v>21</v>
      </c>
      <c r="C8" s="16"/>
      <c r="D8" s="19">
        <v>45</v>
      </c>
      <c r="E8" s="19">
        <f t="shared" ref="E8:G8" si="3">SUM(E9:E15)</f>
        <v>0</v>
      </c>
      <c r="F8" s="19">
        <f t="shared" si="3"/>
        <v>0</v>
      </c>
      <c r="G8" s="19">
        <f t="shared" si="3"/>
        <v>0</v>
      </c>
      <c r="H8" s="19">
        <f>SUM(H9:H15)</f>
        <v>45</v>
      </c>
      <c r="I8" s="19"/>
    </row>
    <row r="9" spans="1:9">
      <c r="A9" s="18"/>
      <c r="B9" s="12"/>
      <c r="C9" s="12" t="s">
        <v>22</v>
      </c>
      <c r="D9" s="19">
        <v>0</v>
      </c>
      <c r="E9" s="19"/>
      <c r="F9" s="19"/>
      <c r="G9" s="19"/>
      <c r="H9" s="19">
        <f t="shared" si="1"/>
        <v>0</v>
      </c>
      <c r="I9" s="19"/>
    </row>
    <row r="10" spans="1:9">
      <c r="A10" s="30"/>
      <c r="B10" s="12"/>
      <c r="C10" s="12" t="s">
        <v>23</v>
      </c>
      <c r="D10" s="19">
        <v>35</v>
      </c>
      <c r="E10" s="19"/>
      <c r="F10" s="19"/>
      <c r="G10" s="19"/>
      <c r="H10" s="19">
        <f t="shared" si="1"/>
        <v>35</v>
      </c>
      <c r="I10" s="19"/>
    </row>
    <row r="11" spans="1:9">
      <c r="A11" s="30"/>
      <c r="B11" s="12"/>
      <c r="C11" s="12" t="s">
        <v>24</v>
      </c>
      <c r="D11" s="19">
        <v>6</v>
      </c>
      <c r="E11" s="19"/>
      <c r="F11" s="19"/>
      <c r="G11" s="19"/>
      <c r="H11" s="19">
        <f t="shared" si="1"/>
        <v>6</v>
      </c>
      <c r="I11" s="19"/>
    </row>
    <row r="12" spans="1:9">
      <c r="A12" s="30"/>
      <c r="B12" s="12"/>
      <c r="C12" s="12" t="s">
        <v>39</v>
      </c>
      <c r="D12" s="19">
        <v>0</v>
      </c>
      <c r="E12" s="19"/>
      <c r="F12" s="19"/>
      <c r="G12" s="19"/>
      <c r="H12" s="19">
        <f t="shared" si="1"/>
        <v>0</v>
      </c>
      <c r="I12" s="19"/>
    </row>
    <row r="13" spans="1:9">
      <c r="A13" s="30"/>
      <c r="B13" s="12"/>
      <c r="C13" s="12" t="s">
        <v>25</v>
      </c>
      <c r="D13" s="19">
        <v>1</v>
      </c>
      <c r="E13" s="19"/>
      <c r="F13" s="19"/>
      <c r="G13" s="19"/>
      <c r="H13" s="19">
        <f t="shared" si="1"/>
        <v>1</v>
      </c>
      <c r="I13" s="19"/>
    </row>
    <row r="14" spans="1:9">
      <c r="A14" s="27"/>
      <c r="B14" s="28"/>
      <c r="C14" s="28" t="s">
        <v>26</v>
      </c>
      <c r="D14" s="19">
        <v>3</v>
      </c>
      <c r="E14" s="19"/>
      <c r="F14" s="19"/>
      <c r="G14" s="19"/>
      <c r="H14" s="19">
        <f t="shared" si="1"/>
        <v>3</v>
      </c>
      <c r="I14" s="19"/>
    </row>
    <row r="15" spans="1:9">
      <c r="A15" s="30"/>
      <c r="B15" s="12"/>
      <c r="C15" s="12" t="s">
        <v>27</v>
      </c>
      <c r="D15" s="19">
        <v>0</v>
      </c>
      <c r="E15" s="19"/>
      <c r="F15" s="19"/>
      <c r="G15" s="19"/>
      <c r="H15" s="19">
        <f t="shared" si="1"/>
        <v>0</v>
      </c>
      <c r="I15" s="19"/>
    </row>
    <row r="16" spans="1:9" ht="15">
      <c r="A16" s="55" t="s">
        <v>29</v>
      </c>
      <c r="B16" s="56"/>
      <c r="C16" s="57"/>
      <c r="D16" s="58">
        <v>5</v>
      </c>
      <c r="E16" s="58">
        <f t="shared" ref="E16:H16" si="4">SUM(E17)</f>
        <v>0</v>
      </c>
      <c r="F16" s="58">
        <f t="shared" si="4"/>
        <v>0</v>
      </c>
      <c r="G16" s="58">
        <f t="shared" si="4"/>
        <v>2</v>
      </c>
      <c r="H16" s="58">
        <f t="shared" si="4"/>
        <v>3</v>
      </c>
      <c r="I16" s="58"/>
    </row>
    <row r="17" spans="1:9" ht="15">
      <c r="A17" s="30"/>
      <c r="B17" s="12" t="s">
        <v>38</v>
      </c>
      <c r="C17" s="17"/>
      <c r="D17" s="19">
        <v>5</v>
      </c>
      <c r="E17" s="19"/>
      <c r="F17" s="19"/>
      <c r="G17" s="19">
        <v>2</v>
      </c>
      <c r="H17" s="19">
        <f t="shared" si="1"/>
        <v>3</v>
      </c>
      <c r="I17" s="19"/>
    </row>
    <row r="18" spans="1:9" ht="15">
      <c r="A18" s="55" t="s">
        <v>31</v>
      </c>
      <c r="B18" s="56"/>
      <c r="C18" s="57"/>
      <c r="D18" s="58">
        <v>2</v>
      </c>
      <c r="E18" s="58">
        <f t="shared" ref="E18:H18" si="5">SUM(E19)</f>
        <v>0</v>
      </c>
      <c r="F18" s="58">
        <f t="shared" si="5"/>
        <v>0</v>
      </c>
      <c r="G18" s="58">
        <f t="shared" si="5"/>
        <v>1</v>
      </c>
      <c r="H18" s="58">
        <f t="shared" si="5"/>
        <v>1</v>
      </c>
      <c r="I18" s="58"/>
    </row>
    <row r="19" spans="1:9" ht="15">
      <c r="A19" s="30"/>
      <c r="B19" s="12" t="s">
        <v>30</v>
      </c>
      <c r="C19" s="17"/>
      <c r="D19" s="19">
        <v>2</v>
      </c>
      <c r="E19" s="19"/>
      <c r="F19" s="19"/>
      <c r="G19" s="19">
        <v>1</v>
      </c>
      <c r="H19" s="19">
        <f t="shared" si="1"/>
        <v>1</v>
      </c>
      <c r="I19" s="19"/>
    </row>
    <row r="20" spans="1:9" ht="15">
      <c r="A20" s="55" t="s">
        <v>34</v>
      </c>
      <c r="B20" s="56"/>
      <c r="C20" s="57"/>
      <c r="D20" s="58">
        <v>8</v>
      </c>
      <c r="E20" s="58">
        <f t="shared" ref="E20:H20" si="6">SUM(E21:E22)</f>
        <v>0</v>
      </c>
      <c r="F20" s="58">
        <f t="shared" si="6"/>
        <v>0</v>
      </c>
      <c r="G20" s="58">
        <f>SUM(G21:G22)</f>
        <v>1</v>
      </c>
      <c r="H20" s="58">
        <f t="shared" si="6"/>
        <v>7</v>
      </c>
      <c r="I20" s="58"/>
    </row>
    <row r="21" spans="1:9" ht="15">
      <c r="A21" s="29"/>
      <c r="B21" s="24" t="s">
        <v>32</v>
      </c>
      <c r="C21" s="25"/>
      <c r="D21" s="19">
        <v>1</v>
      </c>
      <c r="E21" s="19"/>
      <c r="F21" s="19"/>
      <c r="G21" s="19"/>
      <c r="H21" s="19">
        <f t="shared" si="1"/>
        <v>1</v>
      </c>
      <c r="I21" s="19"/>
    </row>
    <row r="22" spans="1:9" ht="15">
      <c r="A22" s="30"/>
      <c r="B22" s="12" t="s">
        <v>33</v>
      </c>
      <c r="C22" s="17"/>
      <c r="D22" s="19">
        <v>7</v>
      </c>
      <c r="E22" s="19"/>
      <c r="F22" s="19"/>
      <c r="G22" s="19">
        <v>1</v>
      </c>
      <c r="H22" s="19">
        <f t="shared" si="1"/>
        <v>6</v>
      </c>
      <c r="I22" s="19"/>
    </row>
    <row r="23" spans="1:9" ht="15">
      <c r="A23" s="55" t="s">
        <v>37</v>
      </c>
      <c r="B23" s="56"/>
      <c r="C23" s="57"/>
      <c r="D23" s="58">
        <v>2</v>
      </c>
      <c r="E23" s="58">
        <f t="shared" ref="E23:H23" si="7">SUM(E24:E25)</f>
        <v>1</v>
      </c>
      <c r="F23" s="58">
        <f t="shared" si="7"/>
        <v>0</v>
      </c>
      <c r="G23" s="58">
        <f t="shared" si="7"/>
        <v>1</v>
      </c>
      <c r="H23" s="58">
        <f t="shared" si="7"/>
        <v>2</v>
      </c>
      <c r="I23" s="58"/>
    </row>
    <row r="24" spans="1:9" ht="15">
      <c r="A24" s="47"/>
      <c r="B24" s="12" t="s">
        <v>35</v>
      </c>
      <c r="C24" s="17"/>
      <c r="D24" s="19">
        <v>1</v>
      </c>
      <c r="E24" s="19"/>
      <c r="F24" s="19"/>
      <c r="G24" s="19"/>
      <c r="H24" s="19">
        <f t="shared" si="1"/>
        <v>1</v>
      </c>
      <c r="I24" s="19"/>
    </row>
    <row r="25" spans="1:9" ht="15">
      <c r="A25" s="47"/>
      <c r="B25" s="12" t="s">
        <v>36</v>
      </c>
      <c r="C25" s="17"/>
      <c r="D25" s="19">
        <v>1</v>
      </c>
      <c r="E25" s="19">
        <v>1</v>
      </c>
      <c r="F25" s="19"/>
      <c r="G25" s="19">
        <v>1</v>
      </c>
      <c r="H25" s="19">
        <f t="shared" si="1"/>
        <v>1</v>
      </c>
      <c r="I25" s="19"/>
    </row>
    <row r="26" spans="1:9" ht="15" customHeight="1">
      <c r="A26" s="55" t="s">
        <v>54</v>
      </c>
      <c r="B26" s="55"/>
      <c r="C26" s="55"/>
      <c r="D26" s="58">
        <v>57</v>
      </c>
      <c r="E26" s="58">
        <f t="shared" ref="E26:H26" si="8">SUM(E27)</f>
        <v>0</v>
      </c>
      <c r="F26" s="58">
        <f t="shared" si="8"/>
        <v>0</v>
      </c>
      <c r="G26" s="58">
        <f t="shared" si="8"/>
        <v>0</v>
      </c>
      <c r="H26" s="58">
        <f t="shared" si="8"/>
        <v>57</v>
      </c>
      <c r="I26" s="58"/>
    </row>
    <row r="27" spans="1:9" ht="15">
      <c r="A27" s="30"/>
      <c r="B27" s="12" t="s">
        <v>40</v>
      </c>
      <c r="C27" s="17"/>
      <c r="D27" s="19">
        <v>57</v>
      </c>
      <c r="E27" s="19">
        <f t="shared" ref="E27:H27" si="9">SUM(E28:E32)</f>
        <v>0</v>
      </c>
      <c r="F27" s="19">
        <f t="shared" si="9"/>
        <v>0</v>
      </c>
      <c r="G27" s="19">
        <f t="shared" si="9"/>
        <v>0</v>
      </c>
      <c r="H27" s="19">
        <f t="shared" si="9"/>
        <v>57</v>
      </c>
      <c r="I27" s="19"/>
    </row>
    <row r="28" spans="1:9" ht="15">
      <c r="A28" s="30"/>
      <c r="B28" s="12"/>
      <c r="C28" s="17" t="s">
        <v>41</v>
      </c>
      <c r="D28" s="19">
        <v>0</v>
      </c>
      <c r="E28" s="19"/>
      <c r="F28" s="19"/>
      <c r="G28" s="19"/>
      <c r="H28" s="19">
        <f t="shared" si="1"/>
        <v>0</v>
      </c>
      <c r="I28" s="19"/>
    </row>
    <row r="29" spans="1:9" ht="15">
      <c r="A29" s="30"/>
      <c r="B29" s="12"/>
      <c r="C29" s="17" t="s">
        <v>42</v>
      </c>
      <c r="D29" s="19">
        <v>0</v>
      </c>
      <c r="E29" s="19"/>
      <c r="F29" s="19"/>
      <c r="G29" s="19"/>
      <c r="H29" s="19">
        <f t="shared" si="1"/>
        <v>0</v>
      </c>
      <c r="I29" s="19"/>
    </row>
    <row r="30" spans="1:9" ht="15">
      <c r="A30" s="30"/>
      <c r="B30" s="12"/>
      <c r="C30" s="17" t="s">
        <v>43</v>
      </c>
      <c r="D30" s="19">
        <v>3</v>
      </c>
      <c r="E30" s="19"/>
      <c r="F30" s="19"/>
      <c r="G30" s="19"/>
      <c r="H30" s="19">
        <f t="shared" si="1"/>
        <v>3</v>
      </c>
      <c r="I30" s="19"/>
    </row>
    <row r="31" spans="1:9" ht="15">
      <c r="A31" s="30"/>
      <c r="B31" s="12"/>
      <c r="C31" s="17" t="s">
        <v>44</v>
      </c>
      <c r="D31" s="19">
        <v>52</v>
      </c>
      <c r="E31" s="19"/>
      <c r="F31" s="19"/>
      <c r="G31" s="19"/>
      <c r="H31" s="19">
        <f t="shared" si="1"/>
        <v>52</v>
      </c>
      <c r="I31" s="19"/>
    </row>
    <row r="32" spans="1:9" ht="15">
      <c r="A32" s="30"/>
      <c r="B32" s="12"/>
      <c r="C32" s="17" t="s">
        <v>45</v>
      </c>
      <c r="D32" s="19">
        <v>2</v>
      </c>
      <c r="E32" s="19"/>
      <c r="F32" s="19"/>
      <c r="G32" s="19"/>
      <c r="H32" s="19">
        <f t="shared" si="1"/>
        <v>2</v>
      </c>
      <c r="I32" s="19"/>
    </row>
    <row r="33" spans="1:9">
      <c r="A33" s="51" t="s">
        <v>53</v>
      </c>
      <c r="B33" s="51"/>
      <c r="C33" s="51"/>
      <c r="D33" s="32">
        <f>SUM(D5+D7+D16+D18+D20+D23)</f>
        <v>65</v>
      </c>
      <c r="E33" s="32">
        <f t="shared" ref="E33:G33" si="10">SUM(E5+E7+E16+E18+E20+E23)</f>
        <v>1</v>
      </c>
      <c r="F33" s="32">
        <f t="shared" si="10"/>
        <v>0</v>
      </c>
      <c r="G33" s="32">
        <f t="shared" si="10"/>
        <v>5</v>
      </c>
      <c r="H33" s="32">
        <f>SUM(H5+H7+H16+H18+H20+H23)</f>
        <v>61</v>
      </c>
      <c r="I33" s="32"/>
    </row>
    <row r="34" spans="1:9">
      <c r="A34" s="39" t="s">
        <v>52</v>
      </c>
      <c r="B34" s="39"/>
      <c r="C34" s="39"/>
      <c r="D34" s="33">
        <f>SUM(D26)</f>
        <v>57</v>
      </c>
      <c r="E34" s="33">
        <f t="shared" ref="E34:H34" si="11">SUM(E26)</f>
        <v>0</v>
      </c>
      <c r="F34" s="33">
        <f t="shared" si="11"/>
        <v>0</v>
      </c>
      <c r="G34" s="33">
        <f t="shared" si="11"/>
        <v>0</v>
      </c>
      <c r="H34" s="33">
        <f t="shared" si="11"/>
        <v>57</v>
      </c>
      <c r="I34" s="33"/>
    </row>
    <row r="35" spans="1:9" s="20" customFormat="1" ht="20.25" customHeight="1">
      <c r="A35" s="52" t="s">
        <v>16</v>
      </c>
      <c r="B35" s="52"/>
      <c r="C35" s="52"/>
      <c r="D35" s="34">
        <f t="shared" ref="D35:G35" si="12">SUM(D33:D34)</f>
        <v>122</v>
      </c>
      <c r="E35" s="34">
        <f t="shared" si="12"/>
        <v>1</v>
      </c>
      <c r="F35" s="34">
        <f t="shared" si="12"/>
        <v>0</v>
      </c>
      <c r="G35" s="34">
        <f t="shared" si="12"/>
        <v>5</v>
      </c>
      <c r="H35" s="34">
        <f>SUM(H33:H34)</f>
        <v>118</v>
      </c>
      <c r="I35" s="34"/>
    </row>
  </sheetData>
  <mergeCells count="17">
    <mergeCell ref="A24:A25"/>
    <mergeCell ref="A26:C26"/>
    <mergeCell ref="A33:C33"/>
    <mergeCell ref="A34:C34"/>
    <mergeCell ref="A35:C35"/>
    <mergeCell ref="A5:C5"/>
    <mergeCell ref="A7:C7"/>
    <mergeCell ref="A16:C16"/>
    <mergeCell ref="A18:C18"/>
    <mergeCell ref="A20:C20"/>
    <mergeCell ref="A23:C23"/>
    <mergeCell ref="A3:C3"/>
    <mergeCell ref="D3:D4"/>
    <mergeCell ref="E3:F3"/>
    <mergeCell ref="G3:G4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Tong </vt:lpstr>
      <vt:lpstr>HR4170_T7.2013</vt:lpstr>
      <vt:lpstr>HR41730A_T8.2013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kienp_000</dc:creator>
  <cp:lastModifiedBy>IS</cp:lastModifiedBy>
  <dcterms:created xsi:type="dcterms:W3CDTF">2012-12-26T02:19:19Z</dcterms:created>
  <dcterms:modified xsi:type="dcterms:W3CDTF">2013-08-16T11:01:11Z</dcterms:modified>
</cp:coreProperties>
</file>