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0. WORK - PROJECT\7. BKI_HRM_0\01. Documents\"/>
    </mc:Choice>
  </mc:AlternateContent>
  <bookViews>
    <workbookView xWindow="0" yWindow="0" windowWidth="15885" windowHeight="6285" tabRatio="682"/>
  </bookViews>
  <sheets>
    <sheet name="Sheet đổ vào DB" sheetId="15" r:id="rId1"/>
    <sheet name="2014" sheetId="1" r:id="rId2"/>
    <sheet name="2013" sheetId="2" r:id="rId3"/>
    <sheet name="2012" sheetId="3" r:id="rId4"/>
    <sheet name="2011" sheetId="4" r:id="rId5"/>
    <sheet name="2010" sheetId="5" r:id="rId6"/>
    <sheet name="MA_NV" sheetId="6" r:id="rId7"/>
    <sheet name="DM_KY" sheetId="8" r:id="rId8"/>
    <sheet name="GD_LUONG_THEO_QD_2010" sheetId="7" r:id="rId9"/>
    <sheet name="GD_LUONG_THEO_QD_2011" sheetId="9" r:id="rId10"/>
    <sheet name="GD_LUONG_THEO_QD_2012" sheetId="11" r:id="rId11"/>
    <sheet name="GD_LUONG_THEO_QD_2013" sheetId="12" r:id="rId12"/>
    <sheet name="GD_LUONG_THEO_QD_2014" sheetId="13" r:id="rId13"/>
    <sheet name="GD_LUONG_THEO_QD" sheetId="10" r:id="rId14"/>
    <sheet name="Sheet1" sheetId="16" r:id="rId15"/>
  </sheets>
  <definedNames>
    <definedName name="_xlnm._FilterDatabase" localSheetId="5" hidden="1">'2010'!$A$1:$AB$226</definedName>
    <definedName name="_xlnm._FilterDatabase" localSheetId="4" hidden="1">'2011'!$A$1:$AB$226</definedName>
    <definedName name="_xlnm._FilterDatabase" localSheetId="3" hidden="1">'2012'!$A$1:$AB$226</definedName>
    <definedName name="_xlnm._FilterDatabase" localSheetId="2" hidden="1">'2013'!$A$1:$AB$223</definedName>
    <definedName name="_xlnm._FilterDatabase" localSheetId="1" hidden="1">'2014'!$A$1:$AB$221</definedName>
    <definedName name="_xlnm._FilterDatabase" localSheetId="13" hidden="1">GD_LUONG_THEO_QD!$A$1:$I$518</definedName>
    <definedName name="_xlnm._FilterDatabase" localSheetId="0" hidden="1">'Sheet đổ vào DB'!$A$1:$H$518</definedName>
  </definedNames>
  <calcPr calcId="152511"/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2" i="15"/>
  <c r="J33" i="11" l="1"/>
  <c r="C33" i="11" s="1"/>
  <c r="G33" i="11"/>
  <c r="F33" i="11"/>
  <c r="E33" i="11"/>
  <c r="D33" i="11"/>
  <c r="B33" i="11"/>
  <c r="I33" i="3"/>
  <c r="J3" i="13"/>
  <c r="J4" i="13"/>
  <c r="J5" i="13"/>
  <c r="J6" i="13"/>
  <c r="C6" i="13" s="1"/>
  <c r="J7" i="13"/>
  <c r="J8" i="13"/>
  <c r="J9" i="13"/>
  <c r="J10" i="13"/>
  <c r="C10" i="13" s="1"/>
  <c r="J11" i="13"/>
  <c r="J12" i="13"/>
  <c r="J13" i="13"/>
  <c r="J14" i="13"/>
  <c r="C14" i="13" s="1"/>
  <c r="J15" i="13"/>
  <c r="J16" i="13"/>
  <c r="J17" i="13"/>
  <c r="J18" i="13"/>
  <c r="C18" i="13" s="1"/>
  <c r="J19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C3" i="13"/>
  <c r="C4" i="13"/>
  <c r="C5" i="13"/>
  <c r="C7" i="13"/>
  <c r="C8" i="13"/>
  <c r="C9" i="13"/>
  <c r="C11" i="13"/>
  <c r="C12" i="13"/>
  <c r="C13" i="13"/>
  <c r="C15" i="13"/>
  <c r="C16" i="13"/>
  <c r="C17" i="13"/>
  <c r="C19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J2" i="13"/>
  <c r="C2" i="13" s="1"/>
  <c r="G2" i="13"/>
  <c r="F2" i="13"/>
  <c r="E2" i="13"/>
  <c r="D2" i="13"/>
  <c r="B2" i="13"/>
  <c r="J3" i="12"/>
  <c r="J4" i="12"/>
  <c r="C4" i="12" s="1"/>
  <c r="J5" i="12"/>
  <c r="J6" i="12"/>
  <c r="J7" i="12"/>
  <c r="J8" i="12"/>
  <c r="C8" i="12" s="1"/>
  <c r="J9" i="12"/>
  <c r="J10" i="12"/>
  <c r="J11" i="12"/>
  <c r="J12" i="12"/>
  <c r="C12" i="12" s="1"/>
  <c r="J13" i="12"/>
  <c r="J14" i="12"/>
  <c r="J15" i="12"/>
  <c r="J16" i="12"/>
  <c r="C16" i="12" s="1"/>
  <c r="J17" i="12"/>
  <c r="J18" i="12"/>
  <c r="J19" i="12"/>
  <c r="J20" i="12"/>
  <c r="C20" i="12" s="1"/>
  <c r="J21" i="12"/>
  <c r="J22" i="12"/>
  <c r="J23" i="12"/>
  <c r="J24" i="12"/>
  <c r="C24" i="12" s="1"/>
  <c r="J25" i="12"/>
  <c r="J26" i="12"/>
  <c r="J27" i="12"/>
  <c r="J28" i="12"/>
  <c r="C28" i="12" s="1"/>
  <c r="J29" i="12"/>
  <c r="J30" i="12"/>
  <c r="J31" i="12"/>
  <c r="J32" i="12"/>
  <c r="C32" i="12" s="1"/>
  <c r="J33" i="12"/>
  <c r="J34" i="12"/>
  <c r="J35" i="12"/>
  <c r="J36" i="12"/>
  <c r="C36" i="12" s="1"/>
  <c r="J37" i="12"/>
  <c r="J38" i="12"/>
  <c r="J39" i="12"/>
  <c r="J40" i="12"/>
  <c r="C40" i="12" s="1"/>
  <c r="J41" i="12"/>
  <c r="J42" i="12"/>
  <c r="J43" i="12"/>
  <c r="J44" i="12"/>
  <c r="C44" i="12" s="1"/>
  <c r="J45" i="12"/>
  <c r="J46" i="12"/>
  <c r="J47" i="12"/>
  <c r="J48" i="12"/>
  <c r="C48" i="12" s="1"/>
  <c r="J49" i="12"/>
  <c r="J50" i="12"/>
  <c r="J51" i="12"/>
  <c r="J52" i="12"/>
  <c r="C52" i="12" s="1"/>
  <c r="J53" i="12"/>
  <c r="J54" i="12"/>
  <c r="J55" i="12"/>
  <c r="J56" i="12"/>
  <c r="C56" i="12" s="1"/>
  <c r="J57" i="12"/>
  <c r="J58" i="12"/>
  <c r="J59" i="12"/>
  <c r="J60" i="12"/>
  <c r="C60" i="12" s="1"/>
  <c r="J61" i="12"/>
  <c r="J62" i="12"/>
  <c r="J63" i="12"/>
  <c r="J64" i="12"/>
  <c r="C64" i="12" s="1"/>
  <c r="J65" i="12"/>
  <c r="J66" i="12"/>
  <c r="J67" i="12"/>
  <c r="J68" i="12"/>
  <c r="C68" i="12" s="1"/>
  <c r="J69" i="12"/>
  <c r="J70" i="12"/>
  <c r="J71" i="12"/>
  <c r="J72" i="12"/>
  <c r="C72" i="12" s="1"/>
  <c r="J73" i="12"/>
  <c r="J74" i="12"/>
  <c r="J75" i="12"/>
  <c r="J76" i="12"/>
  <c r="C76" i="12" s="1"/>
  <c r="J77" i="12"/>
  <c r="J78" i="12"/>
  <c r="J79" i="12"/>
  <c r="J80" i="12"/>
  <c r="C80" i="12" s="1"/>
  <c r="J81" i="12"/>
  <c r="J82" i="12"/>
  <c r="J83" i="12"/>
  <c r="J84" i="12"/>
  <c r="C84" i="12" s="1"/>
  <c r="J85" i="12"/>
  <c r="J86" i="12"/>
  <c r="J87" i="12"/>
  <c r="J88" i="12"/>
  <c r="C88" i="12" s="1"/>
  <c r="J89" i="12"/>
  <c r="J90" i="12"/>
  <c r="J91" i="12"/>
  <c r="J92" i="12"/>
  <c r="C92" i="12" s="1"/>
  <c r="J93" i="12"/>
  <c r="J94" i="12"/>
  <c r="J95" i="12"/>
  <c r="J96" i="12"/>
  <c r="C96" i="12" s="1"/>
  <c r="J97" i="12"/>
  <c r="J98" i="12"/>
  <c r="J99" i="12"/>
  <c r="J100" i="12"/>
  <c r="C100" i="12" s="1"/>
  <c r="J101" i="12"/>
  <c r="J102" i="12"/>
  <c r="J103" i="12"/>
  <c r="J104" i="12"/>
  <c r="C104" i="12" s="1"/>
  <c r="J105" i="12"/>
  <c r="J106" i="12"/>
  <c r="J107" i="12"/>
  <c r="J108" i="12"/>
  <c r="C108" i="12" s="1"/>
  <c r="J109" i="12"/>
  <c r="J110" i="12"/>
  <c r="J111" i="12"/>
  <c r="J112" i="12"/>
  <c r="C112" i="12" s="1"/>
  <c r="J113" i="12"/>
  <c r="J114" i="12"/>
  <c r="J115" i="12"/>
  <c r="J116" i="12"/>
  <c r="C116" i="12" s="1"/>
  <c r="J117" i="12"/>
  <c r="J118" i="12"/>
  <c r="J119" i="12"/>
  <c r="J120" i="12"/>
  <c r="C120" i="12" s="1"/>
  <c r="J121" i="12"/>
  <c r="J122" i="12"/>
  <c r="J123" i="12"/>
  <c r="J124" i="12"/>
  <c r="C124" i="12" s="1"/>
  <c r="J125" i="12"/>
  <c r="J126" i="12"/>
  <c r="J127" i="12"/>
  <c r="J128" i="12"/>
  <c r="C128" i="12" s="1"/>
  <c r="J129" i="12"/>
  <c r="J130" i="12"/>
  <c r="J131" i="12"/>
  <c r="J132" i="12"/>
  <c r="C132" i="12" s="1"/>
  <c r="J133" i="12"/>
  <c r="J134" i="12"/>
  <c r="J135" i="12"/>
  <c r="J136" i="12"/>
  <c r="C136" i="12" s="1"/>
  <c r="J137" i="12"/>
  <c r="J138" i="12"/>
  <c r="J139" i="12"/>
  <c r="J140" i="12"/>
  <c r="C140" i="12" s="1"/>
  <c r="J141" i="12"/>
  <c r="J142" i="12"/>
  <c r="J143" i="12"/>
  <c r="J144" i="12"/>
  <c r="C144" i="12" s="1"/>
  <c r="J145" i="12"/>
  <c r="J146" i="12"/>
  <c r="J147" i="12"/>
  <c r="J148" i="12"/>
  <c r="C148" i="12" s="1"/>
  <c r="J149" i="12"/>
  <c r="J150" i="12"/>
  <c r="J151" i="12"/>
  <c r="J152" i="12"/>
  <c r="C152" i="12" s="1"/>
  <c r="J153" i="12"/>
  <c r="J154" i="12"/>
  <c r="J155" i="12"/>
  <c r="J156" i="12"/>
  <c r="C156" i="12" s="1"/>
  <c r="J157" i="12"/>
  <c r="J158" i="12"/>
  <c r="J159" i="12"/>
  <c r="J160" i="12"/>
  <c r="C160" i="12" s="1"/>
  <c r="J161" i="12"/>
  <c r="J162" i="12"/>
  <c r="J163" i="12"/>
  <c r="J164" i="12"/>
  <c r="C164" i="12" s="1"/>
  <c r="J165" i="12"/>
  <c r="J166" i="12"/>
  <c r="J167" i="12"/>
  <c r="J168" i="12"/>
  <c r="C168" i="12" s="1"/>
  <c r="J169" i="12"/>
  <c r="J170" i="12"/>
  <c r="J171" i="12"/>
  <c r="J172" i="12"/>
  <c r="C172" i="12" s="1"/>
  <c r="J173" i="12"/>
  <c r="J174" i="12"/>
  <c r="J175" i="12"/>
  <c r="J176" i="12"/>
  <c r="C176" i="12" s="1"/>
  <c r="J177" i="12"/>
  <c r="J178" i="12"/>
  <c r="J179" i="12"/>
  <c r="J180" i="12"/>
  <c r="C180" i="12" s="1"/>
  <c r="J181" i="12"/>
  <c r="J182" i="12"/>
  <c r="J183" i="12"/>
  <c r="J184" i="12"/>
  <c r="C184" i="12" s="1"/>
  <c r="J185" i="12"/>
  <c r="J186" i="12"/>
  <c r="J187" i="12"/>
  <c r="J188" i="12"/>
  <c r="C188" i="12" s="1"/>
  <c r="J189" i="12"/>
  <c r="J190" i="12"/>
  <c r="J191" i="12"/>
  <c r="J192" i="12"/>
  <c r="C192" i="12" s="1"/>
  <c r="J193" i="12"/>
  <c r="J194" i="12"/>
  <c r="J195" i="12"/>
  <c r="J196" i="12"/>
  <c r="C196" i="12" s="1"/>
  <c r="J197" i="12"/>
  <c r="J198" i="12"/>
  <c r="J199" i="12"/>
  <c r="J200" i="12"/>
  <c r="C200" i="12" s="1"/>
  <c r="J201" i="12"/>
  <c r="J202" i="12"/>
  <c r="J203" i="12"/>
  <c r="J204" i="12"/>
  <c r="C204" i="12" s="1"/>
  <c r="J205" i="12"/>
  <c r="J206" i="12"/>
  <c r="J207" i="12"/>
  <c r="J208" i="12"/>
  <c r="C208" i="12" s="1"/>
  <c r="J209" i="12"/>
  <c r="J210" i="12"/>
  <c r="J211" i="12"/>
  <c r="J212" i="12"/>
  <c r="C212" i="12" s="1"/>
  <c r="J213" i="12"/>
  <c r="J214" i="12"/>
  <c r="J215" i="12"/>
  <c r="J216" i="12"/>
  <c r="C216" i="12" s="1"/>
  <c r="J217" i="12"/>
  <c r="J218" i="12"/>
  <c r="J219" i="12"/>
  <c r="J220" i="12"/>
  <c r="C220" i="12" s="1"/>
  <c r="J221" i="12"/>
  <c r="J222" i="12"/>
  <c r="J22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C3" i="12"/>
  <c r="C5" i="12"/>
  <c r="C6" i="12"/>
  <c r="C7" i="12"/>
  <c r="C9" i="12"/>
  <c r="C10" i="12"/>
  <c r="C11" i="12"/>
  <c r="C13" i="12"/>
  <c r="C14" i="12"/>
  <c r="C15" i="12"/>
  <c r="C17" i="12"/>
  <c r="C18" i="12"/>
  <c r="C19" i="12"/>
  <c r="C21" i="12"/>
  <c r="C22" i="12"/>
  <c r="C23" i="12"/>
  <c r="C25" i="12"/>
  <c r="C26" i="12"/>
  <c r="C27" i="12"/>
  <c r="C29" i="12"/>
  <c r="C30" i="12"/>
  <c r="C31" i="12"/>
  <c r="C33" i="12"/>
  <c r="C34" i="12"/>
  <c r="C35" i="12"/>
  <c r="C37" i="12"/>
  <c r="C38" i="12"/>
  <c r="C39" i="12"/>
  <c r="C41" i="12"/>
  <c r="C42" i="12"/>
  <c r="C43" i="12"/>
  <c r="C45" i="12"/>
  <c r="C46" i="12"/>
  <c r="C47" i="12"/>
  <c r="C49" i="12"/>
  <c r="C50" i="12"/>
  <c r="C51" i="12"/>
  <c r="C53" i="12"/>
  <c r="C54" i="12"/>
  <c r="C55" i="12"/>
  <c r="C57" i="12"/>
  <c r="C58" i="12"/>
  <c r="C59" i="12"/>
  <c r="C61" i="12"/>
  <c r="C62" i="12"/>
  <c r="C63" i="12"/>
  <c r="C65" i="12"/>
  <c r="C66" i="12"/>
  <c r="C67" i="12"/>
  <c r="C69" i="12"/>
  <c r="C70" i="12"/>
  <c r="C71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1" i="12"/>
  <c r="C113" i="12"/>
  <c r="C114" i="12"/>
  <c r="C115" i="12"/>
  <c r="C117" i="12"/>
  <c r="C118" i="12"/>
  <c r="C119" i="12"/>
  <c r="C121" i="12"/>
  <c r="C122" i="12"/>
  <c r="C123" i="12"/>
  <c r="C125" i="12"/>
  <c r="C126" i="12"/>
  <c r="C127" i="12"/>
  <c r="C129" i="12"/>
  <c r="C130" i="12"/>
  <c r="C131" i="12"/>
  <c r="C133" i="12"/>
  <c r="C134" i="12"/>
  <c r="C135" i="12"/>
  <c r="C137" i="12"/>
  <c r="C138" i="12"/>
  <c r="C139" i="12"/>
  <c r="C141" i="12"/>
  <c r="C142" i="12"/>
  <c r="C143" i="12"/>
  <c r="C145" i="12"/>
  <c r="C146" i="12"/>
  <c r="C147" i="12"/>
  <c r="C149" i="12"/>
  <c r="C150" i="12"/>
  <c r="C151" i="12"/>
  <c r="C153" i="12"/>
  <c r="C154" i="12"/>
  <c r="C155" i="12"/>
  <c r="C157" i="12"/>
  <c r="C158" i="12"/>
  <c r="C159" i="12"/>
  <c r="C161" i="12"/>
  <c r="C162" i="12"/>
  <c r="C163" i="12"/>
  <c r="C165" i="12"/>
  <c r="C166" i="12"/>
  <c r="C167" i="12"/>
  <c r="C169" i="12"/>
  <c r="C170" i="12"/>
  <c r="C171" i="12"/>
  <c r="C173" i="12"/>
  <c r="C174" i="12"/>
  <c r="C175" i="12"/>
  <c r="C177" i="12"/>
  <c r="C178" i="12"/>
  <c r="C179" i="12"/>
  <c r="C181" i="12"/>
  <c r="C182" i="12"/>
  <c r="C183" i="12"/>
  <c r="C185" i="12"/>
  <c r="C186" i="12"/>
  <c r="C187" i="12"/>
  <c r="C189" i="12"/>
  <c r="C190" i="12"/>
  <c r="C191" i="12"/>
  <c r="C193" i="12"/>
  <c r="C194" i="12"/>
  <c r="C195" i="12"/>
  <c r="C197" i="12"/>
  <c r="C198" i="12"/>
  <c r="C199" i="12"/>
  <c r="C201" i="12"/>
  <c r="C202" i="12"/>
  <c r="C203" i="12"/>
  <c r="C205" i="12"/>
  <c r="C206" i="12"/>
  <c r="C207" i="12"/>
  <c r="C209" i="12"/>
  <c r="C210" i="12"/>
  <c r="C211" i="12"/>
  <c r="C213" i="12"/>
  <c r="C214" i="12"/>
  <c r="C215" i="12"/>
  <c r="C217" i="12"/>
  <c r="C218" i="12"/>
  <c r="C219" i="12"/>
  <c r="C221" i="12"/>
  <c r="C222" i="12"/>
  <c r="C223" i="12"/>
  <c r="B223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01" i="12"/>
  <c r="B202" i="12"/>
  <c r="B203" i="12"/>
  <c r="B204" i="12"/>
  <c r="B205" i="12"/>
  <c r="B206" i="12"/>
  <c r="B207" i="12"/>
  <c r="B208" i="12"/>
  <c r="B209" i="12"/>
  <c r="B210" i="12"/>
  <c r="B192" i="12"/>
  <c r="B193" i="12"/>
  <c r="B194" i="12"/>
  <c r="B195" i="12"/>
  <c r="B196" i="12"/>
  <c r="B197" i="12"/>
  <c r="B198" i="12"/>
  <c r="B199" i="12"/>
  <c r="B200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4" i="12"/>
  <c r="B135" i="12"/>
  <c r="B136" i="12"/>
  <c r="B139" i="12"/>
  <c r="B140" i="12"/>
  <c r="B141" i="12"/>
  <c r="B142" i="12"/>
  <c r="B143" i="12"/>
  <c r="B146" i="12"/>
  <c r="B147" i="12"/>
  <c r="B148" i="12"/>
  <c r="B149" i="12"/>
  <c r="B150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6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3" i="12"/>
  <c r="B4" i="12"/>
  <c r="B5" i="12"/>
  <c r="B6" i="12"/>
  <c r="B7" i="12"/>
  <c r="B9" i="12"/>
  <c r="B10" i="12"/>
  <c r="B11" i="12"/>
  <c r="B12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7" i="12"/>
  <c r="B28" i="12"/>
  <c r="B29" i="12"/>
  <c r="B30" i="12"/>
  <c r="B31" i="12"/>
  <c r="B32" i="12"/>
  <c r="B33" i="12"/>
  <c r="B34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J2" i="12"/>
  <c r="C2" i="12" s="1"/>
  <c r="G2" i="12"/>
  <c r="F2" i="12"/>
  <c r="E2" i="12"/>
  <c r="D2" i="12"/>
  <c r="B2" i="12"/>
  <c r="K71" i="3"/>
  <c r="K56" i="3"/>
  <c r="E71" i="11"/>
  <c r="J3" i="11"/>
  <c r="C3" i="11" s="1"/>
  <c r="J4" i="11"/>
  <c r="C4" i="11" s="1"/>
  <c r="J5" i="11"/>
  <c r="C5" i="11" s="1"/>
  <c r="J6" i="11"/>
  <c r="C6" i="11" s="1"/>
  <c r="J7" i="11"/>
  <c r="C7" i="11" s="1"/>
  <c r="J8" i="11"/>
  <c r="J9" i="11"/>
  <c r="C9" i="11" s="1"/>
  <c r="J10" i="11"/>
  <c r="C10" i="11" s="1"/>
  <c r="J11" i="11"/>
  <c r="C11" i="11" s="1"/>
  <c r="J12" i="11"/>
  <c r="C12" i="11" s="1"/>
  <c r="J13" i="11"/>
  <c r="C13" i="11" s="1"/>
  <c r="J14" i="11"/>
  <c r="C14" i="11" s="1"/>
  <c r="J15" i="11"/>
  <c r="C15" i="11" s="1"/>
  <c r="J16" i="11"/>
  <c r="C16" i="11" s="1"/>
  <c r="J17" i="11"/>
  <c r="C17" i="11" s="1"/>
  <c r="J18" i="11"/>
  <c r="C18" i="11" s="1"/>
  <c r="J19" i="11"/>
  <c r="J20" i="11"/>
  <c r="C20" i="11" s="1"/>
  <c r="J21" i="11"/>
  <c r="C21" i="11" s="1"/>
  <c r="J22" i="11"/>
  <c r="C22" i="11" s="1"/>
  <c r="J23" i="11"/>
  <c r="C23" i="11" s="1"/>
  <c r="J24" i="11"/>
  <c r="J25" i="11"/>
  <c r="C25" i="11" s="1"/>
  <c r="J26" i="11"/>
  <c r="C26" i="11" s="1"/>
  <c r="J27" i="11"/>
  <c r="C27" i="11" s="1"/>
  <c r="J28" i="11"/>
  <c r="C28" i="11" s="1"/>
  <c r="J29" i="11"/>
  <c r="J30" i="11"/>
  <c r="C30" i="11" s="1"/>
  <c r="J31" i="11"/>
  <c r="C31" i="11" s="1"/>
  <c r="J32" i="11"/>
  <c r="C32" i="11" s="1"/>
  <c r="J34" i="11"/>
  <c r="C34" i="11" s="1"/>
  <c r="J35" i="11"/>
  <c r="J36" i="11"/>
  <c r="C36" i="11" s="1"/>
  <c r="J37" i="11"/>
  <c r="C37" i="11" s="1"/>
  <c r="J38" i="11"/>
  <c r="C38" i="11" s="1"/>
  <c r="J39" i="11"/>
  <c r="C39" i="11" s="1"/>
  <c r="J40" i="11"/>
  <c r="C40" i="11" s="1"/>
  <c r="J41" i="11"/>
  <c r="J42" i="11"/>
  <c r="C42" i="11" s="1"/>
  <c r="J43" i="11"/>
  <c r="C43" i="11" s="1"/>
  <c r="J44" i="11"/>
  <c r="C44" i="11" s="1"/>
  <c r="J45" i="11"/>
  <c r="C45" i="11" s="1"/>
  <c r="J46" i="11"/>
  <c r="C46" i="11" s="1"/>
  <c r="J47" i="11"/>
  <c r="C47" i="11" s="1"/>
  <c r="J48" i="11"/>
  <c r="C48" i="11" s="1"/>
  <c r="J49" i="11"/>
  <c r="C49" i="11" s="1"/>
  <c r="J50" i="11"/>
  <c r="C50" i="11" s="1"/>
  <c r="J51" i="11"/>
  <c r="C51" i="11" s="1"/>
  <c r="J52" i="11"/>
  <c r="C52" i="11" s="1"/>
  <c r="J53" i="11"/>
  <c r="C53" i="11" s="1"/>
  <c r="J54" i="11"/>
  <c r="C54" i="11" s="1"/>
  <c r="J55" i="11"/>
  <c r="C55" i="11" s="1"/>
  <c r="J56" i="11"/>
  <c r="J57" i="11"/>
  <c r="J58" i="11"/>
  <c r="C58" i="11" s="1"/>
  <c r="J59" i="11"/>
  <c r="C59" i="11" s="1"/>
  <c r="J60" i="11"/>
  <c r="C60" i="11" s="1"/>
  <c r="J61" i="11"/>
  <c r="C61" i="11" s="1"/>
  <c r="J62" i="11"/>
  <c r="C62" i="11" s="1"/>
  <c r="J63" i="11"/>
  <c r="C63" i="11" s="1"/>
  <c r="J64" i="11"/>
  <c r="C64" i="11" s="1"/>
  <c r="J65" i="11"/>
  <c r="C65" i="11" s="1"/>
  <c r="J66" i="11"/>
  <c r="C66" i="11" s="1"/>
  <c r="J67" i="11"/>
  <c r="C67" i="11" s="1"/>
  <c r="J68" i="11"/>
  <c r="C68" i="11" s="1"/>
  <c r="J69" i="11"/>
  <c r="C69" i="11" s="1"/>
  <c r="J70" i="11"/>
  <c r="C70" i="11" s="1"/>
  <c r="J71" i="11"/>
  <c r="C71" i="11" s="1"/>
  <c r="J72" i="11"/>
  <c r="C72" i="11" s="1"/>
  <c r="J73" i="11"/>
  <c r="J74" i="11"/>
  <c r="C74" i="11" s="1"/>
  <c r="J75" i="11"/>
  <c r="C75" i="11" s="1"/>
  <c r="J76" i="11"/>
  <c r="C76" i="11" s="1"/>
  <c r="J77" i="11"/>
  <c r="C77" i="11" s="1"/>
  <c r="J78" i="11"/>
  <c r="C78" i="11" s="1"/>
  <c r="J79" i="11"/>
  <c r="C79" i="11" s="1"/>
  <c r="J80" i="11"/>
  <c r="C80" i="11" s="1"/>
  <c r="J81" i="11"/>
  <c r="C81" i="11" s="1"/>
  <c r="J82" i="11"/>
  <c r="C82" i="11" s="1"/>
  <c r="J83" i="11"/>
  <c r="C83" i="11" s="1"/>
  <c r="J84" i="11"/>
  <c r="J85" i="11"/>
  <c r="C85" i="11" s="1"/>
  <c r="J86" i="11"/>
  <c r="C86" i="11" s="1"/>
  <c r="J87" i="11"/>
  <c r="C87" i="11" s="1"/>
  <c r="J88" i="11"/>
  <c r="C88" i="11" s="1"/>
  <c r="J89" i="11"/>
  <c r="J90" i="11"/>
  <c r="C90" i="11" s="1"/>
  <c r="J91" i="11"/>
  <c r="C91" i="11" s="1"/>
  <c r="J92" i="11"/>
  <c r="C92" i="11" s="1"/>
  <c r="J93" i="11"/>
  <c r="C93" i="11" s="1"/>
  <c r="J94" i="11"/>
  <c r="C94" i="11" s="1"/>
  <c r="J95" i="11"/>
  <c r="C95" i="11" s="1"/>
  <c r="J96" i="11"/>
  <c r="C96" i="11" s="1"/>
  <c r="J97" i="11"/>
  <c r="C97" i="11" s="1"/>
  <c r="J98" i="11"/>
  <c r="C98" i="11" s="1"/>
  <c r="J99" i="11"/>
  <c r="C99" i="11" s="1"/>
  <c r="J100" i="11"/>
  <c r="C100" i="11" s="1"/>
  <c r="J101" i="11"/>
  <c r="C101" i="11" s="1"/>
  <c r="J102" i="11"/>
  <c r="C102" i="11" s="1"/>
  <c r="J103" i="11"/>
  <c r="C103" i="11" s="1"/>
  <c r="J104" i="11"/>
  <c r="C104" i="11" s="1"/>
  <c r="J105" i="11"/>
  <c r="J106" i="11"/>
  <c r="C106" i="11" s="1"/>
  <c r="J107" i="11"/>
  <c r="C107" i="11" s="1"/>
  <c r="J108" i="11"/>
  <c r="C108" i="11" s="1"/>
  <c r="J109" i="11"/>
  <c r="C109" i="11" s="1"/>
  <c r="J110" i="11"/>
  <c r="C110" i="11" s="1"/>
  <c r="J111" i="11"/>
  <c r="C111" i="11" s="1"/>
  <c r="J112" i="11"/>
  <c r="C112" i="11" s="1"/>
  <c r="J113" i="11"/>
  <c r="C113" i="11" s="1"/>
  <c r="J114" i="11"/>
  <c r="C114" i="11" s="1"/>
  <c r="J115" i="11"/>
  <c r="C115" i="11" s="1"/>
  <c r="J116" i="11"/>
  <c r="C116" i="11" s="1"/>
  <c r="J117" i="11"/>
  <c r="C117" i="11" s="1"/>
  <c r="J118" i="11"/>
  <c r="C118" i="11" s="1"/>
  <c r="J119" i="11"/>
  <c r="J120" i="11"/>
  <c r="J121" i="11"/>
  <c r="J122" i="11"/>
  <c r="C122" i="11" s="1"/>
  <c r="J123" i="11"/>
  <c r="C123" i="11" s="1"/>
  <c r="J124" i="11"/>
  <c r="C124" i="11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C8" i="11"/>
  <c r="C19" i="11"/>
  <c r="C24" i="11"/>
  <c r="C29" i="11"/>
  <c r="C35" i="11"/>
  <c r="C41" i="11"/>
  <c r="C56" i="11"/>
  <c r="C57" i="11"/>
  <c r="C73" i="11"/>
  <c r="C84" i="11"/>
  <c r="C89" i="11"/>
  <c r="C105" i="11"/>
  <c r="C119" i="11"/>
  <c r="C120" i="11"/>
  <c r="C121" i="11"/>
  <c r="G2" i="11"/>
  <c r="F2" i="11"/>
  <c r="E2" i="11"/>
  <c r="J2" i="11"/>
  <c r="C2" i="11" s="1"/>
  <c r="D2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2" i="7"/>
  <c r="C9" i="7"/>
  <c r="C10" i="7"/>
  <c r="C17" i="7"/>
  <c r="C18" i="7"/>
  <c r="C25" i="7"/>
  <c r="C26" i="7"/>
  <c r="C33" i="7"/>
  <c r="C34" i="7"/>
  <c r="C41" i="7"/>
  <c r="C42" i="7"/>
  <c r="C49" i="7"/>
  <c r="C50" i="7"/>
  <c r="C57" i="7"/>
  <c r="C58" i="7"/>
  <c r="C65" i="7"/>
  <c r="C66" i="7"/>
  <c r="C73" i="7"/>
  <c r="C74" i="7"/>
  <c r="J2" i="7"/>
  <c r="C2" i="7" s="1"/>
  <c r="J3" i="7"/>
  <c r="C3" i="7" s="1"/>
  <c r="J4" i="7"/>
  <c r="C4" i="7" s="1"/>
  <c r="J5" i="7"/>
  <c r="C5" i="7" s="1"/>
  <c r="J6" i="7"/>
  <c r="C6" i="7" s="1"/>
  <c r="J7" i="7"/>
  <c r="C7" i="7" s="1"/>
  <c r="J8" i="7"/>
  <c r="C8" i="7" s="1"/>
  <c r="J9" i="7"/>
  <c r="J10" i="7"/>
  <c r="J11" i="7"/>
  <c r="C11" i="7" s="1"/>
  <c r="J12" i="7"/>
  <c r="C12" i="7" s="1"/>
  <c r="J13" i="7"/>
  <c r="C13" i="7" s="1"/>
  <c r="J14" i="7"/>
  <c r="C14" i="7" s="1"/>
  <c r="J15" i="7"/>
  <c r="C15" i="7" s="1"/>
  <c r="J16" i="7"/>
  <c r="C16" i="7" s="1"/>
  <c r="J17" i="7"/>
  <c r="J18" i="7"/>
  <c r="J19" i="7"/>
  <c r="C19" i="7" s="1"/>
  <c r="J20" i="7"/>
  <c r="C20" i="7" s="1"/>
  <c r="J21" i="7"/>
  <c r="C21" i="7" s="1"/>
  <c r="J22" i="7"/>
  <c r="C22" i="7" s="1"/>
  <c r="J23" i="7"/>
  <c r="C23" i="7" s="1"/>
  <c r="J24" i="7"/>
  <c r="C24" i="7" s="1"/>
  <c r="J25" i="7"/>
  <c r="J26" i="7"/>
  <c r="J27" i="7"/>
  <c r="C27" i="7" s="1"/>
  <c r="J28" i="7"/>
  <c r="C28" i="7" s="1"/>
  <c r="J29" i="7"/>
  <c r="C29" i="7" s="1"/>
  <c r="J30" i="7"/>
  <c r="C30" i="7" s="1"/>
  <c r="J31" i="7"/>
  <c r="C31" i="7" s="1"/>
  <c r="J32" i="7"/>
  <c r="C32" i="7" s="1"/>
  <c r="J33" i="7"/>
  <c r="J34" i="7"/>
  <c r="J35" i="7"/>
  <c r="C35" i="7" s="1"/>
  <c r="J36" i="7"/>
  <c r="C36" i="7" s="1"/>
  <c r="J37" i="7"/>
  <c r="C37" i="7" s="1"/>
  <c r="J38" i="7"/>
  <c r="C38" i="7" s="1"/>
  <c r="J39" i="7"/>
  <c r="C39" i="7" s="1"/>
  <c r="J40" i="7"/>
  <c r="C40" i="7" s="1"/>
  <c r="J41" i="7"/>
  <c r="J42" i="7"/>
  <c r="J43" i="7"/>
  <c r="C43" i="7" s="1"/>
  <c r="J44" i="7"/>
  <c r="C44" i="7" s="1"/>
  <c r="J45" i="7"/>
  <c r="C45" i="7" s="1"/>
  <c r="J46" i="7"/>
  <c r="C46" i="7" s="1"/>
  <c r="J47" i="7"/>
  <c r="C47" i="7" s="1"/>
  <c r="J48" i="7"/>
  <c r="C48" i="7" s="1"/>
  <c r="J49" i="7"/>
  <c r="J50" i="7"/>
  <c r="J51" i="7"/>
  <c r="C51" i="7" s="1"/>
  <c r="J52" i="7"/>
  <c r="C52" i="7" s="1"/>
  <c r="J53" i="7"/>
  <c r="C53" i="7" s="1"/>
  <c r="J54" i="7"/>
  <c r="C54" i="7" s="1"/>
  <c r="J55" i="7"/>
  <c r="C55" i="7" s="1"/>
  <c r="J56" i="7"/>
  <c r="C56" i="7" s="1"/>
  <c r="J57" i="7"/>
  <c r="J58" i="7"/>
  <c r="J59" i="7"/>
  <c r="C59" i="7" s="1"/>
  <c r="J60" i="7"/>
  <c r="C60" i="7" s="1"/>
  <c r="J61" i="7"/>
  <c r="C61" i="7" s="1"/>
  <c r="J62" i="7"/>
  <c r="C62" i="7" s="1"/>
  <c r="J63" i="7"/>
  <c r="C63" i="7" s="1"/>
  <c r="J64" i="7"/>
  <c r="C64" i="7" s="1"/>
  <c r="J65" i="7"/>
  <c r="J66" i="7"/>
  <c r="J67" i="7"/>
  <c r="C67" i="7" s="1"/>
  <c r="J68" i="7"/>
  <c r="C68" i="7" s="1"/>
  <c r="J69" i="7"/>
  <c r="C69" i="7" s="1"/>
  <c r="J70" i="7"/>
  <c r="C70" i="7" s="1"/>
  <c r="J71" i="7"/>
  <c r="C71" i="7" s="1"/>
  <c r="J72" i="7"/>
  <c r="C72" i="7" s="1"/>
  <c r="J73" i="7"/>
  <c r="J74" i="7"/>
  <c r="J75" i="7"/>
  <c r="C75" i="7" s="1"/>
  <c r="J76" i="7"/>
  <c r="C76" i="7" s="1"/>
  <c r="J77" i="7"/>
  <c r="C77" i="7" s="1"/>
  <c r="J78" i="7"/>
  <c r="C78" i="7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I3" i="3"/>
  <c r="B3" i="11" s="1"/>
  <c r="I4" i="3"/>
  <c r="B4" i="11" s="1"/>
  <c r="I5" i="3"/>
  <c r="B5" i="11" s="1"/>
  <c r="I6" i="3"/>
  <c r="B6" i="11" s="1"/>
  <c r="I7" i="3"/>
  <c r="B7" i="11" s="1"/>
  <c r="I8" i="3"/>
  <c r="B8" i="11" s="1"/>
  <c r="I9" i="3"/>
  <c r="B9" i="11" s="1"/>
  <c r="I10" i="3"/>
  <c r="B10" i="11" s="1"/>
  <c r="I11" i="3"/>
  <c r="B11" i="11" s="1"/>
  <c r="I12" i="3"/>
  <c r="B12" i="11" s="1"/>
  <c r="I13" i="3"/>
  <c r="B13" i="11" s="1"/>
  <c r="I14" i="3"/>
  <c r="B14" i="11" s="1"/>
  <c r="I15" i="3"/>
  <c r="B15" i="11" s="1"/>
  <c r="I16" i="3"/>
  <c r="B16" i="11" s="1"/>
  <c r="I17" i="3"/>
  <c r="B17" i="11" s="1"/>
  <c r="I18" i="3"/>
  <c r="B18" i="11" s="1"/>
  <c r="I19" i="3"/>
  <c r="B19" i="11" s="1"/>
  <c r="I20" i="3"/>
  <c r="B20" i="11" s="1"/>
  <c r="I21" i="3"/>
  <c r="B21" i="11" s="1"/>
  <c r="I22" i="3"/>
  <c r="B22" i="11" s="1"/>
  <c r="I23" i="3"/>
  <c r="B23" i="11" s="1"/>
  <c r="I24" i="3"/>
  <c r="B24" i="11" s="1"/>
  <c r="I25" i="3"/>
  <c r="B25" i="11" s="1"/>
  <c r="I26" i="3"/>
  <c r="B26" i="11" s="1"/>
  <c r="I27" i="3"/>
  <c r="B27" i="11" s="1"/>
  <c r="I28" i="3"/>
  <c r="B28" i="11" s="1"/>
  <c r="I29" i="3"/>
  <c r="B29" i="11" s="1"/>
  <c r="I30" i="3"/>
  <c r="B30" i="11" s="1"/>
  <c r="I31" i="3"/>
  <c r="B31" i="11" s="1"/>
  <c r="I32" i="3"/>
  <c r="B32" i="11" s="1"/>
  <c r="I34" i="3"/>
  <c r="B34" i="11" s="1"/>
  <c r="I35" i="3"/>
  <c r="B35" i="11" s="1"/>
  <c r="I36" i="3"/>
  <c r="B36" i="11" s="1"/>
  <c r="I37" i="3"/>
  <c r="B37" i="11" s="1"/>
  <c r="I38" i="3"/>
  <c r="B38" i="11" s="1"/>
  <c r="I39" i="3"/>
  <c r="B39" i="11" s="1"/>
  <c r="I40" i="3"/>
  <c r="B40" i="11" s="1"/>
  <c r="I41" i="3"/>
  <c r="B41" i="11" s="1"/>
  <c r="I42" i="3"/>
  <c r="B42" i="11" s="1"/>
  <c r="I43" i="3"/>
  <c r="B43" i="11" s="1"/>
  <c r="I44" i="3"/>
  <c r="B44" i="11" s="1"/>
  <c r="I45" i="3"/>
  <c r="B45" i="11" s="1"/>
  <c r="I46" i="3"/>
  <c r="B46" i="11" s="1"/>
  <c r="I47" i="3"/>
  <c r="B47" i="11" s="1"/>
  <c r="I48" i="3"/>
  <c r="B48" i="11" s="1"/>
  <c r="I49" i="3"/>
  <c r="B49" i="11" s="1"/>
  <c r="I50" i="3"/>
  <c r="B50" i="11" s="1"/>
  <c r="I51" i="3"/>
  <c r="B51" i="11" s="1"/>
  <c r="I52" i="3"/>
  <c r="B52" i="11" s="1"/>
  <c r="I53" i="3"/>
  <c r="B53" i="11" s="1"/>
  <c r="I54" i="3"/>
  <c r="B54" i="11" s="1"/>
  <c r="I55" i="3"/>
  <c r="B55" i="11" s="1"/>
  <c r="I56" i="3"/>
  <c r="B56" i="11" s="1"/>
  <c r="I57" i="3"/>
  <c r="B57" i="11" s="1"/>
  <c r="I58" i="3"/>
  <c r="B58" i="11" s="1"/>
  <c r="I59" i="3"/>
  <c r="B59" i="11" s="1"/>
  <c r="I60" i="3"/>
  <c r="B60" i="11" s="1"/>
  <c r="I61" i="3"/>
  <c r="B61" i="11" s="1"/>
  <c r="I62" i="3"/>
  <c r="B62" i="11" s="1"/>
  <c r="I63" i="3"/>
  <c r="B63" i="11" s="1"/>
  <c r="I64" i="3"/>
  <c r="B64" i="11" s="1"/>
  <c r="I65" i="3"/>
  <c r="B65" i="11" s="1"/>
  <c r="I66" i="3"/>
  <c r="B66" i="11" s="1"/>
  <c r="I67" i="3"/>
  <c r="B67" i="11" s="1"/>
  <c r="I68" i="3"/>
  <c r="B68" i="11" s="1"/>
  <c r="I69" i="3"/>
  <c r="B69" i="11" s="1"/>
  <c r="I70" i="3"/>
  <c r="B70" i="11" s="1"/>
  <c r="I71" i="3"/>
  <c r="B71" i="11" s="1"/>
  <c r="I72" i="3"/>
  <c r="B72" i="11" s="1"/>
  <c r="I73" i="3"/>
  <c r="B73" i="11" s="1"/>
  <c r="I74" i="3"/>
  <c r="B74" i="11" s="1"/>
  <c r="I75" i="3"/>
  <c r="B75" i="11" s="1"/>
  <c r="I76" i="3"/>
  <c r="B76" i="11" s="1"/>
  <c r="I77" i="3"/>
  <c r="B77" i="11" s="1"/>
  <c r="I78" i="3"/>
  <c r="B78" i="11" s="1"/>
  <c r="I79" i="3"/>
  <c r="B79" i="11" s="1"/>
  <c r="I80" i="3"/>
  <c r="B80" i="11" s="1"/>
  <c r="I81" i="3"/>
  <c r="B81" i="11" s="1"/>
  <c r="I82" i="3"/>
  <c r="B82" i="11" s="1"/>
  <c r="I83" i="3"/>
  <c r="B83" i="11" s="1"/>
  <c r="I84" i="3"/>
  <c r="B84" i="11" s="1"/>
  <c r="I85" i="3"/>
  <c r="B85" i="11" s="1"/>
  <c r="I86" i="3"/>
  <c r="B86" i="11" s="1"/>
  <c r="I87" i="3"/>
  <c r="B87" i="11" s="1"/>
  <c r="I88" i="3"/>
  <c r="B88" i="11" s="1"/>
  <c r="I89" i="3"/>
  <c r="B89" i="11" s="1"/>
  <c r="I90" i="3"/>
  <c r="B90" i="11" s="1"/>
  <c r="I91" i="3"/>
  <c r="B91" i="11" s="1"/>
  <c r="I92" i="3"/>
  <c r="B92" i="11" s="1"/>
  <c r="I93" i="3"/>
  <c r="B93" i="11" s="1"/>
  <c r="I94" i="3"/>
  <c r="B94" i="11" s="1"/>
  <c r="I95" i="3"/>
  <c r="B95" i="11" s="1"/>
  <c r="I96" i="3"/>
  <c r="B96" i="11" s="1"/>
  <c r="I97" i="3"/>
  <c r="B97" i="11" s="1"/>
  <c r="I98" i="3"/>
  <c r="B98" i="11" s="1"/>
  <c r="I99" i="3"/>
  <c r="B99" i="11" s="1"/>
  <c r="I100" i="3"/>
  <c r="B100" i="11" s="1"/>
  <c r="I101" i="3"/>
  <c r="B101" i="11" s="1"/>
  <c r="I102" i="3"/>
  <c r="B102" i="11" s="1"/>
  <c r="I103" i="3"/>
  <c r="B103" i="11" s="1"/>
  <c r="I104" i="3"/>
  <c r="B104" i="11" s="1"/>
  <c r="I105" i="3"/>
  <c r="B105" i="11" s="1"/>
  <c r="I106" i="3"/>
  <c r="B106" i="11" s="1"/>
  <c r="I107" i="3"/>
  <c r="B107" i="11" s="1"/>
  <c r="I108" i="3"/>
  <c r="B108" i="11" s="1"/>
  <c r="I109" i="3"/>
  <c r="B109" i="11" s="1"/>
  <c r="I110" i="3"/>
  <c r="B110" i="11" s="1"/>
  <c r="I111" i="3"/>
  <c r="B111" i="11" s="1"/>
  <c r="I112" i="3"/>
  <c r="B112" i="11" s="1"/>
  <c r="I113" i="3"/>
  <c r="B113" i="11" s="1"/>
  <c r="I114" i="3"/>
  <c r="B114" i="11" s="1"/>
  <c r="I115" i="3"/>
  <c r="B115" i="11" s="1"/>
  <c r="I116" i="3"/>
  <c r="B116" i="11" s="1"/>
  <c r="I117" i="3"/>
  <c r="B117" i="11" s="1"/>
  <c r="I118" i="3"/>
  <c r="B118" i="11" s="1"/>
  <c r="I119" i="3"/>
  <c r="B119" i="11" s="1"/>
  <c r="I120" i="3"/>
  <c r="B120" i="11" s="1"/>
  <c r="I121" i="3"/>
  <c r="B121" i="11" s="1"/>
  <c r="I122" i="3"/>
  <c r="B122" i="11" s="1"/>
  <c r="I123" i="3"/>
  <c r="B123" i="11" s="1"/>
  <c r="I124" i="3"/>
  <c r="B124" i="11" s="1"/>
  <c r="I2" i="3"/>
  <c r="B2" i="1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2" i="4"/>
  <c r="I2" i="5"/>
  <c r="B2" i="7" s="1"/>
  <c r="I3" i="5"/>
  <c r="B3" i="7" s="1"/>
  <c r="I4" i="5"/>
  <c r="B4" i="7" s="1"/>
  <c r="I5" i="5"/>
  <c r="B5" i="7" s="1"/>
  <c r="I6" i="5"/>
  <c r="B6" i="7" s="1"/>
  <c r="I7" i="5"/>
  <c r="B7" i="7" s="1"/>
  <c r="I8" i="5"/>
  <c r="B8" i="7" s="1"/>
  <c r="I9" i="5"/>
  <c r="B9" i="7" s="1"/>
  <c r="I10" i="5"/>
  <c r="B10" i="7" s="1"/>
  <c r="I11" i="5"/>
  <c r="B11" i="7" s="1"/>
  <c r="I12" i="5"/>
  <c r="B12" i="7" s="1"/>
  <c r="I13" i="5"/>
  <c r="B13" i="7" s="1"/>
  <c r="I14" i="5"/>
  <c r="B14" i="7" s="1"/>
  <c r="I15" i="5"/>
  <c r="B15" i="7" s="1"/>
  <c r="I16" i="5"/>
  <c r="B16" i="7" s="1"/>
  <c r="I17" i="5"/>
  <c r="B17" i="7" s="1"/>
  <c r="I18" i="5"/>
  <c r="B18" i="7" s="1"/>
  <c r="I19" i="5"/>
  <c r="B19" i="7" s="1"/>
  <c r="I20" i="5"/>
  <c r="B20" i="7" s="1"/>
  <c r="I21" i="5"/>
  <c r="B21" i="7" s="1"/>
  <c r="I22" i="5"/>
  <c r="B22" i="7" s="1"/>
  <c r="I23" i="5"/>
  <c r="B23" i="7" s="1"/>
  <c r="I24" i="5"/>
  <c r="B24" i="7" s="1"/>
  <c r="I25" i="5"/>
  <c r="B25" i="7" s="1"/>
  <c r="I26" i="5"/>
  <c r="B26" i="7" s="1"/>
  <c r="I27" i="5"/>
  <c r="B27" i="7" s="1"/>
  <c r="I28" i="5"/>
  <c r="B28" i="7" s="1"/>
  <c r="I29" i="5"/>
  <c r="B29" i="7" s="1"/>
  <c r="I30" i="5"/>
  <c r="B30" i="7" s="1"/>
  <c r="I31" i="5"/>
  <c r="B31" i="7" s="1"/>
  <c r="I32" i="5"/>
  <c r="B32" i="7" s="1"/>
  <c r="I33" i="5"/>
  <c r="B33" i="7" s="1"/>
  <c r="I34" i="5"/>
  <c r="B34" i="7" s="1"/>
  <c r="I35" i="5"/>
  <c r="B35" i="7" s="1"/>
  <c r="I36" i="5"/>
  <c r="B36" i="7" s="1"/>
  <c r="I37" i="5"/>
  <c r="B37" i="7" s="1"/>
  <c r="I38" i="5"/>
  <c r="B38" i="7" s="1"/>
  <c r="I39" i="5"/>
  <c r="B39" i="7" s="1"/>
  <c r="I40" i="5"/>
  <c r="B40" i="7" s="1"/>
  <c r="I41" i="5"/>
  <c r="B41" i="7" s="1"/>
  <c r="I42" i="5"/>
  <c r="B42" i="7" s="1"/>
  <c r="I43" i="5"/>
  <c r="B43" i="7" s="1"/>
  <c r="I44" i="5"/>
  <c r="B44" i="7" s="1"/>
  <c r="I45" i="5"/>
  <c r="B45" i="7" s="1"/>
  <c r="I46" i="5"/>
  <c r="B46" i="7" s="1"/>
  <c r="I47" i="5"/>
  <c r="B47" i="7" s="1"/>
  <c r="I48" i="5"/>
  <c r="B48" i="7" s="1"/>
  <c r="I49" i="5"/>
  <c r="B49" i="7" s="1"/>
  <c r="I50" i="5"/>
  <c r="B50" i="7" s="1"/>
  <c r="I51" i="5"/>
  <c r="B51" i="7" s="1"/>
  <c r="I52" i="5"/>
  <c r="B52" i="7" s="1"/>
  <c r="I53" i="5"/>
  <c r="B53" i="7" s="1"/>
  <c r="I54" i="5"/>
  <c r="B54" i="7" s="1"/>
  <c r="I55" i="5"/>
  <c r="B55" i="7" s="1"/>
  <c r="I56" i="5"/>
  <c r="B56" i="7" s="1"/>
  <c r="I57" i="5"/>
  <c r="B57" i="7" s="1"/>
  <c r="I58" i="5"/>
  <c r="B58" i="7" s="1"/>
  <c r="I59" i="5"/>
  <c r="B59" i="7" s="1"/>
  <c r="I60" i="5"/>
  <c r="B60" i="7" s="1"/>
  <c r="I61" i="5"/>
  <c r="B61" i="7" s="1"/>
  <c r="I62" i="5"/>
  <c r="B62" i="7" s="1"/>
  <c r="I63" i="5"/>
  <c r="B63" i="7" s="1"/>
  <c r="I64" i="5"/>
  <c r="B64" i="7" s="1"/>
  <c r="I65" i="5"/>
  <c r="B65" i="7" s="1"/>
  <c r="I66" i="5"/>
  <c r="B66" i="7" s="1"/>
  <c r="I67" i="5"/>
  <c r="B67" i="7" s="1"/>
  <c r="I68" i="5"/>
  <c r="B68" i="7" s="1"/>
  <c r="I69" i="5"/>
  <c r="B69" i="7" s="1"/>
  <c r="I70" i="5"/>
  <c r="B70" i="7" s="1"/>
  <c r="I71" i="5"/>
  <c r="B71" i="7" s="1"/>
  <c r="I72" i="5"/>
  <c r="B72" i="7" s="1"/>
  <c r="I73" i="5"/>
  <c r="B73" i="7" s="1"/>
  <c r="I74" i="5"/>
  <c r="B74" i="7" s="1"/>
  <c r="I75" i="5"/>
  <c r="B75" i="7" s="1"/>
  <c r="I76" i="5"/>
  <c r="B76" i="7" s="1"/>
  <c r="I77" i="5"/>
  <c r="B77" i="7" s="1"/>
  <c r="I78" i="5"/>
  <c r="B78" i="7" s="1"/>
  <c r="I3" i="2"/>
  <c r="I4" i="2"/>
  <c r="I5" i="2"/>
  <c r="I6" i="2"/>
  <c r="I7" i="2"/>
  <c r="I8" i="2"/>
  <c r="B8" i="12" s="1"/>
  <c r="I9" i="2"/>
  <c r="I10" i="2"/>
  <c r="I11" i="2"/>
  <c r="I12" i="2"/>
  <c r="I13" i="2"/>
  <c r="B13" i="1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B26" i="12" s="1"/>
  <c r="I27" i="2"/>
  <c r="I28" i="2"/>
  <c r="I29" i="2"/>
  <c r="I30" i="2"/>
  <c r="I31" i="2"/>
  <c r="I32" i="2"/>
  <c r="I33" i="2"/>
  <c r="I34" i="2"/>
  <c r="I35" i="2"/>
  <c r="B35" i="12" s="1"/>
  <c r="I36" i="2"/>
  <c r="B36" i="12" s="1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B52" i="12" s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B81" i="12" s="1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B97" i="12" s="1"/>
  <c r="I98" i="2"/>
  <c r="B98" i="12" s="1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B114" i="12" s="1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B133" i="12" s="1"/>
  <c r="I134" i="2"/>
  <c r="I135" i="2"/>
  <c r="I136" i="2"/>
  <c r="I137" i="2"/>
  <c r="B137" i="12" s="1"/>
  <c r="I138" i="2"/>
  <c r="B138" i="12" s="1"/>
  <c r="I139" i="2"/>
  <c r="I140" i="2"/>
  <c r="I141" i="2"/>
  <c r="I142" i="2"/>
  <c r="I143" i="2"/>
  <c r="I144" i="2"/>
  <c r="B144" i="12" s="1"/>
  <c r="I145" i="2"/>
  <c r="B145" i="12" s="1"/>
  <c r="I146" i="2"/>
  <c r="I147" i="2"/>
  <c r="I148" i="2"/>
  <c r="I149" i="2"/>
  <c r="I150" i="2"/>
  <c r="I151" i="2"/>
  <c r="B151" i="12" s="1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B165" i="12" s="1"/>
  <c r="I166" i="2"/>
  <c r="I167" i="2"/>
  <c r="B167" i="12" s="1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" i="2"/>
  <c r="B77" i="3"/>
  <c r="B78" i="3" s="1"/>
  <c r="B79" i="3" s="1"/>
  <c r="D79" i="11" s="1"/>
  <c r="D77" i="11" l="1"/>
  <c r="D78" i="11"/>
</calcChain>
</file>

<file path=xl/sharedStrings.xml><?xml version="1.0" encoding="utf-8"?>
<sst xmlns="http://schemas.openxmlformats.org/spreadsheetml/2006/main" count="7781" uniqueCount="3801">
  <si>
    <t>STT</t>
  </si>
  <si>
    <t>So QD</t>
  </si>
  <si>
    <t>Duoi QD</t>
  </si>
  <si>
    <t>Ngày ký</t>
  </si>
  <si>
    <t>Tháng ký</t>
  </si>
  <si>
    <t>Ngày áp dụng</t>
  </si>
  <si>
    <t>Tháng áp dụng</t>
  </si>
  <si>
    <t>Họ và tên</t>
  </si>
  <si>
    <t>Mã NV</t>
  </si>
  <si>
    <t>Mức lương cũ</t>
  </si>
  <si>
    <t>Mức lương mới</t>
  </si>
  <si>
    <t>ĐC Thị Trường</t>
  </si>
  <si>
    <t>/2014/QD-THR-EDUTOP64</t>
  </si>
  <si>
    <t>Nguyễn Thị Hoàng Hà</t>
  </si>
  <si>
    <t>/2014/QD-THR-EDUTOP64</t>
  </si>
  <si>
    <t>Huỳnh Thị Lệ Dung</t>
  </si>
  <si>
    <t>/2014/QD-THR-EDUTOP64</t>
  </si>
  <si>
    <t>Hồ Thị Thu Thủy</t>
  </si>
  <si>
    <t>/2014/QD-THR-EDUTOP64</t>
  </si>
  <si>
    <t>Hoàng Thị Xuân</t>
  </si>
  <si>
    <t>/2014/QD-THR-EDUTOP64</t>
  </si>
  <si>
    <t>Trần Ngọc Vân</t>
  </si>
  <si>
    <t>/2014/QD-THR-EDUTOP64</t>
  </si>
  <si>
    <t>Phạm Thị Duyên</t>
  </si>
  <si>
    <t>/2014/QD-THR-EDUTOP64</t>
  </si>
  <si>
    <t>Triệu Bích Hảo</t>
  </si>
  <si>
    <t>/2014/QD-THR-EDUTOP64</t>
  </si>
  <si>
    <t>Vũ Phương Uyên</t>
  </si>
  <si>
    <t>/2014/QD-THR-EDUTOP64</t>
  </si>
  <si>
    <t>Nguyễn Thị Nga</t>
  </si>
  <si>
    <t>/2014/QD-THR-EDUTOP64</t>
  </si>
  <si>
    <t>Bùi Thị Hoa</t>
  </si>
  <si>
    <t>/2014/QD-THR-EDUTOP64</t>
  </si>
  <si>
    <t>Bùi Thị Hoài</t>
  </si>
  <si>
    <t>/2014/QD-THR-EDUTOP64</t>
  </si>
  <si>
    <t>Phạm Thị Thúy</t>
  </si>
  <si>
    <t>/2014/QD-THR-EDUTOP64</t>
  </si>
  <si>
    <t>Đỗ Thị Lan Hương</t>
  </si>
  <si>
    <t>/2014/QD-THR-EDUTOP64</t>
  </si>
  <si>
    <t>Nguyễn Thị Hồng Thơm</t>
  </si>
  <si>
    <t>/2014/QD-THR-EDUTOP64</t>
  </si>
  <si>
    <t>Doãn Thị Nguyệt Thu</t>
  </si>
  <si>
    <t>/2014/QD-THR-EDUTOP64</t>
  </si>
  <si>
    <t>Bùi Thị Hồng Vân</t>
  </si>
  <si>
    <t>/2014/QD-THR-EDUTOP64</t>
  </si>
  <si>
    <t>Trần Thị Hoan</t>
  </si>
  <si>
    <t>/2014/QD-THR-EDUTOP64</t>
  </si>
  <si>
    <t>Phan Thị Hiền</t>
  </si>
  <si>
    <t>So QD</t>
  </si>
  <si>
    <t>Duoi QD</t>
  </si>
  <si>
    <t>Ngày ký</t>
  </si>
  <si>
    <t>Tháng ký</t>
  </si>
  <si>
    <t>Ngày áp dụng</t>
  </si>
  <si>
    <t>Tháng áp dụng</t>
  </si>
  <si>
    <t>Họ và tên</t>
  </si>
  <si>
    <t>Mã NV</t>
  </si>
  <si>
    <t>Mức lương cũ</t>
  </si>
  <si>
    <t>Mức lương mới</t>
  </si>
  <si>
    <t>ĐC Thị Trường</t>
  </si>
  <si>
    <t>/2013/QD-THR-EDUTOP64</t>
  </si>
  <si>
    <t>Nguyễn Công Thành</t>
  </si>
  <si>
    <t>/2013/QD-THR-EDUTOP64</t>
  </si>
  <si>
    <t>Lê Thị Anh Tú</t>
  </si>
  <si>
    <t>/2013/QD-THR-EDUTOP64</t>
  </si>
  <si>
    <t>Trần Mạnh Công</t>
  </si>
  <si>
    <t>/2013/QD-THR-EDUTOP64</t>
  </si>
  <si>
    <t>Trần Mạnh Công</t>
  </si>
  <si>
    <t>/2013/QD-THR-EDUTOP64</t>
  </si>
  <si>
    <t>Bùi Thị Hoài</t>
  </si>
  <si>
    <t>/2013/QD-THR-EDUTOP64</t>
  </si>
  <si>
    <t>Trần Thị Hồng Nhung</t>
  </si>
  <si>
    <t>/2013/QD-THR-EDUTOP64</t>
  </si>
  <si>
    <t>/2013/QD-THR-EDUTOP64</t>
  </si>
  <si>
    <t>Lê Thanh Hải</t>
  </si>
  <si>
    <t>/2013/QD-THR-EDUTOP64</t>
  </si>
  <si>
    <t>Phạm Thị Thúy</t>
  </si>
  <si>
    <t>/2013/QD-THR-EDUTOP64</t>
  </si>
  <si>
    <t>Lê Thùy Dung</t>
  </si>
  <si>
    <t>Level 3</t>
  </si>
  <si>
    <t>/2013/QD-THR-EDUTOP64</t>
  </si>
  <si>
    <t>Vũ Thị Hoài Nam</t>
  </si>
  <si>
    <t>level 2</t>
  </si>
  <si>
    <t>/2013/QD-THR-EDUTOP64</t>
  </si>
  <si>
    <t>Level 3</t>
  </si>
  <si>
    <t>/2013/QD-THR-EDUTOP64</t>
  </si>
  <si>
    <t>Nguyễn Thị Tâm</t>
  </si>
  <si>
    <t>/2013/QD-THR-EDUTOP64</t>
  </si>
  <si>
    <t>Võ Thị Lành</t>
  </si>
  <si>
    <t>/2013/QD-THR-EDUTOP64</t>
  </si>
  <si>
    <t>Nguyễn Hồng Chi</t>
  </si>
  <si>
    <t>/2013/QD-THR-EDUTOP64</t>
  </si>
  <si>
    <t>Triệu Bích Hảo</t>
  </si>
  <si>
    <t>/2013/QD-THR-EDUTOP64</t>
  </si>
  <si>
    <t>Phùng Thị Hải Linh</t>
  </si>
  <si>
    <t>/2013/QD-THR-EDUTOP64</t>
  </si>
  <si>
    <t>Võ Anh Tú</t>
  </si>
  <si>
    <t>/2013/QD-THR-EDUTOP64</t>
  </si>
  <si>
    <t>Trần Thị Khánh Linh</t>
  </si>
  <si>
    <t>/2013/QD-THR-EDUTOP64</t>
  </si>
  <si>
    <t>Phạm Tiến Vinh</t>
  </si>
  <si>
    <t>/2013/QD-THR-EDUTOP64</t>
  </si>
  <si>
    <t>Hoàng Thị Thu Trà</t>
  </si>
  <si>
    <t>/2013/QD-THR-EDUTOP64</t>
  </si>
  <si>
    <t>Chu Lan Phương</t>
  </si>
  <si>
    <t>/2013/QD-THR-EDUTOP64</t>
  </si>
  <si>
    <t>Nguyễn Thùy Dung</t>
  </si>
  <si>
    <t>/2013/QD-THR-EDUTOP64</t>
  </si>
  <si>
    <t>Nguyễn Thành Luân</t>
  </si>
  <si>
    <t>/2013/QD-THR-EDUTOP64</t>
  </si>
  <si>
    <t>/2013/QD-THR-EDUTOP64</t>
  </si>
  <si>
    <t>Vũ Phương Uyên</t>
  </si>
  <si>
    <t>/2013/QD-THR-EDUTOP64</t>
  </si>
  <si>
    <t>Vũ Phương Uyên</t>
  </si>
  <si>
    <t>/2013/QD-THR-EDUTOP64</t>
  </si>
  <si>
    <t>Đặng Lê Linh Chi</t>
  </si>
  <si>
    <t>/2013/QD-THR-EDUTOP64</t>
  </si>
  <si>
    <t>Nguyễn Thị Thanh Thùy</t>
  </si>
  <si>
    <t>/2013/QD-THR-EDUTOP64</t>
  </si>
  <si>
    <t>Bùi Thị Xuân Thảo</t>
  </si>
  <si>
    <t>/2013/QD-THR-EDUTOP64</t>
  </si>
  <si>
    <t>Bùi Thị Xuân Thảo</t>
  </si>
  <si>
    <t>/2013/QD-THR-EDUTOP64</t>
  </si>
  <si>
    <t>Lê Thị Ngọc</t>
  </si>
  <si>
    <t>/2013/QD-THR-EDUTOP64</t>
  </si>
  <si>
    <t>Trần Thị Mai Thúy</t>
  </si>
  <si>
    <t>/2013/QD-THR-EDUTOP64</t>
  </si>
  <si>
    <t>/2013/QD-THR-EDUTOP64</t>
  </si>
  <si>
    <t>/2013/QD-THR-EDUTOP64</t>
  </si>
  <si>
    <t>Trần Hương Giang</t>
  </si>
  <si>
    <t>/2013/QD-THR-EDUTOP64</t>
  </si>
  <si>
    <t>Phạm Tiến Vinh</t>
  </si>
  <si>
    <t>/2013/QD-THR-EDUTOP64</t>
  </si>
  <si>
    <t>Chu Lan Phương</t>
  </si>
  <si>
    <t>/2013/QD-THR-EDUTOP64</t>
  </si>
  <si>
    <t>Hoàng Thị Thu Trà</t>
  </si>
  <si>
    <t>/2013/QD-THR-EDUTOP64</t>
  </si>
  <si>
    <t>Lê Thị Ngọc Mỹ</t>
  </si>
  <si>
    <t>/2013/QD-THR-EDUTOP64</t>
  </si>
  <si>
    <t>Phạm Thị Quyên</t>
  </si>
  <si>
    <t>/2013/QD-THR-EDUTOP64</t>
  </si>
  <si>
    <t>Vũ Thị Ngọc Bích</t>
  </si>
  <si>
    <t>/2013/QD-THR-EDUTOP64</t>
  </si>
  <si>
    <t>Nguyễn Thị Nga</t>
  </si>
  <si>
    <t>/2013/QD-THR-EDUTOP64</t>
  </si>
  <si>
    <t>Đặng Thị Minh Tâm</t>
  </si>
  <si>
    <t>/2013/QD-THR-EDUTOP64</t>
  </si>
  <si>
    <t>Trần Thị Mai Thúy</t>
  </si>
  <si>
    <t>/2013/QD-THR-EDUTOP64</t>
  </si>
  <si>
    <t>Phạm Anh Tuấn</t>
  </si>
  <si>
    <t>/2013/QD-THR-EDUTOP64</t>
  </si>
  <si>
    <t>Nguyễn Vân Hương</t>
  </si>
  <si>
    <t>/2013/QD-THR-EDUTOP64</t>
  </si>
  <si>
    <t>Nguyễn Thị Hoàng Hà</t>
  </si>
  <si>
    <t>/2013/QD-THR-EDUTOP64</t>
  </si>
  <si>
    <t>Đinh Thị Thanh Tâm</t>
  </si>
  <si>
    <t>/2013/QD-THR-EDUTOP64</t>
  </si>
  <si>
    <t>Nguyễn Thị Son</t>
  </si>
  <si>
    <t>/2013/QD-THR-EDUTOP64</t>
  </si>
  <si>
    <t>/2013/QD-THR-EDUTOP64</t>
  </si>
  <si>
    <t>Vương Đình Học</t>
  </si>
  <si>
    <t>/2013/QD-THR-EDUTOP64</t>
  </si>
  <si>
    <t>Nguyễn Phương Loan</t>
  </si>
  <si>
    <t>/2013/QD-THR-EDUTOP64</t>
  </si>
  <si>
    <t>Nguyễn Trung Thành</t>
  </si>
  <si>
    <t>/2013/QD-THR-EDUTOP64</t>
  </si>
  <si>
    <t>Tống Thị Hường</t>
  </si>
  <si>
    <t>/2013/QD-THR-EDUTOP64</t>
  </si>
  <si>
    <t>Vũ Trí Bình</t>
  </si>
  <si>
    <t>/2013/QD-THR-EDUTOP64</t>
  </si>
  <si>
    <t>Phạm Ngọc Lân</t>
  </si>
  <si>
    <t>/2013/QD-THR-EDUTOP64</t>
  </si>
  <si>
    <t>Phan Thế Công</t>
  </si>
  <si>
    <t>/2013/QD-THR-EDUTOP64</t>
  </si>
  <si>
    <t>Trần Thế Nữ</t>
  </si>
  <si>
    <t>/2013/QD-THR-EDUTOP64</t>
  </si>
  <si>
    <t>Phan Thanh Toàn</t>
  </si>
  <si>
    <t>/2013/QD-THR-EDUTOP64</t>
  </si>
  <si>
    <t>Lê Thị Bích Ngọc</t>
  </si>
  <si>
    <t>/2013/QD-THR-EDUTOP64</t>
  </si>
  <si>
    <t>Nguyễn Phương Thảo</t>
  </si>
  <si>
    <t>/2013/QD-THR-EDUTOP64</t>
  </si>
  <si>
    <t>Hoàng Thị Huệ</t>
  </si>
  <si>
    <t>/2013/QD-THR-EDUTOP64</t>
  </si>
  <si>
    <t>Trần Thu Trang</t>
  </si>
  <si>
    <t>/2013/QD-THR-EDUTOP64</t>
  </si>
  <si>
    <t>Trần Thế Giang</t>
  </si>
  <si>
    <t>/2013/QD-THR-EDUTOP64</t>
  </si>
  <si>
    <t>Phạm Anh Tuấn</t>
  </si>
  <si>
    <t>/2013/QD-THR-EDUTOP64</t>
  </si>
  <si>
    <t>Trần Thu Vân</t>
  </si>
  <si>
    <t>/2013/QD-THR-EDUTOP64</t>
  </si>
  <si>
    <t>Lê Khắc Thế</t>
  </si>
  <si>
    <t>/2013/QD-THR-EDUTOP64</t>
  </si>
  <si>
    <t>Phạm Thị Thu</t>
  </si>
  <si>
    <t>/2013/QD-THR-EDUTOP64</t>
  </si>
  <si>
    <t>Nguyễn Thị Xuyến</t>
  </si>
  <si>
    <t>/2013/QD-THR-EDUTOP64</t>
  </si>
  <si>
    <t>Lâm Thị Thúy Mai</t>
  </si>
  <si>
    <t>/2013/QD-THR-EDUTOP64</t>
  </si>
  <si>
    <t>Nguyễn Thị Nhàn</t>
  </si>
  <si>
    <t>/2013/QD-THR-EDUTOP64</t>
  </si>
  <si>
    <t>Lê Thị Bích</t>
  </si>
  <si>
    <t>/2013/QD-THR-EDUTOP64</t>
  </si>
  <si>
    <t>Đặng Lê Linh Chi</t>
  </si>
  <si>
    <t>/2013/QD-THR-EDUTOP64</t>
  </si>
  <si>
    <t>Nguyễn Khánh Hà</t>
  </si>
  <si>
    <t>/2013/QD-THR-EDUTOP64</t>
  </si>
  <si>
    <t>Trần Thị Hoan</t>
  </si>
  <si>
    <t>/2013/QD-THR-EDUTOP64</t>
  </si>
  <si>
    <t>Nguyễn Thị Chi</t>
  </si>
  <si>
    <t>/2013/QD-THR-EDUTOP64</t>
  </si>
  <si>
    <t>Lưu Thị Ly</t>
  </si>
  <si>
    <t>/2013/QD-THR-EDUTOP64</t>
  </si>
  <si>
    <t>Vũ Thị Quyên</t>
  </si>
  <si>
    <t>/2013/QD-THR-EDUTOP64</t>
  </si>
  <si>
    <t>/2013/QD-THR-EDUTOP64</t>
  </si>
  <si>
    <t>Phạm Phương Linh</t>
  </si>
  <si>
    <t>/2013/QD-THR-EDUTOP64</t>
  </si>
  <si>
    <t>Nguyễn Thị Lơ</t>
  </si>
  <si>
    <t>/2013/QD-THR-EDUTOP64</t>
  </si>
  <si>
    <t>Lê Minh Thư</t>
  </si>
  <si>
    <t>/2013/QD-THR-EDUTOP64</t>
  </si>
  <si>
    <t>Trần Tân Nhật</t>
  </si>
  <si>
    <t>/2013/QD-THR-EDUTOP64</t>
  </si>
  <si>
    <t>Võ Ngọc Tuyền</t>
  </si>
  <si>
    <t>/2013/QD-THR-EDUTOP64</t>
  </si>
  <si>
    <t>Chung Thị Huyền Trân</t>
  </si>
  <si>
    <t>/2013/QD-THR-EDUTOP64</t>
  </si>
  <si>
    <t>Bùi Thị Diệu Mơ</t>
  </si>
  <si>
    <t>/2013/QD-THR-EDUTOP64</t>
  </si>
  <si>
    <t>Dương Thanh Việt</t>
  </si>
  <si>
    <t>/2013/QD-THR-EDUTOP64</t>
  </si>
  <si>
    <t>Châu Thanh Trung</t>
  </si>
  <si>
    <t>/2013/QD-THR-EDUTOP64</t>
  </si>
  <si>
    <t>Trần Thị Mỹ Linh</t>
  </si>
  <si>
    <t>/2013/QD-THR-EDUTOP64</t>
  </si>
  <si>
    <t>Trần Thị Bích Ngọc</t>
  </si>
  <si>
    <t>/2013/QD-THR-EDUTOP64</t>
  </si>
  <si>
    <t>Huỳnh Thị Thúy Phượng</t>
  </si>
  <si>
    <t>/2013/QD-THR-EDUTOP64</t>
  </si>
  <si>
    <t>Huỳnh Việt Lào</t>
  </si>
  <si>
    <t>/2013/QD-THR-EDUTOP64</t>
  </si>
  <si>
    <t>Trần Thị Khắc Hiếu</t>
  </si>
  <si>
    <t>/2013/QD-THR-EDUTOP64</t>
  </si>
  <si>
    <t>Trần Phương Khuyên</t>
  </si>
  <si>
    <t>/2013/QD-THR-EDUTOP64</t>
  </si>
  <si>
    <t>/2013/QD-THR-EDUTOP64</t>
  </si>
  <si>
    <t>/2013/QD-THR-EDUTOP64</t>
  </si>
  <si>
    <t>Nguyễn Cao Thanh Thảo</t>
  </si>
  <si>
    <t>/2013/QD-THR-EDUTOP64</t>
  </si>
  <si>
    <t>Lê Thị Nga</t>
  </si>
  <si>
    <t>/2013/QD-THR-EDUTOP64</t>
  </si>
  <si>
    <t>Phạm Thị Tuyết Nhung</t>
  </si>
  <si>
    <t>/2013/QD-THR-EDUTOP64</t>
  </si>
  <si>
    <t>Nguyễn Công Thành</t>
  </si>
  <si>
    <t>/2013/QD-THR-EDUTOP64</t>
  </si>
  <si>
    <t>Ngô Thanh Tùng</t>
  </si>
  <si>
    <t>/2013/QD-THR-EDUTOP64</t>
  </si>
  <si>
    <t>Phùng Thị Hải Linh</t>
  </si>
  <si>
    <t>/2013/QD-THR-EDUTOP64</t>
  </si>
  <si>
    <t>Hồ Trần Thanh Trang</t>
  </si>
  <si>
    <t>/2013/QD-THR-EDUTOP64</t>
  </si>
  <si>
    <t>Vũ Thị Ngọc Bích</t>
  </si>
  <si>
    <t>/2013/QD-THR-EDUTOP64</t>
  </si>
  <si>
    <t>Nguyễn Thị Hương Giang</t>
  </si>
  <si>
    <t>/2013/QD-THR-EDUTOP64</t>
  </si>
  <si>
    <t>Lê Trà My</t>
  </si>
  <si>
    <t>/2013/QD-THR-EDUTOP64</t>
  </si>
  <si>
    <t>Trần Thị Bích Hảo</t>
  </si>
  <si>
    <t>/2013/QD-THR-EDUTOP64</t>
  </si>
  <si>
    <t>Bùi Thị Minh Huệ</t>
  </si>
  <si>
    <t>/2013/QD-THR-EDUTOP64</t>
  </si>
  <si>
    <t>Lê Thị Giang</t>
  </si>
  <si>
    <t>/2013/QD-THR-EDUTOP64</t>
  </si>
  <si>
    <t>Nguyễn Thị Bích Quỳnh</t>
  </si>
  <si>
    <t>/2013/QD-THR-EDUTOP64</t>
  </si>
  <si>
    <t>Hoàng Diệu Linh</t>
  </si>
  <si>
    <t>/2013/QD-THR-EDUTOP64</t>
  </si>
  <si>
    <t>/2013/QD-THR-EDUTOP64</t>
  </si>
  <si>
    <t>Trần Thị Hoan</t>
  </si>
  <si>
    <t>/2013/QD-THR-EDUTOP64</t>
  </si>
  <si>
    <t>Vũ Hương Trà</t>
  </si>
  <si>
    <t>/2013/QD-THR-EDUTOP64</t>
  </si>
  <si>
    <t>Trần Thanh Hương</t>
  </si>
  <si>
    <t>/2013/QD-THR-EDUTOP64</t>
  </si>
  <si>
    <t>Huỳnh Thị Lệ Dung</t>
  </si>
  <si>
    <t>/2013/QD-THR-EDUTOP64</t>
  </si>
  <si>
    <t>Nguyễn Thị Minh Phượng</t>
  </si>
  <si>
    <t>/2013/QD-THR-EDUTOP64</t>
  </si>
  <si>
    <t>Lê Thị Mai</t>
  </si>
  <si>
    <t>/2013/QD-THR-EDUTOP64</t>
  </si>
  <si>
    <t>Nguyễn Thu Hiền</t>
  </si>
  <si>
    <t>/2013/QD-THR-EDUTOP64</t>
  </si>
  <si>
    <t>Vũ Thị Minh Nguyệt</t>
  </si>
  <si>
    <t>/2013/QD-THR-EDUTOP64</t>
  </si>
  <si>
    <t>Hoàng Thị Vinh</t>
  </si>
  <si>
    <t>/2013/QD-THR-EDUTOP64</t>
  </si>
  <si>
    <t>Nguyễn Thị Tâm</t>
  </si>
  <si>
    <t>/2013/QD-THR-EDUTOP64</t>
  </si>
  <si>
    <t>Lê Đức Trung</t>
  </si>
  <si>
    <t>/2013/QD-THR-EDUTOP64</t>
  </si>
  <si>
    <t>Dương Ngọc Thúy An</t>
  </si>
  <si>
    <t>/2013/QD-THR-EDUTOP64</t>
  </si>
  <si>
    <t>Võ Anh Tú</t>
  </si>
  <si>
    <t>/2013/QD-THR-EDUTOP64</t>
  </si>
  <si>
    <t>Hoàng Như Anh</t>
  </si>
  <si>
    <t>/2013/QD-THR-EDUTOP64</t>
  </si>
  <si>
    <t>Nguyễn Ngọc Hoàng Cầm</t>
  </si>
  <si>
    <t>/2013/QD-THR-EDUTOP64</t>
  </si>
  <si>
    <t>Vũ Thị Thanh Huyền</t>
  </si>
  <si>
    <t>/2013/QD-THR-EDUTOP64</t>
  </si>
  <si>
    <t>Phan Thị Hải</t>
  </si>
  <si>
    <t>/2013/QD-THR-EDUTOP64</t>
  </si>
  <si>
    <t>Lê Thị Kim Hằng</t>
  </si>
  <si>
    <t>/2013/QD-THR-EDUTOP64</t>
  </si>
  <si>
    <t>/2013/QD-THR-EDUTOP64</t>
  </si>
  <si>
    <t>Nguyễn Thị Phương Thảo</t>
  </si>
  <si>
    <t>/2013/QD-THR-EDUTOP64</t>
  </si>
  <si>
    <t>Nguyễn Thị Hường</t>
  </si>
  <si>
    <t>/2013/QD-THR-EDUTOP64</t>
  </si>
  <si>
    <t>Nguyễn Thị Hường</t>
  </si>
  <si>
    <t>/2013/QD-THR-EDUTOP64</t>
  </si>
  <si>
    <t>/2013/QD-THR-EDUTOP64</t>
  </si>
  <si>
    <t>/2013/QD-THR-EDUTOP64</t>
  </si>
  <si>
    <t>Đỗ Thị Thái Ninh</t>
  </si>
  <si>
    <t>/2013/QD-THR-EDUTOP64</t>
  </si>
  <si>
    <t>Đỗ Thị Thái Ninh</t>
  </si>
  <si>
    <t>/2013/QD-THR-EDUTOP64</t>
  </si>
  <si>
    <t>Phạm Thị Hạnh</t>
  </si>
  <si>
    <t>/2013/QD-THR-EDUTOP64</t>
  </si>
  <si>
    <t>Nguyễn Thị Thu</t>
  </si>
  <si>
    <t>/2013/QD-THR-EDUTOP64</t>
  </si>
  <si>
    <t>Hoàng Thủy Nguyên</t>
  </si>
  <si>
    <t>/2013/QD-THR-EDUTOP64</t>
  </si>
  <si>
    <t>/2013/QD-THR-EDUTOP64</t>
  </si>
  <si>
    <t>/2013/QD-THR-EDUTOP64</t>
  </si>
  <si>
    <t>Vũ Thị Thu Hương</t>
  </si>
  <si>
    <t>/2013/QD-THR-EDUTOP64</t>
  </si>
  <si>
    <t>Vũ Thị Thu Hương</t>
  </si>
  <si>
    <t>/2013/QD-THR-EDUTOP64</t>
  </si>
  <si>
    <t>Đoàn Thị Thanh Giang</t>
  </si>
  <si>
    <t>/2013/QD-THR-EDUTOP64</t>
  </si>
  <si>
    <t>Lê Hiền Trang</t>
  </si>
  <si>
    <t>/2013/QD-THR-EDUTOP64</t>
  </si>
  <si>
    <t>Nguyễn Thanh Thủy</t>
  </si>
  <si>
    <t>/2013/QD-THR-EDUTOP64</t>
  </si>
  <si>
    <t>/2013/QD-THR-EDUTOP64</t>
  </si>
  <si>
    <t>Đỗ Thị Ngọc</t>
  </si>
  <si>
    <t>/2013/QD-THR-EDUTOP64</t>
  </si>
  <si>
    <t>Trần Minh Thu</t>
  </si>
  <si>
    <t>/2013/QD-THR-EDUTOP64</t>
  </si>
  <si>
    <t>Nguyễn Trọng Duy</t>
  </si>
  <si>
    <t>/2013/QD-THR-EDUTOP64</t>
  </si>
  <si>
    <t>Nguyễn Hương Giang</t>
  </si>
  <si>
    <t>/2013/QD-THR-EDUTOP64</t>
  </si>
  <si>
    <t>Trương Hữu Tỉnh</t>
  </si>
  <si>
    <t>/2013/QD-THR-EDUTOP64</t>
  </si>
  <si>
    <t>Bùi Thị Nga</t>
  </si>
  <si>
    <t>/2013/QD-THR-EDUTOP64</t>
  </si>
  <si>
    <t>Nguyễn Sơn Tùng</t>
  </si>
  <si>
    <t>/2013/QD-THR-EDUTOP64</t>
  </si>
  <si>
    <t>Hoàng Thị Xuân</t>
  </si>
  <si>
    <t>/2013/QD-THR-EDUTOP64</t>
  </si>
  <si>
    <t>Nguyễn Xuân Bách</t>
  </si>
  <si>
    <t>/2013/QD-THR-EDUTOP64</t>
  </si>
  <si>
    <t>Trần Ngọc Vân</t>
  </si>
  <si>
    <t>/2013/QD-THR-EDUTOP64</t>
  </si>
  <si>
    <t>Nguyễn Tùng Lâm</t>
  </si>
  <si>
    <t>/2013/QD-THR-EDUTOP64</t>
  </si>
  <si>
    <t>Trần Thị Khánh Linh</t>
  </si>
  <si>
    <t>/2013/QD-THR-EDUTOP64</t>
  </si>
  <si>
    <t>Vũ Phương Uyên</t>
  </si>
  <si>
    <t>/2013/QD-THR-EDUTOP64</t>
  </si>
  <si>
    <t>/2013/QD-THR-EDUTOP64</t>
  </si>
  <si>
    <t>Nguyễn Thùy Dung</t>
  </si>
  <si>
    <t>/2013/QD-THR-EDUTOP64</t>
  </si>
  <si>
    <t>/2013/QD-THR-EDUTOP64</t>
  </si>
  <si>
    <t>Bùi Thị Hải Yến</t>
  </si>
  <si>
    <t>/2013/QD-THR-EDUTOP64</t>
  </si>
  <si>
    <t>Nguyễn Hồng Hải</t>
  </si>
  <si>
    <t>/2013/QD-THR-EDUTOP64</t>
  </si>
  <si>
    <t>Nguyễn Thành Luân</t>
  </si>
  <si>
    <t>/2013/QD-THR-EDUTOP64</t>
  </si>
  <si>
    <t>Vũ Quốc Trung</t>
  </si>
  <si>
    <t>/2013/QD-THR-EDUTOP64</t>
  </si>
  <si>
    <t>Hà Thị Ngọc Anh</t>
  </si>
  <si>
    <t>/2013/QD-THR-EDUTOP64</t>
  </si>
  <si>
    <t>Phạm Hải Yến</t>
  </si>
  <si>
    <t>/2013/QD-THR-EDUTOP64</t>
  </si>
  <si>
    <t>Bùi Ngọc Khánh</t>
  </si>
  <si>
    <t>/2013/QD-THR-EDUTOP64</t>
  </si>
  <si>
    <t>Trần Khánh Vân</t>
  </si>
  <si>
    <t>/2013/QD-THR-EDUTOP64</t>
  </si>
  <si>
    <t>Huỳnh Thị Lệ Dung</t>
  </si>
  <si>
    <t>/2013/QD-THR-EDUTOP64</t>
  </si>
  <si>
    <t>Đặng Mỹ Châu</t>
  </si>
  <si>
    <t>/2013/QD-THR-EDUTOP64</t>
  </si>
  <si>
    <t>Nguyễn Phương Thảo</t>
  </si>
  <si>
    <t>/2013/QD-THR-EDUTOP64</t>
  </si>
  <si>
    <t>Phạm Quốc Hùng</t>
  </si>
  <si>
    <t>/2013/QD-THR-EDUTOP64</t>
  </si>
  <si>
    <t>Dương Hữu Quang</t>
  </si>
  <si>
    <t>/2013/QD-THR-EDUTOP64</t>
  </si>
  <si>
    <t>Nguyễn Danh Tú</t>
  </si>
  <si>
    <t>/2013/QD-THR-EDUTOP64</t>
  </si>
  <si>
    <t>Trần Vũ Việt Hà</t>
  </si>
  <si>
    <t>/2013/QD-THR-EDUTOP64</t>
  </si>
  <si>
    <t>Vũ Thị Hồng Thúy</t>
  </si>
  <si>
    <t>/2013/QD-THR-EDUTOP64</t>
  </si>
  <si>
    <t>Phạm Chí Kiên</t>
  </si>
  <si>
    <t>/2013/QD-THR-EDUTOP64</t>
  </si>
  <si>
    <t>Cao Công Minh</t>
  </si>
  <si>
    <t>/2013/QD-THR-EDUTOP64</t>
  </si>
  <si>
    <t>Nguyễn Bảo Thúy</t>
  </si>
  <si>
    <t>/2013/QD-THR-EDUTOP64</t>
  </si>
  <si>
    <t>Phạm Thị Ngọc Lan</t>
  </si>
  <si>
    <t>/2013/QD-THR-EDUTOP64</t>
  </si>
  <si>
    <t>Trần Mạnh Thắng</t>
  </si>
  <si>
    <t>/2013/QD-THR-EDUTOP64</t>
  </si>
  <si>
    <t>Ngô Thị Thanh Thủy</t>
  </si>
  <si>
    <t>/2013/QD-THR-EDUTOP64</t>
  </si>
  <si>
    <t>Bùi Thị Xuân Quỳnh</t>
  </si>
  <si>
    <t>/2013/QD-THR-EDUTOP64</t>
  </si>
  <si>
    <t>Phan Thị Thu Thảo</t>
  </si>
  <si>
    <t>/2013/QD-THR-EDUTOP64</t>
  </si>
  <si>
    <t>Phạm Quốc Hùng</t>
  </si>
  <si>
    <t>/2013/QD-THR-EDUTOP64</t>
  </si>
  <si>
    <t>Đặng Mỹ Châu</t>
  </si>
  <si>
    <t>/2013/QD-THR-EDUTOP64</t>
  </si>
  <si>
    <t>Dương Hữu Quang</t>
  </si>
  <si>
    <t>/2013/QD-THR-EDUTOP64</t>
  </si>
  <si>
    <t>Nguyễn Danh Tú</t>
  </si>
  <si>
    <t>/2013/QD-THR-EDUTOP64</t>
  </si>
  <si>
    <t>Trần Vũ Việt Hà</t>
  </si>
  <si>
    <t>/2013/QD-THR-EDUTOP64</t>
  </si>
  <si>
    <t>Vũ Thị Hồng Thúy</t>
  </si>
  <si>
    <t>/2013/QD-THR-EDUTOP64</t>
  </si>
  <si>
    <t>Phạm Chí Kiên</t>
  </si>
  <si>
    <t>/2013/QD-THR-EDUTOP64</t>
  </si>
  <si>
    <t>Cao Công Minh</t>
  </si>
  <si>
    <t>/2013/QD-THR-EDUTOP64</t>
  </si>
  <si>
    <t>Nguyễn Bảo Thúy</t>
  </si>
  <si>
    <t>/2013/QD-THR-EDUTOP64</t>
  </si>
  <si>
    <t>Phạm Thị Ngọc Lan</t>
  </si>
  <si>
    <t>/2013/QD-THR-EDUTOP64</t>
  </si>
  <si>
    <t>Thái Minh Hạnh</t>
  </si>
  <si>
    <t>/2013/QD-THR-EDUTOP64</t>
  </si>
  <si>
    <t>Trần Mạnh Thắng</t>
  </si>
  <si>
    <t>/2013/QD-THR-EDUTOP64</t>
  </si>
  <si>
    <t>Ngô Thị Thanh Thủy</t>
  </si>
  <si>
    <t>/2013/QD-THR-EDUTOP64</t>
  </si>
  <si>
    <t>Bùi Thị Xuân Thảo</t>
  </si>
  <si>
    <t>/2013/QD-THR-EDUTOP64</t>
  </si>
  <si>
    <t>Lê Thị Anh Tú</t>
  </si>
  <si>
    <t>/2013/QD-THR-EDUTOP64</t>
  </si>
  <si>
    <t>Phạm Hằng Nga</t>
  </si>
  <si>
    <t>/2013/QD-THR-EDUTOP64</t>
  </si>
  <si>
    <t>Lê Thanh Tâm</t>
  </si>
  <si>
    <t>/2013/QD-THR-EDUTOP64</t>
  </si>
  <si>
    <t>Võ Thị Lành</t>
  </si>
  <si>
    <t>/2013/QD-THR-EDUTOP64</t>
  </si>
  <si>
    <t>Ngô Thị Huyên</t>
  </si>
  <si>
    <t>/2013/QD-THR-EDUTOP64</t>
  </si>
  <si>
    <t>Trần Tuệ An</t>
  </si>
  <si>
    <t>/2013/QD-THR-EDUTOP64</t>
  </si>
  <si>
    <t>Nguyễn Tùng Lâm</t>
  </si>
  <si>
    <t>/2013/QD-THR-EDUTOP64</t>
  </si>
  <si>
    <t>Nguyễn Thị Bích Quỳnh</t>
  </si>
  <si>
    <t>/2013/QD-THR-EDUTOP64</t>
  </si>
  <si>
    <t>Trần Khánh Vân</t>
  </si>
  <si>
    <t>/2013/QD-THR-EDUTOP64</t>
  </si>
  <si>
    <t>Nguyễn Hồng Hải</t>
  </si>
  <si>
    <t>/2013/QD-THR-EDUTOP64</t>
  </si>
  <si>
    <t>Nguyễn Đức Thắng</t>
  </si>
  <si>
    <t>/2013/QD-THR-EDUTOP64</t>
  </si>
  <si>
    <t>Trần Thị Bích Hảo</t>
  </si>
  <si>
    <t>/2013/QD-THR-EDUTOP64</t>
  </si>
  <si>
    <t>Nguyễn Thị Minh Thúy</t>
  </si>
  <si>
    <t>/2013/QD-THR-EDUTOP64</t>
  </si>
  <si>
    <t>Lê Trà My</t>
  </si>
  <si>
    <t>/2013/QD-THR-EDUTOP64</t>
  </si>
  <si>
    <t>Bùi Thị Minh Huệ</t>
  </si>
  <si>
    <t>/2013/QD-THR-EDUTOP64</t>
  </si>
  <si>
    <t>Bạch Hải Anh</t>
  </si>
  <si>
    <t>/2013/QD-THR-EDUTOP64</t>
  </si>
  <si>
    <t>Phạm Quang Long</t>
  </si>
  <si>
    <t>/2013/QD-THR-EDUTOP64</t>
  </si>
  <si>
    <t>Trần Ngọc Vân</t>
  </si>
  <si>
    <t>So QD</t>
  </si>
  <si>
    <t>Duoi QD</t>
  </si>
  <si>
    <t>Ngày ký</t>
  </si>
  <si>
    <t>Tháng ký</t>
  </si>
  <si>
    <t>Ngày áp dụng</t>
  </si>
  <si>
    <t>Tháng áp dụng</t>
  </si>
  <si>
    <t>Họ và tên</t>
  </si>
  <si>
    <t>Mã NV</t>
  </si>
  <si>
    <t>Mức lương cũ</t>
  </si>
  <si>
    <t>Mức lương mới</t>
  </si>
  <si>
    <t>ĐC Thị Trường</t>
  </si>
  <si>
    <t>/2012/QD-EDUTOP64</t>
  </si>
  <si>
    <t>Bùi Thị Phương Thùy</t>
  </si>
  <si>
    <t>/2012/QD-EDUTOP64</t>
  </si>
  <si>
    <t>Vũ Tuấn Anh</t>
  </si>
  <si>
    <t>/2012/QD-EDUTOP64</t>
  </si>
  <si>
    <t>Nguyễn Thùy Dung</t>
  </si>
  <si>
    <t>/2012/QD-EDUTOP64</t>
  </si>
  <si>
    <t>Nguyễn Tuấn Hưng</t>
  </si>
  <si>
    <t>/2012/QD-EDUTOP64</t>
  </si>
  <si>
    <t>Nguyễn Thuần Chất</t>
  </si>
  <si>
    <t>/2012/QD-EDUTOP64</t>
  </si>
  <si>
    <t>Nguyễn Trọng Duy</t>
  </si>
  <si>
    <t>/2012/QD-EDUTOP64</t>
  </si>
  <si>
    <t>Võ Thị Thao</t>
  </si>
  <si>
    <t>/2012/QD-EDUTOP64</t>
  </si>
  <si>
    <t>Nguyễn Thị Thu</t>
  </si>
  <si>
    <t>/2012/QD-EDUTOP64</t>
  </si>
  <si>
    <t>Phạm Thị Thúy</t>
  </si>
  <si>
    <t>/2012/QD-EDUTOP64</t>
  </si>
  <si>
    <t>Trương Thị Thu Hà</t>
  </si>
  <si>
    <t>/2012/QD-EDUTOP64</t>
  </si>
  <si>
    <t>Phạm Thị Duyên</t>
  </si>
  <si>
    <t>/2012/QD-EDUTOP64</t>
  </si>
  <si>
    <t>Lê Thùy Dung</t>
  </si>
  <si>
    <t>/2012/QD-EDUTOP64</t>
  </si>
  <si>
    <t>Nguyễn Thị Hường</t>
  </si>
  <si>
    <t>/2012/QD-EDUTOP64</t>
  </si>
  <si>
    <t>Triệu Bích Hảo</t>
  </si>
  <si>
    <t>/2012/QD-EDUTOP64</t>
  </si>
  <si>
    <t>Đặng Thị Minh Tâm</t>
  </si>
  <si>
    <t>/2012/QD-EDUTOP64</t>
  </si>
  <si>
    <t>Nguyễn Thị Nga</t>
  </si>
  <si>
    <t>/2012/QD-EDUTOP64</t>
  </si>
  <si>
    <t>Nguyễn Thị Nháng</t>
  </si>
  <si>
    <t>/2012/QD-EDUTOP64</t>
  </si>
  <si>
    <t>Phùng Thị Hải Linh</t>
  </si>
  <si>
    <t>/2012/QD-EDUTOP64</t>
  </si>
  <si>
    <t>Vũ Thị Thúy Hằng</t>
  </si>
  <si>
    <t>/2012/QD-EDUTOP64</t>
  </si>
  <si>
    <t>Đỗ Thị Kim Thuyền</t>
  </si>
  <si>
    <t>/2012/QD-EDUTOP64</t>
  </si>
  <si>
    <t>Chu Hoài Thương</t>
  </si>
  <si>
    <t>/2012/QD-EDUTOP64</t>
  </si>
  <si>
    <t>Nguyễn Thị Tâm</t>
  </si>
  <si>
    <t>/2012/QD-EDUTOP64</t>
  </si>
  <si>
    <t>Bùi Thị Thảo Nguyên</t>
  </si>
  <si>
    <t>/2012/QD-EDUTOP64</t>
  </si>
  <si>
    <t>Nguyễn Thị Tình</t>
  </si>
  <si>
    <t>/2012/QD-EDUTOP64</t>
  </si>
  <si>
    <t>Võ Thị Lành</t>
  </si>
  <si>
    <t>/2012/QD-EDUTOP64</t>
  </si>
  <si>
    <t>Võ Anh Tú</t>
  </si>
  <si>
    <t>/2012/QD-EDUTOP64</t>
  </si>
  <si>
    <t>Nguyễn Thị Mỹ Nga</t>
  </si>
  <si>
    <t>/2012/QD-EDUTOP64</t>
  </si>
  <si>
    <t>Trần Thị Mai</t>
  </si>
  <si>
    <t>/2012/QD-EDUTOP64</t>
  </si>
  <si>
    <t>Võ Thị Thao</t>
  </si>
  <si>
    <t>/2012/QD-EDUTOP64</t>
  </si>
  <si>
    <t>Đặng Thị Minh Tâm</t>
  </si>
  <si>
    <t>A1035</t>
  </si>
  <si>
    <t>/2012/QD-EDUTOP64</t>
  </si>
  <si>
    <t>Thái Minh Hạnh</t>
  </si>
  <si>
    <t>B1035</t>
  </si>
  <si>
    <t>C1035</t>
  </si>
  <si>
    <t>/2012/QD-EDUTOP64</t>
  </si>
  <si>
    <t>Nguyễn Thị Nga</t>
  </si>
  <si>
    <t>D1035</t>
  </si>
  <si>
    <t>/2012/QD-EDUTOP64</t>
  </si>
  <si>
    <t>Trương Thị Thu Hà</t>
  </si>
  <si>
    <t>E1035</t>
  </si>
  <si>
    <t>/2012/QD-EDUTOP64</t>
  </si>
  <si>
    <t>Nguyễn Thanh Thủy</t>
  </si>
  <si>
    <t>F1035</t>
  </si>
  <si>
    <t>/2012/QD-EDUTOP64</t>
  </si>
  <si>
    <t>Trần Thị Khánh Linh</t>
  </si>
  <si>
    <t>G1035</t>
  </si>
  <si>
    <t>/2012/QD-EDUTOP64</t>
  </si>
  <si>
    <t>Nguyễn Cao Thanh Thảo</t>
  </si>
  <si>
    <t>/2012/QD-EDUTOP64</t>
  </si>
  <si>
    <t>Nguyễn Văn Phi</t>
  </si>
  <si>
    <t>/2012/QD-EDUTOP64</t>
  </si>
  <si>
    <t>Vũ Thị Hoài Nam</t>
  </si>
  <si>
    <t>/2012/QD-EDUTOP64</t>
  </si>
  <si>
    <t>Trần Thanh Hoa</t>
  </si>
  <si>
    <t>/2012/QD-EDUTOP64</t>
  </si>
  <si>
    <t>Bùi Thị Hải Yến</t>
  </si>
  <si>
    <t>/2012/QD-EDUTOP64</t>
  </si>
  <si>
    <t>Phạm Tiến Vinh</t>
  </si>
  <si>
    <t>/2012/QD-EDUTOP64</t>
  </si>
  <si>
    <t>Lương hoàng Nam</t>
  </si>
  <si>
    <t>/2012/QD-EDUTOP64</t>
  </si>
  <si>
    <t>Trần Mạnh Thắng</t>
  </si>
  <si>
    <t>/2012/QD-EDUTOP64</t>
  </si>
  <si>
    <t>Trần Mạnh Thắng</t>
  </si>
  <si>
    <t>/2012/QD-EDUTOP64</t>
  </si>
  <si>
    <t>Phạm Văn Diễn</t>
  </si>
  <si>
    <t>/2012/QD-EDUTOP64</t>
  </si>
  <si>
    <t>Nguyễn Thùy Dung</t>
  </si>
  <si>
    <t>/2012/QD-EDUTOP64</t>
  </si>
  <si>
    <t>Nguyễn Danh Tú</t>
  </si>
  <si>
    <t>/2012/QD-EDUTOP64</t>
  </si>
  <si>
    <t>Nguyễn Bảo Thúy</t>
  </si>
  <si>
    <t>/2012/QD-EDUTOP64</t>
  </si>
  <si>
    <t>Ngô Thanh Tùng</t>
  </si>
  <si>
    <t>1640a</t>
  </si>
  <si>
    <t>/2012/QD-EDUTOP64</t>
  </si>
  <si>
    <t>Vũ Thị Hồng Thúy</t>
  </si>
  <si>
    <t>/2012/QD-EDUTOP64</t>
  </si>
  <si>
    <t>Phạm Quốc Hùng</t>
  </si>
  <si>
    <t>/2012/QD-EDUTOP64</t>
  </si>
  <si>
    <t>Thái Minh Hạnh</t>
  </si>
  <si>
    <t>/2012/QD-EDUTOP64</t>
  </si>
  <si>
    <t>Phạm Thị Ngọc Lan</t>
  </si>
  <si>
    <t>/2012/QD-EDUTOP64</t>
  </si>
  <si>
    <t>Trần Mạnh Công</t>
  </si>
  <si>
    <t>/2012/QD-EDUTOP64</t>
  </si>
  <si>
    <t>Đặng Thị Thuy Thùy</t>
  </si>
  <si>
    <t>/2012/QD-EDUTOP64</t>
  </si>
  <si>
    <t>Bùi Thị Xuân Thảo</t>
  </si>
  <si>
    <t>/2012/QD-EDUTOP64</t>
  </si>
  <si>
    <t>Hạ Thị Thùy Trang</t>
  </si>
  <si>
    <t>/2012/QD-EDUTOP64</t>
  </si>
  <si>
    <t>Nguyễn Thị Minh Phượng</t>
  </si>
  <si>
    <t>/2012/QD-EDUTOP64</t>
  </si>
  <si>
    <t>Nguyễn Ngọc Hoàng Cầm</t>
  </si>
  <si>
    <t>/2012/QD-EDUTOP64</t>
  </si>
  <si>
    <t>Phan Thị Hải</t>
  </si>
  <si>
    <t>/2012/QD-EDUTOP64</t>
  </si>
  <si>
    <t>Lê Thị Mai</t>
  </si>
  <si>
    <t>/2012/QD-EDUTOP64</t>
  </si>
  <si>
    <t>Nguyễn Hương Giang</t>
  </si>
  <si>
    <t>/2012/QD-EDUTOP64</t>
  </si>
  <si>
    <t>Nguyễn Xuân Bách</t>
  </si>
  <si>
    <t>/2012/QD-EDUTOP64</t>
  </si>
  <si>
    <t>Nguyễn Sơn Tùng</t>
  </si>
  <si>
    <t>/2012/QD-EDUTOP64</t>
  </si>
  <si>
    <t>Trần Thị Hợi</t>
  </si>
  <si>
    <t>/2012/QD-EDUTOP64</t>
  </si>
  <si>
    <t>Lê Thị Nga</t>
  </si>
  <si>
    <t>/2012/QD-EDUTOP64</t>
  </si>
  <si>
    <t>Vũ Quốc Trung</t>
  </si>
  <si>
    <t>/2012/QD-EDUTOP64</t>
  </si>
  <si>
    <t>Trương Hữu Tỉnh</t>
  </si>
  <si>
    <t>/2012/QD-EDUTOP64</t>
  </si>
  <si>
    <t>Nguyễn Trọng Duy</t>
  </si>
  <si>
    <t>/2012/QD-EDUTOP64</t>
  </si>
  <si>
    <t>Nguyễn Thùy Dung</t>
  </si>
  <si>
    <t>/2012/QD-EDUTOP64</t>
  </si>
  <si>
    <t>Nguyễn Thành Luân</t>
  </si>
  <si>
    <t>/2012/QD-EDUTOP64</t>
  </si>
  <si>
    <t>Nguyễn Thị Hà</t>
  </si>
  <si>
    <t>1698a</t>
  </si>
  <si>
    <t>/2012/QD-EDUTOP64</t>
  </si>
  <si>
    <t>Ngô Thanh Tùng</t>
  </si>
  <si>
    <t>/2012/QD-EDUTOP64</t>
  </si>
  <si>
    <t>Hoàng Thế Anh</t>
  </si>
  <si>
    <t>/2012/QD-EDUTOP64</t>
  </si>
  <si>
    <t>Lê Thị Anh Tú</t>
  </si>
  <si>
    <t>/2012/QD-EDUTOP64</t>
  </si>
  <si>
    <t>Cao Công Minh</t>
  </si>
  <si>
    <t>/2012/QD-EDUTOP64</t>
  </si>
  <si>
    <t>Bùi Thị Phương Thùy</t>
  </si>
  <si>
    <t>/2012/QD-EDUTOP64</t>
  </si>
  <si>
    <t>Dương Ngọc Thúy An</t>
  </si>
  <si>
    <t>/2012/QD-EDUTOP64</t>
  </si>
  <si>
    <t>Lê Đức Trung</t>
  </si>
  <si>
    <t>/2012/QD-EDUTOP64</t>
  </si>
  <si>
    <t>/2012/QD-EDUTOP64</t>
  </si>
  <si>
    <t>Bùi Thị Hoài</t>
  </si>
  <si>
    <t>/2012/QD-EDUTOP64</t>
  </si>
  <si>
    <t>Nguyễn Thị Thảo</t>
  </si>
  <si>
    <t>/2012/QD-EDUTOP64</t>
  </si>
  <si>
    <t>Nguyễn Thị Thơ</t>
  </si>
  <si>
    <t>/2012/QD-EDUTOP64</t>
  </si>
  <si>
    <t>Đỗ Thị Thái Ninh</t>
  </si>
  <si>
    <t>/2012/QD-EDUTOP64</t>
  </si>
  <si>
    <t>Triệu Bích Hảo</t>
  </si>
  <si>
    <t>/2012/QD-EDUTOP64</t>
  </si>
  <si>
    <t>Phạm thị thúy</t>
  </si>
  <si>
    <t>/2012/QD-EDUTOP64</t>
  </si>
  <si>
    <t>NGuyễn Thị Thu</t>
  </si>
  <si>
    <t>/2012/QD-EDUTOP64</t>
  </si>
  <si>
    <t>Nguyễn Thị Nga</t>
  </si>
  <si>
    <t>/2012/QD-EDUTOP64</t>
  </si>
  <si>
    <t>Đặng Thị Minh Tâm</t>
  </si>
  <si>
    <t>/2012/QD-EDUTOP64</t>
  </si>
  <si>
    <t>Nguyễn Thị Hương Giang</t>
  </si>
  <si>
    <t>/2012/QD-EDUTOP64</t>
  </si>
  <si>
    <t>Hoàng Thủy Nguyên</t>
  </si>
  <si>
    <t>/2012/QD-EDUTOP64</t>
  </si>
  <si>
    <t>Phùng Thị Hải Linh</t>
  </si>
  <si>
    <t>/2012/QD-EDUTOP64</t>
  </si>
  <si>
    <t>Hồ Thị Thu Thủy</t>
  </si>
  <si>
    <t>/2012/QD-EDUTOP64</t>
  </si>
  <si>
    <t>Võ Anh Tú</t>
  </si>
  <si>
    <t>/2012/QD-EDUTOP64</t>
  </si>
  <si>
    <t>Lê Thị hưởng</t>
  </si>
  <si>
    <t>/2012/QD-EDUTOP64</t>
  </si>
  <si>
    <t>Nguyễn Hồng Chi</t>
  </si>
  <si>
    <t>/2012/QD-EDUTOP64</t>
  </si>
  <si>
    <t>Phan Thị Thu Thảo</t>
  </si>
  <si>
    <t>/2012/QD-EDUTOP64</t>
  </si>
  <si>
    <t>Nguyễn Trường An</t>
  </si>
  <si>
    <t>/2012/QD-EDUTOP64</t>
  </si>
  <si>
    <t>Phạm Thị Thúy</t>
  </si>
  <si>
    <t>/2012/QD-EDUTOP64</t>
  </si>
  <si>
    <t>Phan Thu Trang</t>
  </si>
  <si>
    <t>/2012/QD-EDUTOP64</t>
  </si>
  <si>
    <t>Nguyễn Thị Thu</t>
  </si>
  <si>
    <t>/2012/QD-EDUTOP64</t>
  </si>
  <si>
    <t>Nguyễn Thị Thơ</t>
  </si>
  <si>
    <t>/2012/QD-EDUTOP64</t>
  </si>
  <si>
    <t>Nguyễn Thị Thảo</t>
  </si>
  <si>
    <t>/2012/QD-EDUTOP64</t>
  </si>
  <si>
    <t>Trịnh Thị Nhàn</t>
  </si>
  <si>
    <t>/2012/QD-EDUTOP64</t>
  </si>
  <si>
    <t>Trần Thị Hồng Nhung</t>
  </si>
  <si>
    <t>/2012/QD-EDUTOP64</t>
  </si>
  <si>
    <t>Đỗ Thị Thái Ninh</t>
  </si>
  <si>
    <t>/2012/QD-EDUTOP64</t>
  </si>
  <si>
    <t>Đặng Thị Minh Tâm</t>
  </si>
  <si>
    <t>/2012/QD-EDUTOP64</t>
  </si>
  <si>
    <t>Chu Hoài Thương</t>
  </si>
  <si>
    <t>/2012/QD-EDUTOP64</t>
  </si>
  <si>
    <t>Đỗ Thị Kim Thuyền</t>
  </si>
  <si>
    <t>/2012/QD-EDUTOP64</t>
  </si>
  <si>
    <t>Hoàng Thủy Nguyên</t>
  </si>
  <si>
    <t>/2012/QD-EDUTOP64</t>
  </si>
  <si>
    <t>Nguyễn Thị Nga</t>
  </si>
  <si>
    <t>/2012/QD-EDUTOP64</t>
  </si>
  <si>
    <t>Phạm Thị Thúy Lan</t>
  </si>
  <si>
    <t>/2012/QD-EDUTOP64</t>
  </si>
  <si>
    <t>Nguyễn Thị Hường</t>
  </si>
  <si>
    <t>/2012/QD-EDUTOP64</t>
  </si>
  <si>
    <t>Bùi Thị Hoài</t>
  </si>
  <si>
    <t>/2012/QD-EDUTOP64</t>
  </si>
  <si>
    <t>Triệu Bích Hảo</t>
  </si>
  <si>
    <t>/2012/QD-EDUTOP64</t>
  </si>
  <si>
    <t>Phạm Thị Hạnh</t>
  </si>
  <si>
    <t>/2012/QD-EDUTOP64</t>
  </si>
  <si>
    <t>Lê Thanh Hải</t>
  </si>
  <si>
    <t>/2012/QD-EDUTOP64</t>
  </si>
  <si>
    <t>Nguyễn Thị Hương Giang</t>
  </si>
  <si>
    <t>/2012/QD-EDUTOP64</t>
  </si>
  <si>
    <t>Phạm Thị Duyên</t>
  </si>
  <si>
    <t>/2012/QD-EDUTOP64</t>
  </si>
  <si>
    <t>Ngô Thị Thanh Thủy</t>
  </si>
  <si>
    <t>/2012/QD-EDUTOP64</t>
  </si>
  <si>
    <t>Dương Hữu Quang</t>
  </si>
  <si>
    <t>/2012/QD-EDUTOP64</t>
  </si>
  <si>
    <t>Đặng Mỹ Châu</t>
  </si>
  <si>
    <t>STT</t>
  </si>
  <si>
    <t>So QD</t>
  </si>
  <si>
    <t>Duoi QD</t>
  </si>
  <si>
    <t>Ngày ký</t>
  </si>
  <si>
    <t>Tháng ký</t>
  </si>
  <si>
    <t>Ngày áp dụng</t>
  </si>
  <si>
    <t>Tháng áp dụng</t>
  </si>
  <si>
    <t>Họ và tên</t>
  </si>
  <si>
    <t>Mã NV</t>
  </si>
  <si>
    <t>Mức lương cũ</t>
  </si>
  <si>
    <t>Mức lương mới</t>
  </si>
  <si>
    <t>ĐC Thị Trường</t>
  </si>
  <si>
    <t>/2011/QD-EDUTOP64</t>
  </si>
  <si>
    <t>Phạm Thị Ngọc Lan</t>
  </si>
  <si>
    <t>/2011/QD-EDUTOP64</t>
  </si>
  <si>
    <t>Lê Thanh Tâm</t>
  </si>
  <si>
    <t>/2011/QD-EDUTOP64</t>
  </si>
  <si>
    <t>Lê Thị Anh Tú</t>
  </si>
  <si>
    <t>/2011/QD-EDUTOP64</t>
  </si>
  <si>
    <t>Nguyễn Hữu Chiến</t>
  </si>
  <si>
    <t>/2011/QD-EDUTOP64</t>
  </si>
  <si>
    <t>Ngô Thị Minh Hiếu</t>
  </si>
  <si>
    <t>/2011/QD-EDUTOP64</t>
  </si>
  <si>
    <t>Bùi Thị Xuân Thảo</t>
  </si>
  <si>
    <t>/2011/QD-EDUTOP64</t>
  </si>
  <si>
    <t>Nguyễn thị Hà</t>
  </si>
  <si>
    <t>/2011/QD-EDUTOP64</t>
  </si>
  <si>
    <t>Lê Thị Quỳnh Lan</t>
  </si>
  <si>
    <t>/2011/QD-EDUTOP64</t>
  </si>
  <si>
    <t>Thái Minh Hạnh</t>
  </si>
  <si>
    <t>/2011/QD-EDUTOP64</t>
  </si>
  <si>
    <t>Lê Thị Anh Tú</t>
  </si>
  <si>
    <t>/2011/QD-EDUTOP64</t>
  </si>
  <si>
    <t>Cao Công Minh</t>
  </si>
  <si>
    <t>/2011/QD-EDUTOP64</t>
  </si>
  <si>
    <t>Nguyễn Thị Thiên Thanh</t>
  </si>
  <si>
    <t>/2011/QD-EDUTOP64</t>
  </si>
  <si>
    <t>Trần Hoàng Linh</t>
  </si>
  <si>
    <t>/2011/QD-EDUTOP64</t>
  </si>
  <si>
    <t>Võ Thị Lành</t>
  </si>
  <si>
    <t>/2011/QD-EDUTOP64</t>
  </si>
  <si>
    <t>Nguyễn thị Tâm</t>
  </si>
  <si>
    <t>/2011/QD-EDUTOP64</t>
  </si>
  <si>
    <t>Phùng Thị Hải Linh</t>
  </si>
  <si>
    <t>/2011/QD-EDUTOP64</t>
  </si>
  <si>
    <t>Nông Hoàng Ngọc Viễn</t>
  </si>
  <si>
    <t>/2011/QD-EDUTOP64</t>
  </si>
  <si>
    <t>Trần Thị Gái</t>
  </si>
  <si>
    <t>/2011/QD-EDUTOP64</t>
  </si>
  <si>
    <t>Võ Thị Khánh Ngọc</t>
  </si>
  <si>
    <t>/2011/QD-EDUTOP64</t>
  </si>
  <si>
    <t>Chu Hoài Thương</t>
  </si>
  <si>
    <t>/2011/QD-EDUTOP64</t>
  </si>
  <si>
    <t>Bùi Thị Thảo Nguyên</t>
  </si>
  <si>
    <t>/2011/QD-EDUTOP64</t>
  </si>
  <si>
    <t>Chung Thị Huyền Trân</t>
  </si>
  <si>
    <t>/2011/QD-EDUTOP64</t>
  </si>
  <si>
    <t>Dương Ngọc Thúy An</t>
  </si>
  <si>
    <t>/2011/QD-EDUTOP64</t>
  </si>
  <si>
    <t>Trần Thị Bích Hồng</t>
  </si>
  <si>
    <t>/2011/QD-EDUTOP64</t>
  </si>
  <si>
    <t>Nguyễn Thị Thu Thoa</t>
  </si>
  <si>
    <t>/2011/QD-EDUTOP64</t>
  </si>
  <si>
    <t>Hạ Thị Thùy Trang</t>
  </si>
  <si>
    <t>/2011/QD-EDUTOP64</t>
  </si>
  <si>
    <t>Lê Trí Dũng</t>
  </si>
  <si>
    <t>/2011/QD-EDUTOP64</t>
  </si>
  <si>
    <t>Lê Thị Nga</t>
  </si>
  <si>
    <t>/2011/QD-EDUTOP64</t>
  </si>
  <si>
    <t>Nguyễn Thị Thanh Nga</t>
  </si>
  <si>
    <t>/2011/QD-EDUTOP64</t>
  </si>
  <si>
    <t>Nguyễn Thị Minh Phượng</t>
  </si>
  <si>
    <t>/2011/QD-EDUTOP64</t>
  </si>
  <si>
    <t>Phạm Kim Nương</t>
  </si>
  <si>
    <t>/2011/QD-EDUTOP64</t>
  </si>
  <si>
    <t>Nguyễn Thùy Dung</t>
  </si>
  <si>
    <t>/2011/QD-EDUTOP64</t>
  </si>
  <si>
    <t>Bùi Thị Phương Thùy</t>
  </si>
  <si>
    <t>/2011/QD-EDUTOP64</t>
  </si>
  <si>
    <t>Nguyễn Thị Thu Thoa</t>
  </si>
  <si>
    <t>/2011/QD-EDUTOP64</t>
  </si>
  <si>
    <t>Nguyễn Phùng Minh Hằng</t>
  </si>
  <si>
    <t>/2011/QD-EDUTOP64</t>
  </si>
  <si>
    <t>Tống Thị Hà</t>
  </si>
  <si>
    <t>/2011/QD-EDUTOP64</t>
  </si>
  <si>
    <t>Bùi Thị Xuân Thảo</t>
  </si>
  <si>
    <t>/2011/QD-EDUTOP64</t>
  </si>
  <si>
    <t>Nguyễn Thành Luân</t>
  </si>
  <si>
    <t>1089a</t>
  </si>
  <si>
    <t>/2011/QD-EDUTOP64</t>
  </si>
  <si>
    <t>Võ Thị Thao</t>
  </si>
  <si>
    <t>1089b</t>
  </si>
  <si>
    <t>/2011/QD-EDUTOP64</t>
  </si>
  <si>
    <t>Phạm Thị Thúy</t>
  </si>
  <si>
    <t>1089c</t>
  </si>
  <si>
    <t>/2011/QD-EDUTOP64</t>
  </si>
  <si>
    <t>Nguyễn thị Oanh</t>
  </si>
  <si>
    <t>1089d</t>
  </si>
  <si>
    <t>/2011/QD-EDUTOP64</t>
  </si>
  <si>
    <t>Trương Thị Thu Hà</t>
  </si>
  <si>
    <t>1089e</t>
  </si>
  <si>
    <t>/2011/QD-EDUTOP64</t>
  </si>
  <si>
    <t>Đặng Thị Minh Tâm</t>
  </si>
  <si>
    <t>/2011/QD-EDUTOP64</t>
  </si>
  <si>
    <t>Đỗ Thị Ngọc</t>
  </si>
  <si>
    <t>/2011/QD-EDUTOP64</t>
  </si>
  <si>
    <t>Nguyễn Thị Quỳnh</t>
  </si>
  <si>
    <t>/2011/QD-EDUTOP64</t>
  </si>
  <si>
    <t>Nguyễn Thị Thiên Thanh</t>
  </si>
  <si>
    <t>/2011/QD-EDUTOP64</t>
  </si>
  <si>
    <t>Nguyễn Thị Tình</t>
  </si>
  <si>
    <t>/2011/QD-EDUTOP64</t>
  </si>
  <si>
    <t>Chu Hoài Thương</t>
  </si>
  <si>
    <t>/2011/QD-EDUTOP64</t>
  </si>
  <si>
    <t>Đỗ Thị Kim Thuyền</t>
  </si>
  <si>
    <t>/2011/QD-EDUTOP64</t>
  </si>
  <si>
    <t>Vũ Thị Thúy Hằng</t>
  </si>
  <si>
    <t>/2011/QD-EDUTOP64</t>
  </si>
  <si>
    <t>Võ Thị Khánh Ngọc</t>
  </si>
  <si>
    <t>/2011/QD-EDUTOP64</t>
  </si>
  <si>
    <t>Nguyễn Bảo Thúy</t>
  </si>
  <si>
    <t>/2011/QD-EDUTOP64</t>
  </si>
  <si>
    <t>Vũ Thị Hồng Thúy</t>
  </si>
  <si>
    <t>/2011/QD-EDUTOP64</t>
  </si>
  <si>
    <t>Hoàng Thế Anh</t>
  </si>
  <si>
    <t>/2011/QD-EDUTOP64</t>
  </si>
  <si>
    <t>Dương Hữu Quang</t>
  </si>
  <si>
    <t>/2011/QD-EDUTOP64</t>
  </si>
  <si>
    <t>Cao Công Minh</t>
  </si>
  <si>
    <t>/2011/QD-EDUTOP64</t>
  </si>
  <si>
    <t>Phạm Quốc Hùng</t>
  </si>
  <si>
    <t>1420a</t>
  </si>
  <si>
    <t>/2011/QD-EDUTOP64</t>
  </si>
  <si>
    <t>Nguyễn Thị Thu</t>
  </si>
  <si>
    <t>/2011/QD-EDUTOP64</t>
  </si>
  <si>
    <t>Đặng Mỹ Châu</t>
  </si>
  <si>
    <t>/2011/QD-EDUTOP64</t>
  </si>
  <si>
    <t>Nguyễn Danh Tú</t>
  </si>
  <si>
    <t>/2011/QD-EDUTOP64</t>
  </si>
  <si>
    <t>Nguyễn Hoàng Tú</t>
  </si>
  <si>
    <t>/2011/QD-EDUTOP64</t>
  </si>
  <si>
    <t>Nguyễn Bảo Thúy</t>
  </si>
  <si>
    <t>/2011/QD-EDUTOP64</t>
  </si>
  <si>
    <t>Phạm Thị Ngọc Lan</t>
  </si>
  <si>
    <t>/2011/QD-EDUTOP64</t>
  </si>
  <si>
    <t>Vũ Thị Hồng Thúy</t>
  </si>
  <si>
    <t>/2011/QD-EDUTOP64</t>
  </si>
  <si>
    <t>Hoàng Thế Anh</t>
  </si>
  <si>
    <t>/2011/QD-EDUTOP64</t>
  </si>
  <si>
    <t>Dương Hữu Quang</t>
  </si>
  <si>
    <t>/2011/QD-EDUTOP64</t>
  </si>
  <si>
    <t>Cao Công Minh</t>
  </si>
  <si>
    <t>/2011/QD-EDUTOP64</t>
  </si>
  <si>
    <t>Lê Thị Anh Tú</t>
  </si>
  <si>
    <t>/2011/QD-EDUTOP64</t>
  </si>
  <si>
    <t>Phạm Quốc Hùng</t>
  </si>
  <si>
    <t>/2011/QD-EDUTOP64</t>
  </si>
  <si>
    <t>Đặng Mỹ Châu</t>
  </si>
  <si>
    <t>/2011/QD-EDUTOP64</t>
  </si>
  <si>
    <t>Nguyễn Danh Tú</t>
  </si>
  <si>
    <t>/2011/QD-EDUTOP64</t>
  </si>
  <si>
    <t>Nguyễn Hoàng Tú</t>
  </si>
  <si>
    <t>/2011/QD-EDUTOP64</t>
  </si>
  <si>
    <t>Phạm Chí Kiên</t>
  </si>
  <si>
    <t>/2011/QD-EDUTOP64</t>
  </si>
  <si>
    <t>Vũ Quốc Trung</t>
  </si>
  <si>
    <t>/2011/QD-EDUTOP64</t>
  </si>
  <si>
    <t>Hoàng Thế Anh</t>
  </si>
  <si>
    <t>/2011/QD-EDUTOP64</t>
  </si>
  <si>
    <t>Vũ Quốc Trung</t>
  </si>
  <si>
    <t>/2011/QD-EDUTOP64</t>
  </si>
  <si>
    <t>Trần Mạnh Công</t>
  </si>
  <si>
    <t>STT</t>
  </si>
  <si>
    <t>So QD</t>
  </si>
  <si>
    <t>Duoi QD</t>
  </si>
  <si>
    <t>Ngày ký</t>
  </si>
  <si>
    <t>Tháng ký</t>
  </si>
  <si>
    <t>Ngày áp dụng</t>
  </si>
  <si>
    <t>Tháng áp dụng</t>
  </si>
  <si>
    <t>Họ và tên</t>
  </si>
  <si>
    <t>Mã NV</t>
  </si>
  <si>
    <t>Mức lương cũ</t>
  </si>
  <si>
    <t>Mức lương mới</t>
  </si>
  <si>
    <t>ĐC Thị Trường</t>
  </si>
  <si>
    <t>/2010/QD-EDUTOP64</t>
  </si>
  <si>
    <t>/2010/QD-EDUTOP64</t>
  </si>
  <si>
    <t>Thái Minh Hạnh</t>
  </si>
  <si>
    <t>/2010/QD-EDUTOP64</t>
  </si>
  <si>
    <t>Cao Công Minh</t>
  </si>
  <si>
    <t>/2010/QD-EDUTOP64</t>
  </si>
  <si>
    <t>Nguyễn Hoàng Tú</t>
  </si>
  <si>
    <t>/2010/QD-EDUTOP64</t>
  </si>
  <si>
    <t>Dương Hữu Quang</t>
  </si>
  <si>
    <t>/2010/QD-EDUTOP64</t>
  </si>
  <si>
    <t>Phạm Quốc Hùng</t>
  </si>
  <si>
    <t>/2010/QD-EDUTOP64</t>
  </si>
  <si>
    <t>Hoàng Thế Anh</t>
  </si>
  <si>
    <t>/2010/QD-EDUTOP64</t>
  </si>
  <si>
    <t>Phạm Hoàng Giang</t>
  </si>
  <si>
    <t>/2010/QD-EDUTOP64</t>
  </si>
  <si>
    <t>Lê Thị Anh Tú</t>
  </si>
  <si>
    <t>/2010/QD-EDUTOP64</t>
  </si>
  <si>
    <t>Nguyễn Bảo Thúy</t>
  </si>
  <si>
    <t>/2010/QD-EDUTOP64</t>
  </si>
  <si>
    <t>Vũ Thị Hồng Thúy</t>
  </si>
  <si>
    <t>/2010/QD-EDUTOP64</t>
  </si>
  <si>
    <t>Vũ Xuân Trường</t>
  </si>
  <si>
    <t>/2010/QD-EDUTOP64</t>
  </si>
  <si>
    <t>Vũ Quốc Trung</t>
  </si>
  <si>
    <t>/2010/QD-EDUTOP64</t>
  </si>
  <si>
    <t>Phạm Chí Kiên</t>
  </si>
  <si>
    <t>/2010/QD-EDUTOP64</t>
  </si>
  <si>
    <t>Nguyễn Thị Thanh Thu</t>
  </si>
  <si>
    <t>/2010/QD-EDUTOP64</t>
  </si>
  <si>
    <t>Nguyễn Danh Tú</t>
  </si>
  <si>
    <t>/2010/QD-EDUTOP64</t>
  </si>
  <si>
    <t>Nguyễn Đình Thông</t>
  </si>
  <si>
    <t>/2010/QD-EDUTOP64</t>
  </si>
  <si>
    <t>Nguyễn Thị Huệ</t>
  </si>
  <si>
    <t>/2010/QD-EDUTOP64</t>
  </si>
  <si>
    <t>Võ Thị Lành</t>
  </si>
  <si>
    <t>/2010/QD-EDUTOP64</t>
  </si>
  <si>
    <t>Nguyễn Thị Thiên Thanh</t>
  </si>
  <si>
    <t>/2010/QD-EDUTOP64</t>
  </si>
  <si>
    <t>Dương Ngọc Thúy An</t>
  </si>
  <si>
    <t>/2010/QD-EDUTOP64</t>
  </si>
  <si>
    <t>Trần Thị Bích Hồng</t>
  </si>
  <si>
    <t>/2010/QD-EDUTOP64</t>
  </si>
  <si>
    <t>Nguyễn thị Oanh</t>
  </si>
  <si>
    <t>/2010/QD-EDUTOP64</t>
  </si>
  <si>
    <t>Võ Thị Thao</t>
  </si>
  <si>
    <t>/2010/QD-EDUTOP64</t>
  </si>
  <si>
    <t>Vũ Phương Uyên</t>
  </si>
  <si>
    <t>/2010/QD-EDUTOP64</t>
  </si>
  <si>
    <t>Phạm Thị Thúy</t>
  </si>
  <si>
    <t>/2010/QD-EDUTOP64</t>
  </si>
  <si>
    <t>Trần Thị Bích Hảo</t>
  </si>
  <si>
    <t>/2010/QD-EDUTOP64</t>
  </si>
  <si>
    <t>Phạm Kim Nương</t>
  </si>
  <si>
    <t>/2010/QD-EDUTOP64</t>
  </si>
  <si>
    <t>Hà Thị Ngọc Anh</t>
  </si>
  <si>
    <t>/2010/QD-EDUTOP64</t>
  </si>
  <si>
    <t>/2010/QD-EDUTOP64</t>
  </si>
  <si>
    <t>Ngô Thị Minh Hiếu</t>
  </si>
  <si>
    <t>/2010/QD-EDUTOP64</t>
  </si>
  <si>
    <t>Nguyễn Thị Tho</t>
  </si>
  <si>
    <t>/2010/QD-EDUTOP64</t>
  </si>
  <si>
    <t>Bùi Thị Nga</t>
  </si>
  <si>
    <t>/2010/QD-EDUTOP64</t>
  </si>
  <si>
    <t>Nguyễn Thị Quyên</t>
  </si>
  <si>
    <t>/2010/QD-EDUTOP64</t>
  </si>
  <si>
    <t>Nguyễn Thùy Dung</t>
  </si>
  <si>
    <t>/2010/QD-EDUTOP64</t>
  </si>
  <si>
    <t>Vũ Thị Thúy Hằng</t>
  </si>
  <si>
    <t>/2010/QD-EDUTOP64</t>
  </si>
  <si>
    <t>Trần Thị Mai Thúy</t>
  </si>
  <si>
    <t>424A</t>
  </si>
  <si>
    <t>/2010/QD-EDUTOP64</t>
  </si>
  <si>
    <t>Nguyễn Thị Xuyến</t>
  </si>
  <si>
    <t>1089a</t>
  </si>
  <si>
    <t>/2010/QD-EDUTOP64</t>
  </si>
  <si>
    <t>Võ Thị Thao</t>
  </si>
  <si>
    <t>1089b</t>
  </si>
  <si>
    <t>/2010/QD-EDUTOP64</t>
  </si>
  <si>
    <t>Phạm Thị Thúy</t>
  </si>
  <si>
    <t>1089c</t>
  </si>
  <si>
    <t>/2010/QD-EDUTOP64</t>
  </si>
  <si>
    <t>Nguyễn thị Oanh</t>
  </si>
  <si>
    <t>1089d</t>
  </si>
  <si>
    <t>/2010/QD-EDUTOP64</t>
  </si>
  <si>
    <t>Trương Thị Thu Hà</t>
  </si>
  <si>
    <t>1089e</t>
  </si>
  <si>
    <t>/2010/QD-EDUTOP64</t>
  </si>
  <si>
    <t>Đặng Thị Minh Tâm</t>
  </si>
  <si>
    <t>/2010/QD-EDUTOP64</t>
  </si>
  <si>
    <t>Đỗ Thị Ngọc</t>
  </si>
  <si>
    <t>/2010/QD-EDUTOP64</t>
  </si>
  <si>
    <t>Nguyễn Thị Quỳnh</t>
  </si>
  <si>
    <t>/2010/QD-EDUTOP64</t>
  </si>
  <si>
    <t>Nguyễn Thị Thiên Thanh</t>
  </si>
  <si>
    <t>/2010/QD-EDUTOP64</t>
  </si>
  <si>
    <t>Nguyễn Thị Tình</t>
  </si>
  <si>
    <t>/2010/QD-EDUTOP64</t>
  </si>
  <si>
    <t>Chu Hoài Thương</t>
  </si>
  <si>
    <t>/2010/QD-EDUTOP64</t>
  </si>
  <si>
    <t>Đỗ Thị Kim Thuyền</t>
  </si>
  <si>
    <t>/2010/QD-EDUTOP64</t>
  </si>
  <si>
    <t>Vũ Thị Thúy Hằng</t>
  </si>
  <si>
    <t>/2010/QD-EDUTOP64</t>
  </si>
  <si>
    <t>Võ Thị Khánh Ngọc</t>
  </si>
  <si>
    <t>/2010/QD-EDUTOP64</t>
  </si>
  <si>
    <t>Nguyễn Bảo Thúy</t>
  </si>
  <si>
    <t>/2010/QD-EDUTOP64</t>
  </si>
  <si>
    <t>Vũ Thị Hồng Thúy</t>
  </si>
  <si>
    <t>/2010/QD-EDUTOP64</t>
  </si>
  <si>
    <t>Hoàng Thế Anh</t>
  </si>
  <si>
    <t>/2010/QD-EDUTOP64</t>
  </si>
  <si>
    <t>Dương Hữu Quang</t>
  </si>
  <si>
    <t>/2010/QD-EDUTOP64</t>
  </si>
  <si>
    <t>Cao Công Minh</t>
  </si>
  <si>
    <t>/2010/QD-EDUTOP64</t>
  </si>
  <si>
    <t>Phạm Quốc Hùng</t>
  </si>
  <si>
    <t>1420a</t>
  </si>
  <si>
    <t>/2010/QD-EDUTOP64</t>
  </si>
  <si>
    <t>Nguyễn Thị Thu</t>
  </si>
  <si>
    <t>/2010/QD-EDUTOP64</t>
  </si>
  <si>
    <t>Đặng Mỹ Châu</t>
  </si>
  <si>
    <t>/2010/QD-EDUTOP64</t>
  </si>
  <si>
    <t>Nguyễn Danh Tú</t>
  </si>
  <si>
    <t>/2010/QD-EDUTOP64</t>
  </si>
  <si>
    <t>Nguyễn Hoàng Tú</t>
  </si>
  <si>
    <t>/2010/QD-EDUTOP64</t>
  </si>
  <si>
    <t>Nguyễn Bảo Thúy</t>
  </si>
  <si>
    <t>/2010/QD-EDUTOP64</t>
  </si>
  <si>
    <t>Phạm Thị Ngọc Lan</t>
  </si>
  <si>
    <t>/2010/QD-EDUTOP64</t>
  </si>
  <si>
    <t>Vũ Thị Hồng Thúy</t>
  </si>
  <si>
    <t>/2010/QD-EDUTOP64</t>
  </si>
  <si>
    <t>Hoàng Thế Anh</t>
  </si>
  <si>
    <t>/2010/QD-EDUTOP64</t>
  </si>
  <si>
    <t>Dương Hữu Quang</t>
  </si>
  <si>
    <t>/2010/QD-EDUTOP64</t>
  </si>
  <si>
    <t>Cao Công Minh</t>
  </si>
  <si>
    <t>/2010/QD-EDUTOP64</t>
  </si>
  <si>
    <t>Lê Thị Anh Tú</t>
  </si>
  <si>
    <t>/2010/QD-EDUTOP64</t>
  </si>
  <si>
    <t>Phạm Quốc Hùng</t>
  </si>
  <si>
    <t>/2010/QD-EDUTOP64</t>
  </si>
  <si>
    <t>Đặng Mỹ Châu</t>
  </si>
  <si>
    <t>/2010/QD-EDUTOP64</t>
  </si>
  <si>
    <t>Nguyễn Danh Tú</t>
  </si>
  <si>
    <t>/2010/QD-EDUTOP64</t>
  </si>
  <si>
    <t>Nguyễn Hoàng Tú</t>
  </si>
  <si>
    <t>/2010/QD-EDUTOP64</t>
  </si>
  <si>
    <t>Phạm Chí Kiên</t>
  </si>
  <si>
    <t>/2010/QD-EDUTOP64</t>
  </si>
  <si>
    <t>Vũ Quốc Trung</t>
  </si>
  <si>
    <t>/2010/QD-EDUTOP64</t>
  </si>
  <si>
    <t>Hoàng Thế Anh</t>
  </si>
  <si>
    <t>/2010/QD-EDUTOP64</t>
  </si>
  <si>
    <t>Vũ Quốc Trung</t>
  </si>
  <si>
    <t>/2010/QD-EDUTOP64</t>
  </si>
  <si>
    <t>/2010/QD-EDUTOP64</t>
  </si>
  <si>
    <t>/2010/QD-EDUTOP64</t>
  </si>
  <si>
    <t>/2010/QD-EDUTOP64</t>
  </si>
  <si>
    <t>/2010/QD-EDUTOP64</t>
  </si>
  <si>
    <t>/2010/QD-EDUTOP64</t>
  </si>
  <si>
    <t>Nguyễn Thị Thúy Ngân</t>
  </si>
  <si>
    <t>Doãn Đức Hiển</t>
  </si>
  <si>
    <t>Âu Thị Hải Linh</t>
  </si>
  <si>
    <t>Bùi Ngọc Dung</t>
  </si>
  <si>
    <t>Bùi Phương Nam</t>
  </si>
  <si>
    <t>Bùi Quỳnh Anh</t>
  </si>
  <si>
    <t>Bùi Thanh Sĩ</t>
  </si>
  <si>
    <t>Bùi Thị Anh</t>
  </si>
  <si>
    <t>Bùi Thị Hương Hạnh</t>
  </si>
  <si>
    <t>Bùi Thị Khánh Ly</t>
  </si>
  <si>
    <t>Bùi Thị Kim Luyến</t>
  </si>
  <si>
    <t>Bùi Thị Mai</t>
  </si>
  <si>
    <t>Bùi Thị Nhật Minh</t>
  </si>
  <si>
    <t>Bùi Thị Thanh Hương</t>
  </si>
  <si>
    <t>Bùi Thị Thanh Huyền</t>
  </si>
  <si>
    <t>Bùi Thị Thu</t>
  </si>
  <si>
    <t>Bùi Thị Thu Hà</t>
  </si>
  <si>
    <t>Bùi Thị Thu Hường</t>
  </si>
  <si>
    <t>Bùi Thị Thủy</t>
  </si>
  <si>
    <t>Bùi Thị Thúy Nga</t>
  </si>
  <si>
    <t>Bùi Thu Hương</t>
  </si>
  <si>
    <t>Bùi Việt Đức</t>
  </si>
  <si>
    <t>Bùi Xuân Dương</t>
  </si>
  <si>
    <t>Bùi Xuân Quỳ</t>
  </si>
  <si>
    <t>Cao Thị Ngọc Phượng</t>
  </si>
  <si>
    <t>Cao Thị Quỳnh</t>
  </si>
  <si>
    <t>Cao Thị Thu Phương</t>
  </si>
  <si>
    <t>Cao Thu Phương</t>
  </si>
  <si>
    <t>Châu Thị Thùy Dương</t>
  </si>
  <si>
    <t>Châu Thị Tố Trâm</t>
  </si>
  <si>
    <t>Chu Mạnh Hùng</t>
  </si>
  <si>
    <t>Chu Ngọc Mai</t>
  </si>
  <si>
    <t>Chu Thị Anh Thùy</t>
  </si>
  <si>
    <t>Chu Thị Hà Trang</t>
  </si>
  <si>
    <t>Chu Thị Hồng</t>
  </si>
  <si>
    <t>Chu Thị Thơ</t>
  </si>
  <si>
    <t>Chu Thị Thu Hà</t>
  </si>
  <si>
    <t>Chu Thị Thu Quỳnh</t>
  </si>
  <si>
    <t>Chu Thị Thu Trang</t>
  </si>
  <si>
    <t>Chu Thị Thủy</t>
  </si>
  <si>
    <t>Chu Thị Trang</t>
  </si>
  <si>
    <t>Chu Xuân Đình Thảo</t>
  </si>
  <si>
    <t>Chung Thị Huyền Trinh</t>
  </si>
  <si>
    <t>Đàm Thị Tuyến</t>
  </si>
  <si>
    <t>Đàm Thị Bình</t>
  </si>
  <si>
    <t>Đàm Thị Hải Yến</t>
  </si>
  <si>
    <t>Đàm Thị Phương Thảo</t>
  </si>
  <si>
    <t>Đàm Thị Thúy Phương</t>
  </si>
  <si>
    <t>Đàm Văn Tuyên</t>
  </si>
  <si>
    <t>Đặng Hồng Hậu</t>
  </si>
  <si>
    <t>Đặng Thanh Hương</t>
  </si>
  <si>
    <t>Đặng Thị Hằng</t>
  </si>
  <si>
    <t>Đặng Thị Minh Nhật</t>
  </si>
  <si>
    <t>Đặng Thị Thanh Thảo</t>
  </si>
  <si>
    <t>Đặng Thị Thu Hiền</t>
  </si>
  <si>
    <t>Đặng Thu Hường</t>
  </si>
  <si>
    <t>Đặng Thu Thủy</t>
  </si>
  <si>
    <t>Đào Huyền Trang</t>
  </si>
  <si>
    <t>Đào Mạnh Thắng</t>
  </si>
  <si>
    <t>Đào Quang Đức</t>
  </si>
  <si>
    <t>Đào Thanh Bình</t>
  </si>
  <si>
    <t>Đào Thị Bích Ngọc</t>
  </si>
  <si>
    <t>Đào Thị Lan</t>
  </si>
  <si>
    <t>Đào Thị Thành</t>
  </si>
  <si>
    <t>Đào Thị Thu Thủy</t>
  </si>
  <si>
    <t>Đào Thu Ngân</t>
  </si>
  <si>
    <t>Đậu Hoàng Dạ Lan</t>
  </si>
  <si>
    <t>Đinh Châu Tâm Thảo</t>
  </si>
  <si>
    <t>Đinh Hồng Lĩnh</t>
  </si>
  <si>
    <t>Đinh Thị Châu Giang</t>
  </si>
  <si>
    <t>Đinh Thị Hiền</t>
  </si>
  <si>
    <t>Đinh Thị Kiều</t>
  </si>
  <si>
    <t>Đinh Thị Kiều Trang</t>
  </si>
  <si>
    <t>Đinh Thị Mai Anh</t>
  </si>
  <si>
    <t>Đinh Thị Phương Dung</t>
  </si>
  <si>
    <t>Đinh Thị Quỳnh Trang</t>
  </si>
  <si>
    <t>Đinh Thị Thơm</t>
  </si>
  <si>
    <t>Đinh Trần Thị Kim Quyến</t>
  </si>
  <si>
    <t>Đỗ Đình Hùng</t>
  </si>
  <si>
    <t>Đỗ Hoài Giang</t>
  </si>
  <si>
    <t>Đỗ Minh Ngân</t>
  </si>
  <si>
    <t>Đỗ Phượng Quyên</t>
  </si>
  <si>
    <t>Đỗ Thị  Thiên Trang</t>
  </si>
  <si>
    <t>Đỗ Thị Bích Ngọc</t>
  </si>
  <si>
    <t>Đỗ Thị Chiến</t>
  </si>
  <si>
    <t>Đỗ Thị Đương</t>
  </si>
  <si>
    <t>Đỗ Thị Hiền</t>
  </si>
  <si>
    <t>Đỗ Thị Huệ</t>
  </si>
  <si>
    <t>Đỗ Thị Hương</t>
  </si>
  <si>
    <t>Đỗ Thị Khánh Ly</t>
  </si>
  <si>
    <t>Đỗ Thị Mỹ Kim</t>
  </si>
  <si>
    <t>Đỗ Thị Quyên</t>
  </si>
  <si>
    <t>Đỗ Thị Quỳnh Anh</t>
  </si>
  <si>
    <t>Đỗ Thị Trà Ly</t>
  </si>
  <si>
    <t>Đỗ Thúy Nga</t>
  </si>
  <si>
    <t>Đỗ Thùy Ni</t>
  </si>
  <si>
    <t>Đỗ Tuấn Anh</t>
  </si>
  <si>
    <t>Đỗ Văn Tài</t>
  </si>
  <si>
    <t>Đỗ Văn Thắng</t>
  </si>
  <si>
    <t>Đỗ Xuân Khoa</t>
  </si>
  <si>
    <t>Đoàn Thanh Tân</t>
  </si>
  <si>
    <t>Đoàn Thị Ánh</t>
  </si>
  <si>
    <t>Đoàn Thị Bé</t>
  </si>
  <si>
    <t>Doãn Thị Hải Anh</t>
  </si>
  <si>
    <t>Đoàn Thị Huyền Trang</t>
  </si>
  <si>
    <t>Đoàn Thị Kim Thanh</t>
  </si>
  <si>
    <t>Đoàn Thị Ngọc Hạnh</t>
  </si>
  <si>
    <t>Đoàn Thị Phương Hải</t>
  </si>
  <si>
    <t>Đồng Thị Sen Nga</t>
  </si>
  <si>
    <t>Dương Hồng Huệ</t>
  </si>
  <si>
    <t>Dương Quang Huy</t>
  </si>
  <si>
    <t>Dương Thị Yến</t>
  </si>
  <si>
    <t>Dương Thị Huyền Trang</t>
  </si>
  <si>
    <t>Dương Thị Kim Mai</t>
  </si>
  <si>
    <t>Dương Thị Ngọc Tài</t>
  </si>
  <si>
    <t>Dương Thị Quỳnh Châu</t>
  </si>
  <si>
    <t>Dương Thị Thu Thủy</t>
  </si>
  <si>
    <t>Dương Thị Thu Trang</t>
  </si>
  <si>
    <t>Dương Thị Thúy Ân</t>
  </si>
  <si>
    <t>Dương Thị Trà My</t>
  </si>
  <si>
    <t>Dương Thu Hà</t>
  </si>
  <si>
    <t>Giáp Thị Hà Uyên</t>
  </si>
  <si>
    <t>Hà Thị Nhã Ca</t>
  </si>
  <si>
    <t>Hà Thị Quế Lan</t>
  </si>
  <si>
    <t>Hà Thị Thu Trường</t>
  </si>
  <si>
    <t>Hà Thúy Hằng</t>
  </si>
  <si>
    <t>Hồ Diệu Trang</t>
  </si>
  <si>
    <t>Hồ Thị Bích Liên</t>
  </si>
  <si>
    <t>Hồ Thị Như Quỳnh</t>
  </si>
  <si>
    <t>Hồ Thị Thanh Mai</t>
  </si>
  <si>
    <t>Hoàng Anh Quang</t>
  </si>
  <si>
    <t>Hoàng Khánh</t>
  </si>
  <si>
    <t>Hoàng Minh Thông</t>
  </si>
  <si>
    <t>Hoàng Ngọc Linh</t>
  </si>
  <si>
    <t>Hoàng Thị Thủy</t>
  </si>
  <si>
    <t>Hoàng Thị Hồng Nhung</t>
  </si>
  <si>
    <t>Hoàng Thị Lệ Thủy</t>
  </si>
  <si>
    <t>Hoàng Thị Mai Thùy</t>
  </si>
  <si>
    <t>Hoàng Thị Ngân Giang</t>
  </si>
  <si>
    <t>Hoàng Thị Nữ</t>
  </si>
  <si>
    <t>Hoàng Thu Hiền</t>
  </si>
  <si>
    <t>Hoàng Thu Phương</t>
  </si>
  <si>
    <t>Hoàng Văn Thắng</t>
  </si>
  <si>
    <t>Huỳnh Huy Minh</t>
  </si>
  <si>
    <t>Huỳnh Ngọc Anh</t>
  </si>
  <si>
    <t>Huỳnh Thị Ngọc Thu</t>
  </si>
  <si>
    <t>Huỳnh Thị Thanh Hà</t>
  </si>
  <si>
    <t>Huỳnh Thu Hà</t>
  </si>
  <si>
    <t>Huỳnh Văn Xuân</t>
  </si>
  <si>
    <t>Kiều Mai Trang</t>
  </si>
  <si>
    <t>Kiều Ngọc Quý</t>
  </si>
  <si>
    <t>Kiều Thị Nhân</t>
  </si>
  <si>
    <t>Lại Hương Giang</t>
  </si>
  <si>
    <t>Lại Nguyên Khôi</t>
  </si>
  <si>
    <t>Lâm Thanh Trúc</t>
  </si>
  <si>
    <t>Lâm Thị Ngọc Huệ</t>
  </si>
  <si>
    <t>Lầu Nhộc Lìn</t>
  </si>
  <si>
    <t>Lê Anh Phương</t>
  </si>
  <si>
    <t>Lê Đại Nam</t>
  </si>
  <si>
    <t>Lê Đặng Lộc An</t>
  </si>
  <si>
    <t>Lê Đức Thuận</t>
  </si>
  <si>
    <t>Lê Hoàng Việt</t>
  </si>
  <si>
    <t>Lê Hồng Minh</t>
  </si>
  <si>
    <t>Lê Hồng Ngọc Hân</t>
  </si>
  <si>
    <t>Lê Hồng Phong</t>
  </si>
  <si>
    <t>Lê Hồng Phương</t>
  </si>
  <si>
    <t>Lê Hồng Thái</t>
  </si>
  <si>
    <t>Lê Huyền Trang</t>
  </si>
  <si>
    <t>Lê Minh Đức</t>
  </si>
  <si>
    <t>Lê Minh Tuấn</t>
  </si>
  <si>
    <t>Lê Ngọc Hương Vy</t>
  </si>
  <si>
    <t>Lê Ngọc Thúy</t>
  </si>
  <si>
    <t>Lê Ngọc Tiến</t>
  </si>
  <si>
    <t>Lê Ngọc Vân</t>
  </si>
  <si>
    <t>Lê Nguyễn Hoàng Anh</t>
  </si>
  <si>
    <t>Lê Nguyễn Thanh Thanh</t>
  </si>
  <si>
    <t>Lê Phương Bình</t>
  </si>
  <si>
    <t>Lê Quang Anh</t>
  </si>
  <si>
    <t>Lê Thanh Vân</t>
  </si>
  <si>
    <t>Lê Thị Ninh</t>
  </si>
  <si>
    <t>Lê Thị Ánh Ly</t>
  </si>
  <si>
    <t>Lê Thị Bảo Trang</t>
  </si>
  <si>
    <t>Lê Thị Đông</t>
  </si>
  <si>
    <t>Lê Thị Hà</t>
  </si>
  <si>
    <t>Lê Thị Hằng</t>
  </si>
  <si>
    <t>Lê Thị Hạnh</t>
  </si>
  <si>
    <t>Lê Thị Hoa Cúc</t>
  </si>
  <si>
    <t>Lê Thị Hoàng Anh</t>
  </si>
  <si>
    <t>Lê Thị Hồng Kiều</t>
  </si>
  <si>
    <t>Lê Thị Huế</t>
  </si>
  <si>
    <t>Lê Thị Hưởng</t>
  </si>
  <si>
    <t>Lê Thị Huyền</t>
  </si>
  <si>
    <t>Lê Thị Kim Anh</t>
  </si>
  <si>
    <t>Lê Thị Kim Vân</t>
  </si>
  <si>
    <t>Lê Thị Lệ Thủy</t>
  </si>
  <si>
    <t>Lê Thị Minh Chiến</t>
  </si>
  <si>
    <t>Lê Thị Mỹ Loan</t>
  </si>
  <si>
    <t>Lê Thị Ngọc Hồi</t>
  </si>
  <si>
    <t>Lê Thị Phương Kiều</t>
  </si>
  <si>
    <t>Lê Thị Quỳnh</t>
  </si>
  <si>
    <t>Lê Thị Thanh Hương</t>
  </si>
  <si>
    <t>Lê Thị Thu</t>
  </si>
  <si>
    <t>Lê Thị Thu Cúc</t>
  </si>
  <si>
    <t>Lê Thị Thu Huyền</t>
  </si>
  <si>
    <t>Lê Thị Thu Thủy</t>
  </si>
  <si>
    <t>Lê Thị Thủy</t>
  </si>
  <si>
    <t>Lê Thị Tình Tuyết</t>
  </si>
  <si>
    <t>Lê Thị Trang</t>
  </si>
  <si>
    <t>Lê Thị Vân Hải</t>
  </si>
  <si>
    <t>Lê Thùy Linh</t>
  </si>
  <si>
    <t>Lê Trần Tuyết Nhung</t>
  </si>
  <si>
    <t>Lê Trung Kiên</t>
  </si>
  <si>
    <t>Lê Văn Thành</t>
  </si>
  <si>
    <t>Lê Vũ Kiên</t>
  </si>
  <si>
    <t>Lê Xuân Công</t>
  </si>
  <si>
    <t>Lê Xuân Đăng</t>
  </si>
  <si>
    <t>Liêu Quốc Tuấn</t>
  </si>
  <si>
    <t>Lương Hoàng Khánh</t>
  </si>
  <si>
    <t>Lương Hoàng Nam</t>
  </si>
  <si>
    <t>Lương Minh Thiệu</t>
  </si>
  <si>
    <t>Lương Thị Huyền</t>
  </si>
  <si>
    <t>Lương Thị Bích Liên</t>
  </si>
  <si>
    <t>Lương Thị Mai</t>
  </si>
  <si>
    <t>Lương Thị Thu Hường</t>
  </si>
  <si>
    <t>Lương Tuyết Nga</t>
  </si>
  <si>
    <t>Lương Việt Hoàng</t>
  </si>
  <si>
    <t>Lưu Thị Cẩm Phú</t>
  </si>
  <si>
    <t>Lưu Thị Trúc Loan</t>
  </si>
  <si>
    <t>Mai Cát Uyên</t>
  </si>
  <si>
    <t>Mai Danh Hảo</t>
  </si>
  <si>
    <t>Mai Thị Mỹ Phụng</t>
  </si>
  <si>
    <t>Mai Xuân Lộc</t>
  </si>
  <si>
    <t>Nghiêm Minh Hoàng</t>
  </si>
  <si>
    <t>Nghiêm Thị Hồng</t>
  </si>
  <si>
    <t>Nghiêm Thu Trang</t>
  </si>
  <si>
    <t>Ngô Huyền Trang</t>
  </si>
  <si>
    <t>Ngô Ngọc Lan</t>
  </si>
  <si>
    <t>Ngô Phương Dung</t>
  </si>
  <si>
    <t>Ngô Sơn Tùng</t>
  </si>
  <si>
    <t>Ngô Thị Huệ</t>
  </si>
  <si>
    <t>Ngô Thị Chi</t>
  </si>
  <si>
    <t>Ngô Thị Hà My</t>
  </si>
  <si>
    <t>Ngô Thị Huỳnh Hà</t>
  </si>
  <si>
    <t>Ngô Thị Thu Hoài</t>
  </si>
  <si>
    <t>Ngô Thu Thủy</t>
  </si>
  <si>
    <t>Ngô Trương Khánh Huy</t>
  </si>
  <si>
    <t>Nguyễn Ánh Ngọc</t>
  </si>
  <si>
    <t>Nguyễn Anh Vũ</t>
  </si>
  <si>
    <t>Nguyễn Bích Diệp</t>
  </si>
  <si>
    <t>Nguyễn Bình Bảo Uyên</t>
  </si>
  <si>
    <t>Nguyễn Châu Tuấn</t>
  </si>
  <si>
    <t>Nguyễn Công Phấn</t>
  </si>
  <si>
    <t>Nguyễn Diệu Thảo Nguyên</t>
  </si>
  <si>
    <t>Nguyễn Đình Chớn</t>
  </si>
  <si>
    <t>Nguyễn Đức Hải</t>
  </si>
  <si>
    <t>Nguyễn Đức Lộc</t>
  </si>
  <si>
    <t>Nguyễn Đức Mạnh</t>
  </si>
  <si>
    <t>Nguyễn Đức Tuấn</t>
  </si>
  <si>
    <t>Nguyễn Duy Cung</t>
  </si>
  <si>
    <t>Nguyễn Hải Hà</t>
  </si>
  <si>
    <t>Nguyễn Hải Yến</t>
  </si>
  <si>
    <t>Nguyễn Hằng Nga</t>
  </si>
  <si>
    <t>Nguyễn Hoài Giang</t>
  </si>
  <si>
    <t>Nguyễn Hoàng Giang</t>
  </si>
  <si>
    <t>Nguyễn Hoàng Lan</t>
  </si>
  <si>
    <t>Nguyễn Hoàng Phương Linh</t>
  </si>
  <si>
    <t>Nguyễn Hoàng Sơn</t>
  </si>
  <si>
    <t>Nguyễn Hoàng Việt</t>
  </si>
  <si>
    <t>Nguyễn Hồng Hạnh</t>
  </si>
  <si>
    <t>Nguyễn Hữu Diễn</t>
  </si>
  <si>
    <t>Nguyễn Hữu Thức</t>
  </si>
  <si>
    <t>Nguyễn Huyền My</t>
  </si>
  <si>
    <t>Nguyễn Kiên Quyết</t>
  </si>
  <si>
    <t>Nguyễn Kim Đức Anh</t>
  </si>
  <si>
    <t>Nguyễn Kim Ngân</t>
  </si>
  <si>
    <t>Nguyễn Lan Hương</t>
  </si>
  <si>
    <t>Nguyễn Lê Minh Phương</t>
  </si>
  <si>
    <t>Nguyễn Lê Mỹ Dung</t>
  </si>
  <si>
    <t>Nguyễn Lê Ngọc Diễm</t>
  </si>
  <si>
    <t>Nguyễn Mạnh Hà</t>
  </si>
  <si>
    <t>Nguyễn Mạnh Hưng</t>
  </si>
  <si>
    <t>Nguyễn Mạnh Tuyên</t>
  </si>
  <si>
    <t>Nguyễn Minh Phương</t>
  </si>
  <si>
    <t>Nguyễn Minh Tuấn</t>
  </si>
  <si>
    <t>Nguyễn Minh Vũ</t>
  </si>
  <si>
    <t>Nguyễn Mộng Vy</t>
  </si>
  <si>
    <t>Nguyễn Mỹ Diệu Linh</t>
  </si>
  <si>
    <t>Nguyễn Năng Duy</t>
  </si>
  <si>
    <t>Nguyễn Ngọc Bích</t>
  </si>
  <si>
    <t>Nguyễn Ngọc Công</t>
  </si>
  <si>
    <t>Nguyễn Ngọc Huy</t>
  </si>
  <si>
    <t>Nguyễn Ngọc Huyền</t>
  </si>
  <si>
    <t>Nguyễn Ngọc Tâm</t>
  </si>
  <si>
    <t>Nguyễn Như Quỳnh</t>
  </si>
  <si>
    <t>Nguyễn Quang Trọng</t>
  </si>
  <si>
    <t>Nguyễn Quốc Bình</t>
  </si>
  <si>
    <t>Nguyễn Quý Vinh</t>
  </si>
  <si>
    <t>Nguyễn Quỳnh Trang</t>
  </si>
  <si>
    <t>Nguyễn Thái Phượng</t>
  </si>
  <si>
    <t>Nguyễn Thanh Bình</t>
  </si>
  <si>
    <t>Nguyễn Thanh Huyền</t>
  </si>
  <si>
    <t>Nguyễn Thành Trung</t>
  </si>
  <si>
    <t>Nguyễn Thế Đức</t>
  </si>
  <si>
    <t>Nguyễn Thế Tú</t>
  </si>
  <si>
    <t>Nguyễn Thế Việt Phương</t>
  </si>
  <si>
    <t>Nguyễn Thị Loan</t>
  </si>
  <si>
    <t>Nguyễn Thị Mến</t>
  </si>
  <si>
    <t>Nguyễn Thị Oanh</t>
  </si>
  <si>
    <t>Nguyễn Thị Anh Đào</t>
  </si>
  <si>
    <t>Nguyễn Thị Anh Thư</t>
  </si>
  <si>
    <t>Nguyễn Thị Ánh Xuân</t>
  </si>
  <si>
    <t>Nguyễn Thị Bảo Linh</t>
  </si>
  <si>
    <t>Nguyễn Thị Bảo Ngân</t>
  </si>
  <si>
    <t>Nguyễn Thị Bảo Ngọc</t>
  </si>
  <si>
    <t>Nguyễn Thị Bích Ngọc</t>
  </si>
  <si>
    <t>Nguyễn Thị Dung</t>
  </si>
  <si>
    <t>Nguyễn Thị Hân</t>
  </si>
  <si>
    <t>Nguyễn Thị Hạnh</t>
  </si>
  <si>
    <t>Nguyễn Thị Hảo</t>
  </si>
  <si>
    <t>Nguyễn Thị Hoa</t>
  </si>
  <si>
    <t>Nguyễn Thị Hoài</t>
  </si>
  <si>
    <t>Nguyễn Thị Hoan</t>
  </si>
  <si>
    <t>Nguyễn Thị Hoàng Anh</t>
  </si>
  <si>
    <t>Nguyễn Thị Hồng Lan</t>
  </si>
  <si>
    <t>Nguyễn Thị Hồng Vân</t>
  </si>
  <si>
    <t>Nguyễn Thị Hương</t>
  </si>
  <si>
    <t>Nguyễn Thị Hương Thơm</t>
  </si>
  <si>
    <t>Nguyễn Thị Huyền</t>
  </si>
  <si>
    <t>Nguyễn Thị Huyền Trang</t>
  </si>
  <si>
    <t>Nguyễn Thị Khánh Vân</t>
  </si>
  <si>
    <t>Nguyễn Thị Kim Dung</t>
  </si>
  <si>
    <t>Nguyễn Thị Kim Hiền</t>
  </si>
  <si>
    <t>Nguyễn Thị Kim Loan</t>
  </si>
  <si>
    <t>Nguyễn Thị Kim Thúy</t>
  </si>
  <si>
    <t>Nguyễn Thị Lan Anh</t>
  </si>
  <si>
    <t>Nguyễn Thị Lệ Mi</t>
  </si>
  <si>
    <t>Nguyễn Thị Lý</t>
  </si>
  <si>
    <t>Nguyễn Thị Mai</t>
  </si>
  <si>
    <t>Nguyen Thi Minh Phuc</t>
  </si>
  <si>
    <t>Nguyễn Thị Minh Trang</t>
  </si>
  <si>
    <t>Nguyễn Thị Mỹ Dung</t>
  </si>
  <si>
    <t>Nguyễn Thị Mỹ Lợi</t>
  </si>
  <si>
    <t>Nguyễn Thị Ngân</t>
  </si>
  <si>
    <t>Nguyễn Thị Ngọc Diễm</t>
  </si>
  <si>
    <t>Nguyễn Thị Ngọc Hường</t>
  </si>
  <si>
    <t>Nguyễn Thị Ngọc Mến</t>
  </si>
  <si>
    <t>Nguyễn Thị Ngọc Thủy</t>
  </si>
  <si>
    <t>Nguyễn Thị Ngọc Uyên</t>
  </si>
  <si>
    <t>Nguyễn Thị Như Quỳnh</t>
  </si>
  <si>
    <t>Nguyễn Thị Nhung</t>
  </si>
  <si>
    <t>Nguyễn Thị Mỹ Hạnh</t>
  </si>
  <si>
    <t>Nguyễn Thị Phương Châm</t>
  </si>
  <si>
    <t>Nguyễn Thị Phương Mai</t>
  </si>
  <si>
    <t>Nguyễn Thị Phương Thúy</t>
  </si>
  <si>
    <t>Nguyễn Thị Phương Trang</t>
  </si>
  <si>
    <t>Nguyễn Thị Quỳnh Anh</t>
  </si>
  <si>
    <t>Nguyễn Thị Thanh</t>
  </si>
  <si>
    <t>Nguyễn Thị Thanh Hà</t>
  </si>
  <si>
    <t>Nguyễn Thị Thanh Hoa</t>
  </si>
  <si>
    <t>Nguyễn Thị Thanh Loan</t>
  </si>
  <si>
    <t>Nguyễn Thị Thanh Nhàn</t>
  </si>
  <si>
    <t>Nguyễn Thị Thanh Tâm</t>
  </si>
  <si>
    <t>Nguyễn Thị Thanh Thảo</t>
  </si>
  <si>
    <t>Nguyễn Thị Thanh Thủy</t>
  </si>
  <si>
    <t>Nguyễn Thị Thanh Uyên</t>
  </si>
  <si>
    <t>Nguyễn Thị Thanh Xuân</t>
  </si>
  <si>
    <t>Nguyễn Thị Thiêm</t>
  </si>
  <si>
    <t>Nguyễn Thị Thư</t>
  </si>
  <si>
    <t>Nguyễn Thị Thu Hà</t>
  </si>
  <si>
    <t>Nguyễn Thị Thu Hiền</t>
  </si>
  <si>
    <t>Nguyễn Thị Thu Hương</t>
  </si>
  <si>
    <t>Nguyễn Thị Thu Huyền</t>
  </si>
  <si>
    <t>Nguyễn Thị Thu Lý</t>
  </si>
  <si>
    <t>Nguyễn Thị Thu Trang</t>
  </si>
  <si>
    <t>Nguyễn Thị Thúy</t>
  </si>
  <si>
    <t>Nguyễn Thị Thùy Dung</t>
  </si>
  <si>
    <t>Nguyễn Thị Thùy Dương</t>
  </si>
  <si>
    <t>Nguyễn Thị Thùy Lan</t>
  </si>
  <si>
    <t>Nguyễn Thị Thúy Trang</t>
  </si>
  <si>
    <t>Nguyễn Thị Thùy Trang</t>
  </si>
  <si>
    <t>Nguyễn Thị Tố Nga</t>
  </si>
  <si>
    <t>Nguyễn Thị Trà</t>
  </si>
  <si>
    <t>Nguyễn Thị Trâm</t>
  </si>
  <si>
    <t>Nguyễn Thị Trâm Oanh</t>
  </si>
  <si>
    <t>Nguyễn Thị Trang</t>
  </si>
  <si>
    <t>Nguyễn Thị Trang Nhung</t>
  </si>
  <si>
    <t>Nguyễn Thị Trinh</t>
  </si>
  <si>
    <t>Nguyễn Thị Trúc Lam</t>
  </si>
  <si>
    <t>Nguyễn Thị Tú Uyên</t>
  </si>
  <si>
    <t>Nguyễn Thị Tuệ Hiền</t>
  </si>
  <si>
    <t>Nguyễn Thị Tươi</t>
  </si>
  <si>
    <t>Nguyễn Thị Tường Vi</t>
  </si>
  <si>
    <t>Nguyễn Thị Tuyết Mai</t>
  </si>
  <si>
    <t>Nguyễn Thị Vân</t>
  </si>
  <si>
    <t>Nguyễn Thị Vân Anh</t>
  </si>
  <si>
    <t>Nguyễn Thị Vinh</t>
  </si>
  <si>
    <t>Nguyễn Thị Vy</t>
  </si>
  <si>
    <t>Nguyễn Thị Xoan</t>
  </si>
  <si>
    <t>Nguyễn Thị Xuân Trang</t>
  </si>
  <si>
    <t>Nguyễn Thị Yến</t>
  </si>
  <si>
    <t>Nguyễn Thu Hương</t>
  </si>
  <si>
    <t>Nguyễn Thục Đoan</t>
  </si>
  <si>
    <t>Nguyễn Thùy Dương</t>
  </si>
  <si>
    <t>Nguyễn Thúy Hằng</t>
  </si>
  <si>
    <t>Nguyễn Thùy Linh</t>
  </si>
  <si>
    <t>Nguyễn Thụy Vy</t>
  </si>
  <si>
    <t>Nguyễn Tiến Hưng</t>
  </si>
  <si>
    <t>Nguyễn Trung Kiên</t>
  </si>
  <si>
    <t>Nguyễn Tuấn Anh</t>
  </si>
  <si>
    <t>Nguyễn Văn Đồng</t>
  </si>
  <si>
    <t>Nguyễn Vân Hồng Trang</t>
  </si>
  <si>
    <t>Nguyễn Vũ Bảo Trâm</t>
  </si>
  <si>
    <t>Nguyễn Xuân Đại</t>
  </si>
  <si>
    <t>Nguyễn Xuân Phương</t>
  </si>
  <si>
    <t>Ninh Chí Tuệ</t>
  </si>
  <si>
    <t>Ninh Thị Thúy Hà</t>
  </si>
  <si>
    <t>Phạm Bích Ngân</t>
  </si>
  <si>
    <t>Phạm Cao Hiền</t>
  </si>
  <si>
    <t>Phạm Đình Phong</t>
  </si>
  <si>
    <t>Phạm Đình Trọng</t>
  </si>
  <si>
    <t>Phạm Đức Hiếu</t>
  </si>
  <si>
    <t>Phạm Hồng Hải Anh</t>
  </si>
  <si>
    <t>Phạm Hương Trang</t>
  </si>
  <si>
    <t>Phạm Lan Anh</t>
  </si>
  <si>
    <t>Phạm Lan Phương</t>
  </si>
  <si>
    <t>Phạm Minh Tâm</t>
  </si>
  <si>
    <t>Phạm Minh Tuấn</t>
  </si>
  <si>
    <t>Phạm Ngọc Trang</t>
  </si>
  <si>
    <t>Phạm Nhật Anh</t>
  </si>
  <si>
    <t>Phạm Thái Hoàng An</t>
  </si>
  <si>
    <t>Phạm Thị Hiền</t>
  </si>
  <si>
    <t>Phạm Thị Cẩm Vân</t>
  </si>
  <si>
    <t>Phạm Thị Đáng</t>
  </si>
  <si>
    <t>Phạm Thị Giang</t>
  </si>
  <si>
    <t>Phạm Thị Hằng</t>
  </si>
  <si>
    <t>Phạm Thị Hiền Trang</t>
  </si>
  <si>
    <t>Phạm Thị Hòa</t>
  </si>
  <si>
    <t>Phạm Thị Hồng Thắm</t>
  </si>
  <si>
    <t>Phạm Thị Huệ</t>
  </si>
  <si>
    <t>Phạm Thị Hương</t>
  </si>
  <si>
    <t>Phạm Thị Hương Giang</t>
  </si>
  <si>
    <t>Phạm Thị Huyền Trân</t>
  </si>
  <si>
    <t>Phạm Thị Kiều Oanh</t>
  </si>
  <si>
    <t>Phạm Thị Lan Ngọc</t>
  </si>
  <si>
    <t>Phạm Thị Liên</t>
  </si>
  <si>
    <t>Phạm Thị Minh Nguyệt</t>
  </si>
  <si>
    <t>Phạm Thị Minh Hải</t>
  </si>
  <si>
    <t>Phạm Thị Mỹ Linh</t>
  </si>
  <si>
    <t>Phạm Thị Ngân</t>
  </si>
  <si>
    <t>Phạm Thị Phương</t>
  </si>
  <si>
    <t>Phạm Thị Sâm</t>
  </si>
  <si>
    <t>Phạm Thị Thanh Mỹ</t>
  </si>
  <si>
    <t>Phạm Thị Thanh Nga</t>
  </si>
  <si>
    <t>Phạm Thị Thu Hằng</t>
  </si>
  <si>
    <t>Phạm Thị Thu Hồng</t>
  </si>
  <si>
    <t>Phạm Thị Thu Trang</t>
  </si>
  <si>
    <t>Phạm Thị Tuyết Chinh</t>
  </si>
  <si>
    <t>Phạm Thị Vân</t>
  </si>
  <si>
    <t>Phạm Thu Hường</t>
  </si>
  <si>
    <t>Phạm Tiến Huy</t>
  </si>
  <si>
    <t>Phạm Trang Nhung</t>
  </si>
  <si>
    <t>Phạm Trọng Lương</t>
  </si>
  <si>
    <t>Phạm Văn Hoàn</t>
  </si>
  <si>
    <t>Phạm Vân Khánh</t>
  </si>
  <si>
    <t>Phạm Việt Phương Linh</t>
  </si>
  <si>
    <t>Phạm Vũ Thu Thủy</t>
  </si>
  <si>
    <t>Phan Lê Thành</t>
  </si>
  <si>
    <t>Phan Lê Thùy</t>
  </si>
  <si>
    <t>Phan Lê Tường Vy</t>
  </si>
  <si>
    <t>Phan Thanh Bình</t>
  </si>
  <si>
    <t>Phan Thị Chính</t>
  </si>
  <si>
    <t>Phan Thị Diễm Trinh</t>
  </si>
  <si>
    <t>Phan Thị Diệu Phương</t>
  </si>
  <si>
    <t>Phan Thị Hương Giang</t>
  </si>
  <si>
    <t>Phan Thị Ngọc Tuyết</t>
  </si>
  <si>
    <t>Phan Thị Phương Thảo</t>
  </si>
  <si>
    <t>Phan Thị Quỳnh Anh</t>
  </si>
  <si>
    <t>Phan Thị Thanh Luận</t>
  </si>
  <si>
    <t>Phan Thu Liễu</t>
  </si>
  <si>
    <t>Phan Viết Dũng</t>
  </si>
  <si>
    <t>Phí Thị Thu Hương</t>
  </si>
  <si>
    <t>Phùng Hải Hà</t>
  </si>
  <si>
    <t>Phùng Ngọc Hạnh</t>
  </si>
  <si>
    <t>Phùng Ngọc Thùy Trang</t>
  </si>
  <si>
    <t>Quách Thị Hồng Vân</t>
  </si>
  <si>
    <t>Quách Văn Long</t>
  </si>
  <si>
    <t>Tạ Thị Hường</t>
  </si>
  <si>
    <t>Tạ Thị Thanh Vân</t>
  </si>
  <si>
    <t>Tạ Thị Thu Phương</t>
  </si>
  <si>
    <t>Tăng Ngọc Diễm Ty</t>
  </si>
  <si>
    <t>Thái Quỳnh Linh Ngọc</t>
  </si>
  <si>
    <t>Thái Thị Hạnh Nguyên</t>
  </si>
  <si>
    <t>Thái Thị Huỳnh Mai</t>
  </si>
  <si>
    <t>Thái Thị Như Vinh</t>
  </si>
  <si>
    <t>Thái Toàn Đạt</t>
  </si>
  <si>
    <t>Thân Thị Khuyên</t>
  </si>
  <si>
    <t>Tô Thị Hạnh Nguyên</t>
  </si>
  <si>
    <t>Tống Thị Minh Hoa</t>
  </si>
  <si>
    <t>Trần Anh Tuấn</t>
  </si>
  <si>
    <t>Trần Bích Ngọc</t>
  </si>
  <si>
    <t>Trần Hoàng Cẩm Tú</t>
  </si>
  <si>
    <t>Trần Hồng Phúc</t>
  </si>
  <si>
    <t>Trần Huê</t>
  </si>
  <si>
    <t>Trần Huy Ngữ</t>
  </si>
  <si>
    <t>Trần Minh Thúy</t>
  </si>
  <si>
    <t>Trần Minh Việt</t>
  </si>
  <si>
    <t>Trần Ngọc Bảo Tú</t>
  </si>
  <si>
    <t>Trần Nguyên Khang</t>
  </si>
  <si>
    <t>Trần Nguyễn Phi Phụng</t>
  </si>
  <si>
    <t>Trần Quang Cương</t>
  </si>
  <si>
    <t>Trần Quốc Vũ</t>
  </si>
  <si>
    <t>Trần Thanh Thảo</t>
  </si>
  <si>
    <t>Trần Thành Trung</t>
  </si>
  <si>
    <t>Trần Thanh Vân</t>
  </si>
  <si>
    <t>Trần Thị Bích Lộc</t>
  </si>
  <si>
    <t>Trần Thị Hằng</t>
  </si>
  <si>
    <t>Trần Thị Hoa Hồng</t>
  </si>
  <si>
    <t>Trần Thị Hoàng Yến</t>
  </si>
  <si>
    <t>Trần Thị Hồng Đào</t>
  </si>
  <si>
    <t>Trần Thị Hương Lan</t>
  </si>
  <si>
    <t>Trần Thị Hương Nam</t>
  </si>
  <si>
    <t>Trần Thị Huỳnh Anh</t>
  </si>
  <si>
    <t>Trần Thị Khánh Hòa</t>
  </si>
  <si>
    <t>Trần Thị Khánh Ly</t>
  </si>
  <si>
    <t>Trần Thị Kiều Trang</t>
  </si>
  <si>
    <t>Trần Thị Kim Tuyền</t>
  </si>
  <si>
    <t>Trần Thị Lan</t>
  </si>
  <si>
    <t>Trần Thị Mai Phương</t>
  </si>
  <si>
    <t>Trần Thị Minh Châu</t>
  </si>
  <si>
    <t>Trần Thị Minh Hiền</t>
  </si>
  <si>
    <t>Trần Thị Ngân</t>
  </si>
  <si>
    <t>Trần Thị Ngọc</t>
  </si>
  <si>
    <t>Trần Thị Ngọc Trân</t>
  </si>
  <si>
    <t>Trần Thị Phương</t>
  </si>
  <si>
    <t>Trần Thị Phương Thảo</t>
  </si>
  <si>
    <t>Trần Thị Sếnh</t>
  </si>
  <si>
    <t>Trần Thị Thanh Huyền</t>
  </si>
  <si>
    <t>Trần Thị Thanh Mai</t>
  </si>
  <si>
    <t>Trần Thị Thanh Thảo</t>
  </si>
  <si>
    <t>Trần Thị Thanh Thúy</t>
  </si>
  <si>
    <t>Trần Thị Thanh Vân</t>
  </si>
  <si>
    <t>Trần Thị Thu Hiền</t>
  </si>
  <si>
    <t>Trần Thị Thu Huyền</t>
  </si>
  <si>
    <t>Trần Thị Thu Phương</t>
  </si>
  <si>
    <t>Trần Thi Thuần</t>
  </si>
  <si>
    <t>Trần Thị Thuận</t>
  </si>
  <si>
    <t>Trần Thị Thùy Dương</t>
  </si>
  <si>
    <t>Trần Thị Thùy Giang</t>
  </si>
  <si>
    <t>Trần Thị Thúy Hồng</t>
  </si>
  <si>
    <t>Trần Thị Thùy Linh</t>
  </si>
  <si>
    <t>Trần Thị Vân Anh</t>
  </si>
  <si>
    <t>Trần Thị Vân Trang</t>
  </si>
  <si>
    <t>Trần Thu Huyền</t>
  </si>
  <si>
    <t>Trần Thu Thủy</t>
  </si>
  <si>
    <t>Trần Thục Chân</t>
  </si>
  <si>
    <t>Trần Thùy Trang</t>
  </si>
  <si>
    <t>Trần Tuấn Anh</t>
  </si>
  <si>
    <t>Trần Văn Nghĩa</t>
  </si>
  <si>
    <t>Trần Việt Anh</t>
  </si>
  <si>
    <t>Trần Vũ Ngọc Hân</t>
  </si>
  <si>
    <t>Trịnh Bích Phượng</t>
  </si>
  <si>
    <t>Trịnh Hà Lê</t>
  </si>
  <si>
    <t>Trịnh Phương Minh</t>
  </si>
  <si>
    <t>Trịnh Thị Hằng</t>
  </si>
  <si>
    <t>Trịnh Thị Lan Oanh</t>
  </si>
  <si>
    <t>Trịnh Thu Hương</t>
  </si>
  <si>
    <t>Trịnh Thu Thảo</t>
  </si>
  <si>
    <t>Trình Vân Anh</t>
  </si>
  <si>
    <t>Trịnh Văn Chiến</t>
  </si>
  <si>
    <t>Trương Hữu Việt</t>
  </si>
  <si>
    <t>Trương Thành Nam</t>
  </si>
  <si>
    <t>Trương Thanh Thu</t>
  </si>
  <si>
    <t>Trương Thị Hòa</t>
  </si>
  <si>
    <t>Trương Thị Thu Hiền</t>
  </si>
  <si>
    <t>Từ Phương Thanh</t>
  </si>
  <si>
    <t>Văn Minh Châu</t>
  </si>
  <si>
    <t>Vi Thị Hằng</t>
  </si>
  <si>
    <t>Võ Nguyên Vũ</t>
  </si>
  <si>
    <t>Võ Phương Anh</t>
  </si>
  <si>
    <t>Võ Thị Mỹ Hòa</t>
  </si>
  <si>
    <t>Võ Thị Thanh Phúc</t>
  </si>
  <si>
    <t>Vũ Bá Hiếu</t>
  </si>
  <si>
    <t>Vũ Bích Ngọc</t>
  </si>
  <si>
    <t>Vũ Đào Quỳnh Trang</t>
  </si>
  <si>
    <t>Vũ Hải</t>
  </si>
  <si>
    <t>Vũ Hạnh My</t>
  </si>
  <si>
    <t>Vũ Hương Giang</t>
  </si>
  <si>
    <t>Vũ Hương Liên</t>
  </si>
  <si>
    <t>Vũ Như Quỳnh</t>
  </si>
  <si>
    <t>Vũ Phương Thảo</t>
  </si>
  <si>
    <t>Vũ Quang Huy</t>
  </si>
  <si>
    <t>Vũ Quỳnh Trâm</t>
  </si>
  <si>
    <t>Vũ Thanh Hải</t>
  </si>
  <si>
    <t>Vũ Thế Anh</t>
  </si>
  <si>
    <t>Vũ Thị Hải Hà</t>
  </si>
  <si>
    <t>Vũ Thị Hiệp</t>
  </si>
  <si>
    <t>Vũ Thị Ngân</t>
  </si>
  <si>
    <t>Vũ Thị Phương Nhung</t>
  </si>
  <si>
    <t>Vũ Thị Thoa</t>
  </si>
  <si>
    <t>Vũ Thị Thu Hà</t>
  </si>
  <si>
    <t>Vũ Thị Trang</t>
  </si>
  <si>
    <t>Vũ Thị Xuân Ngân</t>
  </si>
  <si>
    <t>Vũ Thùy Linh</t>
  </si>
  <si>
    <t>Vũ Thúy Ngọc</t>
  </si>
  <si>
    <t>Vũ Văn Định</t>
  </si>
  <si>
    <t>Vương Thị Loan</t>
  </si>
  <si>
    <t>Vương Quyết Thắng</t>
  </si>
  <si>
    <t>Vương Thị Huyền Trang</t>
  </si>
  <si>
    <t>Phạm Ngọc Hằng</t>
  </si>
  <si>
    <t>Ngô Thị Nhâm</t>
  </si>
  <si>
    <t>Phạm Ngọc Mai</t>
  </si>
  <si>
    <t>Lê Duy Khánh</t>
  </si>
  <si>
    <t>Phạm Lê Kim Ngân</t>
  </si>
  <si>
    <t>Nguyễn Tạ Thị Yến Na</t>
  </si>
  <si>
    <t>Phan Thị Thanh Thảo</t>
  </si>
  <si>
    <t>Nguyễn Thị Hoa Lài</t>
  </si>
  <si>
    <t>Vũ Hồng Đăng</t>
  </si>
  <si>
    <t>Trần Minh Trung</t>
  </si>
  <si>
    <t>Đào Thị Hải Linh</t>
  </si>
  <si>
    <t>Đinh Thị Phượng</t>
  </si>
  <si>
    <t>Phạm Châu Ngọc</t>
  </si>
  <si>
    <t>Lê Thị Cẩm Vân</t>
  </si>
  <si>
    <t>Nguyễn Thu Quyên</t>
  </si>
  <si>
    <t>Luu Tran Anh</t>
  </si>
  <si>
    <t>Lưu Trần Anh</t>
  </si>
  <si>
    <t>Phạm Thu Thảo</t>
  </si>
  <si>
    <t>Nguyễn Quốc Huy</t>
  </si>
  <si>
    <t>Phạm Tuấn Anh</t>
  </si>
  <si>
    <t>Nguyễn Hương Linh</t>
  </si>
  <si>
    <t>Vi Thị Yến</t>
  </si>
  <si>
    <t>Nguyễn Trà My</t>
  </si>
  <si>
    <t>Hồ Hương Giang</t>
  </si>
  <si>
    <t>Nguyễn Thị Thùy Linh</t>
  </si>
  <si>
    <t>Nguyễn Thị Ngọc Liên</t>
  </si>
  <si>
    <t>Nguyễn Khắc Quang</t>
  </si>
  <si>
    <t>Phạm Anh Khoa</t>
  </si>
  <si>
    <t>Trương Thị Bích Ngọc</t>
  </si>
  <si>
    <t>Lê Xuân Lý</t>
  </si>
  <si>
    <t>Triệu Thu Ngân</t>
  </si>
  <si>
    <t>Nguyễn Thị Thu Thảo</t>
  </si>
  <si>
    <t>Lê Đức Anh</t>
  </si>
  <si>
    <t>Trần Bá Tùng</t>
  </si>
  <si>
    <t>Lưu Thị Thanh Loan</t>
  </si>
  <si>
    <t>Trần Việt Hà</t>
  </si>
  <si>
    <t>Hồ Phạm Quỳnh Nga</t>
  </si>
  <si>
    <t>Lã Thị Thu Hiền</t>
  </si>
  <si>
    <t>Phan Thị Thu Trang</t>
  </si>
  <si>
    <t>Vũ Quỳnh Hương</t>
  </si>
  <si>
    <t>Đào Cẩm Tú</t>
  </si>
  <si>
    <t>Phạm Thị Vân Trang</t>
  </si>
  <si>
    <t>Lê Đình Huy</t>
  </si>
  <si>
    <t>Đỗ Đức Trung</t>
  </si>
  <si>
    <t>Lê Thanh Tùng</t>
  </si>
  <si>
    <t>Nguyễn Ngọc Diệp</t>
  </si>
  <si>
    <t>Mai Thị Mai</t>
  </si>
  <si>
    <t>Dương Ngọc Lan</t>
  </si>
  <si>
    <t>Vũ Trung Đức</t>
  </si>
  <si>
    <t>ID</t>
  </si>
  <si>
    <t>MA_NV</t>
  </si>
  <si>
    <t>MA_KY</t>
  </si>
  <si>
    <t>MA_QD</t>
  </si>
  <si>
    <t>LUONG</t>
  </si>
  <si>
    <t>NGAY_AP_DUNG</t>
  </si>
  <si>
    <t>THANG_AP_DUNG</t>
  </si>
  <si>
    <t>NAM_AP_DUNG</t>
  </si>
  <si>
    <t>LUONG_HIEN_TAI</t>
  </si>
  <si>
    <t>KyI2010</t>
  </si>
  <si>
    <t>KyII2010</t>
  </si>
  <si>
    <t>KyI2011</t>
  </si>
  <si>
    <t>KyII2011</t>
  </si>
  <si>
    <t>KyI2012</t>
  </si>
  <si>
    <t>KyII2012</t>
  </si>
  <si>
    <t>KyI2013</t>
  </si>
  <si>
    <t>KyII2013</t>
  </si>
  <si>
    <t>KyI2014</t>
  </si>
  <si>
    <t>KyII2014</t>
  </si>
  <si>
    <t>MA_KY_Support1</t>
  </si>
  <si>
    <t>Y</t>
  </si>
  <si>
    <t>69/2010/QD-EDUTOP64</t>
  </si>
  <si>
    <t>70/2010/QD-EDUTOP64</t>
  </si>
  <si>
    <t>71/2010/QD-EDUTOP64</t>
  </si>
  <si>
    <t>72/2010/QD-EDUTOP64</t>
  </si>
  <si>
    <t>73/2010/QD-EDUTOP64</t>
  </si>
  <si>
    <t>74/2010/QD-EDUTOP64</t>
  </si>
  <si>
    <t>75/2010/QD-EDUTOP64</t>
  </si>
  <si>
    <t>76/2010/QD-EDUTOP64</t>
  </si>
  <si>
    <t>77/2010/QD-EDUTOP64</t>
  </si>
  <si>
    <t>78/2010/QD-EDUTOP64</t>
  </si>
  <si>
    <t>79/2010/QD-EDUTOP64</t>
  </si>
  <si>
    <t>80/2010/QD-EDUTOP64</t>
  </si>
  <si>
    <t>81/2010/QD-EDUTOP64</t>
  </si>
  <si>
    <t>82/2010/QD-EDUTOP64</t>
  </si>
  <si>
    <t>83/2010/QD-EDUTOP64</t>
  </si>
  <si>
    <t>84/2010/QD-EDUTOP64</t>
  </si>
  <si>
    <t>85/2010/QD-EDUTOP64</t>
  </si>
  <si>
    <t>141/2010/QD-EDUTOP64</t>
  </si>
  <si>
    <t>143/2010/QD-EDUTOP64</t>
  </si>
  <si>
    <t>144/2010/QD-EDUTOP64</t>
  </si>
  <si>
    <t>146/2010/QD-EDUTOP64</t>
  </si>
  <si>
    <t>147/2010/QD-EDUTOP64</t>
  </si>
  <si>
    <t>195/2010/QD-EDUTOP64</t>
  </si>
  <si>
    <t>196/2010/QD-EDUTOP64</t>
  </si>
  <si>
    <t>197/2010/QD-EDUTOP64</t>
  </si>
  <si>
    <t>198/2010/QD-EDUTOP64</t>
  </si>
  <si>
    <t>199/2010/QD-EDUTOP64</t>
  </si>
  <si>
    <t>200/2010/QD-EDUTOP64</t>
  </si>
  <si>
    <t>201/2010/QD-EDUTOP64</t>
  </si>
  <si>
    <t>229/2010/QD-EDUTOP64</t>
  </si>
  <si>
    <t>231/2010/QD-EDUTOP64</t>
  </si>
  <si>
    <t>232/2010/QD-EDUTOP64</t>
  </si>
  <si>
    <t>233/2010/QD-EDUTOP64</t>
  </si>
  <si>
    <t>254/2010/QD-EDUTOP64</t>
  </si>
  <si>
    <t>266/2010/QD-EDUTOP64</t>
  </si>
  <si>
    <t>344/2010/QD-EDUTOP64</t>
  </si>
  <si>
    <t>406/2010/QD-EDUTOP64</t>
  </si>
  <si>
    <t>424A/2010/QD-EDUTOP64</t>
  </si>
  <si>
    <t>1089a/2010/QD-EDUTOP64</t>
  </si>
  <si>
    <t>1089b/2010/QD-EDUTOP64</t>
  </si>
  <si>
    <t>1089c/2010/QD-EDUTOP64</t>
  </si>
  <si>
    <t>1089d/2010/QD-EDUTOP64</t>
  </si>
  <si>
    <t>1089e/2010/QD-EDUTOP64</t>
  </si>
  <si>
    <t>1110/2010/QD-EDUTOP64</t>
  </si>
  <si>
    <t>1111/2010/QD-EDUTOP64</t>
  </si>
  <si>
    <t>1127/2010/QD-EDUTOP64</t>
  </si>
  <si>
    <t>1128/2010/QD-EDUTOP64</t>
  </si>
  <si>
    <t>1129/2010/QD-EDUTOP64</t>
  </si>
  <si>
    <t>1130/2010/QD-EDUTOP64</t>
  </si>
  <si>
    <t>1131/2010/QD-EDUTOP64</t>
  </si>
  <si>
    <t>1132/2010/QD-EDUTOP64</t>
  </si>
  <si>
    <t>1415/2010/QD-EDUTOP64</t>
  </si>
  <si>
    <t>1416/2010/QD-EDUTOP64</t>
  </si>
  <si>
    <t>1417/2010/QD-EDUTOP64</t>
  </si>
  <si>
    <t>1418/2010/QD-EDUTOP64</t>
  </si>
  <si>
    <t>1419/2010/QD-EDUTOP64</t>
  </si>
  <si>
    <t>1420/2010/QD-EDUTOP64</t>
  </si>
  <si>
    <t>1420a/2010/QD-EDUTOP64</t>
  </si>
  <si>
    <t>1421/2010/QD-EDUTOP64</t>
  </si>
  <si>
    <t>1422/2010/QD-EDUTOP64</t>
  </si>
  <si>
    <t>1423/2010/QD-EDUTOP64</t>
  </si>
  <si>
    <t>1424/2010/QD-EDUTOP64</t>
  </si>
  <si>
    <t>1425/2010/QD-EDUTOP64</t>
  </si>
  <si>
    <t>1426/2010/QD-EDUTOP64</t>
  </si>
  <si>
    <t>1427/2010/QD-EDUTOP64</t>
  </si>
  <si>
    <t>1428/2010/QD-EDUTOP64</t>
  </si>
  <si>
    <t>1429/2010/QD-EDUTOP64</t>
  </si>
  <si>
    <t>1430/2010/QD-EDUTOP64</t>
  </si>
  <si>
    <t>1431/2010/QD-EDUTOP64</t>
  </si>
  <si>
    <t>1432/2010/QD-EDUTOP64</t>
  </si>
  <si>
    <t>1433/2010/QD-EDUTOP64</t>
  </si>
  <si>
    <t>1434/2010/QD-EDUTOP64</t>
  </si>
  <si>
    <t>1438/2010/QD-EDUTOP64</t>
  </si>
  <si>
    <t>1439/2010/QD-EDUTOP64</t>
  </si>
  <si>
    <t>1440/2010/QD-EDUTOP64</t>
  </si>
  <si>
    <t>1441/2010/QD-EDUTOP64</t>
  </si>
  <si>
    <t>1458/2010/QD-EDUTOP64</t>
  </si>
  <si>
    <t>18/2011/QD-EDUTOP64</t>
  </si>
  <si>
    <t>19/2011/QD-EDUTOP64</t>
  </si>
  <si>
    <t>20/2011/QD-EDUTOP64</t>
  </si>
  <si>
    <t>21/2011/QD-EDUTOP64</t>
  </si>
  <si>
    <t>22/2011/QD-EDUTOP64</t>
  </si>
  <si>
    <t>23/2011/QD-EDUTOP64</t>
  </si>
  <si>
    <t>24/2011/QD-EDUTOP64</t>
  </si>
  <si>
    <t>25/2011/QD-EDUTOP64</t>
  </si>
  <si>
    <t>109/2011/QD-EDUTOP64</t>
  </si>
  <si>
    <t>110/2011/QD-EDUTOP64</t>
  </si>
  <si>
    <t>111/2011/QD-EDUTOP64</t>
  </si>
  <si>
    <t>330/2011/QD-EDUTOP64</t>
  </si>
  <si>
    <t>331/2011/QD-EDUTOP64</t>
  </si>
  <si>
    <t>332/2011/QD-EDUTOP64</t>
  </si>
  <si>
    <t>333/2011/QD-EDUTOP64</t>
  </si>
  <si>
    <t>334/2011/QD-EDUTOP64</t>
  </si>
  <si>
    <t>335/2011/QD-EDUTOP64</t>
  </si>
  <si>
    <t>336/2011/QD-EDUTOP64</t>
  </si>
  <si>
    <t>337/2011/QD-EDUTOP64</t>
  </si>
  <si>
    <t>338/2011/QD-EDUTOP64</t>
  </si>
  <si>
    <t>339/2011/QD-EDUTOP64</t>
  </si>
  <si>
    <t>340/2011/QD-EDUTOP64</t>
  </si>
  <si>
    <t>341/2011/QD-EDUTOP64</t>
  </si>
  <si>
    <t>342/2011/QD-EDUTOP64</t>
  </si>
  <si>
    <t>736/2011/QD-EDUTOP64</t>
  </si>
  <si>
    <t>737/2011/QD-EDUTOP64</t>
  </si>
  <si>
    <t>738/2011/QD-EDUTOP64</t>
  </si>
  <si>
    <t>739/2011/QD-EDUTOP64</t>
  </si>
  <si>
    <t>740/2011/QD-EDUTOP64</t>
  </si>
  <si>
    <t>741/2011/QD-EDUTOP64</t>
  </si>
  <si>
    <t>750/2011/QD-EDUTOP64</t>
  </si>
  <si>
    <t>751/2011/QD-EDUTOP64</t>
  </si>
  <si>
    <t>752/2011/QD-EDUTOP64</t>
  </si>
  <si>
    <t>787/2011/QD-EDUTOP64</t>
  </si>
  <si>
    <t>915/2011/QD-EDUTOP64</t>
  </si>
  <si>
    <t>1087/2011/QD-EDUTOP64</t>
  </si>
  <si>
    <t>1088/2011/QD-EDUTOP64</t>
  </si>
  <si>
    <t>1089/2011/QD-EDUTOP64</t>
  </si>
  <si>
    <t>1089a/2011/QD-EDUTOP64</t>
  </si>
  <si>
    <t>1089b/2011/QD-EDUTOP64</t>
  </si>
  <si>
    <t>1089c/2011/QD-EDUTOP64</t>
  </si>
  <si>
    <t>1089d/2011/QD-EDUTOP64</t>
  </si>
  <si>
    <t>1089e/2011/QD-EDUTOP64</t>
  </si>
  <si>
    <t>1110/2011/QD-EDUTOP64</t>
  </si>
  <si>
    <t>1111/2011/QD-EDUTOP64</t>
  </si>
  <si>
    <t>1127/2011/QD-EDUTOP64</t>
  </si>
  <si>
    <t>1128/2011/QD-EDUTOP64</t>
  </si>
  <si>
    <t>1129/2011/QD-EDUTOP64</t>
  </si>
  <si>
    <t>1130/2011/QD-EDUTOP64</t>
  </si>
  <si>
    <t>1131/2011/QD-EDUTOP64</t>
  </si>
  <si>
    <t>1132/2011/QD-EDUTOP64</t>
  </si>
  <si>
    <t>1415/2011/QD-EDUTOP64</t>
  </si>
  <si>
    <t>1416/2011/QD-EDUTOP64</t>
  </si>
  <si>
    <t>1417/2011/QD-EDUTOP64</t>
  </si>
  <si>
    <t>1418/2011/QD-EDUTOP64</t>
  </si>
  <si>
    <t>1419/2011/QD-EDUTOP64</t>
  </si>
  <si>
    <t>1420/2011/QD-EDUTOP64</t>
  </si>
  <si>
    <t>1420a/2011/QD-EDUTOP64</t>
  </si>
  <si>
    <t>1421/2011/QD-EDUTOP64</t>
  </si>
  <si>
    <t>1422/2011/QD-EDUTOP64</t>
  </si>
  <si>
    <t>1423/2011/QD-EDUTOP64</t>
  </si>
  <si>
    <t>1424/2011/QD-EDUTOP64</t>
  </si>
  <si>
    <t>1425/2011/QD-EDUTOP64</t>
  </si>
  <si>
    <t>1426/2011/QD-EDUTOP64</t>
  </si>
  <si>
    <t>1427/2011/QD-EDUTOP64</t>
  </si>
  <si>
    <t>1428/2011/QD-EDUTOP64</t>
  </si>
  <si>
    <t>1429/2011/QD-EDUTOP64</t>
  </si>
  <si>
    <t>1430/2011/QD-EDUTOP64</t>
  </si>
  <si>
    <t>1431/2011/QD-EDUTOP64</t>
  </si>
  <si>
    <t>1432/2011/QD-EDUTOP64</t>
  </si>
  <si>
    <t>1433/2011/QD-EDUTOP64</t>
  </si>
  <si>
    <t>1434/2011/QD-EDUTOP64</t>
  </si>
  <si>
    <t>1438/2011/QD-EDUTOP64</t>
  </si>
  <si>
    <t>1439/2011/QD-EDUTOP64</t>
  </si>
  <si>
    <t>1440/2011/QD-EDUTOP64</t>
  </si>
  <si>
    <t>1441/2011/QD-EDUTOP64</t>
  </si>
  <si>
    <t>1458/2011/QD-EDUTOP64</t>
  </si>
  <si>
    <t>46/2012/QD-EDUTOP64</t>
  </si>
  <si>
    <t>62/2012/QD-EDUTOP64</t>
  </si>
  <si>
    <t>72/2012/QD-EDUTOP64</t>
  </si>
  <si>
    <t>475/2012/QD-EDUTOP64</t>
  </si>
  <si>
    <t>476/2012/QD-EDUTOP64</t>
  </si>
  <si>
    <t>477/2012/QD-EDUTOP64</t>
  </si>
  <si>
    <t>690/2012/QD-EDUTOP64</t>
  </si>
  <si>
    <t>691/2012/QD-EDUTOP64</t>
  </si>
  <si>
    <t>692/2012/QD-EDUTOP64</t>
  </si>
  <si>
    <t>693/2012/QD-EDUTOP64</t>
  </si>
  <si>
    <t>694/2012/QD-EDUTOP64</t>
  </si>
  <si>
    <t>695/2012/QD-EDUTOP64</t>
  </si>
  <si>
    <t>696/2012/QD-EDUTOP64</t>
  </si>
  <si>
    <t>697/2012/QD-EDUTOP64</t>
  </si>
  <si>
    <t>698/2012/QD-EDUTOP64</t>
  </si>
  <si>
    <t>699/2012/QD-EDUTOP64</t>
  </si>
  <si>
    <t>700/2012/QD-EDUTOP64</t>
  </si>
  <si>
    <t>701/2012/QD-EDUTOP64</t>
  </si>
  <si>
    <t>702/2012/QD-EDUTOP64</t>
  </si>
  <si>
    <t>703/2012/QD-EDUTOP64</t>
  </si>
  <si>
    <t>704/2012/QD-EDUTOP64</t>
  </si>
  <si>
    <t>705/2012/QD-EDUTOP64</t>
  </si>
  <si>
    <t>706/2012/QD-EDUTOP64</t>
  </si>
  <si>
    <t>707/2012/QD-EDUTOP64</t>
  </si>
  <si>
    <t>708/2012/QD-EDUTOP64</t>
  </si>
  <si>
    <t>709/2012/QD-EDUTOP64</t>
  </si>
  <si>
    <t>710/2012/QD-EDUTOP64</t>
  </si>
  <si>
    <t>711/2012/QD-EDUTOP64</t>
  </si>
  <si>
    <t>1034/2012/QD-EDUTOP64</t>
  </si>
  <si>
    <t>1035/2012/QD-EDUTOP64</t>
  </si>
  <si>
    <t>A1035/2012/QD-EDUTOP64</t>
  </si>
  <si>
    <t>B1035/2012/QD-EDUTOP64</t>
  </si>
  <si>
    <t>C1035/2012/QD-EDUTOP64</t>
  </si>
  <si>
    <t>D1035/2012/QD-EDUTOP64</t>
  </si>
  <si>
    <t>E1035/2012/QD-EDUTOP64</t>
  </si>
  <si>
    <t>F1035/2012/QD-EDUTOP64</t>
  </si>
  <si>
    <t>G1035/2012/QD-EDUTOP64</t>
  </si>
  <si>
    <t>1045/2012/QD-EDUTOP64</t>
  </si>
  <si>
    <t>1046/2012/QD-EDUTOP64</t>
  </si>
  <si>
    <t>1047/2012/QD-EDUTOP64</t>
  </si>
  <si>
    <t>1048/2012/QD-EDUTOP64</t>
  </si>
  <si>
    <t>1064/2012/QD-EDUTOP64</t>
  </si>
  <si>
    <t>1066/2012/QD-EDUTOP64</t>
  </si>
  <si>
    <t>1388/2012/QD-EDUTOP64</t>
  </si>
  <si>
    <t>1389/2012/QD-EDUTOP64</t>
  </si>
  <si>
    <t>1619/2012/QD-EDUTOP64</t>
  </si>
  <si>
    <t>1634/2012/QD-EDUTOP64</t>
  </si>
  <si>
    <t>1638/2012/QD-EDUTOP64</t>
  </si>
  <si>
    <t>1639/2012/QD-EDUTOP64</t>
  </si>
  <si>
    <t>1640/2012/QD-EDUTOP64</t>
  </si>
  <si>
    <t>1640a/2012/QD-EDUTOP64</t>
  </si>
  <si>
    <t>1641/2012/QD-EDUTOP64</t>
  </si>
  <si>
    <t>1642/2012/QD-EDUTOP64</t>
  </si>
  <si>
    <t>1645/2012/QD-EDUTOP64</t>
  </si>
  <si>
    <t>1647/2012/QD-EDUTOP64</t>
  </si>
  <si>
    <t>1649/2012/QD-EDUTOP64</t>
  </si>
  <si>
    <t>1653/2012/QD-EDUTOP64</t>
  </si>
  <si>
    <t>1655/2012/QD-EDUTOP64</t>
  </si>
  <si>
    <t>1657/2012/QD-EDUTOP64</t>
  </si>
  <si>
    <t>1659/2012/QD-EDUTOP64</t>
  </si>
  <si>
    <t>1661/2012/QD-EDUTOP64</t>
  </si>
  <si>
    <t>1663/2012/QD-EDUTOP64</t>
  </si>
  <si>
    <t>1667/2012/QD-EDUTOP64</t>
  </si>
  <si>
    <t>1671/2012/QD-EDUTOP64</t>
  </si>
  <si>
    <t>1673/2012/QD-EDUTOP64</t>
  </si>
  <si>
    <t>1679/2012/QD-EDUTOP64</t>
  </si>
  <si>
    <t>1681/2012/QD-EDUTOP64</t>
  </si>
  <si>
    <t>1684/2012/QD-EDUTOP64</t>
  </si>
  <si>
    <t>1686/2012/QD-EDUTOP64</t>
  </si>
  <si>
    <t>1692/2012/QD-EDUTOP64</t>
  </si>
  <si>
    <t>1695/2012/QD-EDUTOP64</t>
  </si>
  <si>
    <t>1696/2012/QD-EDUTOP64</t>
  </si>
  <si>
    <t>1698/2012/QD-EDUTOP64</t>
  </si>
  <si>
    <t>1698a/2012/QD-EDUTOP64</t>
  </si>
  <si>
    <t>1726/2012/QD-EDUTOP64</t>
  </si>
  <si>
    <t>1728/2012/QD-EDUTOP64</t>
  </si>
  <si>
    <t>1730/2012/QD-EDUTOP64</t>
  </si>
  <si>
    <t>1732/2012/QD-EDUTOP64</t>
  </si>
  <si>
    <t>1754/2012/QD-EDUTOP64</t>
  </si>
  <si>
    <t>1755/2012/QD-EDUTOP64</t>
  </si>
  <si>
    <t>1820/2012/QD-EDUTOP64</t>
  </si>
  <si>
    <t>1821/2012/QD-EDUTOP64</t>
  </si>
  <si>
    <t>1822/2012/QD-EDUTOP64</t>
  </si>
  <si>
    <t>1823/2012/QD-EDUTOP64</t>
  </si>
  <si>
    <t>1824/2012/QD-EDUTOP64</t>
  </si>
  <si>
    <t>1825/2012/QD-EDUTOP64</t>
  </si>
  <si>
    <t>1826/2012/QD-EDUTOP64</t>
  </si>
  <si>
    <t>1827/2012/QD-EDUTOP64</t>
  </si>
  <si>
    <t>1828/2012/QD-EDUTOP64</t>
  </si>
  <si>
    <t>1829/2012/QD-EDUTOP64</t>
  </si>
  <si>
    <t>1830/2012/QD-EDUTOP64</t>
  </si>
  <si>
    <t>1831/2012/QD-EDUTOP64</t>
  </si>
  <si>
    <t>2206/2012/QD-EDUTOP64</t>
  </si>
  <si>
    <t>2207/2012/QD-EDUTOP64</t>
  </si>
  <si>
    <t>2208/2012/QD-EDUTOP64</t>
  </si>
  <si>
    <t>2209/2012/QD-EDUTOP64</t>
  </si>
  <si>
    <t>2210/2012/QD-EDUTOP64</t>
  </si>
  <si>
    <t>2211/2012/QD-EDUTOP64</t>
  </si>
  <si>
    <t>2212/2012/QD-EDUTOP64</t>
  </si>
  <si>
    <t>2225/2012/QD-EDUTOP64</t>
  </si>
  <si>
    <t>2226/2012/QD-EDUTOP64</t>
  </si>
  <si>
    <t>2227/2012/QD-EDUTOP64</t>
  </si>
  <si>
    <t>2228/2012/QD-EDUTOP64</t>
  </si>
  <si>
    <t>2229/2012/QD-EDUTOP64</t>
  </si>
  <si>
    <t>2230/2012/QD-EDUTOP64</t>
  </si>
  <si>
    <t>2231/2012/QD-EDUTOP64</t>
  </si>
  <si>
    <t>2232/2012/QD-EDUTOP64</t>
  </si>
  <si>
    <t>2233/2012/QD-EDUTOP64</t>
  </si>
  <si>
    <t>2234/2012/QD-EDUTOP64</t>
  </si>
  <si>
    <t>2235/2012/QD-EDUTOP64</t>
  </si>
  <si>
    <t>2244/2012/QD-EDUTOP64</t>
  </si>
  <si>
    <t>2245/2012/QD-EDUTOP64</t>
  </si>
  <si>
    <t>2246/2012/QD-EDUTOP64</t>
  </si>
  <si>
    <t>2247/2012/QD-EDUTOP64</t>
  </si>
  <si>
    <t>2248/2012/QD-EDUTOP64</t>
  </si>
  <si>
    <t>2249/2012/QD-EDUTOP64</t>
  </si>
  <si>
    <t>2250/2012/QD-EDUTOP64</t>
  </si>
  <si>
    <t>2251/2012/QD-EDUTOP64</t>
  </si>
  <si>
    <t>2252/2012/QD-EDUTOP64</t>
  </si>
  <si>
    <t>2253/2012/QD-EDUTOP64</t>
  </si>
  <si>
    <t>2379/2012/QD-EDUTOP64</t>
  </si>
  <si>
    <t>2404/2012/QD-EDUTOP64</t>
  </si>
  <si>
    <t>2405/2012/QD-EDUTOP64</t>
  </si>
  <si>
    <t>466/2013/QD-THR-EDUTOP64</t>
  </si>
  <si>
    <t>469/2013/QD-THR-EDUTOP64</t>
  </si>
  <si>
    <t>547/2013/QD-THR-EDUTOP64</t>
  </si>
  <si>
    <t>548/2013/QD-THR-EDUTOP64</t>
  </si>
  <si>
    <t>758/2013/QD-THR-EDUTOP64</t>
  </si>
  <si>
    <t>759/2013/QD-THR-EDUTOP64</t>
  </si>
  <si>
    <t>760/2013/QD-THR-EDUTOP64</t>
  </si>
  <si>
    <t>761/2013/QD-THR-EDUTOP64</t>
  </si>
  <si>
    <t>762/2013/QD-THR-EDUTOP64</t>
  </si>
  <si>
    <t>1235/2013/QD-THR-EDUTOP64</t>
  </si>
  <si>
    <t>1236/2013/QD-THR-EDUTOP64</t>
  </si>
  <si>
    <t>1237/2013/QD-THR-EDUTOP64</t>
  </si>
  <si>
    <t>1287/2013/QD-THR-EDUTOP64</t>
  </si>
  <si>
    <t>1289/2013/QD-THR-EDUTOP64</t>
  </si>
  <si>
    <t>1291/2013/QD-THR-EDUTOP64</t>
  </si>
  <si>
    <t>1297/2013/QD-THR-EDUTOP64</t>
  </si>
  <si>
    <t>1391/2013/QD-THR-EDUTOP64</t>
  </si>
  <si>
    <t>1392/2013/QD-THR-EDUTOP64</t>
  </si>
  <si>
    <t>1475/2013/QD-THR-EDUTOP64</t>
  </si>
  <si>
    <t>1476/2013/QD-THR-EDUTOP64</t>
  </si>
  <si>
    <t>1477/2013/QD-THR-EDUTOP64</t>
  </si>
  <si>
    <t>1478/2013/QD-THR-EDUTOP64</t>
  </si>
  <si>
    <t>1479/2013/QD-THR-EDUTOP64</t>
  </si>
  <si>
    <t>1480/2013/QD-THR-EDUTOP64</t>
  </si>
  <si>
    <t>1481/2013/QD-THR-EDUTOP64</t>
  </si>
  <si>
    <t>1490/2013/QD-THR-EDUTOP64</t>
  </si>
  <si>
    <t>1491/2013/QD-THR-EDUTOP64</t>
  </si>
  <si>
    <t>1492/2013/QD-THR-EDUTOP64</t>
  </si>
  <si>
    <t>1831/2013/QD-THR-EDUTOP64</t>
  </si>
  <si>
    <t>1901/2013/QD-THR-EDUTOP64</t>
  </si>
  <si>
    <t>1902/2013/QD-THR-EDUTOP64</t>
  </si>
  <si>
    <t>1945/2013/QD-THR-EDUTOP64</t>
  </si>
  <si>
    <t>2163/2013/QD-THR-EDUTOP64</t>
  </si>
  <si>
    <t>2185/2013/QD-THR-EDUTOP64</t>
  </si>
  <si>
    <t>2186/2013/QD-THR-EDUTOP64</t>
  </si>
  <si>
    <t>2234/2013/QD-THR-EDUTOP64</t>
  </si>
  <si>
    <t>2235/2013/QD-THR-EDUTOP64</t>
  </si>
  <si>
    <t>2236/2013/QD-THR-EDUTOP64</t>
  </si>
  <si>
    <t>2237/2013/QD-THR-EDUTOP64</t>
  </si>
  <si>
    <t>2238/2013/QD-THR-EDUTOP64</t>
  </si>
  <si>
    <t>2239/2013/QD-THR-EDUTOP64</t>
  </si>
  <si>
    <t>2240/2013/QD-THR-EDUTOP64</t>
  </si>
  <si>
    <t>2241/2013/QD-THR-EDUTOP64</t>
  </si>
  <si>
    <t>2247/2013/QD-THR-EDUTOP64</t>
  </si>
  <si>
    <t>2243/2013/QD-THR-EDUTOP64</t>
  </si>
  <si>
    <t>2244/2013/QD-THR-EDUTOP64</t>
  </si>
  <si>
    <t>2245/2013/QD-THR-EDUTOP64</t>
  </si>
  <si>
    <t>2246/2013/QD-THR-EDUTOP64</t>
  </si>
  <si>
    <t>2248/2013/QD-THR-EDUTOP64</t>
  </si>
  <si>
    <t>2249/2013/QD-THR-EDUTOP64</t>
  </si>
  <si>
    <t>2250/2013/QD-THR-EDUTOP64</t>
  </si>
  <si>
    <t>2251/2013/QD-THR-EDUTOP64</t>
  </si>
  <si>
    <t>2252/2013/QD-THR-EDUTOP64</t>
  </si>
  <si>
    <t>2253/2013/QD-THR-EDUTOP64</t>
  </si>
  <si>
    <t>2254/2013/QD-THR-EDUTOP64</t>
  </si>
  <si>
    <t>2255/2013/QD-THR-EDUTOP64</t>
  </si>
  <si>
    <t>2256/2013/QD-THR-EDUTOP64</t>
  </si>
  <si>
    <t>2257/2013/QD-THR-EDUTOP64</t>
  </si>
  <si>
    <t>2258/2013/QD-THR-EDUTOP64</t>
  </si>
  <si>
    <t>2259/2013/QD-THR-EDUTOP64</t>
  </si>
  <si>
    <t>2260/2013/QD-THR-EDUTOP64</t>
  </si>
  <si>
    <t>2261/2013/QD-THR-EDUTOP64</t>
  </si>
  <si>
    <t>2262/2013/QD-THR-EDUTOP64</t>
  </si>
  <si>
    <t>2263/2013/QD-THR-EDUTOP64</t>
  </si>
  <si>
    <t>2264/2013/QD-THR-EDUTOP64</t>
  </si>
  <si>
    <t>2265/2013/QD-THR-EDUTOP64</t>
  </si>
  <si>
    <t>2266/2013/QD-THR-EDUTOP64</t>
  </si>
  <si>
    <t>2267/2013/QD-THR-EDUTOP64</t>
  </si>
  <si>
    <t>2268/2013/QD-THR-EDUTOP64</t>
  </si>
  <si>
    <t>2269/2013/QD-THR-EDUTOP64</t>
  </si>
  <si>
    <t>2270/2013/QD-THR-EDUTOP64</t>
  </si>
  <si>
    <t>2271/2013/QD-THR-EDUTOP64</t>
  </si>
  <si>
    <t>2272/2013/QD-THR-EDUTOP64</t>
  </si>
  <si>
    <t>2273/2013/QD-THR-EDUTOP64</t>
  </si>
  <si>
    <t>2274/2013/QD-THR-EDUTOP64</t>
  </si>
  <si>
    <t>2275/2013/QD-THR-EDUTOP64</t>
  </si>
  <si>
    <t>2276/2013/QD-THR-EDUTOP64</t>
  </si>
  <si>
    <t>2277/2013/QD-THR-EDUTOP64</t>
  </si>
  <si>
    <t>2278/2013/QD-THR-EDUTOP64</t>
  </si>
  <si>
    <t>2279/2013/QD-THR-EDUTOP64</t>
  </si>
  <si>
    <t>2280/2013/QD-THR-EDUTOP64</t>
  </si>
  <si>
    <t>2281/2013/QD-THR-EDUTOP64</t>
  </si>
  <si>
    <t>2282/2013/QD-THR-EDUTOP64</t>
  </si>
  <si>
    <t>2283/2013/QD-THR-EDUTOP64</t>
  </si>
  <si>
    <t>2284/2013/QD-THR-EDUTOP64</t>
  </si>
  <si>
    <t>2285/2013/QD-THR-EDUTOP64</t>
  </si>
  <si>
    <t>2286/2013/QD-THR-EDUTOP64</t>
  </si>
  <si>
    <t>2287/2013/QD-THR-EDUTOP64</t>
  </si>
  <si>
    <t>2288/2013/QD-THR-EDUTOP64</t>
  </si>
  <si>
    <t>2289/2013/QD-THR-EDUTOP64</t>
  </si>
  <si>
    <t>2290/2013/QD-THR-EDUTOP64</t>
  </si>
  <si>
    <t>2291/2013/QD-THR-EDUTOP64</t>
  </si>
  <si>
    <t>2292/2013/QD-THR-EDUTOP64</t>
  </si>
  <si>
    <t>2293/2013/QD-THR-EDUTOP64</t>
  </si>
  <si>
    <t>2294/2013/QD-THR-EDUTOP64</t>
  </si>
  <si>
    <t>2295/2013/QD-THR-EDUTOP64</t>
  </si>
  <si>
    <t>2296/2013/QD-THR-EDUTOP64</t>
  </si>
  <si>
    <t>2297/2013/QD-THR-EDUTOP64</t>
  </si>
  <si>
    <t>2298/2013/QD-THR-EDUTOP64</t>
  </si>
  <si>
    <t>2299/2013/QD-THR-EDUTOP64</t>
  </si>
  <si>
    <t>2300/2013/QD-THR-EDUTOP64</t>
  </si>
  <si>
    <t>2301/2013/QD-THR-EDUTOP64</t>
  </si>
  <si>
    <t>2302/2013/QD-THR-EDUTOP64</t>
  </si>
  <si>
    <t>2341/2013/QD-THR-EDUTOP64</t>
  </si>
  <si>
    <t>2355/2013/QD-THR-EDUTOP64</t>
  </si>
  <si>
    <t>2356/2013/QD-THR-EDUTOP64</t>
  </si>
  <si>
    <t>2357/2013/QD-THR-EDUTOP64</t>
  </si>
  <si>
    <t>2358/2013/QD-THR-EDUTOP64</t>
  </si>
  <si>
    <t>2359/2013/QD-THR-EDUTOP64</t>
  </si>
  <si>
    <t>2360/2013/QD-THR-EDUTOP64</t>
  </si>
  <si>
    <t>2361/2013/QD-THR-EDUTOP64</t>
  </si>
  <si>
    <t>2363/2013/QD-THR-EDUTOP64</t>
  </si>
  <si>
    <t>2364/2013/QD-THR-EDUTOP64</t>
  </si>
  <si>
    <t>2412/2013/QD-THR-EDUTOP64</t>
  </si>
  <si>
    <t>2413/2013/QD-THR-EDUTOP64</t>
  </si>
  <si>
    <t>2421/2013/QD-THR-EDUTOP64</t>
  </si>
  <si>
    <t>2422/2013/QD-THR-EDUTOP64</t>
  </si>
  <si>
    <t>2427/2013/QD-THR-EDUTOP64</t>
  </si>
  <si>
    <t>2428/2013/QD-THR-EDUTOP64</t>
  </si>
  <si>
    <t>2429/2013/QD-THR-EDUTOP64</t>
  </si>
  <si>
    <t>2456/2013/QD-THR-EDUTOP64</t>
  </si>
  <si>
    <t>2683/2013/QD-THR-EDUTOP64</t>
  </si>
  <si>
    <t>2684/2013/QD-THR-EDUTOP64</t>
  </si>
  <si>
    <t>2685/2013/QD-THR-EDUTOP64</t>
  </si>
  <si>
    <t>2686/2013/QD-THR-EDUTOP64</t>
  </si>
  <si>
    <t>2687/2013/QD-THR-EDUTOP64</t>
  </si>
  <si>
    <t>2688/2013/QD-THR-EDUTOP64</t>
  </si>
  <si>
    <t>2694/2013/QD-THR-EDUTOP64</t>
  </si>
  <si>
    <t>2695/2013/QD-THR-EDUTOP64</t>
  </si>
  <si>
    <t>2696/2013/QD-THR-EDUTOP64</t>
  </si>
  <si>
    <t>2704/2013/QD-THR-EDUTOP64</t>
  </si>
  <si>
    <t>2705/2013/QD-THR-EDUTOP64</t>
  </si>
  <si>
    <t>2706/2013/QD-THR-EDUTOP64</t>
  </si>
  <si>
    <t>2707/2013/QD-THR-EDUTOP64</t>
  </si>
  <si>
    <t>2708/2013/QD-THR-EDUTOP64</t>
  </si>
  <si>
    <t>2709/2013/QD-THR-EDUTOP64</t>
  </si>
  <si>
    <t>2710/2013/QD-THR-EDUTOP64</t>
  </si>
  <si>
    <t>2711/2013/QD-THR-EDUTOP64</t>
  </si>
  <si>
    <t>2712/2013/QD-THR-EDUTOP64</t>
  </si>
  <si>
    <t>2713/2013/QD-THR-EDUTOP64</t>
  </si>
  <si>
    <t>2714/2013/QD-THR-EDUTOP64</t>
  </si>
  <si>
    <t>2727/2013/QD-THR-EDUTOP64</t>
  </si>
  <si>
    <t>2728/2013/QD-THR-EDUTOP64</t>
  </si>
  <si>
    <t>2729/2013/QD-THR-EDUTOP64</t>
  </si>
  <si>
    <t>2730/2013/QD-THR-EDUTOP64</t>
  </si>
  <si>
    <t>2731/2013/QD-THR-EDUTOP64</t>
  </si>
  <si>
    <t>2732/2013/QD-THR-EDUTOP64</t>
  </si>
  <si>
    <t>2734/2013/QD-THR-EDUTOP64</t>
  </si>
  <si>
    <t>2735/2013/QD-THR-EDUTOP64</t>
  </si>
  <si>
    <t>2736/2013/QD-THR-EDUTOP64</t>
  </si>
  <si>
    <t>2737/2013/QD-THR-EDUTOP64</t>
  </si>
  <si>
    <t>2738/2013/QD-THR-EDUTOP64</t>
  </si>
  <si>
    <t>2739/2013/QD-THR-EDUTOP64</t>
  </si>
  <si>
    <t>2740/2013/QD-THR-EDUTOP64</t>
  </si>
  <si>
    <t>2741/2013/QD-THR-EDUTOP64</t>
  </si>
  <si>
    <t>2742/2013/QD-THR-EDUTOP64</t>
  </si>
  <si>
    <t>2743/2013/QD-THR-EDUTOP64</t>
  </si>
  <si>
    <t>2744/2013/QD-THR-EDUTOP64</t>
  </si>
  <si>
    <t>2745/2013/QD-THR-EDUTOP64</t>
  </si>
  <si>
    <t>2746/2013/QD-THR-EDUTOP64</t>
  </si>
  <si>
    <t>2747/2013/QD-THR-EDUTOP64</t>
  </si>
  <si>
    <t>2752/2013/QD-THR-EDUTOP64</t>
  </si>
  <si>
    <t>2753/2013/QD-THR-EDUTOP64</t>
  </si>
  <si>
    <t>2754/2013/QD-THR-EDUTOP64</t>
  </si>
  <si>
    <t>2755/2013/QD-THR-EDUTOP64</t>
  </si>
  <si>
    <t>3005/2013/QD-THR-EDUTOP64</t>
  </si>
  <si>
    <t>3059/2013/QD-THR-EDUTOP64</t>
  </si>
  <si>
    <t>3129/2013/QD-THR-EDUTOP64</t>
  </si>
  <si>
    <t>3131/2013/QD-THR-EDUTOP64</t>
  </si>
  <si>
    <t>3142/2013/QD-THR-EDUTOP64</t>
  </si>
  <si>
    <t>3143/2013/QD-THR-EDUTOP64</t>
  </si>
  <si>
    <t>3144/2013/QD-THR-EDUTOP64</t>
  </si>
  <si>
    <t>3145/2013/QD-THR-EDUTOP64</t>
  </si>
  <si>
    <t>3146/2013/QD-THR-EDUTOP64</t>
  </si>
  <si>
    <t>3147/2013/QD-THR-EDUTOP64</t>
  </si>
  <si>
    <t>3148/2013/QD-THR-EDUTOP64</t>
  </si>
  <si>
    <t>3149/2013/QD-THR-EDUTOP64</t>
  </si>
  <si>
    <t>3150/2013/QD-THR-EDUTOP64</t>
  </si>
  <si>
    <t>3151/2013/QD-THR-EDUTOP64</t>
  </si>
  <si>
    <t>3152/2013/QD-THR-EDUTOP64</t>
  </si>
  <si>
    <t>3153/2013/QD-THR-EDUTOP64</t>
  </si>
  <si>
    <t>3154/2013/QD-THR-EDUTOP64</t>
  </si>
  <si>
    <t>3172/2013/QD-THR-EDUTOP64</t>
  </si>
  <si>
    <t>3173/2013/QD-THR-EDUTOP64</t>
  </si>
  <si>
    <t>3174/2013/QD-THR-EDUTOP64</t>
  </si>
  <si>
    <t>3175/2013/QD-THR-EDUTOP64</t>
  </si>
  <si>
    <t>3176/2013/QD-THR-EDUTOP64</t>
  </si>
  <si>
    <t>3177/2013/QD-THR-EDUTOP64</t>
  </si>
  <si>
    <t>3178/2013/QD-THR-EDUTOP64</t>
  </si>
  <si>
    <t>3179/2013/QD-THR-EDUTOP64</t>
  </si>
  <si>
    <t>3180/2013/QD-THR-EDUTOP64</t>
  </si>
  <si>
    <t>3181/2013/QD-THR-EDUTOP64</t>
  </si>
  <si>
    <t>3182/2013/QD-THR-EDUTOP64</t>
  </si>
  <si>
    <t>3183/2013/QD-THR-EDUTOP64</t>
  </si>
  <si>
    <t>3184/2013/QD-THR-EDUTOP64</t>
  </si>
  <si>
    <t>3185/2013/QD-THR-EDUTOP64</t>
  </si>
  <si>
    <t>3186/2013/QD-THR-EDUTOP64</t>
  </si>
  <si>
    <t>3187/2013/QD-THR-EDUTOP64</t>
  </si>
  <si>
    <t>3188/2013/QD-THR-EDUTOP64</t>
  </si>
  <si>
    <t>3207/2013/QD-THR-EDUTOP64</t>
  </si>
  <si>
    <t>3265/2013/QD-THR-EDUTOP64</t>
  </si>
  <si>
    <t>3268/2013/QD-THR-EDUTOP64</t>
  </si>
  <si>
    <t>3192/2013/QD-THR-EDUTOP64</t>
  </si>
  <si>
    <t>3414/2013/QD-THR-EDUTOP64</t>
  </si>
  <si>
    <t>3415/2013/QD-THR-EDUTOP64</t>
  </si>
  <si>
    <t>3416/2013/QD-THR-EDUTOP64</t>
  </si>
  <si>
    <t>3417/2013/QD-THR-EDUTOP64</t>
  </si>
  <si>
    <t>3467/2013/QD-THR-EDUTOP64</t>
  </si>
  <si>
    <t>3468/2013/QD-THR-EDUTOP64</t>
  </si>
  <si>
    <t>3469/2013/QD-THR-EDUTOP64</t>
  </si>
  <si>
    <t>3470/2013/QD-THR-EDUTOP64</t>
  </si>
  <si>
    <t>1530/2013/QD-THR-EDUTOP64</t>
  </si>
  <si>
    <t>1529/2013/QD-THR-EDUTOP64</t>
  </si>
  <si>
    <t>1418/2013/QD-THR-EDUTOP64</t>
  </si>
  <si>
    <t>929/2014/QD-THR-EDUTOP64</t>
  </si>
  <si>
    <t>1031/2014/QD-THR-EDUTOP64</t>
  </si>
  <si>
    <t>1035/2014/QD-THR-EDUTOP64</t>
  </si>
  <si>
    <t>1041/2014/QD-THR-EDUTOP64</t>
  </si>
  <si>
    <t>1042/2014/QD-THR-EDUTOP64</t>
  </si>
  <si>
    <t>1043/2014/QD-THR-EDUTOP64</t>
  </si>
  <si>
    <t>1044/2014/QD-THR-EDUTOP64</t>
  </si>
  <si>
    <t>1045/2014/QD-THR-EDUTOP64</t>
  </si>
  <si>
    <t>1046/2014/QD-THR-EDUTOP64</t>
  </si>
  <si>
    <t>1047/2014/QD-THR-EDUTOP64</t>
  </si>
  <si>
    <t>1048/2014/QD-THR-EDUTOP64</t>
  </si>
  <si>
    <t>1049/2014/QD-THR-EDUTOP64</t>
  </si>
  <si>
    <t>1309/2014/QD-THR-EDUTOP64</t>
  </si>
  <si>
    <t>1310/2014/QD-THR-EDUTOP64</t>
  </si>
  <si>
    <t>1311/2014/QD-THR-EDUTOP64</t>
  </si>
  <si>
    <t>1312/2014/QD-THR-EDUTOP64</t>
  </si>
  <si>
    <t>1313/2014/QD-THR-EDUTOP64</t>
  </si>
  <si>
    <t>1314/2014/QD-THR-EDUTOP64</t>
  </si>
  <si>
    <t>N</t>
  </si>
  <si>
    <t>013/2014/QĐ-THR-EDUTOP64</t>
  </si>
  <si>
    <t>02/2013/QĐ-THR-EDUTOP64</t>
  </si>
  <si>
    <t>021/2013/QĐ-THR-EDUTOP64</t>
  </si>
  <si>
    <t>021/2014/QĐ-THR-EDUTOP64</t>
  </si>
  <si>
    <t>022/2013/QĐ-THR-EDUTOP64</t>
  </si>
  <si>
    <t>023/2013/QĐ-THR-EDUTOP64</t>
  </si>
  <si>
    <t>028/2013/QĐ-THR-EDUTOP64</t>
  </si>
  <si>
    <t>031/2013/QĐ-THR-EDUTOP64</t>
  </si>
  <si>
    <t>04/2011/QĐ-THR-EDUTOP64</t>
  </si>
  <si>
    <t>05/2011/QĐ-THR-EDUTOP64</t>
  </si>
  <si>
    <t>06/2011/QĐ-THR-EDUTOP64</t>
  </si>
  <si>
    <t>064/2013/QĐ-THR-EDUTOP64</t>
  </si>
  <si>
    <t>065/2013/QĐ-THR-EDUTOP64</t>
  </si>
  <si>
    <t>087/2012/QĐ-EDUTOP64</t>
  </si>
  <si>
    <t>1/2010/QĐ-EDUTOP64</t>
  </si>
  <si>
    <t>1/2011/QĐ-EDUTOP64</t>
  </si>
  <si>
    <t>1/2012/QĐ-EDUTOP64</t>
  </si>
  <si>
    <t>1/2013/QĐ-THR-EDUTOP64</t>
  </si>
  <si>
    <t>10/2012/QĐ-EDUTOP64</t>
  </si>
  <si>
    <t>1001/2012/QĐ-EDUTOP64</t>
  </si>
  <si>
    <t>1002/2012/QĐ-EDUTOP64</t>
  </si>
  <si>
    <t>1004/2012/QĐ-EDUTOP64</t>
  </si>
  <si>
    <t>1005/2012/QĐ-EDUTOP64</t>
  </si>
  <si>
    <t>1006/2012/QĐ-EDUTOP64</t>
  </si>
  <si>
    <t>1007/2012/QĐ-EDUTOP64</t>
  </si>
  <si>
    <t>1008/2012/QĐ-EDUTOP64</t>
  </si>
  <si>
    <t>1010/2012/QĐ-EDUTOP64</t>
  </si>
  <si>
    <t>1012/2012/QĐ-EDUTOP64</t>
  </si>
  <si>
    <t>1021/2012/QĐ-THR-EDUTOP64</t>
  </si>
  <si>
    <t>1023/2012/QĐ-EDUTOP64</t>
  </si>
  <si>
    <t>1024/2012/QĐ-EDUTOP64</t>
  </si>
  <si>
    <t>1024a/2012/QĐ-EDUTOP64</t>
  </si>
  <si>
    <t>1025/2012/QĐ-EDUTOP64</t>
  </si>
  <si>
    <t>1025a/2012/QĐ-EDUTOP64</t>
  </si>
  <si>
    <t>1026/2012/QĐ-EDUTOP64</t>
  </si>
  <si>
    <t>1027/2012/QĐ-EDUTOP64</t>
  </si>
  <si>
    <t>1028/2012/QĐ-EDUTOP64</t>
  </si>
  <si>
    <t>1029/2012/QĐ-EDUTOP64</t>
  </si>
  <si>
    <t>1030/2012/QĐ-EDUTOP64</t>
  </si>
  <si>
    <t>1032/2012/QĐ-EDUTOP64</t>
  </si>
  <si>
    <t>1035/2012/QĐ-EDUTOP64</t>
  </si>
  <si>
    <t>1036/2012/QĐ-EDUTOP64</t>
  </si>
  <si>
    <t>104/2011/QĐ-EDUTOP64</t>
  </si>
  <si>
    <t>1040/2012/QĐ-EDUTOP64</t>
  </si>
  <si>
    <t>1041/2012/QĐ-EDUTOP64</t>
  </si>
  <si>
    <t>1042/2012/QĐ-EDUTOP64</t>
  </si>
  <si>
    <t>1047/2012/QĐ-EDUTOP64</t>
  </si>
  <si>
    <t>1048/2012/QĐ-EDUTOP64</t>
  </si>
  <si>
    <t>105/2011/QĐ-EDUTOP64</t>
  </si>
  <si>
    <t>1059/2012/QĐ-EDUTOP64</t>
  </si>
  <si>
    <t>106/2011/QĐ-EDUTOP64</t>
  </si>
  <si>
    <t>1060/2012/QĐ-EDUTOP64</t>
  </si>
  <si>
    <t>1061/2012/QĐ-EDUTOP64</t>
  </si>
  <si>
    <t>1062/2012/QĐ-EDUTOP64</t>
  </si>
  <si>
    <t>1063/2012/QĐ-EDUTOP64</t>
  </si>
  <si>
    <t>107/2013/QĐ-THR-EDUTOP64</t>
  </si>
  <si>
    <t>1071/2014/QĐ-EDUTOP64</t>
  </si>
  <si>
    <t>1085/2010/QĐ-EDUTOP64</t>
  </si>
  <si>
    <t>1087/2012/QĐ-EDUTOP64</t>
  </si>
  <si>
    <t>1088/2012/QĐ-EDUTOP64</t>
  </si>
  <si>
    <t>1091/2012/QĐ-THR-EDUTOP64</t>
  </si>
  <si>
    <t>1098/2012/QĐ-EDUTOP64</t>
  </si>
  <si>
    <t>1099/2012/QĐ-EDUTOP64</t>
  </si>
  <si>
    <t>11/2012/QĐ-EDUTOP64</t>
  </si>
  <si>
    <t>11/2013/QĐ-NS-EDUTOP64</t>
  </si>
  <si>
    <t>1100/2012/QĐ-EDUTOP64</t>
  </si>
  <si>
    <t>1101/2011/QĐ-EDUTOP64</t>
  </si>
  <si>
    <t>1101/2012/QĐ-EDUTOP64</t>
  </si>
  <si>
    <t>1102/2012/QĐ-EDUTOP64</t>
  </si>
  <si>
    <t>1103/2012/QĐ-EDUTOP64</t>
  </si>
  <si>
    <t>1104/2012/QĐ-EDUTOP64</t>
  </si>
  <si>
    <t>1109/2011/QĐ-THR-EDUTOP64</t>
  </si>
  <si>
    <t>1109a/2011/QĐ-THR-EDUTOP64</t>
  </si>
  <si>
    <t>1112/2012/QĐ-THR-EDUTOP64</t>
  </si>
  <si>
    <t>1117/2012/QĐ-EDUTOP64</t>
  </si>
  <si>
    <t>1121/2012/QĐ-EDUTOP64</t>
  </si>
  <si>
    <t>1123/2012/QĐ-EDUTOP64</t>
  </si>
  <si>
    <t>1126/2012/QĐ-EDUTOP64</t>
  </si>
  <si>
    <t>1127/2012/QĐ-EDUTOP64</t>
  </si>
  <si>
    <t>1128/2012/QĐ-EDUTOP64</t>
  </si>
  <si>
    <t>1140/2011/QĐ-EDUTOP64</t>
  </si>
  <si>
    <t>1141/2011/QĐ-EDUTOP64</t>
  </si>
  <si>
    <t>1143/2011/QĐ-EDUTOP64</t>
  </si>
  <si>
    <t>1144/2011/QĐ-EDUTOP64</t>
  </si>
  <si>
    <t>1148/2011/QĐ-EDUTOP64</t>
  </si>
  <si>
    <t>1149/2011/QĐ-EDUTOP64</t>
  </si>
  <si>
    <t>1150/2011/QĐ-THR-EDUTOP64</t>
  </si>
  <si>
    <t>1156/2012/QĐ-EDUTOP64</t>
  </si>
  <si>
    <t>1157/2011/QĐ-THR-EDUTOP64</t>
  </si>
  <si>
    <t>1157/2012/QĐ-EDUTOP64</t>
  </si>
  <si>
    <t>1157a/2011/QĐ-THR-EDUTOP64</t>
  </si>
  <si>
    <t>1159/2012/QĐ-EDUTOP64</t>
  </si>
  <si>
    <t>1162/2012/QĐ-EDUTOP64</t>
  </si>
  <si>
    <t>1172/2012/QĐ-EDUTOP64</t>
  </si>
  <si>
    <t>1176/2011/QĐ-EDUTOP64</t>
  </si>
  <si>
    <t>1177/2011/QĐ-THR-EDUTOP64</t>
  </si>
  <si>
    <t>1178/2011/QĐ-EDUTOP64</t>
  </si>
  <si>
    <t>1178/2012/QĐ-EDUTOP64</t>
  </si>
  <si>
    <t>1181/2012/QĐ-EDUTOP64</t>
  </si>
  <si>
    <t>1184/2012/QĐ-EDUTOP64</t>
  </si>
  <si>
    <t>12/2012/QĐ-EDUTOP64</t>
  </si>
  <si>
    <t>12/2014/QĐ-THR-EDUTOP64</t>
  </si>
  <si>
    <t>1209/2011/QĐ-THR-EDUTOP64</t>
  </si>
  <si>
    <t>1210/2011/QĐ-THR-EDUTOP64</t>
  </si>
  <si>
    <t>1210a/2011/QĐ-THR-EDUTOP64</t>
  </si>
  <si>
    <t>1211/2011/QĐ-EDUTOP64</t>
  </si>
  <si>
    <t>1213/2011/QĐ-EDUTOP64</t>
  </si>
  <si>
    <t>1214/2011/QĐ-EDUTOP64</t>
  </si>
  <si>
    <t>1215/2011/QĐ-EDUTOP64</t>
  </si>
  <si>
    <t>1216/2011/QĐ-EDUTOP64</t>
  </si>
  <si>
    <t>1217/2011/QĐ-EDUTOP64</t>
  </si>
  <si>
    <t>1218/2011/QĐ-EDUTOP64</t>
  </si>
  <si>
    <t>1219/2011/QĐ-EDUTOP64</t>
  </si>
  <si>
    <t>1220/2011/QĐ-EDUTOP64</t>
  </si>
  <si>
    <t>1220/2012/QĐ-EDUTOP64</t>
  </si>
  <si>
    <t>1221/2011/QĐ-EDUTOP64</t>
  </si>
  <si>
    <t>1222/2011/QĐ-EDUTOP64</t>
  </si>
  <si>
    <t>1222/2012/QĐ-EDUTOP64</t>
  </si>
  <si>
    <t>1223/2011/QĐ-EDUTOP64</t>
  </si>
  <si>
    <t>1223/2012/QĐ-EDUTOP64</t>
  </si>
  <si>
    <t>1224/2011/QĐ-EDUTOP64</t>
  </si>
  <si>
    <t>1224/2012/QĐ-EDUTOP64</t>
  </si>
  <si>
    <t>1225/2011/QĐ-EDUTOP64</t>
  </si>
  <si>
    <t>1225/2012/QĐ-EDUTOP64</t>
  </si>
  <si>
    <t>1226/2011/QĐ-EDUTOP64</t>
  </si>
  <si>
    <t>1227/2011/QĐ-EDUTOP64</t>
  </si>
  <si>
    <t>1227/2012/QĐ-EDUTOP64</t>
  </si>
  <si>
    <t>1227/2013/QĐ-THR-EDUTOP64</t>
  </si>
  <si>
    <t>1228/2011/QĐ-EDUTOP64</t>
  </si>
  <si>
    <t>1228/2012/QĐ-EDUTOP64</t>
  </si>
  <si>
    <t>1228/2013/QĐ-THR-EDUTOP64</t>
  </si>
  <si>
    <t>1229/2012/QĐ-EDUTOP64</t>
  </si>
  <si>
    <t>1230/2011/QĐ-EDUTOP64</t>
  </si>
  <si>
    <t>1230/2012/QĐ-EDUTOP64</t>
  </si>
  <si>
    <t>1241/2013/QĐ-THR-EDUTOP64</t>
  </si>
  <si>
    <t>1244/2013/QĐ-THR-EDUTOP64</t>
  </si>
  <si>
    <t>1246/2013/QĐ-THR-EDUTOP64</t>
  </si>
  <si>
    <t>1247/2013/QĐ-THR-EDUTOP64</t>
  </si>
  <si>
    <t>1248/2013/QĐ-THR-EDUTOP64</t>
  </si>
  <si>
    <t>1249/2013/QĐ-THR-EDUTOP64</t>
  </si>
  <si>
    <t>1250/2013/QĐ-THR-EDUTOP64</t>
  </si>
  <si>
    <t>1251/2013/QĐ-THR-EDUTOP64</t>
  </si>
  <si>
    <t>1268/2011/QĐ-THR-EDUTOP64</t>
  </si>
  <si>
    <t>1285/2012/QĐ-THR-EDUTOP64</t>
  </si>
  <si>
    <t>1286/2012/QĐ-THR-EDUTOP64</t>
  </si>
  <si>
    <t>1290/2012/QĐ-THR-EDUTOP64</t>
  </si>
  <si>
    <t>1293/2014/QĐ-EDUTOP64</t>
  </si>
  <si>
    <t>1294/2013/QD-THR-EDUTOP64</t>
  </si>
  <si>
    <t>1294/2014/QĐ-EDUTOP64</t>
  </si>
  <si>
    <t>1298/2014/QĐ-EDUTOP64</t>
  </si>
  <si>
    <t>13/2012/QĐ-EDUTOP64</t>
  </si>
  <si>
    <t>1313/2013/QĐ-THR-EDUTOP64</t>
  </si>
  <si>
    <t>1314/2013/QĐ-THR-EDUTOP64</t>
  </si>
  <si>
    <t>1316/2014/QĐ-EDUTOP64</t>
  </si>
  <si>
    <t>1317/2014/QĐ-EDUTOP64</t>
  </si>
  <si>
    <t>1330/2012/QĐ-EDUTOP64</t>
  </si>
  <si>
    <t>1340/2014/QĐ-THR-EDUTOP64</t>
  </si>
  <si>
    <t>1346/2013/QĐ-THR-EDUTOP64</t>
  </si>
  <si>
    <t>1348/2013/QĐ-THR-EDUTOP64</t>
  </si>
  <si>
    <t>1352/2013/QĐ-THR-EDUTOP64</t>
  </si>
  <si>
    <t>1353/2013/QĐ-THR-EDUTOP64</t>
  </si>
  <si>
    <t>1354/2013/QĐ-THR-EDUTOP64</t>
  </si>
  <si>
    <t>1355/2013/QĐ-THR-EDUTOP64</t>
  </si>
  <si>
    <t>1356/2013/QĐ-THR-EDUTOP64</t>
  </si>
  <si>
    <t>1368/2012/QĐ-EDUTOP64</t>
  </si>
  <si>
    <t>1369/2012/QĐ-EDUTOP64</t>
  </si>
  <si>
    <t>1371/2012/QĐ-EDUTOP64</t>
  </si>
  <si>
    <t>1372/2012/QĐ-EDUTOP64</t>
  </si>
  <si>
    <t>1373/2012/QĐ-EDUTOP64</t>
  </si>
  <si>
    <t>1374/2014/QĐ-EDUTOP64</t>
  </si>
  <si>
    <t>1375/2012/QĐ-EDUTOP64</t>
  </si>
  <si>
    <t>1376/2012/QĐ-EDUTOP64</t>
  </si>
  <si>
    <t>1377/2012/QĐ-EDUTOP64</t>
  </si>
  <si>
    <t>1378/2012/QĐ-EDUTOP64</t>
  </si>
  <si>
    <t>1379/2012/QĐ-EDUTOP64</t>
  </si>
  <si>
    <t>1380/2012/QĐ-EDUTOP64</t>
  </si>
  <si>
    <t>1381/2012/QD-THR-EDUTOP64</t>
  </si>
  <si>
    <t>1383/2012/QĐ-EDUTOP64</t>
  </si>
  <si>
    <t>14/2012/QĐ-EDUTOP64</t>
  </si>
  <si>
    <t>14/2014/QĐ-THR-EDUTOP64</t>
  </si>
  <si>
    <t>141/2012/QĐ-EDUTOP64</t>
  </si>
  <si>
    <t>142/2010/QĐ-EDUTOP64</t>
  </si>
  <si>
    <t>142/2012/QĐ-EDUTOP64</t>
  </si>
  <si>
    <t>1423/2014/QĐ-EDUTOP64</t>
  </si>
  <si>
    <t>1424/2014/QĐ-EDUTOP64</t>
  </si>
  <si>
    <t>1425/2014/QĐ-EDUTOP64</t>
  </si>
  <si>
    <t>1427/2014/QĐ-EDUTOP64</t>
  </si>
  <si>
    <t>143/2012/QĐ-EDUTOP64</t>
  </si>
  <si>
    <t>1431/2014/QĐ-EDUTOP64</t>
  </si>
  <si>
    <t>145/2010/QĐ-EDUTOP64</t>
  </si>
  <si>
    <t>1461/2012/QĐ-EDUTOP64</t>
  </si>
  <si>
    <t>1464/2012/QĐ-THR-EDUTOP64</t>
  </si>
  <si>
    <t>1465/2012/QĐ-EDUTOP64</t>
  </si>
  <si>
    <t>1466/2011/QĐ-EDUTOP64</t>
  </si>
  <si>
    <t>1466/2012/QĐ-EDUTOP64</t>
  </si>
  <si>
    <t>1467/2011/QĐ-EDUTOP64</t>
  </si>
  <si>
    <t>1467/2012/QĐ-EDUTOP64</t>
  </si>
  <si>
    <t>1468/2011/QĐ-EDUTOP64</t>
  </si>
  <si>
    <t>1468/2012/QĐ-EDUTOP64</t>
  </si>
  <si>
    <t>1469/2012/QĐ-EDUTOP64</t>
  </si>
  <si>
    <t>147/2012/QĐ-EDUTOP64</t>
  </si>
  <si>
    <t>1470/2011/QĐ-THR-EDUTOP64</t>
  </si>
  <si>
    <t>1470/2012/QĐ-EDUTOP64</t>
  </si>
  <si>
    <t>1471/2011/QĐ-EDUTOP64</t>
  </si>
  <si>
    <t>1471/2012/QĐ-EDUTOP64</t>
  </si>
  <si>
    <t>1472/2011/QĐ-EDUTOP64</t>
  </si>
  <si>
    <t>1472/2012/QĐ-EDUTOP64</t>
  </si>
  <si>
    <t>1473/2011/QĐ-EDUTOP64</t>
  </si>
  <si>
    <t>1473/2012/QĐ-EDUTOP64</t>
  </si>
  <si>
    <t>1474/2011/QĐ-THR-EDUTOP64</t>
  </si>
  <si>
    <t>1474/2012/QĐ-EDUTOP64</t>
  </si>
  <si>
    <t>1474/2013/QĐ-THR-EDUTOP64</t>
  </si>
  <si>
    <t>1475/2011/QĐ-THR-EDUTOP64</t>
  </si>
  <si>
    <t>1475/2012/QĐ-EDUTOP64</t>
  </si>
  <si>
    <t>148/2010/QĐ-EDUTOP64</t>
  </si>
  <si>
    <t>1481/2011/QĐ-EDUTOP64</t>
  </si>
  <si>
    <t>1482/2011/QĐ-EDUTOP64</t>
  </si>
  <si>
    <t>1493/2013/QĐ-THR-EDUTOP64</t>
  </si>
  <si>
    <t>1494/2013/QĐ-THR-EDUTOP64</t>
  </si>
  <si>
    <t>1498/2013/QĐ-THR-EDUTOP64</t>
  </si>
  <si>
    <t>15/2014/QĐ-THR-EDUTOP64</t>
  </si>
  <si>
    <t>1505/2011/QĐ-EDUTOP64</t>
  </si>
  <si>
    <t>1505/2013/QĐ-THR-EDUTOP64</t>
  </si>
  <si>
    <t>1506/2013/QĐ-THR-EDUTOP64</t>
  </si>
  <si>
    <t>1507/2013/QĐ-THR-EDUTOP64</t>
  </si>
  <si>
    <t>1510/2011/QĐ-THR-EDUTOP64</t>
  </si>
  <si>
    <t>1511/2011/QĐ-THR-EDUTOP64</t>
  </si>
  <si>
    <t>1530/2011/QĐ-EDUTOP64</t>
  </si>
  <si>
    <t>1531/2011/QĐ-EDUTOP64</t>
  </si>
  <si>
    <t>1532/2011/QĐ-EDUTOP64</t>
  </si>
  <si>
    <t>1533/2011/QĐ-EDUTOP64</t>
  </si>
  <si>
    <t>1534/2011/QĐ-EDUTOP64</t>
  </si>
  <si>
    <t>1534/2012/QĐ-EDUTOP64</t>
  </si>
  <si>
    <t>1535/2011/QĐ-EDUTOP64</t>
  </si>
  <si>
    <t>1535/2012/QĐ-EDUTOP64</t>
  </si>
  <si>
    <t>1536/2011/QĐ-EDUTOP64</t>
  </si>
  <si>
    <t>1537/2012/QĐ-EDUTOP64</t>
  </si>
  <si>
    <t>1538/2013/QĐ-THR-EDUTOP64</t>
  </si>
  <si>
    <t>1540/2011/QĐ-THR-EDUTOP64</t>
  </si>
  <si>
    <t>1548/2011/QĐ-EDUTOP64</t>
  </si>
  <si>
    <t>1550/2012/QĐ-EDUTOP64</t>
  </si>
  <si>
    <t>1556/2012/QĐ-EDUTOP64</t>
  </si>
  <si>
    <t>1559/2013/QĐ-THR-EDUTOP64</t>
  </si>
  <si>
    <t>1560/2013/QĐ-THR-EDUTOP64</t>
  </si>
  <si>
    <t>1561/2012/QĐ-EDUTOP64</t>
  </si>
  <si>
    <t>1561/2013/QĐ-THR-EDUTOP64</t>
  </si>
  <si>
    <t>1562/2013/QĐ-THR-EDUTOP64</t>
  </si>
  <si>
    <t>1563/2013/QĐ-THR-EDUTOP64</t>
  </si>
  <si>
    <t>1565/2012/QĐ-EDUTOP64</t>
  </si>
  <si>
    <t>1566/2011/QĐ-EDUTOP64</t>
  </si>
  <si>
    <t>1566/2012/QĐ-EDUTOP64</t>
  </si>
  <si>
    <t>1574/2012/QĐ-EDUTOP64</t>
  </si>
  <si>
    <t>1576/2012/QĐ-EDUTOP64</t>
  </si>
  <si>
    <t>1576/2013/QĐ-THR-EDUTOP64</t>
  </si>
  <si>
    <t>1577/2013/QĐ-THR-EDUTOP64</t>
  </si>
  <si>
    <t>1579/2013/QĐ-THR-EDUTOP64</t>
  </si>
  <si>
    <t>1582/2012/QĐ-EDUTOP64</t>
  </si>
  <si>
    <t>1583/2012/QĐ-EDUTOP64</t>
  </si>
  <si>
    <t>1584/2012/QĐ-EDUTOP64</t>
  </si>
  <si>
    <t>1585/2012/QĐ-EDUTOP64</t>
  </si>
  <si>
    <t>1586/2012/QĐ-EDUTOP64</t>
  </si>
  <si>
    <t>1587/2011/QĐ-EDUTOP64</t>
  </si>
  <si>
    <t>1587/2012/QĐ-EDUTOP64</t>
  </si>
  <si>
    <t>1587/2013/QĐ-THR-EDUTOP64</t>
  </si>
  <si>
    <t>1588/2011/QĐ-THR-EDUTOP64</t>
  </si>
  <si>
    <t>1588/2012/QĐ-EDUTOP64</t>
  </si>
  <si>
    <t>1588/2013/QĐ-THR-EDUTOP64</t>
  </si>
  <si>
    <t>1589/2011/QĐ-EDUTOP64</t>
  </si>
  <si>
    <t>1589/2013/QĐ-THR-EDUTOP64</t>
  </si>
  <si>
    <t>1590/2011/QĐ-EDUTOP64</t>
  </si>
  <si>
    <t>1590/2013/QĐ-THR-EDUTOP64</t>
  </si>
  <si>
    <t>1591/2012/QĐ-EDUTOP64</t>
  </si>
  <si>
    <t>1593/2011/QĐ-EDUTOP64</t>
  </si>
  <si>
    <t>1593/2012/QĐ-EDUTOP64</t>
  </si>
  <si>
    <t>1594/2011/QĐ-EDUTOP64</t>
  </si>
  <si>
    <t>1595/2011/QĐ-EDUTOP64</t>
  </si>
  <si>
    <t>1596/2012/QĐ-EDUTOP64</t>
  </si>
  <si>
    <t>1599/2011/QĐ-EDUTOP64</t>
  </si>
  <si>
    <t>1599/2012/QĐ-EDUTOP64</t>
  </si>
  <si>
    <t>16/2014/QĐ-THR-EDUTOP64</t>
  </si>
  <si>
    <t>160/2011/QĐ-EDUTOP64</t>
  </si>
  <si>
    <t>1604/2012/QĐ-EDUTOP64</t>
  </si>
  <si>
    <t>1605/2012/QĐ-EDUTOP64</t>
  </si>
  <si>
    <t>161/2011/QĐ-EDUTOP64</t>
  </si>
  <si>
    <t>1617/2011/QĐ-EDUTOP64</t>
  </si>
  <si>
    <t>1618/2011/QĐ-EDUTOP64</t>
  </si>
  <si>
    <t>1619/2011/QĐ-THR-EDUTOP64</t>
  </si>
  <si>
    <t>162/2011/QĐ-EDUTOP64</t>
  </si>
  <si>
    <t>162/2011/QĐ-THR-EDUTOP64</t>
  </si>
  <si>
    <t>1621/2013/QĐ-THR-EDUTOP64</t>
  </si>
  <si>
    <t>1625/2013/QĐ-THR-EDUTOP64</t>
  </si>
  <si>
    <t>1629/2013/QĐ-THR-EDUTOP64</t>
  </si>
  <si>
    <t>163/2011/QĐ-EDUTOP64</t>
  </si>
  <si>
    <t>1632/2011/QĐ-EDUTOP64</t>
  </si>
  <si>
    <t>1634/2011/QĐ-EDUTOP64</t>
  </si>
  <si>
    <t>1635/2011/QĐ-EDUTOP64</t>
  </si>
  <si>
    <t>1636/2011/QĐ-EDUTOP64</t>
  </si>
  <si>
    <t>1638/2011/QĐ-EDUTOP64</t>
  </si>
  <si>
    <t>1639/2011/QĐ-EDUTOP64</t>
  </si>
  <si>
    <t>164/2011/QĐ-EDUTOP64</t>
  </si>
  <si>
    <t>1640/2011/QĐ-THR-EDUTOP64</t>
  </si>
  <si>
    <t>165/2011/QĐ-EDUTOP64</t>
  </si>
  <si>
    <t>1650/2011/QĐ-EDUTOP64</t>
  </si>
  <si>
    <t>1650/2013/QĐ-THR-EDUTOP64</t>
  </si>
  <si>
    <t>1651/2011/QĐ-EDUTOP64</t>
  </si>
  <si>
    <t>1652/2011/QĐ-EDUTOP64</t>
  </si>
  <si>
    <t>1653/2011/QĐ-EDUTOP64</t>
  </si>
  <si>
    <t>167/2010/QĐ-EDUTOP64</t>
  </si>
  <si>
    <t>167/2011/QĐ-EDUTOP64</t>
  </si>
  <si>
    <t>168/2010/QĐ-EDUTOP64</t>
  </si>
  <si>
    <t>1682/2012/QĐ-EDUTOP64</t>
  </si>
  <si>
    <t>1688/2011/QĐ-THR-EDUTOP64</t>
  </si>
  <si>
    <t>1689/2011/QĐ-THR-EDUTOP64</t>
  </si>
  <si>
    <t>1689/2013/QĐ-THR-EDUTOP64</t>
  </si>
  <si>
    <t>169/2010/QĐ-EDUTOP64</t>
  </si>
  <si>
    <t>169/2011/QĐ-EDUTOP64</t>
  </si>
  <si>
    <t>1690/2011/QĐ-THR-EDUTOP64</t>
  </si>
  <si>
    <t>1691/2011/QĐ-THR-EDUTOP64</t>
  </si>
  <si>
    <t>1691/2013/QĐ-THR-EDUTOP64</t>
  </si>
  <si>
    <t>1692/2011/QĐ-THR-EDUTOP64</t>
  </si>
  <si>
    <t>1693/2011/QĐ-THR-EDUTOP64</t>
  </si>
  <si>
    <t>1693/2013/QĐ-THR-EDUTOP64</t>
  </si>
  <si>
    <t>1694/2011/QĐ-THR-EDUTOP64</t>
  </si>
  <si>
    <t>1695/2011/QĐ-THR-EDUTOP64</t>
  </si>
  <si>
    <t>1695/2013/QĐ-THR-EDUTOP64</t>
  </si>
  <si>
    <t>1699/2012/QĐ-EDUTOP64</t>
  </si>
  <si>
    <t>17/2014/QĐ-THR-EDUTOP64</t>
  </si>
  <si>
    <t>170/2010/QĐ-EDUTOP64</t>
  </si>
  <si>
    <t>170/2011/QĐ-EDUTOP64</t>
  </si>
  <si>
    <t>170/2012/QĐ-EDUTOP64</t>
  </si>
  <si>
    <t>1700/2012/QĐ-EDUTOP64</t>
  </si>
  <si>
    <t>1701/2012/QĐ-EDUTOP64</t>
  </si>
  <si>
    <t>1702/2012/QĐ-EDUTOP64</t>
  </si>
  <si>
    <t>1703/2012/QĐ-EDUTOP64</t>
  </si>
  <si>
    <t>1704/2012/QĐ-EDUTOP64</t>
  </si>
  <si>
    <t>1708/2012/QĐ-EDUTOP64</t>
  </si>
  <si>
    <t>1709/2012/QĐ-EDUTOP64</t>
  </si>
  <si>
    <t>171/2010/QĐ-EDUTOP64</t>
  </si>
  <si>
    <t>171/2011/QĐ-EDUTOP64</t>
  </si>
  <si>
    <t>171/2012/QĐ-EDUTOP64</t>
  </si>
  <si>
    <t>1710/2012/QĐ-EDUTOP64</t>
  </si>
  <si>
    <t>1716/2012/QĐ-EDUTOP64</t>
  </si>
  <si>
    <t>172/2010/QĐ-EDUTOP64</t>
  </si>
  <si>
    <t>172/2011/QĐ-EDUTOP64</t>
  </si>
  <si>
    <t>172/2012/QĐ-EDUTOP64</t>
  </si>
  <si>
    <t>1725/2012/QĐ-EDUTOP64</t>
  </si>
  <si>
    <t>173/2010/QĐ-EDUTOP64</t>
  </si>
  <si>
    <t>173/2011/QĐ-THR-EDUTOP64</t>
  </si>
  <si>
    <t>173/2012/QĐ-EDUTOP64</t>
  </si>
  <si>
    <t>1737/2010/QĐ-EDUTOP64</t>
  </si>
  <si>
    <t>173a/2011/QĐ-THR-EDUTOP64</t>
  </si>
  <si>
    <t>174/2010/QĐ-EDUTOP64</t>
  </si>
  <si>
    <t>174/2012/QĐ-EDUTOP64</t>
  </si>
  <si>
    <t>1747/2012/QĐ-EDUTOP64</t>
  </si>
  <si>
    <t>1748/2012/QĐ-THR-EDUTOP64</t>
  </si>
  <si>
    <t>1749/2012/QĐ-THR-EDUTOP64</t>
  </si>
  <si>
    <t>175/2012/QĐ-EDUTOP64</t>
  </si>
  <si>
    <t>1750/2012/QĐ-EDUTOP64</t>
  </si>
  <si>
    <t>1751/2012/QĐ-EDUTOP64</t>
  </si>
  <si>
    <t>1752/2012/QĐ-EDUTOP64</t>
  </si>
  <si>
    <t>1753/2012/QĐ-EDUTOP64</t>
  </si>
  <si>
    <t>1754/2013/QĐ-THR-EDUTOP64</t>
  </si>
  <si>
    <t>1760/2013/QĐ-THR-EDUTOP64</t>
  </si>
  <si>
    <t>1767/2012/QĐ-EDUTOP64</t>
  </si>
  <si>
    <t>1768/2012/QĐ-THR-EDUTOP64</t>
  </si>
  <si>
    <t>1769/2013/QĐ-THR-EDUTOP64</t>
  </si>
  <si>
    <t>177/2012/QĐ-EDUTOP64</t>
  </si>
  <si>
    <t>1777/2012/QĐ-EDUTOP64</t>
  </si>
  <si>
    <t>178/2012/QĐ-EDUTOP64</t>
  </si>
  <si>
    <t>1787/2012/QĐ-THR-EDUTOP64</t>
  </si>
  <si>
    <t>1788/2012/QD-THR-EDUTOP64</t>
  </si>
  <si>
    <t>1789/2013/QD-THR-EDUTOP64</t>
  </si>
  <si>
    <t>179/2011/QĐ-EDUTOP64</t>
  </si>
  <si>
    <t>179/2012/QĐ-EDUTOP64</t>
  </si>
  <si>
    <t>1790/2012/QĐ-EDUTOP64</t>
  </si>
  <si>
    <t>1791/2012/QD-THR-EDUTOP64</t>
  </si>
  <si>
    <t>1794/2012/QĐ-EDUTOP64</t>
  </si>
  <si>
    <t>1796/2012/QĐ-THR-EDUTOP64</t>
  </si>
  <si>
    <t>1797/2012/QĐ-THR-EDUTOP64</t>
  </si>
  <si>
    <t>18/2012/QĐ-EDUTOP64</t>
  </si>
  <si>
    <t>18/2014/QĐ-THR-EDUTOP64</t>
  </si>
  <si>
    <t>180/2012/QĐ-EDUTOP64</t>
  </si>
  <si>
    <t>1819/2012/QĐ-THR-EDUTOP64</t>
  </si>
  <si>
    <t>1857/2012/QĐ-EDUTOP64</t>
  </si>
  <si>
    <t>1858/2012/QĐ-EDUTOP64</t>
  </si>
  <si>
    <t>1859/2012/QĐ-EDUTOP64</t>
  </si>
  <si>
    <t>1860/2012/QĐ-EDUTOP64</t>
  </si>
  <si>
    <t>1861/2012/QĐ-EDUTOP64</t>
  </si>
  <si>
    <t>1862/2012/QD-THR-EDUTOP64</t>
  </si>
  <si>
    <t>1863/2012/QD-THR-EDUTOP64</t>
  </si>
  <si>
    <t>1864/2012/QĐ-EDUTOP64</t>
  </si>
  <si>
    <t>1873/2013/QD-THR-EDUTOP64</t>
  </si>
  <si>
    <t>1874/2013/QĐ-THR-EDUTOP64</t>
  </si>
  <si>
    <t>1875/2013/QD-THR-EDUTOP64</t>
  </si>
  <si>
    <t>1876/2013/QD-THR-EDUTOP64</t>
  </si>
  <si>
    <t>1877/2013/QD-THR-EDUTOP64</t>
  </si>
  <si>
    <t>1878/2013/QD-THR-EDUTOP64</t>
  </si>
  <si>
    <t>1880/2013/QD-THR-EDUTOP64</t>
  </si>
  <si>
    <t>1882//2013/QĐ-THR-EDUTOP64</t>
  </si>
  <si>
    <t>1885/2013/QD-THR-EDUTOP64</t>
  </si>
  <si>
    <t>1886/2012/QĐ-THR-EDUTOP64</t>
  </si>
  <si>
    <t>1886/2013/QĐ-THR-EDUTOP64</t>
  </si>
  <si>
    <t>1887/2012/QĐ-THR-EDUTOP64</t>
  </si>
  <si>
    <t>1887/2013/QĐ-THR-EDUTOP64</t>
  </si>
  <si>
    <t>1888/2012/QĐ-THR-EDUTOP64</t>
  </si>
  <si>
    <t>1894/2013/QD-THR-EDUTOP64</t>
  </si>
  <si>
    <t>1896/2011/QĐ-THR-EDUTOP64</t>
  </si>
  <si>
    <t>1897/2011/QĐ-THR-EDUTOP64</t>
  </si>
  <si>
    <t>1898/2011/QĐ-THR-EDUTOP64</t>
  </si>
  <si>
    <t>1899/2011/QĐ-THR-EDUTOP64</t>
  </si>
  <si>
    <t>19/2012/QĐ-EDUTOP64</t>
  </si>
  <si>
    <t>19/2014/QĐ-THR-EDUTOP64</t>
  </si>
  <si>
    <t>1906/2013/QĐ-THR-EDUTOP64</t>
  </si>
  <si>
    <t>1907/2013/QĐ-THR-EDUTOP64</t>
  </si>
  <si>
    <t>1908/2013/QĐ-THR-EDUTOP64</t>
  </si>
  <si>
    <t>1909/2013/QĐ-THR-EDUTOP64</t>
  </si>
  <si>
    <t>1910/2013/QĐ-THR-EDUTOP64</t>
  </si>
  <si>
    <t>1911/2013/QĐ-THR-EDUTOP64</t>
  </si>
  <si>
    <t>1912/2013/QĐ-THR-EDUTOP64</t>
  </si>
  <si>
    <t>1913/2013/QĐ-THR-EDUTOP64</t>
  </si>
  <si>
    <t>1917/2013/QĐ-THR-EDUTOP64</t>
  </si>
  <si>
    <t>1918/2013/QĐ-THR-EDUTOP64</t>
  </si>
  <si>
    <t>1946/2013/QĐ-THR-EDUTOP64</t>
  </si>
  <si>
    <t>1947/2013/QĐ-THR-EDUTOP64</t>
  </si>
  <si>
    <t>1948/2013/QĐ-THR-EDUTOP64</t>
  </si>
  <si>
    <t>1950/2013/QĐ-THR-EDUTOP64</t>
  </si>
  <si>
    <t>1951/2013/QĐ-THR-EDUTOP64</t>
  </si>
  <si>
    <t>1954/2013/QĐ-THR-EDUTOP64</t>
  </si>
  <si>
    <t>1955/2013/QĐ-THR-EDUTOP64</t>
  </si>
  <si>
    <t>1956/2013/QĐ-THR-EDUTOP64</t>
  </si>
  <si>
    <t>1962/2013/QĐ-THR-EDUTOP64</t>
  </si>
  <si>
    <t>1969/2013/QĐ-THR-EDUTOP64</t>
  </si>
  <si>
    <t>1971/2013/QĐ-THR-EDUTOP64</t>
  </si>
  <si>
    <t>1972/2013/QĐ-THR-EDUTOP64</t>
  </si>
  <si>
    <t>1973/2013/QĐ-THR-EDUTOP64</t>
  </si>
  <si>
    <t>1974/2013/QĐ-THR-EDUTOP64</t>
  </si>
  <si>
    <t>1975/2013/QĐ-THR-EDUTOP64</t>
  </si>
  <si>
    <t>1976/2013/QĐ-THR-EDUTOP64</t>
  </si>
  <si>
    <t>1977/2013/QĐ-THR-EDUTOP64</t>
  </si>
  <si>
    <t>1978/2013/QĐ-THR-EDUTOP64</t>
  </si>
  <si>
    <t>1979/2013/QĐ-THR-EDUTOP64</t>
  </si>
  <si>
    <t>1980/2013/QĐ-THR-EDUTOP64</t>
  </si>
  <si>
    <t>1981/2013/QĐ-THR-EDUTOP64</t>
  </si>
  <si>
    <t>1982/2013/QĐ-THR-EDUTOP64</t>
  </si>
  <si>
    <t>1983/2013/QĐ-THR-EDUTOP64</t>
  </si>
  <si>
    <t>1991/2012/QĐ-EDUTOP64</t>
  </si>
  <si>
    <t>2/2012/QĐ-EDUTOP64</t>
  </si>
  <si>
    <t>20/2012/QĐ-EDUTOP64</t>
  </si>
  <si>
    <t>20/2013/QĐ-THR-EDUTOP64</t>
  </si>
  <si>
    <t>2000/2012/QĐ-THR-EDUTOP64</t>
  </si>
  <si>
    <t>2004/2010/QĐ-EDUTOP64</t>
  </si>
  <si>
    <t>2009/2013/QĐ-THR-EDUTOP64</t>
  </si>
  <si>
    <t>2011b/2011/QĐ-EDUTOP64</t>
  </si>
  <si>
    <t>2011c/2011/QĐ-EDUTOP64</t>
  </si>
  <si>
    <t>2011d/2011/QĐ-EDUTOP64</t>
  </si>
  <si>
    <t>2011e/2011/QĐ-EDUTOP64</t>
  </si>
  <si>
    <t>2011f/2011/QĐ-EDUTOP64</t>
  </si>
  <si>
    <t>2011g/2011/QĐ-EDUTOP64</t>
  </si>
  <si>
    <t>2011h/2011/QĐ-EDUTOP64</t>
  </si>
  <si>
    <t>2011k/2011/QĐ-EDUTOP64</t>
  </si>
  <si>
    <t>2011l/2011/QĐ-EDUTOP64</t>
  </si>
  <si>
    <t>2011m/2011/QĐ-EDUTOP64</t>
  </si>
  <si>
    <t>202/2012/QĐ-EDUTOP64</t>
  </si>
  <si>
    <t>205/2010/QĐ-EDUTOP64</t>
  </si>
  <si>
    <t>2050/2012/QĐ-EDUTOP64</t>
  </si>
  <si>
    <t>2051/2012/QĐ-EDUTOP64</t>
  </si>
  <si>
    <t>2051/2013/QĐ-THR-EDUTOP64</t>
  </si>
  <si>
    <t>2052/2013/QĐ-THR-EDUTOP64</t>
  </si>
  <si>
    <t>2053/2012/QĐ-EDUTOP64</t>
  </si>
  <si>
    <t>2055/2012/QĐ-EDUTOP64</t>
  </si>
  <si>
    <t>2057/2012/QĐ-EDUTOP64</t>
  </si>
  <si>
    <t>2058/2012/QĐ-EDUTOP64</t>
  </si>
  <si>
    <t>2059/2012/QĐ-EDUTOP64</t>
  </si>
  <si>
    <t>2060/2012/QĐ-EDUTOP64</t>
  </si>
  <si>
    <t>2061/2012/QĐ-EDUTOP64</t>
  </si>
  <si>
    <t>2062/2012/QĐ-THR-EDUTOP64</t>
  </si>
  <si>
    <t>2063/2012/QĐ-THR-EDUTOP64</t>
  </si>
  <si>
    <t>2064/2012/QĐ-EDUTOP64</t>
  </si>
  <si>
    <t>2065/2012/QĐ-EDUTOP64</t>
  </si>
  <si>
    <t>2066/2012/QĐ-EDUTOP64</t>
  </si>
  <si>
    <t>2067/2012/QĐ-EDUTOP64</t>
  </si>
  <si>
    <t>2068/2012/QĐ-EDUTOP64</t>
  </si>
  <si>
    <t>2069/2012/QĐ-EDUTOP64</t>
  </si>
  <si>
    <t>207/2010/QĐ-EDUTOP64</t>
  </si>
  <si>
    <t>207/2012/QĐ-THR-EDUTOP64</t>
  </si>
  <si>
    <t>2070/2012/QĐ-EDUTOP64</t>
  </si>
  <si>
    <t>2071/2012/QĐ-EDUTOP64</t>
  </si>
  <si>
    <t>2072/2012/QĐ-EDUTOP64</t>
  </si>
  <si>
    <t>2073/2012/QĐ-EDUTOP64</t>
  </si>
  <si>
    <t>2074/2012/QĐ-EDUTOP64</t>
  </si>
  <si>
    <t>2075/2012/QĐ-EDUTOP64</t>
  </si>
  <si>
    <t>2076/2012/QĐ-EDUTOP64</t>
  </si>
  <si>
    <t>2077/2012/QĐ-EDUTOP64</t>
  </si>
  <si>
    <t>2077/2013/QĐ-THR-EDUTOP64</t>
  </si>
  <si>
    <t>2078/2012/QĐ-EDUTOP64</t>
  </si>
  <si>
    <t>2078/2013/QĐ-THR-EDUTOP64</t>
  </si>
  <si>
    <t>2079/2012/QĐ-EDUTOP64</t>
  </si>
  <si>
    <t>2079/2013/QĐ-THR-EDUTOP64</t>
  </si>
  <si>
    <t>208/2010/QĐ-EDUTOP64</t>
  </si>
  <si>
    <t>2080/2012/QĐ-EDUTOP64</t>
  </si>
  <si>
    <t>2080/2013/QĐ-THR-EDUTOP64</t>
  </si>
  <si>
    <t>2081/2012/QĐ-EDUTOP64</t>
  </si>
  <si>
    <t>2081/2013/QĐ-THR-EDUTOP64</t>
  </si>
  <si>
    <t>2082/2012/QĐ-EDUTOP64</t>
  </si>
  <si>
    <t>2083/2012/QĐ-EDUTOP64</t>
  </si>
  <si>
    <t>2083/2013/QĐ-THR-EDUTOP64</t>
  </si>
  <si>
    <t>2084/2013/QD-THR-EDUTOP64</t>
  </si>
  <si>
    <t>2085/2013/QĐ-THR-EDUTOP64</t>
  </si>
  <si>
    <t>2087/2013/QĐ-THR-EDUTOP64</t>
  </si>
  <si>
    <t>209/2010/QĐ-EDUTOP64</t>
  </si>
  <si>
    <t>2090/2012/QD-THR-EDUTOP64</t>
  </si>
  <si>
    <t>2090/2012/QĐ-THR-EDUTOP64</t>
  </si>
  <si>
    <t>2091/2012/QD-THR-EDUTOP64</t>
  </si>
  <si>
    <t>2091/2012/QĐ-THR-EDUTOP64</t>
  </si>
  <si>
    <t>2092/2012/QĐ-THR-EDUTOP64</t>
  </si>
  <si>
    <t>2092/2013/QĐ-THR-EDUTOP64</t>
  </si>
  <si>
    <t>2093/2012/QĐ-THR-EDUTOP64</t>
  </si>
  <si>
    <t>2094/2012/QĐ-EDUTOP64</t>
  </si>
  <si>
    <t>2094/2012/QĐ-THR-EDUTOP64</t>
  </si>
  <si>
    <t>2095/2012/QĐ-EDUTOP64</t>
  </si>
  <si>
    <t>2095/2012/QĐ-THR-EDUTOP64</t>
  </si>
  <si>
    <t>2096/2012/QĐ-EDUTOP64</t>
  </si>
  <si>
    <t>2096/2012/QĐ-THR-EDUTOP64</t>
  </si>
  <si>
    <t>2096/2013/QĐ-THR-EDUTOP64</t>
  </si>
  <si>
    <t>2097/2012/QĐ-EDUTOP64</t>
  </si>
  <si>
    <t>2097/2012/QĐ-THR-EDUTOP64</t>
  </si>
  <si>
    <t>2097/2013/QĐ-THR-EDUTOP64</t>
  </si>
  <si>
    <t>2098/2012/QĐ-EDUTOP64</t>
  </si>
  <si>
    <t>2098/2012/QĐ-THR-EDUTOP64</t>
  </si>
  <si>
    <t>2099/2012/QĐ-EDUTOP64</t>
  </si>
  <si>
    <t>2099/2013/QĐ-THR-EDUTOP64</t>
  </si>
  <si>
    <t>21/2011/QĐ-THR-EDUTOP64</t>
  </si>
  <si>
    <t>21/2012/QĐ-EDUTOP64</t>
  </si>
  <si>
    <t>2100/2012/QĐ-EDUTOP64</t>
  </si>
  <si>
    <t>2100/2012/QĐ-THR-EDUTOP64</t>
  </si>
  <si>
    <t>2100/2013/QĐ-THR-EDUTOP64</t>
  </si>
  <si>
    <t>2101/2012/QĐ-EDUTOP64</t>
  </si>
  <si>
    <t>2101/2012/QĐ-THR-EDUTOP64</t>
  </si>
  <si>
    <t>2101/2013/QĐ-THR-EDUTOP64</t>
  </si>
  <si>
    <t>2102/2012/QĐ-EDUTOP64</t>
  </si>
  <si>
    <t>2103/2012/QĐ-EDUTOP64</t>
  </si>
  <si>
    <t>2104/2012/QĐ-EDUTOP64</t>
  </si>
  <si>
    <t>2105/2012/QĐ-EDUTOP64</t>
  </si>
  <si>
    <t>2106/2012/QĐ-EDUTOP64</t>
  </si>
  <si>
    <t>2107/2012/QD-THR-EDUTOP64</t>
  </si>
  <si>
    <t>2108/2012/QĐ-EDUTOP64</t>
  </si>
  <si>
    <t>2109/2012/QĐ-EDUTOP64</t>
  </si>
  <si>
    <t>2110/2012/QĐ-EDUTOP64</t>
  </si>
  <si>
    <t>2111/2012/QĐ-EDUTOP64</t>
  </si>
  <si>
    <t>2112/2012/QĐ-EDUTOP64</t>
  </si>
  <si>
    <t>2113/2012/QĐ-EDUTOP64</t>
  </si>
  <si>
    <t>2114/2012/QĐ-EDUTOP64</t>
  </si>
  <si>
    <t>2115/2012/QD-THR-EDUTOP64</t>
  </si>
  <si>
    <t>2116/2012/QD-THR-EDUTOP64</t>
  </si>
  <si>
    <t>2117/2012/QD-THR-EDUTOP64</t>
  </si>
  <si>
    <t>2118/2012/QĐ-EDUTOP64</t>
  </si>
  <si>
    <t>212/2010/QĐ-EDUTOP64</t>
  </si>
  <si>
    <t>212/2012/QĐ-EDUTOP64</t>
  </si>
  <si>
    <t>2120/2012/QD-THR-EDUTOP64</t>
  </si>
  <si>
    <t>2121/2013/QĐ-THR-EDUTOP64</t>
  </si>
  <si>
    <t>2122/2013/QĐ-THR-EDUTOP64</t>
  </si>
  <si>
    <t>2123/2013/QĐ-THR-EDUTOP64</t>
  </si>
  <si>
    <t>2124/2013/QĐ-THR-EDUTOP64</t>
  </si>
  <si>
    <t>2125/2012/QĐ-THR-EDUTOP64</t>
  </si>
  <si>
    <t>2125/2013/QĐ-THR-EDUTOP64</t>
  </si>
  <si>
    <t>2126/2013/QĐ-THR-EDUTOP64</t>
  </si>
  <si>
    <t>2127/2012/QĐ-THR-EDUTOP64</t>
  </si>
  <si>
    <t>2127/2013/QĐ-THR-EDUTOP64</t>
  </si>
  <si>
    <t>2128/2012/QĐ-EDUTOP64</t>
  </si>
  <si>
    <t>2129/2012/QĐ-THR-EDUTOP64</t>
  </si>
  <si>
    <t>2129/2013/QĐ-THR-EDUTOP64</t>
  </si>
  <si>
    <t>213/2012/QĐ-EDUTOP64</t>
  </si>
  <si>
    <t>2130/2012/QĐ-THR-EDUTOP64</t>
  </si>
  <si>
    <t>2131/2012/QĐ-THR-EDUTOP64</t>
  </si>
  <si>
    <t>2132/2012/QĐ-THR-EDUTOP64</t>
  </si>
  <si>
    <t>2133/2012/QĐ-THR-EDUTOP64</t>
  </si>
  <si>
    <t>2134/2012/QĐ-THR-EDUTOP64</t>
  </si>
  <si>
    <t>2135/2012/QĐ-THR-EDUTOP64</t>
  </si>
  <si>
    <t>2136/2012/QĐ-THR-EDUTOP64</t>
  </si>
  <si>
    <t>2137/2012/QĐ-THR-EDUTOP64</t>
  </si>
  <si>
    <t>2138/2012/QĐ-THR-EDUTOP64</t>
  </si>
  <si>
    <t>2139/2012/QĐ-THR-EDUTOP64</t>
  </si>
  <si>
    <t>214/2012/QĐ-EDUTOP64</t>
  </si>
  <si>
    <t>215/2012/QĐ-EDUTOP64</t>
  </si>
  <si>
    <t>216/2011/QĐ-EDUTOP64</t>
  </si>
  <si>
    <t>2163/2012/QĐ-EDUTOP64</t>
  </si>
  <si>
    <t>2164/2013/QĐ-THR-EDUTOP64</t>
  </si>
  <si>
    <t>2165/2013/QĐ-THR-EDUTOP64</t>
  </si>
  <si>
    <t>2169/2013/QĐ-THR-EDUTOP64</t>
  </si>
  <si>
    <t>2170/2013/QĐ-THR-EDUTOP64</t>
  </si>
  <si>
    <t>2171/2013/QĐ-THR-EDUTOP64</t>
  </si>
  <si>
    <t>2172/2013/QĐ-THR-EDUTOP64</t>
  </si>
  <si>
    <t>2176/2012/QĐ-THR-EDUTOP64</t>
  </si>
  <si>
    <t>218/2010/QĐ-EDUTOP64</t>
  </si>
  <si>
    <t>218/2012/QĐ-EDUTOP64</t>
  </si>
  <si>
    <t>2180/2013/QĐ-THR-EDUTOP64</t>
  </si>
  <si>
    <t>2181/2013/QĐ-THR-EDUTOP64</t>
  </si>
  <si>
    <t>2182/2013/QĐ-THR-EDUTOP64</t>
  </si>
  <si>
    <t>2183/2013/QĐ-THR-EDUTOP64</t>
  </si>
  <si>
    <t>2184/2013/QĐ-THR-EDUTOP64</t>
  </si>
  <si>
    <t>2187/2013/QĐ-THR-EDUTOP64</t>
  </si>
  <si>
    <t>2188/2013/QĐ-THR-EDUTOP64</t>
  </si>
  <si>
    <t>2189/2013/QĐ-TAE-AMAZING</t>
  </si>
  <si>
    <t>219/2010/QĐ-EDUTOP64</t>
  </si>
  <si>
    <t>219/2012/QĐ-EDUTOP64</t>
  </si>
  <si>
    <t>2201/2012/QĐ-THR-EDUTOP64</t>
  </si>
  <si>
    <t>2202/2012/QĐ-THR-EDUTOP64</t>
  </si>
  <si>
    <t>2204/2010/QĐ-EDUTOP64</t>
  </si>
  <si>
    <t>2205/2012/QĐ-EDUTOP64</t>
  </si>
  <si>
    <t>221/2012/QĐ-EDUTOP64</t>
  </si>
  <si>
    <t>2215/2012/QĐ-EDUTOP64</t>
  </si>
  <si>
    <t>2216/2012/QĐ-THR-EDUTOP64</t>
  </si>
  <si>
    <t>2217/2012/QĐ-EDUTOP64</t>
  </si>
  <si>
    <t>2219/2012/QĐ-EDUTOP64</t>
  </si>
  <si>
    <t>222/2012/QĐ-EDUTOP64</t>
  </si>
  <si>
    <t>2220/2013/QĐ-THR-EDUTOP64</t>
  </si>
  <si>
    <t>2221/2013/QĐ-THR-EDUTOP64</t>
  </si>
  <si>
    <t>2224/2013/QĐ-THR-EDUTOP64</t>
  </si>
  <si>
    <t>2225/2013/QĐ-THR-EDUTOP64</t>
  </si>
  <si>
    <t>2227/2013/QĐ-THR-EDUTOP64</t>
  </si>
  <si>
    <t>2228/2013/QĐ-THR-EDUTOP64</t>
  </si>
  <si>
    <t>2229/2013/QĐ-THR-EDUTOP64</t>
  </si>
  <si>
    <t>223/2010/QĐ-EDUTOP64</t>
  </si>
  <si>
    <t>2230/2013/QĐ-THR-EDUTOP64</t>
  </si>
  <si>
    <t>2231/2013/QĐ-THR-EDUTOP64</t>
  </si>
  <si>
    <t>2236/2012/QĐ-EDUTOP64</t>
  </si>
  <si>
    <t>2237/2012/QĐ-EDUTOP64</t>
  </si>
  <si>
    <t>2238/2012/QĐ-EDUTOP64</t>
  </si>
  <si>
    <t>2239/2012/QĐ-EDUTOP64</t>
  </si>
  <si>
    <t>224/2012/QĐ-EDUTOP64</t>
  </si>
  <si>
    <t>2240/2012/QĐ-EDUTOP64</t>
  </si>
  <si>
    <t>2241/2012/QĐ-EDUTOP64</t>
  </si>
  <si>
    <t>2242/2012/QĐ-THR-EDUTOP64</t>
  </si>
  <si>
    <t>2243/2012/QĐ-THR-EDUTOP64</t>
  </si>
  <si>
    <t>225/2010/QĐ-EDUTOP64</t>
  </si>
  <si>
    <t>225/2012/QĐ-EDUTOP64</t>
  </si>
  <si>
    <t>2256/2012/QĐ-EDUTOP64</t>
  </si>
  <si>
    <t>2257/2012/QĐ-EDUTOP64</t>
  </si>
  <si>
    <t>2259/2012/QĐ-EDUTOP64</t>
  </si>
  <si>
    <t>226/2010/QĐ-EDUTOP64</t>
  </si>
  <si>
    <t>226/2012/QĐ-EDUTOP64</t>
  </si>
  <si>
    <t>2261/2012/QĐ-EDUTOP64</t>
  </si>
  <si>
    <t>2262/2012/QĐ-EDUTOP64</t>
  </si>
  <si>
    <t>2263/2012/QĐ-THR-EDUTOP64</t>
  </si>
  <si>
    <t>2264/2012/QĐ-EDUTOP64</t>
  </si>
  <si>
    <t>2265/2012/QĐ-EDUTOP64</t>
  </si>
  <si>
    <t>2269/2012/QĐ-EDUTOP64</t>
  </si>
  <si>
    <t>227/2010/QĐ-EDUTOP64</t>
  </si>
  <si>
    <t>227/2012/QĐ-THR-EDUTOP64</t>
  </si>
  <si>
    <t>2270/2012/QĐ-EDUTOP64</t>
  </si>
  <si>
    <t>2271/2012/QD-THR-EDUTOP64</t>
  </si>
  <si>
    <t>2272/2012/QĐ-EDUTOP64</t>
  </si>
  <si>
    <t>2274/2012/QD-THR-EDUTOP64</t>
  </si>
  <si>
    <t>228/2010/QĐ-EDUTOP64</t>
  </si>
  <si>
    <t>228/2012/QĐ-EDUTOP64</t>
  </si>
  <si>
    <t>2280/2012/QĐ-THR-EDUTOP64</t>
  </si>
  <si>
    <t>2281/2012/QĐ-THR-EDUTOP64</t>
  </si>
  <si>
    <t>2282/2012/QĐ-EDUTOP64</t>
  </si>
  <si>
    <t>2287/2012/QĐ-THR-EDUTOP64</t>
  </si>
  <si>
    <t>2289/2012/QĐ-THR-EDUTOP64</t>
  </si>
  <si>
    <t>229/2012/QĐ-EDUTOP64</t>
  </si>
  <si>
    <t>2290/2012/QĐ-THR-EDUTOP64</t>
  </si>
  <si>
    <t>2291/2012/QĐ-THR-EDUTOP64</t>
  </si>
  <si>
    <t>2292/2012/QĐ-THR-EDUTOP64</t>
  </si>
  <si>
    <t>2293/2012/QĐ-THR-EDUTOP64</t>
  </si>
  <si>
    <t>2294/2012/QĐ-THR-EDUTOP64</t>
  </si>
  <si>
    <t>2295/2012/QĐ-THR-EDUTOP64</t>
  </si>
  <si>
    <t>2296/2012/QĐ-THR-EDUTOP64</t>
  </si>
  <si>
    <t>23/2014/QĐ-THR-EDUTOP64</t>
  </si>
  <si>
    <t>230/2012/QĐ-EDUTOP64</t>
  </si>
  <si>
    <t>2302/2013/QĐ-THR-EDUTOP64</t>
  </si>
  <si>
    <t>2303/2013/QĐ-THR-EDUTOP64</t>
  </si>
  <si>
    <t>2304/2013/QĐ-THR-EDUTOP64</t>
  </si>
  <si>
    <t>2305/2013/QĐ-THR-EDUTOP64</t>
  </si>
  <si>
    <t>2306/2013/QĐ-THR-EDUTOP64</t>
  </si>
  <si>
    <t>2307/2013/QĐ-THR-EDUTOP64</t>
  </si>
  <si>
    <t>2308/2013/QĐ-THR-EDUTOP64</t>
  </si>
  <si>
    <t>2309/2013/QĐ-THR-EDUTOP64</t>
  </si>
  <si>
    <t>231/2012/QĐ-EDUTOP64</t>
  </si>
  <si>
    <t>2310/2013/QĐ-THR-EDUTOP64</t>
  </si>
  <si>
    <t>2311/2013/QĐ-THR-EDUTOP64</t>
  </si>
  <si>
    <t>2312/2013/QĐ-THR-EDUTOP64</t>
  </si>
  <si>
    <t>2313/2013/QĐ-THR-EDUTOP64</t>
  </si>
  <si>
    <t>2315/2013/QĐ-THR-EDUTOP64</t>
  </si>
  <si>
    <t>2316/2013/QĐ-THR-EDUTOP64</t>
  </si>
  <si>
    <t>232/2012/QĐ-EDUTOP64</t>
  </si>
  <si>
    <t>233/2012/QĐ-EDUTOP64</t>
  </si>
  <si>
    <t>234/2010/QĐ-EDUTOP64</t>
  </si>
  <si>
    <t>234/2012/QĐ-EDUTOP64</t>
  </si>
  <si>
    <t>2342/2013/QĐ-THR-EDUTOP64</t>
  </si>
  <si>
    <t>2343/2013/QĐ-THR-EDUTOP64</t>
  </si>
  <si>
    <t>2344/2013/QĐ-THR-EDUTOP64</t>
  </si>
  <si>
    <t>2345/2013/QĐ-THR-EDUTOP64</t>
  </si>
  <si>
    <t>2346/2012/QĐ-THR-EDUTOP64</t>
  </si>
  <si>
    <t>235/2010/QĐ-EDUTOP64</t>
  </si>
  <si>
    <t>235/2012/QĐ-EDUTOP64</t>
  </si>
  <si>
    <t>2350/2013/QĐ-THR-EDUTOP64</t>
  </si>
  <si>
    <t>2351/2013/QĐ-THR-EDUTOP64</t>
  </si>
  <si>
    <t>2352/2013/QĐ-THR-EDUTOP64</t>
  </si>
  <si>
    <t>2353/2013/QĐ-THR-EDUTOP64</t>
  </si>
  <si>
    <t>2354/2013/QĐ-THR-EDUTOP64</t>
  </si>
  <si>
    <t>2356/2012/QĐ-EDUTOP64</t>
  </si>
  <si>
    <t>2357/2012/QĐ-EDUTOP64</t>
  </si>
  <si>
    <t>2358/2012/QĐ-THR-EDUTOP64</t>
  </si>
  <si>
    <t>236/2010/QĐ-EDUTOP64</t>
  </si>
  <si>
    <t>2360/2012/QĐ-EDUTOP64</t>
  </si>
  <si>
    <t>2362/2013/QĐ-THR-EDUTOP64</t>
  </si>
  <si>
    <t>2366/2013/QĐ-THR-EDUTOP64</t>
  </si>
  <si>
    <t>237/2010/QĐ-EDUTOP64</t>
  </si>
  <si>
    <t>2379/2013/QĐ-THR-EDUTOP64</t>
  </si>
  <si>
    <t>238/2010/QĐ-EDUTOP64</t>
  </si>
  <si>
    <t>2380/2013/QĐ-THR-EDUTOP64</t>
  </si>
  <si>
    <t>2381/2013/QĐ-THR-EDUTOP64</t>
  </si>
  <si>
    <t>2382/2013/QĐ-THR-EDUTOP64</t>
  </si>
  <si>
    <t>2383/2013/QĐ-THR-EDUTOP64</t>
  </si>
  <si>
    <t>2384/2013/QĐ-THR-EDUTOP64</t>
  </si>
  <si>
    <t>2385/2013/QĐ-THR-EDUTOP64</t>
  </si>
  <si>
    <t>2386/2013/QĐ-THR-EDUTOP64</t>
  </si>
  <si>
    <t>2387/2013/QĐ-THR-EDUTOP64</t>
  </si>
  <si>
    <t>2388/2013/QĐ-THR-EDUTOP64</t>
  </si>
  <si>
    <t>239/2011/QĐ-EDUTOP64</t>
  </si>
  <si>
    <t>239/2012/QĐ-EDUTOP64</t>
  </si>
  <si>
    <t>2390/2013/QĐ-THR-EDUTOP64</t>
  </si>
  <si>
    <t>2391/2013/QĐ-THR-EDUTOP64</t>
  </si>
  <si>
    <t>2392/2013/QĐ-THR-EDUTOP64</t>
  </si>
  <si>
    <t>2393/2013/QĐ-THR-EDUTOP64</t>
  </si>
  <si>
    <t>2394/2013/QĐ-THR-EDUTOP64</t>
  </si>
  <si>
    <t>2395/2013/QĐ-THR-EDUTOP64</t>
  </si>
  <si>
    <t>2396/2013/QĐ-THR-EDUTOP64</t>
  </si>
  <si>
    <t>2397/2013/QĐ-THR-EDUTOP64</t>
  </si>
  <si>
    <t>2398/2013/QĐ-THR-EDUTOP64</t>
  </si>
  <si>
    <t>24/2014/QĐ-THR-EDUTOP64</t>
  </si>
  <si>
    <t>240/2010/QĐ-EDUTOP64</t>
  </si>
  <si>
    <t>240/2011/QĐ-EDUTOP64</t>
  </si>
  <si>
    <t>240/2012/QĐ-EDUTOP64</t>
  </si>
  <si>
    <t>2403/2013/QĐ-THR-EDUTOP64</t>
  </si>
  <si>
    <t>2404/2013/QĐ-THR-EDUTOP64</t>
  </si>
  <si>
    <t>2405/2013/QĐ-THR-EDUTOP64</t>
  </si>
  <si>
    <t>241/2011/QĐ-EDUTOP64</t>
  </si>
  <si>
    <t>241/2012/QĐ-EDUTOP64</t>
  </si>
  <si>
    <t>242/2012/QĐ-EDUTOP64</t>
  </si>
  <si>
    <t>243/2011/QĐ-EDUTOP64</t>
  </si>
  <si>
    <t>243/2012/QĐ-EDUTOP64</t>
  </si>
  <si>
    <t>244/2011/QĐ-EDUTOP64</t>
  </si>
  <si>
    <t>244/2012/QĐ-EDUTOP64</t>
  </si>
  <si>
    <t>245/2011/QĐ-EDUTOP64</t>
  </si>
  <si>
    <t>245/2012/QĐ-EDUTOP64</t>
  </si>
  <si>
    <t>246/2010/QĐ-EDUTOP64</t>
  </si>
  <si>
    <t>246/2011/QĐ-EDUTOP64</t>
  </si>
  <si>
    <t>246/2012/QĐ-EDUTOP64</t>
  </si>
  <si>
    <t>247/2010/QĐ-EDUTOP64</t>
  </si>
  <si>
    <t>247/2011/QĐ-EDUTOP64</t>
  </si>
  <si>
    <t>247/2012/QĐ-EDUTOP64</t>
  </si>
  <si>
    <t>248/2011/QĐ-EDUTOP64</t>
  </si>
  <si>
    <t>248/2012/QĐ-EDUTOP64</t>
  </si>
  <si>
    <t>2484/2013/QĐ-THR-EDUTOP64</t>
  </si>
  <si>
    <t>2485/2013/QĐ-THR-EDUTOP64</t>
  </si>
  <si>
    <t>2486/2013/QĐ-THR-EDUTOP64</t>
  </si>
  <si>
    <t>2487/2013/QĐ-THR-EDUTOP64</t>
  </si>
  <si>
    <t>2488/2013/QĐ-THR-EDUTOP64</t>
  </si>
  <si>
    <t>2489/2013/QĐ-THR-EDUTOP64</t>
  </si>
  <si>
    <t>249/2011/QĐ-EDUTOP64</t>
  </si>
  <si>
    <t>2490/2013/QĐ-THR-EDUTOP64</t>
  </si>
  <si>
    <t>2491/2013/QĐ-THR-EDUTOP64</t>
  </si>
  <si>
    <t>2493/2013/QĐ-THR-EDUTOP64</t>
  </si>
  <si>
    <t>2494/2013/QĐ-THR-EDUTOP64</t>
  </si>
  <si>
    <t>2495/2013/QĐ-THR-EDUTOP64</t>
  </si>
  <si>
    <t>2496/2013/QĐ-THR-EDUTOP64</t>
  </si>
  <si>
    <t>2497/2013/QĐ-THR-EDUTOP64</t>
  </si>
  <si>
    <t>2498/2013/QĐ-THR-EDUTOP64</t>
  </si>
  <si>
    <t>2499/2013/QĐ-THR-EDUTOP64</t>
  </si>
  <si>
    <t>25/2014/QĐ-THR-EDUTOP64</t>
  </si>
  <si>
    <t>250/2011/QĐ-EDUTOP64</t>
  </si>
  <si>
    <t>250/2012/QĐ-EDUTOP64</t>
  </si>
  <si>
    <t>250/2013/QĐ-THR-EDUTOP64</t>
  </si>
  <si>
    <t>2500/2013/QĐ-THR-EDUTOP64</t>
  </si>
  <si>
    <t>2501/2013/QĐ-THR-EDUTOP64</t>
  </si>
  <si>
    <t>2502/2013/QĐ-THR-EDUTOP64</t>
  </si>
  <si>
    <t>2503/2013/QĐ-THR-EDUTOP64</t>
  </si>
  <si>
    <t>2505/2013/QĐ-THR-EDUTOP64</t>
  </si>
  <si>
    <t>251/2011/QĐ-EDUTOP64</t>
  </si>
  <si>
    <t>252/2011/QĐ-EDUTOP64</t>
  </si>
  <si>
    <t>252/2012/QĐ-EDUTOP64</t>
  </si>
  <si>
    <t>253/2011/QĐ-EDUTOP64</t>
  </si>
  <si>
    <t>253/2012/QĐ-EDUTOP64</t>
  </si>
  <si>
    <t>2536/2013/QĐ-THR-EDUTOP64</t>
  </si>
  <si>
    <t>254/2012/QĐ-EDUTOP64</t>
  </si>
  <si>
    <t>255/2011/QĐ-EDUTOP64</t>
  </si>
  <si>
    <t>255/2012/QĐ-EDUTOP64</t>
  </si>
  <si>
    <t>2558/2013/QĐ-THR-EDUTOP64</t>
  </si>
  <si>
    <t>2559/2013/QĐ-THR-EDUTOP64</t>
  </si>
  <si>
    <t>256/2011/QĐ-EDUTOP64</t>
  </si>
  <si>
    <t>256/2012/QĐ-EDUTOP64</t>
  </si>
  <si>
    <t>2560/2013/QĐ-THR-EDUTOP64</t>
  </si>
  <si>
    <t>2561/2013/QĐ-THR-EDUTOP64</t>
  </si>
  <si>
    <t>2562/2013/QĐ-THR-EDUTOP64</t>
  </si>
  <si>
    <t>2563/2013/QĐ-THR-EDUTOP64</t>
  </si>
  <si>
    <t>2564/2013/QĐ-THR-EDUTOP64</t>
  </si>
  <si>
    <t>2565/2013/QĐ-THR-EDUTOP64</t>
  </si>
  <si>
    <t>258/2011/QĐ-EDUTOP64</t>
  </si>
  <si>
    <t>258/2011/QĐ-THR-EDUTOP64</t>
  </si>
  <si>
    <t>259/2011/QĐ-EDUTOP64</t>
  </si>
  <si>
    <t>260/2012/QĐ-THR-EDUTOP64</t>
  </si>
  <si>
    <t>264/2010/QĐ-EDUTOP64</t>
  </si>
  <si>
    <t>265/2010/QĐ-EDUTOP64</t>
  </si>
  <si>
    <t>2676/2013/QĐ-THR-EDUTOP64</t>
  </si>
  <si>
    <t>2677/2013/QĐ-THR-EDUTOP64</t>
  </si>
  <si>
    <t>2678/2013/QĐ-THR-EDUTOP64</t>
  </si>
  <si>
    <t>2689/2013/QĐ-THR-EDUTOP64</t>
  </si>
  <si>
    <t>2690/2013/QĐ-THR-EDUTOP64</t>
  </si>
  <si>
    <t>2691/2013/QĐ-THR-EDUTOP64</t>
  </si>
  <si>
    <t>2692/2013/QĐ-THR-EDUTOP64</t>
  </si>
  <si>
    <t>272/2010/QĐ-EDUTOP64</t>
  </si>
  <si>
    <t>273/2010/QĐ-EDUTOP64</t>
  </si>
  <si>
    <t>2748/2013/QĐ-THR-EDUTOP64</t>
  </si>
  <si>
    <t>2761/2013/QĐ-THR-EDUTOP64</t>
  </si>
  <si>
    <t>2762/2013/QĐ-THR-EDUTOP64</t>
  </si>
  <si>
    <t>2763/2013/QĐ-THR-EDUTOP64</t>
  </si>
  <si>
    <t>2764/2013/QĐ-THR-EDUTOP64</t>
  </si>
  <si>
    <t>2765/2013/QĐ-THR-EDUTOP64</t>
  </si>
  <si>
    <t>2772/2013/QĐ-THR-EDUTOP64</t>
  </si>
  <si>
    <t>2773/2013/QĐ-THR-EDUTOP64</t>
  </si>
  <si>
    <t>2789/2013/QĐ-THR-EDUTOP64</t>
  </si>
  <si>
    <t>283/2009/QĐ-HĐQT</t>
  </si>
  <si>
    <t>294/2013/QĐ-THR-EDUTOP64</t>
  </si>
  <si>
    <t>295/2013/QĐ-THR-EDUTOP64</t>
  </si>
  <si>
    <t>296/2013/QĐ-THR-EDUTOP64</t>
  </si>
  <si>
    <t>2976/2013/QĐ-THR-EDUTOP64</t>
  </si>
  <si>
    <t>2979/2013/QĐ-THR-EDUTOP64</t>
  </si>
  <si>
    <t>298/2013/QĐ-THR-EDUTOP64</t>
  </si>
  <si>
    <t>2980/2013/QĐ-THR-EDUTOP64</t>
  </si>
  <si>
    <t>2981/2013/QĐ-THR-EDUTOP64</t>
  </si>
  <si>
    <t>2982/2013/QĐ-THR-EDUTOP64</t>
  </si>
  <si>
    <t>2983/2013/QĐ-THR-EDUTOP64</t>
  </si>
  <si>
    <t>2985/2013/QĐ-THR-EDUTOP64</t>
  </si>
  <si>
    <t>2987/2013/QĐ-THR-EDUTOP64</t>
  </si>
  <si>
    <t>2989/2013/QĐ-THR-EDUTOP64</t>
  </si>
  <si>
    <t>299/2013/QĐ-THR-EDUTOP64</t>
  </si>
  <si>
    <t>2990/2013/QĐ-THR-EDUTOP64</t>
  </si>
  <si>
    <t>2991/2013/QĐ-THR-EDUTOP64</t>
  </si>
  <si>
    <t>2992/2013/QĐ-THR-EDUTOP64</t>
  </si>
  <si>
    <t>300/2013/QĐ-THR-EDUTOP64</t>
  </si>
  <si>
    <t>301/2013/QĐ-THR-EDUTOP64</t>
  </si>
  <si>
    <t>303/2011/QĐ-EDUTOP64</t>
  </si>
  <si>
    <t>304/2011/QĐ-EDUTOP64</t>
  </si>
  <si>
    <t>3049/2013/QĐ-THR-EDUTOP64</t>
  </si>
  <si>
    <t>305/2011/QĐ-EDUTOP64</t>
  </si>
  <si>
    <t>3055/2013/QĐ-THR-EDUTOP64</t>
  </si>
  <si>
    <t>3056/2013/QĐ-THR-EDUTOP64</t>
  </si>
  <si>
    <t>3057/2013/QĐ-THR-EDUTOP64</t>
  </si>
  <si>
    <t>3058/2013/QĐ-THR-EDUTOP64</t>
  </si>
  <si>
    <t>306/2011/QĐ-EDUTOP64</t>
  </si>
  <si>
    <t>307/2011/QĐ-THR-EDUTOP64</t>
  </si>
  <si>
    <t>307/2013/QĐ-THR-EDUTOP64</t>
  </si>
  <si>
    <t>308/2013/QĐ-THR-EDUTOP64</t>
  </si>
  <si>
    <t>3080/2013/QĐ-THR-EDUTOP64</t>
  </si>
  <si>
    <t>3081/2013/QĐ-THR-EDUTOP64</t>
  </si>
  <si>
    <t>3082/2013/QĐ-THR-EDUTOP64</t>
  </si>
  <si>
    <t>3084/2013/QĐ-THR-EDUTOP64</t>
  </si>
  <si>
    <t>309/2013/QĐ-THR-EDUTOP64</t>
  </si>
  <si>
    <t>3091/2013/QĐ-THR-EDUTOP64</t>
  </si>
  <si>
    <t>310/2013/QĐ-THR-EDUTOP64</t>
  </si>
  <si>
    <t>311/2013/QĐ-THR-EDUTOP64</t>
  </si>
  <si>
    <t>3118/2013/QĐ-THR-EDUTOP64</t>
  </si>
  <si>
    <t>312/2013/QĐ-THR-EDUTOP64</t>
  </si>
  <si>
    <t>3128/2013/QĐ-THR-EDUTOP64</t>
  </si>
  <si>
    <t>3130/2013/QĐ-THR-EDUTOP64</t>
  </si>
  <si>
    <t>3132/2013/QĐ-THR-EDUTOP64</t>
  </si>
  <si>
    <t>3133/2013/QĐ-THR-EDUTOP64</t>
  </si>
  <si>
    <t>3134/2013/QĐ-THR-EDUTOP64</t>
  </si>
  <si>
    <t>3135/2013/QĐ-THR-EDUTOP64</t>
  </si>
  <si>
    <t>3136/2013/QĐ-THR-EDUTOP64</t>
  </si>
  <si>
    <t>3189/2013/QĐ-THR-EDUTOP64</t>
  </si>
  <si>
    <t>3193/2013/QĐ-THR-EDUTOP64</t>
  </si>
  <si>
    <t>3194/2013/QĐ-THR-EDUTOP64</t>
  </si>
  <si>
    <t>3196/2013/QĐ-THR-EDUTOP64</t>
  </si>
  <si>
    <t>3197/2013/QĐ-THR-EDUTOP64</t>
  </si>
  <si>
    <t>31A/2014/QĐ-THR-EDUTOP64</t>
  </si>
  <si>
    <t>32/2011/QĐ-THR-EDUTOP64</t>
  </si>
  <si>
    <t>3200/2013/QĐ-THR-EDUTOP64</t>
  </si>
  <si>
    <t>3201/2013/QĐ-THR-EDUTOP64</t>
  </si>
  <si>
    <t>3202/2013/QĐ-THR-EDUTOP64</t>
  </si>
  <si>
    <t>3203/2013/QĐ-THR-EDUTOP64</t>
  </si>
  <si>
    <t>3204/2013/QĐ-THR-EDUTOP64</t>
  </si>
  <si>
    <t>3205/2013/QĐ-THR-EDUTOP64</t>
  </si>
  <si>
    <t>3206/2013/QĐ-THR-EDUTOP64</t>
  </si>
  <si>
    <t>3216/2013/QĐ-THR-EDUTOP64</t>
  </si>
  <si>
    <t>3217/2013/QĐ-THR-EDUTOP64</t>
  </si>
  <si>
    <t>3218/2013/QĐ-THR-EDUTOP64</t>
  </si>
  <si>
    <t>3238/2013/QĐ-THR-EDUTOP64</t>
  </si>
  <si>
    <t>3239/2013/QĐ-THR-EDUTOP64</t>
  </si>
  <si>
    <t>3240/2013/QĐ-THR-EDUTOP64</t>
  </si>
  <si>
    <t>3241/2013/QĐ-THR-EDUTOP64</t>
  </si>
  <si>
    <t>3242/2013/QĐ-THR-EDUTOP64</t>
  </si>
  <si>
    <t>3243/2013/QĐ-THR-EDUTOP64</t>
  </si>
  <si>
    <t>3244/2013/QĐ-THR-EDUTOP64</t>
  </si>
  <si>
    <t>3246/2013/QĐ-THR-EDUTOP64</t>
  </si>
  <si>
    <t>3247/2013/QĐ-THR-EDUTOP64</t>
  </si>
  <si>
    <t>3248/2013/QĐ-THR-EDUTOP64</t>
  </si>
  <si>
    <t>3249/2013/QĐ-THR-EDUTOP64</t>
  </si>
  <si>
    <t>3259/2013/QĐ-THR-EDUTOP64</t>
  </si>
  <si>
    <t>3260/2013/QĐ-THR-EDUTOP64</t>
  </si>
  <si>
    <t>3264/2013/QĐ-THR-EDUTOP64</t>
  </si>
  <si>
    <t>327/2011/QĐ-THR-EDUTOP64</t>
  </si>
  <si>
    <t>3274/2013/QĐ-THR-EDUTOP64</t>
  </si>
  <si>
    <t>3275/2013/QĐ-THR-EDUTOP64</t>
  </si>
  <si>
    <t>3276/2013/QĐ-THR-EDUTOP64</t>
  </si>
  <si>
    <t>3277/2013/QĐ-THR-EDUTOP64</t>
  </si>
  <si>
    <t>3278/2013/QĐ-THR-EDUTOP64</t>
  </si>
  <si>
    <t>3279/2013/QĐ-THR-EDUTOP64</t>
  </si>
  <si>
    <t>3280/2013/QĐ-THR-EDUTOP64</t>
  </si>
  <si>
    <t>3281/2013/QĐ-THR-EDUTOP64</t>
  </si>
  <si>
    <t>3282/2013/QĐ-THR-EDUTOP64</t>
  </si>
  <si>
    <t>3283/2013/QĐ-THR-EDUTOP64</t>
  </si>
  <si>
    <t>3284/2013/QĐ-THR-EDUTOP64</t>
  </si>
  <si>
    <t>3285/2013/QĐ-THR-EDUTOP64</t>
  </si>
  <si>
    <t>33/2011/QĐ-EDUTOP64</t>
  </si>
  <si>
    <t>3330/2013/QĐ-THR-EDUTOP64</t>
  </si>
  <si>
    <t>3334/2013/QĐ-THR-EDUTOP64</t>
  </si>
  <si>
    <t>3339/2013/QĐ-THR-EDUTOP64</t>
  </si>
  <si>
    <t>3340/2013/QĐ-THR-EDUTOP64</t>
  </si>
  <si>
    <t>3341/2013/QĐ-THR-EDUTOP64</t>
  </si>
  <si>
    <t>3342/2013/QĐ-THR-EDUTOP64</t>
  </si>
  <si>
    <t>3344/2013/QĐ-THR-EDUTOP64</t>
  </si>
  <si>
    <t>3379/2013/QĐ-THR-TPE</t>
  </si>
  <si>
    <t>3391/2013/QĐ-THR-EDUTOP64</t>
  </si>
  <si>
    <t>341/2014/QĐ-THR-EDUTOP64</t>
  </si>
  <si>
    <t>343/2011/QĐ-EDUTOP64</t>
  </si>
  <si>
    <t>343/2014/QĐ-THR-EDUTOP64</t>
  </si>
  <si>
    <t>3431/2013/QĐ-THR-EDUTOP64</t>
  </si>
  <si>
    <t>344/2014/QĐ-THR-EDUTOP64</t>
  </si>
  <si>
    <t>345/2014/QĐ-THR-EDUTOP64</t>
  </si>
  <si>
    <t>346/2012/QĐ-EDUTOP64</t>
  </si>
  <si>
    <t>347/2012/QĐ-EDUTOP64</t>
  </si>
  <si>
    <t>3471/2013/QĐ-THR-EDUTOP64</t>
  </si>
  <si>
    <t>3473/2013/QĐ-THR-EDUTOP64</t>
  </si>
  <si>
    <t>348/2012/QĐ-EDUTOP64</t>
  </si>
  <si>
    <t>349/2012/QĐ-EDUTOP64</t>
  </si>
  <si>
    <t>350/2012/QĐ-EDUTOP64</t>
  </si>
  <si>
    <t>351/2012/QĐ-EDUTOP64</t>
  </si>
  <si>
    <t>352/2012/QĐ-EDUTOP64</t>
  </si>
  <si>
    <t>353/2012/QĐ-THR-EDUTOP64</t>
  </si>
  <si>
    <t>357/2011/QĐ-EDUTOP64</t>
  </si>
  <si>
    <t>357/2014/QĐ-THR-EDUTOP64</t>
  </si>
  <si>
    <t>358/2011/QĐ-EDUTOP64</t>
  </si>
  <si>
    <t>358/2014/QĐ-THR-EDUTOP64</t>
  </si>
  <si>
    <t>359/2014/QĐ-THR-EDUTOP64</t>
  </si>
  <si>
    <t>360/2014/QĐ-THR-EDUTOP64</t>
  </si>
  <si>
    <t>361/2014/QĐ-THR-EDUTOP64</t>
  </si>
  <si>
    <t>362/2012/QĐ-EDUTOP64</t>
  </si>
  <si>
    <t>362/2014/QĐ-THR-EDUTOP64</t>
  </si>
  <si>
    <t>363/2012/QĐ-EDUTOP64</t>
  </si>
  <si>
    <t>363/2014/QĐ-THR-EDUTOP64</t>
  </si>
  <si>
    <t>364/2012/QĐ-EDUTOP64</t>
  </si>
  <si>
    <t>364/2014/QĐ-THR-EDUTOP64</t>
  </si>
  <si>
    <t>365/2012/QĐ-EDUTOP64</t>
  </si>
  <si>
    <t>368/2012/QĐ-EDUTOP64</t>
  </si>
  <si>
    <t>371/2012/QĐ-EDUTOP64</t>
  </si>
  <si>
    <t>372/2013/QĐ-THR-EDUTOP64</t>
  </si>
  <si>
    <t>373/2013/QĐ-THR-EDUTOP64</t>
  </si>
  <si>
    <t>374/2013/QĐ-THR-EDUTOP64</t>
  </si>
  <si>
    <t>375/2013/QĐ-THR-EDUTOP64</t>
  </si>
  <si>
    <t>376/2013/QĐ-THR-EDUTOP64</t>
  </si>
  <si>
    <t>377/2011/QĐ-THR-EDUTOP64</t>
  </si>
  <si>
    <t>377/2013/QĐ-THR-EDUTOP64</t>
  </si>
  <si>
    <t>378/2013/QĐ-THR-EDUTOP64</t>
  </si>
  <si>
    <t>379/2013/QĐ-THR-EDUTOP64</t>
  </si>
  <si>
    <t>380/2013/QĐ-THR-EDUTOP64</t>
  </si>
  <si>
    <t>381/2013/QĐ-THR-EDUTOP64</t>
  </si>
  <si>
    <t>382/2011/QĐ-EDUTOP64</t>
  </si>
  <si>
    <t>382/2013/QĐ-THR-EDUTOP64</t>
  </si>
  <si>
    <t>383/2011/QĐ-EDUTOP64</t>
  </si>
  <si>
    <t>383/2013/QĐ-THR-EDUTOP64</t>
  </si>
  <si>
    <t>384/2013/QĐ-THR-EDUTOP64</t>
  </si>
  <si>
    <t>385/2013/QĐ-THR-EDUTOP64</t>
  </si>
  <si>
    <t>386/2013/QĐ-THR-EDUTOP64</t>
  </si>
  <si>
    <t>387/2013/QĐ-THR-EDUTOP64</t>
  </si>
  <si>
    <t>39/2011/QĐ-EDUTOP64</t>
  </si>
  <si>
    <t>39/2012/QĐ-EDUTOP64</t>
  </si>
  <si>
    <t>393A/2014/QĐ-THR-EDUTOP64</t>
  </si>
  <si>
    <t>399/2010/QĐ-EDUTOP64</t>
  </si>
  <si>
    <t>3992014/QĐ-THR-EDUTOP64</t>
  </si>
  <si>
    <t>40/2011/QĐ-EDUTOP64</t>
  </si>
  <si>
    <t>40/2011/QĐ-TBA</t>
  </si>
  <si>
    <t>40/2012/QĐ-EDUTOP64</t>
  </si>
  <si>
    <t>400/2010/QĐ-EDUTOP64</t>
  </si>
  <si>
    <t>400/2014/QĐ-THR-EDUTOP64</t>
  </si>
  <si>
    <t>401/2011/QĐ-EDUTOP64</t>
  </si>
  <si>
    <t>406/2011/QĐ-EDUTOP64</t>
  </si>
  <si>
    <t>406/2012/QĐ-EDUTOP64</t>
  </si>
  <si>
    <t>406/2014/QĐ-THR-EDUTOP64</t>
  </si>
  <si>
    <t>407/2014/QĐ-THR-EDUTOP64</t>
  </si>
  <si>
    <t>408/2010/QĐ-EDUTOP64</t>
  </si>
  <si>
    <t>408/2011/QĐ-EDUTOP64</t>
  </si>
  <si>
    <t>409/2010/QĐ-EDUTOP64</t>
  </si>
  <si>
    <t>409/2014/QĐ-THR-EDUTOP64</t>
  </si>
  <si>
    <t>41/2011/QĐ-EDUTOP64</t>
  </si>
  <si>
    <t>41/2012/QĐ-EDUTOP64</t>
  </si>
  <si>
    <t>410/2010/QĐ-EDUTOP64</t>
  </si>
  <si>
    <t>410/2011/QĐ-EDUTOP64</t>
  </si>
  <si>
    <t>411/2010/QĐ-EDUTOP64</t>
  </si>
  <si>
    <t>411/2011/QĐ-EDUTOP64</t>
  </si>
  <si>
    <t>412/2010/QĐ-EDUTOP64</t>
  </si>
  <si>
    <t>413/2010/QĐ-EDUTOP64</t>
  </si>
  <si>
    <t>413/2011/QĐ-EDUTOP64</t>
  </si>
  <si>
    <t>413/2013/QĐ-THR-EDUTOP64</t>
  </si>
  <si>
    <t>414/2010/QĐ-EDUTOP64</t>
  </si>
  <si>
    <t>414/2011/QĐ-EDUTOP64</t>
  </si>
  <si>
    <t>415/2010/QĐ-EDUTOP64</t>
  </si>
  <si>
    <t>415/2011/QĐ-EDUTOP64</t>
  </si>
  <si>
    <t>415/2013/QĐ-THR-EDUTOP64</t>
  </si>
  <si>
    <t>416/2010/QĐ-EDUTOP64</t>
  </si>
  <si>
    <t>416/2011/QĐ-EDUTOP64</t>
  </si>
  <si>
    <t>417/2010/QĐ-EDUTOP64</t>
  </si>
  <si>
    <t>417/2011/QĐ-EDUTOP64</t>
  </si>
  <si>
    <t>419/2010/QÐ-EDUTOP64</t>
  </si>
  <si>
    <t>419/2011/QĐ-EDUTOP64</t>
  </si>
  <si>
    <t>42/2011/QĐ-EDUTOP64</t>
  </si>
  <si>
    <t>420/2010/QĐ-EDUTOP64</t>
  </si>
  <si>
    <t>420/2011/QĐ-EDUTOP64</t>
  </si>
  <si>
    <t>421/2011/QĐ-EDUTOP64</t>
  </si>
  <si>
    <t>422/2011/QĐ-EDUTOP64</t>
  </si>
  <si>
    <t>423/2011/QĐ-EDUTOP64</t>
  </si>
  <si>
    <t>424/2011/QĐ-EDUTOP64</t>
  </si>
  <si>
    <t>425/2011/QĐ-EDUTOP64</t>
  </si>
  <si>
    <t>426/2011/QĐ-EDUTOP64</t>
  </si>
  <si>
    <t>427/2011/QĐ-EDUTOP64</t>
  </si>
  <si>
    <t>428/2011/QĐ-EDUTOP64</t>
  </si>
  <si>
    <t>428/2014/QĐ-THR-EDUTOP64</t>
  </si>
  <si>
    <t>429/2010/QÐ-EDUTOP64</t>
  </si>
  <si>
    <t>429/2011/QĐ-EDUTOP64</t>
  </si>
  <si>
    <t>429/2014/QĐ-THR-EDUTOP64</t>
  </si>
  <si>
    <t>43/2011/QĐ-EDUTOP64</t>
  </si>
  <si>
    <t>430/2014/QĐ-THR-EDUTOP64</t>
  </si>
  <si>
    <t>431/2011/QĐ-EDUTOP64</t>
  </si>
  <si>
    <t>432/2011/QĐ-EDUTOP64</t>
  </si>
  <si>
    <t>433/2010/QĐ-EDUTOP64</t>
  </si>
  <si>
    <t>433/2011/QĐ-EDUTOP64</t>
  </si>
  <si>
    <t>433/2014/QĐ-THR-EDUTOP64</t>
  </si>
  <si>
    <t>434/2011/QĐ-EDUTOP64</t>
  </si>
  <si>
    <t>434/2014/QĐ-THR-EDUTOP64</t>
  </si>
  <si>
    <t>4343/2013/QĐ-THR-EDUTOP64</t>
  </si>
  <si>
    <t>436/2011/QĐ-EDUTOP64</t>
  </si>
  <si>
    <t>436/2014/QĐ-THR-EDUTOP64</t>
  </si>
  <si>
    <t>437/2011/QĐ-EDUTOP64</t>
  </si>
  <si>
    <t>437/2014/QĐ-THR-EDUTOP64</t>
  </si>
  <si>
    <t>438/2013/QĐ-THR-EDUTOP64</t>
  </si>
  <si>
    <t>439/2014/QĐ-THR-EDUTOP64</t>
  </si>
  <si>
    <t>44/2011/QĐ-EDUTOP64</t>
  </si>
  <si>
    <t>440/2011/QĐ-EDUTOP64</t>
  </si>
  <si>
    <t>444/2011/QĐ-EDUTOP64</t>
  </si>
  <si>
    <t>446/2011/QĐ-EDUTOP64</t>
  </si>
  <si>
    <t>448/2011/QĐ-EDUTOP64</t>
  </si>
  <si>
    <t>449/2011/QĐ-EDUTOP64</t>
  </si>
  <si>
    <t>45/2010/QĐ-EDUTOP64</t>
  </si>
  <si>
    <t>450/2011/QĐ-EDUTOP64</t>
  </si>
  <si>
    <t>450/2013/QĐ-THR-EDUTOP64</t>
  </si>
  <si>
    <t>451/2014/QĐ-THR-EDUTOP64</t>
  </si>
  <si>
    <t>452/2013/QĐ-THR-EDUTOP64</t>
  </si>
  <si>
    <t>453/2011/QĐ-EDUTOP64</t>
  </si>
  <si>
    <t>454/2013/QĐ-THR-EDUTOP64</t>
  </si>
  <si>
    <t>456/2013/QĐ-THR-EDUTOP64</t>
  </si>
  <si>
    <t>458/2013/QĐ-THR-EDUTOP64</t>
  </si>
  <si>
    <t>459/2011/QĐ-EDUTOP64</t>
  </si>
  <si>
    <t>460/2013/QĐ-THR-EDUTOP64</t>
  </si>
  <si>
    <t>462/2013/QĐ-THR-EDUTOP64</t>
  </si>
  <si>
    <t>462/2014/QĐ-THR-EDUTOP64</t>
  </si>
  <si>
    <t>462a/2013/QĐ-THR-EDUTOP64</t>
  </si>
  <si>
    <t>463/2010/QÐ-EDUTOP64</t>
  </si>
  <si>
    <t>463/2013/QĐ-THR-EDUTOP64</t>
  </si>
  <si>
    <t>463/2014/QĐ-THR-EDUTOP64</t>
  </si>
  <si>
    <t>4631/2011/QĐ-THR-EDUTOP64</t>
  </si>
  <si>
    <t>464/2013/QĐ-THR-EDUTOP64</t>
  </si>
  <si>
    <t>4641/2011/QĐ-THR-EDUTOP64</t>
  </si>
  <si>
    <t>465/2013/QĐ-THR-EDUTOP64</t>
  </si>
  <si>
    <t>466/2010/QĐ-EDUTOP64</t>
  </si>
  <si>
    <t>466/QĐ-THR-EDUTOP64</t>
  </si>
  <si>
    <t>467/2010/QĐ-EDUTOP64</t>
  </si>
  <si>
    <t>467/2013/QĐ-THR-EDUTOP64</t>
  </si>
  <si>
    <t>468/2010/QĐ-EDUTOP64</t>
  </si>
  <si>
    <t>468/2013/QĐ-THR-EDUTOP64</t>
  </si>
  <si>
    <t>469/2010/QĐ-EDUTOP64</t>
  </si>
  <si>
    <t>469/2013/QĐ-THR-EDUTOP64</t>
  </si>
  <si>
    <t>47/2012/QĐ-EDUTOP64</t>
  </si>
  <si>
    <t>470/2010/QĐ-EDUTOP64</t>
  </si>
  <si>
    <t>470/2012/QĐ-EDUTOP64</t>
  </si>
  <si>
    <t>470/2013/QĐ-THR-EDUTOP64</t>
  </si>
  <si>
    <t>471/2010/QĐ-EDUTOP64</t>
  </si>
  <si>
    <t>471/2012/QĐ-EDUTOP64</t>
  </si>
  <si>
    <t>471/2013/QĐ-THR-EDUTOP64</t>
  </si>
  <si>
    <t>471a/2013/QĐ-THR-EDUTOP64</t>
  </si>
  <si>
    <t>472/2010/QĐ-EDUTOP64</t>
  </si>
  <si>
    <t>472/2012/QĐ-EDUTOP64</t>
  </si>
  <si>
    <t>472/2013/QĐ-THR-EDUTOP64</t>
  </si>
  <si>
    <t>473/2010/QĐ-EDUTOP64</t>
  </si>
  <si>
    <t>473/2012/QĐ-EDUTOP64</t>
  </si>
  <si>
    <t>474/2010/QĐ-EDUTOP64</t>
  </si>
  <si>
    <t>474/2012/QĐ-EDUTOP64</t>
  </si>
  <si>
    <t>474/QĐ-THR-EDUTOP64</t>
  </si>
  <si>
    <t>475/2010/QĐ-EDUTOP64</t>
  </si>
  <si>
    <t>476/2010/QĐ-EDUTOP64</t>
  </si>
  <si>
    <t>477/2010/QÐ-EDUTOP64</t>
  </si>
  <si>
    <t>477/2014/QĐ-THR-EDUTOP64</t>
  </si>
  <si>
    <t>478/2010/QĐ-EDUTOP64</t>
  </si>
  <si>
    <t>478/2012/QĐ-EDUTOP64</t>
  </si>
  <si>
    <t>478/2014/QĐ-THR-EDUTOP64</t>
  </si>
  <si>
    <t>479/2010/QĐ-EDUTOP64</t>
  </si>
  <si>
    <t>479/2012/QĐ-EDUTOP64</t>
  </si>
  <si>
    <t>479/2014/QĐ-THR-EDUTOP64</t>
  </si>
  <si>
    <t>479/2014/QĐ-THR-TPE</t>
  </si>
  <si>
    <t>480/2010/QĐ-EDUTOP64</t>
  </si>
  <si>
    <t>480/2012/QĐ-EDUTOP64</t>
  </si>
  <si>
    <t>480/2014/QĐ-THR-EDUTOP64</t>
  </si>
  <si>
    <t>480/2014/QĐ-THR-TPE</t>
  </si>
  <si>
    <t>481/2010/QĐ-EDUTOP64</t>
  </si>
  <si>
    <t>481/2012/QĐ-EDUTOP64</t>
  </si>
  <si>
    <t>481/2014/QĐ-THR-EDUTOP64</t>
  </si>
  <si>
    <t>481/2014/QĐ-THR-TPE</t>
  </si>
  <si>
    <t>482/2012/QĐ-EDUTOP64</t>
  </si>
  <si>
    <t>482/2014/QĐ-THR-TPE</t>
  </si>
  <si>
    <t>483/2012/QĐ-EDUTOP64</t>
  </si>
  <si>
    <t>483/2014/QĐ-THR-EDUTOP64</t>
  </si>
  <si>
    <t>483/2014/QĐ-THR-TPE</t>
  </si>
  <si>
    <t>484/2014/QĐ-THR-EDUTOP64</t>
  </si>
  <si>
    <t>484/2014/QĐ-THR-TPE</t>
  </si>
  <si>
    <t>485/2014/QĐ-THR-EDUTOP64</t>
  </si>
  <si>
    <t>485/2014/QĐ-THR-TPE</t>
  </si>
  <si>
    <t>486/2012/QĐ-EDUTOP64</t>
  </si>
  <si>
    <t>486/2014/QĐ-THR-EDUTOP64</t>
  </si>
  <si>
    <t>486/2014/QĐ-THR-TPE</t>
  </si>
  <si>
    <t>487/2010/QÐ-EDUTOP64</t>
  </si>
  <si>
    <t>487/2014/QĐ-THR-TPE</t>
  </si>
  <si>
    <t>488/2010/QĐ-EDUTOP64</t>
  </si>
  <si>
    <t>488/2012/QĐ-EDUTOP64</t>
  </si>
  <si>
    <t>488/2014/QĐ-THR-EDUTOP64</t>
  </si>
  <si>
    <t>488/2014/QĐ-THR-TPE</t>
  </si>
  <si>
    <t>489/2012/QĐ-EDUTOP64</t>
  </si>
  <si>
    <t>489/2014/QĐ-THR-EDUTOP64</t>
  </si>
  <si>
    <t>489/2014/QĐ-THR-TPE</t>
  </si>
  <si>
    <t>490/2014/QĐ-THR-TPE</t>
  </si>
  <si>
    <t>491/2014/QĐ-THR-TPE</t>
  </si>
  <si>
    <t>492/2014/QĐ-THR-TPE</t>
  </si>
  <si>
    <t>493/2014/QĐ-THR-TPE</t>
  </si>
  <si>
    <t>494/2014/QĐ-THR-TPE</t>
  </si>
  <si>
    <t>495/2014/QĐ-THR-TPE</t>
  </si>
  <si>
    <t>496/2014/QĐ-THR-TPE</t>
  </si>
  <si>
    <t>497/2013/QĐ-THR-EDUTOP64</t>
  </si>
  <si>
    <t>497/2014/QĐ-THR-TPE</t>
  </si>
  <si>
    <t>498/2014/QĐ-THR-TPE</t>
  </si>
  <si>
    <t>499/2014/QĐ-THR-TPE</t>
  </si>
  <si>
    <t>501/2013/QĐ-THR-EDUTOP64</t>
  </si>
  <si>
    <t>502/2010/QÐ-EDUTOP64</t>
  </si>
  <si>
    <t>503/2010/QĐ-EDUTOP64</t>
  </si>
  <si>
    <t>504/2010/QĐ-EDUTOP64</t>
  </si>
  <si>
    <t>505/2010/QĐ-EDUTOP64</t>
  </si>
  <si>
    <t>505/2014/QĐ-THR-EDUTOP64</t>
  </si>
  <si>
    <t>506/2010/QĐ-EDUTOP64</t>
  </si>
  <si>
    <t>506/2014/QĐ-THR-EDUTOP64</t>
  </si>
  <si>
    <t>507/2013/QĐ-THR-EDUTOP64</t>
  </si>
  <si>
    <t>507/2014/QĐ-THR-EDUTOP64</t>
  </si>
  <si>
    <t>508/2010/QĐ-EDUTOP64</t>
  </si>
  <si>
    <t>508/2013/QĐ-THR-EDUTOP64</t>
  </si>
  <si>
    <t>509/2013/QĐ-THR-EDUTOP64</t>
  </si>
  <si>
    <t>510/2013/QĐ-THR-EDUTOP64</t>
  </si>
  <si>
    <t>511/2013/QĐ-TOS1-EDUTOP64</t>
  </si>
  <si>
    <t>512/2013/QĐ-THR-EDUTOP64</t>
  </si>
  <si>
    <t>513/2014/QĐ-THR-EDUTOP64</t>
  </si>
  <si>
    <t>514/2010/QĐ-EDUTOP64</t>
  </si>
  <si>
    <t>514/2014/QĐ-THR-EDUTOP64</t>
  </si>
  <si>
    <t>515/2010/QĐ-EDUTOP64</t>
  </si>
  <si>
    <t>515/2014/QĐ-THR-EDUTOP64</t>
  </si>
  <si>
    <t>516/2010/QĐ-EDUTOP64</t>
  </si>
  <si>
    <t>516/2011/QĐ-EDUTOP64</t>
  </si>
  <si>
    <t>516/2014/QĐ-THR-EDUTOP64</t>
  </si>
  <si>
    <t>517/2010/QÐ-EDUTOP64</t>
  </si>
  <si>
    <t>517/2012/QĐ-EDUTOP64</t>
  </si>
  <si>
    <t>517/2014/QĐ-THR-EDUTOP64</t>
  </si>
  <si>
    <t>518/2010/QÐ-EDUTOP64</t>
  </si>
  <si>
    <t>518/2014/QĐ-THR-EDUTOP64</t>
  </si>
  <si>
    <t>519/2010/QĐ-EDUTOP64</t>
  </si>
  <si>
    <t>519/2012/QĐ-EDUTOP64</t>
  </si>
  <si>
    <t>519/2013/QĐ-THR-EDUTOP64</t>
  </si>
  <si>
    <t>519/2014/QĐ-THR-EDUTOP64</t>
  </si>
  <si>
    <t>52/2011/QĐ-EDUTOP64</t>
  </si>
  <si>
    <t>52/2014/QĐ-THR-EDUTOP64</t>
  </si>
  <si>
    <t>520/2013/QĐ-THR-EDUTOP64</t>
  </si>
  <si>
    <t>520/2014/QĐ-THR-EDUTOP64</t>
  </si>
  <si>
    <t>521/QĐ-THR-EDUTOP64</t>
  </si>
  <si>
    <t>522/2011/QĐ-EDUTOP64</t>
  </si>
  <si>
    <t>523/2014/QĐ-THR-EDUTOP64</t>
  </si>
  <si>
    <t>524//2009/QĐ-EDUTOP64</t>
  </si>
  <si>
    <t>524/2010/QÐ-EDUTOP64</t>
  </si>
  <si>
    <t>524/2014/QĐ-THR-EDUTOP64</t>
  </si>
  <si>
    <t>527/2010/QÐ-EDUTOP64</t>
  </si>
  <si>
    <t>528/2009/QĐ-EDUTOP64</t>
  </si>
  <si>
    <t>528/2013/QĐ-THR-EDUTOP64</t>
  </si>
  <si>
    <t>529/2013/QĐ-THR-EDUTOP64</t>
  </si>
  <si>
    <t>53/2014/QĐ-THR-EDUTOP64</t>
  </si>
  <si>
    <t>530/2010/QĐ-EDUTOP64</t>
  </si>
  <si>
    <t>531/2014/QĐ-THR-EDUTOP64</t>
  </si>
  <si>
    <t>535/2011/QĐ-EDUTOP64</t>
  </si>
  <si>
    <t>536/2013/QĐ-THR-EDUTOP64</t>
  </si>
  <si>
    <t>537/2010/QĐ-EDUTOP64</t>
  </si>
  <si>
    <t>537/2013/QĐ-THR-EDUTOP64</t>
  </si>
  <si>
    <t>538/2013/QĐ-THR-EDUTOP64</t>
  </si>
  <si>
    <t>539/2013/QĐ-THR-EDUTOP64</t>
  </si>
  <si>
    <t>54/2014/QĐ-THR-EDUTOP64</t>
  </si>
  <si>
    <t>540/2013/QĐ-THR-EDUTOP64</t>
  </si>
  <si>
    <t>541/2013/QĐ-THR-EDUTOP64</t>
  </si>
  <si>
    <t>542/2013/QĐ-THR-EDUTOP64</t>
  </si>
  <si>
    <t>543/2013/QĐ-THR-EDUTOP64</t>
  </si>
  <si>
    <t>544/2010/QĐ-EDUTOP64</t>
  </si>
  <si>
    <t>544/2013/QĐ-THR-EDUTOP64</t>
  </si>
  <si>
    <t>544/2014/QĐ-THR-EDUTOP64</t>
  </si>
  <si>
    <t>545/2010/QĐ-EDUTOP64</t>
  </si>
  <si>
    <t>545/2014/QĐ-THR-EDUTOP64</t>
  </si>
  <si>
    <t>545/QĐ-THR-EDUTOP64</t>
  </si>
  <si>
    <t>546/2014/QĐ-THR-EDUTOP64</t>
  </si>
  <si>
    <t>548/2010/QĐ-EDUTOP64</t>
  </si>
  <si>
    <t>549/2010/QÐ-EDUTOP64</t>
  </si>
  <si>
    <t>55/2014/QĐ-THR-EDUTOP64</t>
  </si>
  <si>
    <t>551/2010/QĐ-EDUTOP64</t>
  </si>
  <si>
    <t>552/2010/QĐ-EDUTOP64</t>
  </si>
  <si>
    <t>554/2010/QĐ-EDUTOP64</t>
  </si>
  <si>
    <t>555/2010/QĐ-EDUTOP64</t>
  </si>
  <si>
    <t>556/2010/QĐ-EDUTOP64</t>
  </si>
  <si>
    <t>557/2010/QĐ-EDUTOP64</t>
  </si>
  <si>
    <t>557/QĐ-THR-EDUTOP64</t>
  </si>
  <si>
    <t>558/2010/QĐ-EDUTOP64</t>
  </si>
  <si>
    <t>558/2013/QĐ-THR-EDUTOP64</t>
  </si>
  <si>
    <t>559/2010/QĐ-EDUTOP64</t>
  </si>
  <si>
    <t>559/2013/QĐ-THR-EDUTOP64</t>
  </si>
  <si>
    <t>56/2014/QĐ-THR-EDUTOP64</t>
  </si>
  <si>
    <t>567/2010/QĐ-EDUTOP64</t>
  </si>
  <si>
    <t>57/2014/QĐ-THR-EDUTOP64</t>
  </si>
  <si>
    <t>573/2010/QĐ-EDUTOP64</t>
  </si>
  <si>
    <t>573/2013/QĐ-THR-EDUTOP64</t>
  </si>
  <si>
    <t>574/2010/QĐ-EDUTOP64</t>
  </si>
  <si>
    <t>574/2013/QĐ-THR-EDUTOP64</t>
  </si>
  <si>
    <t>575/2010/QĐ-EDUTOP64</t>
  </si>
  <si>
    <t>575/2013/QĐ-THR-EDUTOP64</t>
  </si>
  <si>
    <t>576/2010/QĐ-EDUTOP64</t>
  </si>
  <si>
    <t>576/2013/QĐ-THR-EDUTOP64</t>
  </si>
  <si>
    <t>577/2010/QĐ-EDUTOP64</t>
  </si>
  <si>
    <t>577/2013/QĐ-THR-EDUTOP64</t>
  </si>
  <si>
    <t>578/2013/QĐ-THR-EDUTOP64</t>
  </si>
  <si>
    <t>579/2013/QĐ-THR-EDUTOP64</t>
  </si>
  <si>
    <t>58/2014/QĐ-THR-EDUTOP64</t>
  </si>
  <si>
    <t>584/2011/QĐ-EDUTOP64</t>
  </si>
  <si>
    <t>59/2014/QĐ-THR-EDUTOP64</t>
  </si>
  <si>
    <t>590/2014/QĐ-THR-EDUTOP64</t>
  </si>
  <si>
    <t>592/2012/QĐ-THR-EDUTOP64</t>
  </si>
  <si>
    <t>592/2014/QĐ-THR-EDUTOP64</t>
  </si>
  <si>
    <t>593/2014/QĐ-THR-EDUTOP64</t>
  </si>
  <si>
    <t>596/2014/QĐ-THR-EDUTOP64</t>
  </si>
  <si>
    <t>60/2014/QĐ-THR-EDUTOP64</t>
  </si>
  <si>
    <t>600/QĐ-THR-EDUTOP64</t>
  </si>
  <si>
    <t>601/2013/QĐ-THR-EDUTOP64</t>
  </si>
  <si>
    <t>613/2011/QĐ-EDUTOP64</t>
  </si>
  <si>
    <t>614/2011/QĐ-EDUTOP64</t>
  </si>
  <si>
    <t>615/2011/QĐ-EDUTOP64</t>
  </si>
  <si>
    <t>616/2011/QĐ-EDUTOP64</t>
  </si>
  <si>
    <t>62/2010/QĐ-EDUTOP64</t>
  </si>
  <si>
    <t>62/2012/QĐ-THR-EDUTOP64</t>
  </si>
  <si>
    <t>627/2013/QĐ-THR-EDUTOP64</t>
  </si>
  <si>
    <t>628/2013/QĐ-THR-EDUTOP64</t>
  </si>
  <si>
    <t>634/2012/QĐ-EDUTOP64</t>
  </si>
  <si>
    <t>635/2012/QĐ-THR-EDUTOP64</t>
  </si>
  <si>
    <t>636/2012/QĐ-EDUTOP64</t>
  </si>
  <si>
    <t>637/2012/QĐ-EDUTOP64</t>
  </si>
  <si>
    <t>638/2012/QĐ-EDUTOP64</t>
  </si>
  <si>
    <t>639/2012/QĐ-EDUTOP64</t>
  </si>
  <si>
    <t>639/2014/QĐ-THR-TPE</t>
  </si>
  <si>
    <t>640/2012/QĐ-EDUTOP64</t>
  </si>
  <si>
    <t>640/2014/QĐ-THR-TPE</t>
  </si>
  <si>
    <t>641/2012/QĐ-EDUTOP64</t>
  </si>
  <si>
    <t>641/2013/QĐ-THR-EDUTOP64</t>
  </si>
  <si>
    <t>641/2014/QĐ-THR-TPE</t>
  </si>
  <si>
    <t>642/2014/QĐ-THR-TPE</t>
  </si>
  <si>
    <t>643/2013/QĐ-THR-EDUTOP64</t>
  </si>
  <si>
    <t>644/2013/QĐ-THR-EDUTOP64</t>
  </si>
  <si>
    <t>645/2012/QĐ-EDUTOP64</t>
  </si>
  <si>
    <t>646/2012/QĐ-EDUTOP64</t>
  </si>
  <si>
    <t>647/2012/QĐ-EDUTOP64</t>
  </si>
  <si>
    <t>649/2014/QĐ-THR-TPE</t>
  </si>
  <si>
    <t>657/2013/QĐ-THR-EDUTOP64</t>
  </si>
  <si>
    <t>658/2013/QĐ-THR-EDUTOP64</t>
  </si>
  <si>
    <t>659/2013/QĐ-THR-EDUTOP64</t>
  </si>
  <si>
    <t>660/2013/QĐ-THR-EDUTOP64</t>
  </si>
  <si>
    <t>661/2013/QĐ-THR-EDUTOP64</t>
  </si>
  <si>
    <t>663/2013/QĐ-THR-EDUTOP64</t>
  </si>
  <si>
    <t>664/2013/QĐ-THR-EDUTOP64</t>
  </si>
  <si>
    <t>665/2013/QĐ-THR-EDUTOP64</t>
  </si>
  <si>
    <t>666/2013/QĐ-THR-EDUTOP64</t>
  </si>
  <si>
    <t>667/2013/QĐ-THR-EDUTOP64</t>
  </si>
  <si>
    <t>668/2013/QĐ-THR-EDUTOP64</t>
  </si>
  <si>
    <t>669/2013/QĐ-THR-EDUTOP64</t>
  </si>
  <si>
    <t>67/2012/QĐ-THR-EDUTOP64</t>
  </si>
  <si>
    <t>67/2013/QĐ-THR-EDUTOP64</t>
  </si>
  <si>
    <t>670/2013/QĐ-THR-EDUTOP64</t>
  </si>
  <si>
    <t>671/2013/QĐ-THR-EDUTOP64</t>
  </si>
  <si>
    <t>672/2013/QĐ-THR-EDUTOP64</t>
  </si>
  <si>
    <t>673/2014/QĐ-THR-TPE</t>
  </si>
  <si>
    <t>674/2013/QĐ-THR-EDUTOP64</t>
  </si>
  <si>
    <t>674/2014/QĐ-THR-TPE</t>
  </si>
  <si>
    <t>675/2014/QĐ-THR-TPE</t>
  </si>
  <si>
    <t>676/2013/QĐ-THR-EDUTOP64</t>
  </si>
  <si>
    <t>676/2014/QĐ-THR-TPE</t>
  </si>
  <si>
    <t>677/2014/QĐ-THR-TPE</t>
  </si>
  <si>
    <t>678/2012/QĐ-THR-EDUTOP64</t>
  </si>
  <si>
    <t>680/2013/QĐ-THR-EDUTOP64</t>
  </si>
  <si>
    <t>681/2013/QĐ-THR-EDUTOP64</t>
  </si>
  <si>
    <t>682/2012/QĐ-EDUTOP64</t>
  </si>
  <si>
    <t>682/2013/QĐ-THR-EDUTOP64</t>
  </si>
  <si>
    <t>683/2012/QĐ-EDUTOP64</t>
  </si>
  <si>
    <t>683/2013/QĐ-THR-EDUTOP64</t>
  </si>
  <si>
    <t>684/2012/QĐ-EDUTOP64</t>
  </si>
  <si>
    <t>684/2013/QĐ-THR-EDUTOP64</t>
  </si>
  <si>
    <t>685/2013/QĐ-THR-EDUTOP64</t>
  </si>
  <si>
    <t>686/2012/QĐ-EDUTOP64</t>
  </si>
  <si>
    <t>687/2012/QĐ-EDUTOP64</t>
  </si>
  <si>
    <t>688/2012/QĐ-EDUTOP64</t>
  </si>
  <si>
    <t>69/2011/QĐ-EDUTOP64</t>
  </si>
  <si>
    <t>690/2014/QĐ-THR-TPE</t>
  </si>
  <si>
    <t>691/2014/QĐ-THR-TPE</t>
  </si>
  <si>
    <t>693/2014/QĐ-THR-TPE</t>
  </si>
  <si>
    <t>70/2013/QĐ-THR-EDUTOP64</t>
  </si>
  <si>
    <t>700/2014/QĐ-THR-TPE</t>
  </si>
  <si>
    <t>701/2014/QĐ-THR-TPE</t>
  </si>
  <si>
    <t>702/2014/QĐ-THR-TPE</t>
  </si>
  <si>
    <t>703/2014/QĐ-THR-TPE</t>
  </si>
  <si>
    <t>704/2014/QĐ-THR-TPE</t>
  </si>
  <si>
    <t>705/2014/QĐ-THR-TPE</t>
  </si>
  <si>
    <t>71/2012/QĐ-EDUTOP64</t>
  </si>
  <si>
    <t>713/2012/QĐ-EDUTOP64</t>
  </si>
  <si>
    <t>714/2012/QĐ-EDUTOP64</t>
  </si>
  <si>
    <t>715/2012/QĐ-EDUTOP64</t>
  </si>
  <si>
    <t>716/2012/QĐ-EDUTOP64</t>
  </si>
  <si>
    <t>717/2012/QĐ-EDUTOP64</t>
  </si>
  <si>
    <t>717/2014/QĐ-THR-EDUTOP64</t>
  </si>
  <si>
    <t>718/2014/QĐ-THR-EDUTOP64</t>
  </si>
  <si>
    <t>719/2012/QĐ-EDUTOP64</t>
  </si>
  <si>
    <t>720/2012/QĐ-EDUTOP64</t>
  </si>
  <si>
    <t>721/2012/QĐ-EDUTOP64</t>
  </si>
  <si>
    <t>722/2012/QĐ-EDUTOP64</t>
  </si>
  <si>
    <t>723/2012/QĐ-EDUTOP64</t>
  </si>
  <si>
    <t>723/2014/QĐ-THR-EDUTOP64</t>
  </si>
  <si>
    <t>724/2014/QĐ-THR-EDUTOP64</t>
  </si>
  <si>
    <t>729/2013/QĐ-THR-EDUTOP64</t>
  </si>
  <si>
    <t>73/2011/QĐ-EDUTOP64</t>
  </si>
  <si>
    <t>734/2012/QĐ-EDUTOP64</t>
  </si>
  <si>
    <t>735/2012/QĐ-EDUTOP64</t>
  </si>
  <si>
    <t>735/2014/QĐ-THR-EDUTOP64</t>
  </si>
  <si>
    <t>736/2012/QĐ-EDUTOP64</t>
  </si>
  <si>
    <t>736/2014/QĐ-THR-EDUTOP64</t>
  </si>
  <si>
    <t>737/2012/QĐ-EDUTOP64</t>
  </si>
  <si>
    <t>737/2014/QĐ-THR-EDUTOP64</t>
  </si>
  <si>
    <t>738/2012/QĐ-EDUTOP64</t>
  </si>
  <si>
    <t>738/2014/QĐ-THR-EDUTOP64</t>
  </si>
  <si>
    <t>739/2012/QĐ-EDUTOP64</t>
  </si>
  <si>
    <t>740/2012/QĐ-EDUTOP64</t>
  </si>
  <si>
    <t>742/2011/QĐ-EDUTOP64</t>
  </si>
  <si>
    <t>743/2014/QĐ-THR-TPE</t>
  </si>
  <si>
    <t>744/2014/QĐ-THR-TPE</t>
  </si>
  <si>
    <t>746/2013/QĐ-THR-EDUTOP64</t>
  </si>
  <si>
    <t>747/2013/QĐ-THR-EDUTOP64</t>
  </si>
  <si>
    <t>748/2014/QĐ-THR-TPE</t>
  </si>
  <si>
    <t>749/2014/QĐ-THR-TPE</t>
  </si>
  <si>
    <t>750/2013/QĐ-THR-EDUTOP64</t>
  </si>
  <si>
    <t>752/2012/QĐ-EDUTOP64</t>
  </si>
  <si>
    <t>752/2013/QĐ-THR-EDUTOP64</t>
  </si>
  <si>
    <t>753/2013/QĐ-THR-EDUTOP64</t>
  </si>
  <si>
    <t>753/2014/QĐ-THR-TPE</t>
  </si>
  <si>
    <t>754/2013/QĐ-THR-EDUTOP64</t>
  </si>
  <si>
    <t>755/2013/QĐ-THR-EDUTOP64</t>
  </si>
  <si>
    <t>756/2013/QĐ-THR-EDUTOP64</t>
  </si>
  <si>
    <t>757/2013/QĐ-THR-EDUTOP64</t>
  </si>
  <si>
    <t>759/2012/QĐ-EDUTOP64</t>
  </si>
  <si>
    <t>759/2014/QĐ-THR-TPE</t>
  </si>
  <si>
    <t>760/2012/QĐ-EDUTOP64</t>
  </si>
  <si>
    <t>763/2012/QĐ-EDUTOP64</t>
  </si>
  <si>
    <t>764/2012/QĐ-EDUTOP64</t>
  </si>
  <si>
    <t>764/2013/QĐ-THR-EDUTOP64</t>
  </si>
  <si>
    <t>765/2012/QĐ-EDUTOP64</t>
  </si>
  <si>
    <t>765/2013/QĐ-THR-EDUTOP64</t>
  </si>
  <si>
    <t>766/2012/QĐ-EDUTOP64</t>
  </si>
  <si>
    <t>766/2013/QĐ-THR-EDUTOP64</t>
  </si>
  <si>
    <t>767/2012/QĐ-EDUTOP64</t>
  </si>
  <si>
    <t>767/2013/QĐ-THR-EDUTOP64</t>
  </si>
  <si>
    <t>768/2012/QĐ-EDUTOP64</t>
  </si>
  <si>
    <t>768/2013/QĐ-THR-EDUTOP64</t>
  </si>
  <si>
    <t>769/2013/QĐ-THR-EDUTOP64</t>
  </si>
  <si>
    <t>770/2013/QĐ-THR-EDUTOP64</t>
  </si>
  <si>
    <t>771/2013/QĐ-THR-EDUTOP64</t>
  </si>
  <si>
    <t>772/2013/QĐ-THR-EDUTOP64</t>
  </si>
  <si>
    <t>773/2011/QĐ-THR-EDUTOP64</t>
  </si>
  <si>
    <t>773/2013/QĐ-THR-EDUTOP64</t>
  </si>
  <si>
    <t>774/2013/QĐ-THR-EDUTOP64</t>
  </si>
  <si>
    <t>775/2013/QĐ-THR-EDUTOP64</t>
  </si>
  <si>
    <t>776/2011/QĐ-EDUTOP64</t>
  </si>
  <si>
    <t>779/2011/QĐ-THR-EDUTOP64</t>
  </si>
  <si>
    <t>784/2011/QĐ-EDUTOP64</t>
  </si>
  <si>
    <t>785/2011/QĐ-EDUTOP64</t>
  </si>
  <si>
    <t>786/2011/QĐ-EDUTOP64</t>
  </si>
  <si>
    <t>786/2012/QĐ-EDUTOP64</t>
  </si>
  <si>
    <t>787/2012/QĐ-EDUTOP64</t>
  </si>
  <si>
    <t>788/2011/QĐ-EDUTOP64</t>
  </si>
  <si>
    <t>788/2012/QĐ-EDUTOP64</t>
  </si>
  <si>
    <t>789/2011/QĐ-EDUTOP64</t>
  </si>
  <si>
    <t>79/2012/QĐ-THR-EDUTOP64</t>
  </si>
  <si>
    <t>790/2011/QĐ-EDUTOP64</t>
  </si>
  <si>
    <t>791/2011/QĐ-EDUTOP64</t>
  </si>
  <si>
    <t>796/2013/QĐ-THR-EDUTOP64</t>
  </si>
  <si>
    <t>803/2011/QĐ-EDUTOP64</t>
  </si>
  <si>
    <t>804/2011/QĐ-EDUTOP64</t>
  </si>
  <si>
    <t>805/2011/QĐ-EDUTOP64</t>
  </si>
  <si>
    <t>806/2011/QĐ-EDUTOP64</t>
  </si>
  <si>
    <t>807/2011/QĐ-EDUTOP64</t>
  </si>
  <si>
    <t>808/2011/QĐ-EDUTOP64</t>
  </si>
  <si>
    <t>809/2011/QĐ-EDUTOP64</t>
  </si>
  <si>
    <t>814/2011/QĐ-EDUTOP64</t>
  </si>
  <si>
    <t>814/2013/QĐ-THR-EDUTOP64</t>
  </si>
  <si>
    <t>815/2011/QĐ-THR-EDUTOP64</t>
  </si>
  <si>
    <t>815/2013/QĐ-THR-EDUTOP64</t>
  </si>
  <si>
    <t>817/2011/QĐ-THR-EDUTOP64</t>
  </si>
  <si>
    <t>819/2011/QĐ-THR-EDUTOP64</t>
  </si>
  <si>
    <t>821/2011/QĐ-EDUTOP64</t>
  </si>
  <si>
    <t>822/2011/QĐ-THR-EDUTOP64</t>
  </si>
  <si>
    <t>824/2013/QĐ-THR-EDUTOP64</t>
  </si>
  <si>
    <t>825/2013/QĐ-THR-EDUTOP64</t>
  </si>
  <si>
    <t>854/2011/QĐ-EDUTOP64</t>
  </si>
  <si>
    <t>855/2011/QĐ-THR-EDUTOP64</t>
  </si>
  <si>
    <t>856/2011/QĐ-THR-EDUTOP64</t>
  </si>
  <si>
    <t>86/2010/QĐ-EDUTOP64</t>
  </si>
  <si>
    <t>862/2011/QĐ-THR-EDUTOP64</t>
  </si>
  <si>
    <t>868/2011/QĐ-EDUTOP64</t>
  </si>
  <si>
    <t>87/2010/QĐ-EDUTOP64</t>
  </si>
  <si>
    <t>870/2013/QĐ-THR-EDUTOP64</t>
  </si>
  <si>
    <t>871/2013/QĐ-THR-EDUTOP64</t>
  </si>
  <si>
    <t>872/2013/QĐ-THR-EDUTOP64</t>
  </si>
  <si>
    <t>873/2013/QĐ-THR-EDUTOP64</t>
  </si>
  <si>
    <t>874/2013/QĐ-THR-EDUTOP64</t>
  </si>
  <si>
    <t>875/2013/QĐ-THR-EDUTOP64</t>
  </si>
  <si>
    <t>876/2013/QĐ-THR-EDUTOP64</t>
  </si>
  <si>
    <t>877/2013/QĐ-THR-EDUTOP64</t>
  </si>
  <si>
    <t>88/2010/QĐ-EDUTOP64</t>
  </si>
  <si>
    <t>880/2012/QĐ-EDUTOP64</t>
  </si>
  <si>
    <t>881/2012/QĐ-EDUTOP64</t>
  </si>
  <si>
    <t>882/2012/QĐ-EDUTOP64</t>
  </si>
  <si>
    <t>883/2012/QĐ-EDUTOP64</t>
  </si>
  <si>
    <t>883/2013/QĐ-THR-EDUTOP64</t>
  </si>
  <si>
    <t>884/2012/QĐ-EDUTOP64</t>
  </si>
  <si>
    <t>884/2013/QĐ-THR-EDUTOP64</t>
  </si>
  <si>
    <t>885/2012/QĐ-EDUTOP64</t>
  </si>
  <si>
    <t>885/2013/QĐ-THR-EDUTOP64</t>
  </si>
  <si>
    <t>886/2012/QĐ-EDUTOP64</t>
  </si>
  <si>
    <t>886/2013/QD-THR-EDUTOP64</t>
  </si>
  <si>
    <t>888/2012/QĐ-EDUTOP64</t>
  </si>
  <si>
    <t>889/2012/QĐ-EDUTOP64</t>
  </si>
  <si>
    <t>89/2010/QĐ-EDUTOP64</t>
  </si>
  <si>
    <t>890/2012/QĐ-EDUTOP64</t>
  </si>
  <si>
    <t>891/2012/QĐ-EDUTOP64</t>
  </si>
  <si>
    <t>891/2013/QĐ-THR-EDUTOP64</t>
  </si>
  <si>
    <t>892/2012/QĐ-EDUTOP64</t>
  </si>
  <si>
    <t>892/2013/QĐ-THR-EDUTOP64</t>
  </si>
  <si>
    <t>893/2013/QĐ-THR-EDUTOP64</t>
  </si>
  <si>
    <t>894/2013/QĐ-THR-EDUTOP64</t>
  </si>
  <si>
    <t>895/2013/QĐ-THR-EDUTOP64</t>
  </si>
  <si>
    <t>9/2012/QĐ-EDUTOP64</t>
  </si>
  <si>
    <t>90/2010/QĐ-EDUTOP64</t>
  </si>
  <si>
    <t>91/2010/QĐ-EDUTOP64</t>
  </si>
  <si>
    <t>92/2010/QĐ-EDUTOP64</t>
  </si>
  <si>
    <t>929/2013/QĐ-THR-EDUTOP64</t>
  </si>
  <si>
    <t>930/2013/QĐ-THR-EDUTOP64</t>
  </si>
  <si>
    <t>936/2014/QĐ-THR-EDUTOP64</t>
  </si>
  <si>
    <t>937/2014/QĐ-THR-EDUTOP64</t>
  </si>
  <si>
    <t>946/2012/QĐ-EDUTOP64</t>
  </si>
  <si>
    <t>946/2014/QĐ-THR-EDUTOP64</t>
  </si>
  <si>
    <t>947/2012/QĐ-EDUTOP64</t>
  </si>
  <si>
    <t>948/2012/QĐ-EDUTOP64</t>
  </si>
  <si>
    <t>949/2012/QĐ-EDUTOP64</t>
  </si>
  <si>
    <t>949/2014/QĐ-THR-EDUTOP64</t>
  </si>
  <si>
    <t>950/2011/QĐ-EDUTOP64</t>
  </si>
  <si>
    <t>950/2012/QĐ-EDUTOP64</t>
  </si>
  <si>
    <t>951/2012/QĐ-EDUTOP64</t>
  </si>
  <si>
    <t>952/2011/QĐ-EDUTOP64</t>
  </si>
  <si>
    <t>955/2010/QÐ-EDUTOP64</t>
  </si>
  <si>
    <t>955/2011/QĐ-EDUTOP64</t>
  </si>
  <si>
    <t>955a/2010/QÐ-EDUTOP64</t>
  </si>
  <si>
    <t>955b/2010/QÐ-EDUTOP64</t>
  </si>
  <si>
    <t>959/2011/QĐ-EDUTOP64</t>
  </si>
  <si>
    <t>959/2014/QĐ-THR-EDUTOP64</t>
  </si>
  <si>
    <t>960/2011/QĐ-EDUTOP64</t>
  </si>
  <si>
    <t>960/2014/QĐ-THR-EDUTOP64</t>
  </si>
  <si>
    <t>961/2014/QĐ-THR-EDUTOP64</t>
  </si>
  <si>
    <t>962/2011/QĐ-EDUTOP64</t>
  </si>
  <si>
    <t>962/2012/QĐ-THR-EDUTOP64</t>
  </si>
  <si>
    <t>963/2011/QĐ-EDUTOP64</t>
  </si>
  <si>
    <t>965/2011/QĐ-EDUTOP64</t>
  </si>
  <si>
    <t>966/2011/QĐ-EDUTOP64</t>
  </si>
  <si>
    <t>97/2010/QĐ-EDUTOP64</t>
  </si>
  <si>
    <t>972/2012/QĐ-EDUTOP64</t>
  </si>
  <si>
    <t>973/2012/QĐ-EDUTOP64</t>
  </si>
  <si>
    <t>974/2012/QĐ-EDUTOP64</t>
  </si>
  <si>
    <t>98/2010/QĐ-EDUTOP64</t>
  </si>
  <si>
    <t>980/2011/QĐ-EDUTOP64</t>
  </si>
  <si>
    <t>981/2011/QĐ-EDUTOP64</t>
  </si>
  <si>
    <t>983/2011/QĐ-THR-EDUTOP64</t>
  </si>
  <si>
    <t>99/2010/QĐ-EDUTOP64</t>
  </si>
  <si>
    <t>99/2012/QĐ-THR-EDUTOP64</t>
  </si>
  <si>
    <t>998/2012/QĐ-EDUTOP64</t>
  </si>
  <si>
    <t>999/2012/QĐ-EDUTOP64</t>
  </si>
  <si>
    <t>9999/2014/QĐ-THR-EDUTOP64</t>
  </si>
  <si>
    <t>9999/2014/QĐ-THR-TEG</t>
  </si>
  <si>
    <t>9999/2014/QĐ-THR-TPE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</si>
</sst>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/>
    <xf numFmtId="3" fontId="2" fillId="0" borderId="2" xfId="0" applyNumberFormat="1" applyFont="1" applyBorder="1" applyAlignment="1"/>
    <xf numFmtId="0" fontId="3" fillId="0" borderId="3" xfId="0" applyFont="1" applyBorder="1"/>
    <xf numFmtId="0" fontId="4" fillId="0" borderId="4" xfId="0" applyFont="1" applyBorder="1" applyAlignment="1"/>
    <xf numFmtId="3" fontId="5" fillId="0" borderId="4" xfId="0" applyNumberFormat="1" applyFont="1" applyBorder="1" applyAlignment="1"/>
    <xf numFmtId="4" fontId="6" fillId="0" borderId="4" xfId="0" applyNumberFormat="1" applyFont="1" applyBorder="1" applyAlignment="1"/>
    <xf numFmtId="4" fontId="7" fillId="0" borderId="4" xfId="0" applyNumberFormat="1" applyFont="1" applyBorder="1"/>
    <xf numFmtId="0" fontId="8" fillId="0" borderId="4" xfId="0" applyFont="1" applyBorder="1"/>
    <xf numFmtId="3" fontId="9" fillId="0" borderId="4" xfId="0" applyNumberFormat="1" applyFont="1" applyBorder="1"/>
    <xf numFmtId="0" fontId="10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6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vertical="center" wrapText="1"/>
    </xf>
    <xf numFmtId="164" fontId="6" fillId="0" borderId="4" xfId="1" applyNumberFormat="1" applyFont="1" applyBorder="1" applyAlignment="1"/>
    <xf numFmtId="0" fontId="4" fillId="0" borderId="4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6" xfId="0" applyFont="1" applyBorder="1" applyAlignment="1">
      <alignment horizontal="center" wrapText="1"/>
    </xf>
    <xf numFmtId="4" fontId="4" fillId="0" borderId="6" xfId="0" applyNumberFormat="1" applyFont="1" applyBorder="1" applyAlignment="1">
      <alignment horizontal="right" wrapText="1"/>
    </xf>
    <xf numFmtId="0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3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696B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518"/>
  <sheetViews>
    <sheetView tabSelected="1" topLeftCell="A489" workbookViewId="0">
      <selection activeCell="B496" sqref="B496"/>
    </sheetView>
  </sheetViews>
  <sheetFormatPr defaultColWidth="17" defaultRowHeight="12.75" x14ac:dyDescent="0.2"/>
  <cols>
    <col min="1" max="3" width="17" style="20"/>
    <col min="4" max="4" width="27.7109375" style="20" bestFit="1" customWidth="1"/>
    <col min="5" max="16384" width="17" style="20"/>
  </cols>
  <sheetData>
    <row r="1" spans="1:11" ht="25.5" x14ac:dyDescent="0.2">
      <c r="A1" s="20" t="s">
        <v>1755</v>
      </c>
      <c r="B1" s="20" t="s">
        <v>1756</v>
      </c>
      <c r="C1" s="20" t="s">
        <v>1757</v>
      </c>
      <c r="D1" s="20" t="s">
        <v>1758</v>
      </c>
      <c r="E1" s="20" t="s">
        <v>1759</v>
      </c>
      <c r="F1" s="20" t="s">
        <v>1760</v>
      </c>
      <c r="G1" s="20" t="s">
        <v>1761</v>
      </c>
      <c r="H1" s="20" t="s">
        <v>1762</v>
      </c>
      <c r="I1" s="20" t="s">
        <v>1763</v>
      </c>
      <c r="J1" s="19"/>
      <c r="K1" s="19"/>
    </row>
    <row r="2" spans="1:11" x14ac:dyDescent="0.2">
      <c r="B2" s="20">
        <v>10004</v>
      </c>
      <c r="C2" s="20" t="s">
        <v>1771</v>
      </c>
      <c r="D2" s="20" t="s">
        <v>2245</v>
      </c>
      <c r="E2" s="20">
        <v>22500000</v>
      </c>
      <c r="F2" s="25" t="str">
        <f>GD_LUONG_THEO_QD!G2&amp;"/"&amp;GD_LUONG_THEO_QD!H2&amp;"/"&amp;GD_LUONG_THEO_QD!I2</f>
        <v>1/7/2013</v>
      </c>
      <c r="G2" s="20">
        <v>7</v>
      </c>
      <c r="H2" s="20">
        <v>2013</v>
      </c>
      <c r="I2" s="20" t="s">
        <v>1775</v>
      </c>
    </row>
    <row r="3" spans="1:11" x14ac:dyDescent="0.2">
      <c r="B3" s="20">
        <v>10004</v>
      </c>
      <c r="C3" s="20" t="s">
        <v>1769</v>
      </c>
      <c r="D3" s="20" t="s">
        <v>1982</v>
      </c>
      <c r="E3" s="20">
        <v>21300000</v>
      </c>
      <c r="F3" s="25" t="str">
        <f>GD_LUONG_THEO_QD!G3&amp;"/"&amp;GD_LUONG_THEO_QD!H3&amp;"/"&amp;GD_LUONG_THEO_QD!I3</f>
        <v>1/7/2012</v>
      </c>
      <c r="G3" s="20">
        <v>7</v>
      </c>
      <c r="H3" s="20">
        <v>2012</v>
      </c>
      <c r="I3" s="20" t="s">
        <v>2285</v>
      </c>
    </row>
    <row r="4" spans="1:11" x14ac:dyDescent="0.2">
      <c r="B4" s="20">
        <v>10004</v>
      </c>
      <c r="C4" s="20" t="s">
        <v>1768</v>
      </c>
      <c r="D4" s="20" t="s">
        <v>1960</v>
      </c>
      <c r="E4" s="20">
        <v>20000000</v>
      </c>
      <c r="F4" s="25" t="str">
        <f>GD_LUONG_THEO_QD!G4&amp;"/"&amp;GD_LUONG_THEO_QD!H4&amp;"/"&amp;GD_LUONG_THEO_QD!I4</f>
        <v>1/2/2012</v>
      </c>
      <c r="G4" s="20">
        <v>2</v>
      </c>
      <c r="H4" s="20">
        <v>2012</v>
      </c>
      <c r="I4" s="20" t="s">
        <v>2285</v>
      </c>
    </row>
    <row r="5" spans="1:11" x14ac:dyDescent="0.2">
      <c r="B5" s="20">
        <v>10004</v>
      </c>
      <c r="C5" s="20" t="s">
        <v>1766</v>
      </c>
      <c r="D5" s="20" t="s">
        <v>1861</v>
      </c>
      <c r="E5" s="20">
        <v>20000000</v>
      </c>
      <c r="F5" s="25" t="str">
        <f>GD_LUONG_THEO_QD!G5&amp;"/"&amp;GD_LUONG_THEO_QD!H5&amp;"/"&amp;GD_LUONG_THEO_QD!I5</f>
        <v>1/1/2011</v>
      </c>
      <c r="G5" s="20">
        <v>1</v>
      </c>
      <c r="H5" s="20">
        <v>2011</v>
      </c>
      <c r="I5" s="20" t="s">
        <v>2285</v>
      </c>
    </row>
    <row r="6" spans="1:11" x14ac:dyDescent="0.2">
      <c r="B6" s="20">
        <v>10004</v>
      </c>
      <c r="C6" s="20" t="s">
        <v>1764</v>
      </c>
      <c r="D6" s="20" t="s">
        <v>1777</v>
      </c>
      <c r="E6" s="20">
        <v>14500000</v>
      </c>
      <c r="F6" s="25" t="str">
        <f>GD_LUONG_THEO_QD!G6&amp;"/"&amp;GD_LUONG_THEO_QD!H6&amp;"/"&amp;GD_LUONG_THEO_QD!I6</f>
        <v>1/1/2010</v>
      </c>
      <c r="G6" s="20">
        <v>1</v>
      </c>
      <c r="H6" s="20">
        <v>2010</v>
      </c>
      <c r="I6" s="20" t="s">
        <v>2285</v>
      </c>
    </row>
    <row r="7" spans="1:11" x14ac:dyDescent="0.2">
      <c r="B7" s="20">
        <v>10005</v>
      </c>
      <c r="C7" s="20" t="s">
        <v>1766</v>
      </c>
      <c r="D7" s="20" t="s">
        <v>1887</v>
      </c>
      <c r="E7" s="20">
        <v>5100000</v>
      </c>
      <c r="F7" s="25" t="str">
        <f>GD_LUONG_THEO_QD!G7&amp;"/"&amp;GD_LUONG_THEO_QD!H7&amp;"/"&amp;GD_LUONG_THEO_QD!I7</f>
        <v>1/6/2011</v>
      </c>
      <c r="G7" s="20">
        <v>6</v>
      </c>
      <c r="H7" s="20">
        <v>2011</v>
      </c>
      <c r="I7" s="20" t="s">
        <v>1775</v>
      </c>
    </row>
    <row r="8" spans="1:11" x14ac:dyDescent="0.2">
      <c r="B8" s="20">
        <v>10005</v>
      </c>
      <c r="C8" s="20" t="s">
        <v>1764</v>
      </c>
      <c r="D8" s="20" t="s">
        <v>1776</v>
      </c>
      <c r="E8" s="20">
        <v>14500000</v>
      </c>
      <c r="F8" s="25" t="str">
        <f>GD_LUONG_THEO_QD!G8&amp;"/"&amp;GD_LUONG_THEO_QD!H8&amp;"/"&amp;GD_LUONG_THEO_QD!I8</f>
        <v>1/1/2010</v>
      </c>
      <c r="G8" s="20">
        <v>1</v>
      </c>
      <c r="H8" s="20">
        <v>2010</v>
      </c>
      <c r="I8" s="20" t="s">
        <v>2285</v>
      </c>
    </row>
    <row r="9" spans="1:11" x14ac:dyDescent="0.2">
      <c r="B9" s="20">
        <v>10006</v>
      </c>
      <c r="C9" s="20" t="s">
        <v>1771</v>
      </c>
      <c r="D9" s="20" t="s">
        <v>2242</v>
      </c>
      <c r="E9" s="20">
        <v>29000000</v>
      </c>
      <c r="F9" s="25" t="str">
        <f>GD_LUONG_THEO_QD!G9&amp;"/"&amp;GD_LUONG_THEO_QD!H9&amp;"/"&amp;GD_LUONG_THEO_QD!I9</f>
        <v>1/7/2013</v>
      </c>
      <c r="G9" s="20">
        <v>7</v>
      </c>
      <c r="H9" s="20">
        <v>2013</v>
      </c>
      <c r="I9" s="20" t="s">
        <v>1775</v>
      </c>
    </row>
    <row r="10" spans="1:11" x14ac:dyDescent="0.2">
      <c r="B10" s="20">
        <v>10006</v>
      </c>
      <c r="C10" s="20" t="s">
        <v>1769</v>
      </c>
      <c r="D10" s="20" t="s">
        <v>2006</v>
      </c>
      <c r="E10" s="20">
        <v>24250000</v>
      </c>
      <c r="F10" s="25" t="str">
        <f>GD_LUONG_THEO_QD!G10&amp;"/"&amp;GD_LUONG_THEO_QD!H10&amp;"/"&amp;GD_LUONG_THEO_QD!I10</f>
        <v>1/7/2012</v>
      </c>
      <c r="G10" s="20">
        <v>7</v>
      </c>
      <c r="H10" s="20">
        <v>2012</v>
      </c>
      <c r="I10" s="20" t="s">
        <v>2285</v>
      </c>
    </row>
    <row r="11" spans="1:11" x14ac:dyDescent="0.2">
      <c r="B11" s="20">
        <v>10006</v>
      </c>
      <c r="C11" s="20" t="s">
        <v>1770</v>
      </c>
      <c r="D11" s="20" t="s">
        <v>2228</v>
      </c>
      <c r="E11" s="20">
        <v>27500000</v>
      </c>
      <c r="F11" s="25" t="str">
        <f>GD_LUONG_THEO_QD!G11&amp;"/"&amp;GD_LUONG_THEO_QD!H11&amp;"/"&amp;GD_LUONG_THEO_QD!I11</f>
        <v>1/1/2013</v>
      </c>
      <c r="G11" s="20">
        <v>1</v>
      </c>
      <c r="H11" s="20">
        <v>2013</v>
      </c>
      <c r="I11" s="20" t="s">
        <v>2285</v>
      </c>
    </row>
    <row r="12" spans="1:11" x14ac:dyDescent="0.2">
      <c r="B12" s="20">
        <v>10006</v>
      </c>
      <c r="C12" s="20" t="s">
        <v>1766</v>
      </c>
      <c r="D12" s="20" t="s">
        <v>1863</v>
      </c>
      <c r="E12" s="20">
        <v>20000000</v>
      </c>
      <c r="F12" s="25" t="str">
        <f>GD_LUONG_THEO_QD!G12&amp;"/"&amp;GD_LUONG_THEO_QD!H12&amp;"/"&amp;GD_LUONG_THEO_QD!I12</f>
        <v>1/1/2011</v>
      </c>
      <c r="G12" s="20">
        <v>1</v>
      </c>
      <c r="H12" s="20">
        <v>2011</v>
      </c>
      <c r="I12" s="20" t="s">
        <v>2285</v>
      </c>
    </row>
    <row r="13" spans="1:11" x14ac:dyDescent="0.2">
      <c r="B13" s="20">
        <v>10006</v>
      </c>
      <c r="C13" s="20" t="s">
        <v>1766</v>
      </c>
      <c r="D13" s="20" t="s">
        <v>1908</v>
      </c>
      <c r="E13" s="20">
        <v>18000000</v>
      </c>
      <c r="F13" s="25" t="str">
        <f>GD_LUONG_THEO_QD!G13&amp;"/"&amp;GD_LUONG_THEO_QD!H13&amp;"/"&amp;GD_LUONG_THEO_QD!I13</f>
        <v>1/1/2011</v>
      </c>
      <c r="G13" s="20">
        <v>1</v>
      </c>
      <c r="H13" s="20">
        <v>2011</v>
      </c>
      <c r="I13" s="20" t="s">
        <v>2285</v>
      </c>
    </row>
    <row r="14" spans="1:11" x14ac:dyDescent="0.2">
      <c r="B14" s="20">
        <v>10006</v>
      </c>
      <c r="C14" s="20" t="s">
        <v>1766</v>
      </c>
      <c r="D14" s="20" t="s">
        <v>1919</v>
      </c>
      <c r="E14" s="20">
        <v>20000000</v>
      </c>
      <c r="F14" s="25" t="str">
        <f>GD_LUONG_THEO_QD!G14&amp;"/"&amp;GD_LUONG_THEO_QD!H14&amp;"/"&amp;GD_LUONG_THEO_QD!I14</f>
        <v>1/1/2011</v>
      </c>
      <c r="G14" s="20">
        <v>1</v>
      </c>
      <c r="H14" s="20">
        <v>2011</v>
      </c>
      <c r="I14" s="20" t="s">
        <v>2285</v>
      </c>
    </row>
    <row r="15" spans="1:11" x14ac:dyDescent="0.2">
      <c r="B15" s="20">
        <v>10006</v>
      </c>
      <c r="C15" s="20" t="s">
        <v>1764</v>
      </c>
      <c r="D15" s="20" t="s">
        <v>1778</v>
      </c>
      <c r="E15" s="20">
        <v>13500000</v>
      </c>
      <c r="F15" s="25" t="str">
        <f>GD_LUONG_THEO_QD!G15&amp;"/"&amp;GD_LUONG_THEO_QD!H15&amp;"/"&amp;GD_LUONG_THEO_QD!I15</f>
        <v>1/1/2010</v>
      </c>
      <c r="G15" s="20">
        <v>1</v>
      </c>
      <c r="H15" s="20">
        <v>2010</v>
      </c>
      <c r="I15" s="20" t="s">
        <v>2285</v>
      </c>
    </row>
    <row r="16" spans="1:11" x14ac:dyDescent="0.2">
      <c r="B16" s="20">
        <v>10006</v>
      </c>
      <c r="C16" s="20" t="s">
        <v>1764</v>
      </c>
      <c r="D16" s="20" t="s">
        <v>1831</v>
      </c>
      <c r="E16" s="20">
        <v>18000000</v>
      </c>
      <c r="F16" s="25" t="str">
        <f>GD_LUONG_THEO_QD!G16&amp;"/"&amp;GD_LUONG_THEO_QD!H16&amp;"/"&amp;GD_LUONG_THEO_QD!I16</f>
        <v>1/1/2010</v>
      </c>
      <c r="G16" s="20">
        <v>1</v>
      </c>
      <c r="H16" s="20">
        <v>2010</v>
      </c>
      <c r="I16" s="20" t="s">
        <v>2285</v>
      </c>
    </row>
    <row r="17" spans="2:9" x14ac:dyDescent="0.2">
      <c r="B17" s="20">
        <v>10006</v>
      </c>
      <c r="C17" s="20" t="s">
        <v>1764</v>
      </c>
      <c r="D17" s="20" t="s">
        <v>1842</v>
      </c>
      <c r="E17" s="20">
        <v>20000000</v>
      </c>
      <c r="F17" s="25" t="str">
        <f>GD_LUONG_THEO_QD!G17&amp;"/"&amp;GD_LUONG_THEO_QD!H17&amp;"/"&amp;GD_LUONG_THEO_QD!I17</f>
        <v>1/1/2010</v>
      </c>
      <c r="G17" s="20">
        <v>1</v>
      </c>
      <c r="H17" s="20">
        <v>2010</v>
      </c>
      <c r="I17" s="20" t="s">
        <v>2285</v>
      </c>
    </row>
    <row r="18" spans="2:9" x14ac:dyDescent="0.2">
      <c r="B18" s="20">
        <v>10008</v>
      </c>
      <c r="C18" s="20" t="s">
        <v>1771</v>
      </c>
      <c r="D18" s="20" t="s">
        <v>2235</v>
      </c>
      <c r="E18" s="20">
        <v>46000000</v>
      </c>
      <c r="F18" s="25" t="str">
        <f>GD_LUONG_THEO_QD!G18&amp;"/"&amp;GD_LUONG_THEO_QD!H18&amp;"/"&amp;GD_LUONG_THEO_QD!I18</f>
        <v>1/7/2013</v>
      </c>
      <c r="G18" s="20">
        <v>7</v>
      </c>
      <c r="H18" s="20">
        <v>2013</v>
      </c>
      <c r="I18" s="20" t="s">
        <v>1775</v>
      </c>
    </row>
    <row r="19" spans="2:9" x14ac:dyDescent="0.2">
      <c r="B19" s="20">
        <v>10008</v>
      </c>
      <c r="C19" s="20" t="s">
        <v>1769</v>
      </c>
      <c r="D19" s="20" t="s">
        <v>1981</v>
      </c>
      <c r="E19" s="20">
        <v>28500000</v>
      </c>
      <c r="F19" s="25" t="str">
        <f>GD_LUONG_THEO_QD!G19&amp;"/"&amp;GD_LUONG_THEO_QD!H19&amp;"/"&amp;GD_LUONG_THEO_QD!I19</f>
        <v>1/7/2012</v>
      </c>
      <c r="G19" s="20">
        <v>7</v>
      </c>
      <c r="H19" s="20">
        <v>2012</v>
      </c>
      <c r="I19" s="20" t="s">
        <v>2285</v>
      </c>
    </row>
    <row r="20" spans="2:9" x14ac:dyDescent="0.2">
      <c r="B20" s="20">
        <v>10008</v>
      </c>
      <c r="C20" s="20" t="s">
        <v>1770</v>
      </c>
      <c r="D20" s="20" t="s">
        <v>2222</v>
      </c>
      <c r="E20" s="20">
        <v>33500000</v>
      </c>
      <c r="F20" s="25" t="str">
        <f>GD_LUONG_THEO_QD!G20&amp;"/"&amp;GD_LUONG_THEO_QD!H20&amp;"/"&amp;GD_LUONG_THEO_QD!I20</f>
        <v>1/1/2013</v>
      </c>
      <c r="G20" s="20">
        <v>1</v>
      </c>
      <c r="H20" s="20">
        <v>2013</v>
      </c>
      <c r="I20" s="20" t="s">
        <v>2285</v>
      </c>
    </row>
    <row r="21" spans="2:9" x14ac:dyDescent="0.2">
      <c r="B21" s="20">
        <v>10008</v>
      </c>
      <c r="C21" s="20" t="s">
        <v>1766</v>
      </c>
      <c r="D21" s="20" t="s">
        <v>1909</v>
      </c>
      <c r="E21" s="20">
        <v>17000000</v>
      </c>
      <c r="F21" s="25" t="str">
        <f>GD_LUONG_THEO_QD!G21&amp;"/"&amp;GD_LUONG_THEO_QD!H21&amp;"/"&amp;GD_LUONG_THEO_QD!I21</f>
        <v>1/1/2011</v>
      </c>
      <c r="G21" s="20">
        <v>1</v>
      </c>
      <c r="H21" s="20">
        <v>2011</v>
      </c>
      <c r="I21" s="20" t="s">
        <v>2285</v>
      </c>
    </row>
    <row r="22" spans="2:9" x14ac:dyDescent="0.2">
      <c r="B22" s="20">
        <v>10008</v>
      </c>
      <c r="C22" s="20" t="s">
        <v>1766</v>
      </c>
      <c r="D22" s="20" t="s">
        <v>1921</v>
      </c>
      <c r="E22" s="20">
        <v>19000000</v>
      </c>
      <c r="F22" s="25" t="str">
        <f>GD_LUONG_THEO_QD!G22&amp;"/"&amp;GD_LUONG_THEO_QD!H22&amp;"/"&amp;GD_LUONG_THEO_QD!I22</f>
        <v>1/1/2011</v>
      </c>
      <c r="G22" s="20">
        <v>1</v>
      </c>
      <c r="H22" s="20">
        <v>2011</v>
      </c>
      <c r="I22" s="20" t="s">
        <v>2285</v>
      </c>
    </row>
    <row r="23" spans="2:9" x14ac:dyDescent="0.2">
      <c r="B23" s="20">
        <v>10008</v>
      </c>
      <c r="C23" s="20" t="s">
        <v>1764</v>
      </c>
      <c r="D23" s="20" t="s">
        <v>1781</v>
      </c>
      <c r="E23" s="20">
        <v>12000000</v>
      </c>
      <c r="F23" s="25" t="str">
        <f>GD_LUONG_THEO_QD!G23&amp;"/"&amp;GD_LUONG_THEO_QD!H23&amp;"/"&amp;GD_LUONG_THEO_QD!I23</f>
        <v>1/1/2010</v>
      </c>
      <c r="G23" s="20">
        <v>1</v>
      </c>
      <c r="H23" s="20">
        <v>2010</v>
      </c>
      <c r="I23" s="20" t="s">
        <v>2285</v>
      </c>
    </row>
    <row r="24" spans="2:9" x14ac:dyDescent="0.2">
      <c r="B24" s="20">
        <v>10008</v>
      </c>
      <c r="C24" s="20" t="s">
        <v>1764</v>
      </c>
      <c r="D24" s="20" t="s">
        <v>1832</v>
      </c>
      <c r="E24" s="20">
        <v>17000000</v>
      </c>
      <c r="F24" s="25" t="str">
        <f>GD_LUONG_THEO_QD!G24&amp;"/"&amp;GD_LUONG_THEO_QD!H24&amp;"/"&amp;GD_LUONG_THEO_QD!I24</f>
        <v>1/1/2010</v>
      </c>
      <c r="G24" s="20">
        <v>1</v>
      </c>
      <c r="H24" s="20">
        <v>2010</v>
      </c>
      <c r="I24" s="20" t="s">
        <v>2285</v>
      </c>
    </row>
    <row r="25" spans="2:9" x14ac:dyDescent="0.2">
      <c r="B25" s="20">
        <v>10008</v>
      </c>
      <c r="C25" s="20" t="s">
        <v>1764</v>
      </c>
      <c r="D25" s="20" t="s">
        <v>1844</v>
      </c>
      <c r="E25" s="20">
        <v>19000000</v>
      </c>
      <c r="F25" s="25" t="str">
        <f>GD_LUONG_THEO_QD!G25&amp;"/"&amp;GD_LUONG_THEO_QD!H25&amp;"/"&amp;GD_LUONG_THEO_QD!I25</f>
        <v>1/1/2010</v>
      </c>
      <c r="G25" s="20">
        <v>1</v>
      </c>
      <c r="H25" s="20">
        <v>2010</v>
      </c>
      <c r="I25" s="20" t="s">
        <v>2285</v>
      </c>
    </row>
    <row r="26" spans="2:9" x14ac:dyDescent="0.2">
      <c r="B26" s="20">
        <v>10009</v>
      </c>
      <c r="C26" s="20" t="s">
        <v>1771</v>
      </c>
      <c r="D26" s="20" t="s">
        <v>2237</v>
      </c>
      <c r="E26" s="20">
        <v>55000000</v>
      </c>
      <c r="F26" s="25" t="str">
        <f>GD_LUONG_THEO_QD!G26&amp;"/"&amp;GD_LUONG_THEO_QD!H26&amp;"/"&amp;GD_LUONG_THEO_QD!I26</f>
        <v>1/7/2013</v>
      </c>
      <c r="G26" s="20">
        <v>7</v>
      </c>
      <c r="H26" s="20">
        <v>2013</v>
      </c>
      <c r="I26" s="20" t="s">
        <v>1775</v>
      </c>
    </row>
    <row r="27" spans="2:9" x14ac:dyDescent="0.2">
      <c r="B27" s="20">
        <v>10009</v>
      </c>
      <c r="C27" s="20" t="s">
        <v>1769</v>
      </c>
      <c r="D27" s="20" t="s">
        <v>2051</v>
      </c>
      <c r="E27" s="20">
        <v>36600000</v>
      </c>
      <c r="F27" s="25" t="str">
        <f>GD_LUONG_THEO_QD!G27&amp;"/"&amp;GD_LUONG_THEO_QD!H27&amp;"/"&amp;GD_LUONG_THEO_QD!I27</f>
        <v>1/7/2012</v>
      </c>
      <c r="G27" s="20">
        <v>7</v>
      </c>
      <c r="H27" s="20">
        <v>2012</v>
      </c>
      <c r="I27" s="20" t="s">
        <v>2285</v>
      </c>
    </row>
    <row r="28" spans="2:9" x14ac:dyDescent="0.2">
      <c r="B28" s="20">
        <v>10009</v>
      </c>
      <c r="C28" s="20" t="s">
        <v>1770</v>
      </c>
      <c r="D28" s="20" t="s">
        <v>2223</v>
      </c>
      <c r="E28" s="20">
        <v>45000000</v>
      </c>
      <c r="F28" s="25" t="str">
        <f>GD_LUONG_THEO_QD!G28&amp;"/"&amp;GD_LUONG_THEO_QD!H28&amp;"/"&amp;GD_LUONG_THEO_QD!I28</f>
        <v>1/1/2013</v>
      </c>
      <c r="G28" s="20">
        <v>1</v>
      </c>
      <c r="H28" s="20">
        <v>2013</v>
      </c>
      <c r="I28" s="20" t="s">
        <v>2285</v>
      </c>
    </row>
    <row r="29" spans="2:9" x14ac:dyDescent="0.2">
      <c r="B29" s="20">
        <v>10009</v>
      </c>
      <c r="C29" s="20" t="s">
        <v>1766</v>
      </c>
      <c r="D29" s="20" t="s">
        <v>1907</v>
      </c>
      <c r="E29" s="20">
        <v>19500000</v>
      </c>
      <c r="F29" s="25" t="str">
        <f>GD_LUONG_THEO_QD!G29&amp;"/"&amp;GD_LUONG_THEO_QD!H29&amp;"/"&amp;GD_LUONG_THEO_QD!I29</f>
        <v>1/1/2011</v>
      </c>
      <c r="G29" s="20">
        <v>1</v>
      </c>
      <c r="H29" s="20">
        <v>2011</v>
      </c>
      <c r="I29" s="20" t="s">
        <v>2285</v>
      </c>
    </row>
    <row r="30" spans="2:9" x14ac:dyDescent="0.2">
      <c r="B30" s="20">
        <v>10009</v>
      </c>
      <c r="C30" s="20" t="s">
        <v>1766</v>
      </c>
      <c r="D30" s="20" t="s">
        <v>1918</v>
      </c>
      <c r="E30" s="20">
        <v>22000000</v>
      </c>
      <c r="F30" s="25" t="str">
        <f>GD_LUONG_THEO_QD!G30&amp;"/"&amp;GD_LUONG_THEO_QD!H30&amp;"/"&amp;GD_LUONG_THEO_QD!I30</f>
        <v>1/1/2011</v>
      </c>
      <c r="G30" s="20">
        <v>1</v>
      </c>
      <c r="H30" s="20">
        <v>2011</v>
      </c>
      <c r="I30" s="20" t="s">
        <v>2285</v>
      </c>
    </row>
    <row r="31" spans="2:9" x14ac:dyDescent="0.2">
      <c r="B31" s="20">
        <v>10009</v>
      </c>
      <c r="C31" s="20" t="s">
        <v>1764</v>
      </c>
      <c r="D31" s="20" t="s">
        <v>1780</v>
      </c>
      <c r="E31" s="20">
        <v>13500000</v>
      </c>
      <c r="F31" s="25" t="str">
        <f>GD_LUONG_THEO_QD!G31&amp;"/"&amp;GD_LUONG_THEO_QD!H31&amp;"/"&amp;GD_LUONG_THEO_QD!I31</f>
        <v>1/1/2010</v>
      </c>
      <c r="G31" s="20">
        <v>1</v>
      </c>
      <c r="H31" s="20">
        <v>2010</v>
      </c>
      <c r="I31" s="20" t="s">
        <v>2285</v>
      </c>
    </row>
    <row r="32" spans="2:9" x14ac:dyDescent="0.2">
      <c r="B32" s="20">
        <v>10009</v>
      </c>
      <c r="C32" s="20" t="s">
        <v>1764</v>
      </c>
      <c r="D32" s="20" t="s">
        <v>1830</v>
      </c>
      <c r="E32" s="20">
        <v>19500000</v>
      </c>
      <c r="F32" s="25" t="str">
        <f>GD_LUONG_THEO_QD!G32&amp;"/"&amp;GD_LUONG_THEO_QD!H32&amp;"/"&amp;GD_LUONG_THEO_QD!I32</f>
        <v>1/1/2010</v>
      </c>
      <c r="G32" s="20">
        <v>1</v>
      </c>
      <c r="H32" s="20">
        <v>2010</v>
      </c>
      <c r="I32" s="20" t="s">
        <v>2285</v>
      </c>
    </row>
    <row r="33" spans="2:9" x14ac:dyDescent="0.2">
      <c r="B33" s="20">
        <v>10009</v>
      </c>
      <c r="C33" s="20" t="s">
        <v>1764</v>
      </c>
      <c r="D33" s="20" t="s">
        <v>1841</v>
      </c>
      <c r="E33" s="20">
        <v>22000000</v>
      </c>
      <c r="F33" s="25" t="str">
        <f>GD_LUONG_THEO_QD!G33&amp;"/"&amp;GD_LUONG_THEO_QD!H33&amp;"/"&amp;GD_LUONG_THEO_QD!I33</f>
        <v>1/1/2010</v>
      </c>
      <c r="G33" s="20">
        <v>1</v>
      </c>
      <c r="H33" s="20">
        <v>2010</v>
      </c>
      <c r="I33" s="20" t="s">
        <v>2285</v>
      </c>
    </row>
    <row r="34" spans="2:9" x14ac:dyDescent="0.2">
      <c r="B34" s="20">
        <v>10010</v>
      </c>
      <c r="C34" s="20" t="s">
        <v>1769</v>
      </c>
      <c r="D34" s="20" t="s">
        <v>2004</v>
      </c>
      <c r="E34" s="20">
        <v>24000000</v>
      </c>
      <c r="F34" s="25" t="str">
        <f>GD_LUONG_THEO_QD!G34&amp;"/"&amp;GD_LUONG_THEO_QD!H34&amp;"/"&amp;GD_LUONG_THEO_QD!I34</f>
        <v>1/7/2012</v>
      </c>
      <c r="G34" s="20">
        <v>7</v>
      </c>
      <c r="H34" s="20">
        <v>2012</v>
      </c>
      <c r="I34" s="20" t="s">
        <v>1775</v>
      </c>
    </row>
    <row r="35" spans="2:9" x14ac:dyDescent="0.2">
      <c r="B35" s="20">
        <v>10010</v>
      </c>
      <c r="C35" s="20" t="s">
        <v>1766</v>
      </c>
      <c r="D35" s="20" t="s">
        <v>1906</v>
      </c>
      <c r="E35" s="20">
        <v>18500000</v>
      </c>
      <c r="F35" s="25" t="str">
        <f>GD_LUONG_THEO_QD!G35&amp;"/"&amp;GD_LUONG_THEO_QD!H35&amp;"/"&amp;GD_LUONG_THEO_QD!I35</f>
        <v>1/1/2011</v>
      </c>
      <c r="G35" s="20">
        <v>1</v>
      </c>
      <c r="H35" s="20">
        <v>2011</v>
      </c>
      <c r="I35" s="20" t="s">
        <v>2285</v>
      </c>
    </row>
    <row r="36" spans="2:9" x14ac:dyDescent="0.2">
      <c r="B36" s="20">
        <v>10010</v>
      </c>
      <c r="C36" s="20" t="s">
        <v>1766</v>
      </c>
      <c r="D36" s="20" t="s">
        <v>1917</v>
      </c>
      <c r="E36" s="20">
        <v>20000000</v>
      </c>
      <c r="F36" s="25" t="str">
        <f>GD_LUONG_THEO_QD!G36&amp;"/"&amp;GD_LUONG_THEO_QD!H36&amp;"/"&amp;GD_LUONG_THEO_QD!I36</f>
        <v>1/1/2011</v>
      </c>
      <c r="G36" s="20">
        <v>1</v>
      </c>
      <c r="H36" s="20">
        <v>2011</v>
      </c>
      <c r="I36" s="20" t="s">
        <v>2285</v>
      </c>
    </row>
    <row r="37" spans="2:9" x14ac:dyDescent="0.2">
      <c r="B37" s="20">
        <v>10010</v>
      </c>
      <c r="C37" s="20" t="s">
        <v>1766</v>
      </c>
      <c r="D37" s="20" t="s">
        <v>1927</v>
      </c>
      <c r="E37" s="20">
        <v>24000000</v>
      </c>
      <c r="F37" s="25" t="str">
        <f>GD_LUONG_THEO_QD!G37&amp;"/"&amp;GD_LUONG_THEO_QD!H37&amp;"/"&amp;GD_LUONG_THEO_QD!I37</f>
        <v>1/1/2011</v>
      </c>
      <c r="G37" s="20">
        <v>1</v>
      </c>
      <c r="H37" s="20">
        <v>2011</v>
      </c>
      <c r="I37" s="20" t="s">
        <v>2285</v>
      </c>
    </row>
    <row r="38" spans="2:9" x14ac:dyDescent="0.2">
      <c r="B38" s="20">
        <v>10010</v>
      </c>
      <c r="C38" s="20" t="s">
        <v>1764</v>
      </c>
      <c r="D38" s="20" t="s">
        <v>1782</v>
      </c>
      <c r="E38" s="20">
        <v>14500000</v>
      </c>
      <c r="F38" s="25" t="str">
        <f>GD_LUONG_THEO_QD!G38&amp;"/"&amp;GD_LUONG_THEO_QD!H38&amp;"/"&amp;GD_LUONG_THEO_QD!I38</f>
        <v>1/1/2010</v>
      </c>
      <c r="G38" s="20">
        <v>1</v>
      </c>
      <c r="H38" s="20">
        <v>2010</v>
      </c>
      <c r="I38" s="20" t="s">
        <v>2285</v>
      </c>
    </row>
    <row r="39" spans="2:9" x14ac:dyDescent="0.2">
      <c r="B39" s="20">
        <v>10010</v>
      </c>
      <c r="C39" s="20" t="s">
        <v>1764</v>
      </c>
      <c r="D39" s="20" t="s">
        <v>1829</v>
      </c>
      <c r="E39" s="20">
        <v>18500000</v>
      </c>
      <c r="F39" s="25" t="str">
        <f>GD_LUONG_THEO_QD!G39&amp;"/"&amp;GD_LUONG_THEO_QD!H39&amp;"/"&amp;GD_LUONG_THEO_QD!I39</f>
        <v>1/1/2010</v>
      </c>
      <c r="G39" s="20">
        <v>1</v>
      </c>
      <c r="H39" s="20">
        <v>2010</v>
      </c>
      <c r="I39" s="20" t="s">
        <v>2285</v>
      </c>
    </row>
    <row r="40" spans="2:9" x14ac:dyDescent="0.2">
      <c r="B40" s="20">
        <v>10010</v>
      </c>
      <c r="C40" s="20" t="s">
        <v>1764</v>
      </c>
      <c r="D40" s="20" t="s">
        <v>1840</v>
      </c>
      <c r="E40" s="20">
        <v>20000000</v>
      </c>
      <c r="F40" s="25" t="str">
        <f>GD_LUONG_THEO_QD!G40&amp;"/"&amp;GD_LUONG_THEO_QD!H40&amp;"/"&amp;GD_LUONG_THEO_QD!I40</f>
        <v>1/1/2010</v>
      </c>
      <c r="G40" s="20">
        <v>1</v>
      </c>
      <c r="H40" s="20">
        <v>2010</v>
      </c>
      <c r="I40" s="20" t="s">
        <v>2285</v>
      </c>
    </row>
    <row r="41" spans="2:9" x14ac:dyDescent="0.2">
      <c r="B41" s="20">
        <v>10010</v>
      </c>
      <c r="C41" s="20" t="s">
        <v>1764</v>
      </c>
      <c r="D41" s="20" t="s">
        <v>1850</v>
      </c>
      <c r="E41" s="20">
        <v>24000000</v>
      </c>
      <c r="F41" s="25" t="str">
        <f>GD_LUONG_THEO_QD!G41&amp;"/"&amp;GD_LUONG_THEO_QD!H41&amp;"/"&amp;GD_LUONG_THEO_QD!I41</f>
        <v>1/1/2010</v>
      </c>
      <c r="G41" s="20">
        <v>1</v>
      </c>
      <c r="H41" s="20">
        <v>2010</v>
      </c>
      <c r="I41" s="20" t="s">
        <v>2285</v>
      </c>
    </row>
    <row r="42" spans="2:9" x14ac:dyDescent="0.2">
      <c r="B42" s="20">
        <v>10011</v>
      </c>
      <c r="C42" s="20" t="s">
        <v>1766</v>
      </c>
      <c r="D42" s="20" t="s">
        <v>1913</v>
      </c>
      <c r="E42" s="20">
        <v>15000000</v>
      </c>
      <c r="F42" s="25" t="str">
        <f>GD_LUONG_THEO_QD!G42&amp;"/"&amp;GD_LUONG_THEO_QD!H42&amp;"/"&amp;GD_LUONG_THEO_QD!I42</f>
        <v>1/1/2011</v>
      </c>
      <c r="G42" s="20">
        <v>1</v>
      </c>
      <c r="H42" s="20">
        <v>2011</v>
      </c>
      <c r="I42" s="20" t="s">
        <v>1775</v>
      </c>
    </row>
    <row r="43" spans="2:9" x14ac:dyDescent="0.2">
      <c r="B43" s="20">
        <v>10011</v>
      </c>
      <c r="C43" s="20" t="s">
        <v>1766</v>
      </c>
      <c r="D43" s="20" t="s">
        <v>1924</v>
      </c>
      <c r="E43" s="20">
        <v>17000000</v>
      </c>
      <c r="F43" s="25" t="str">
        <f>GD_LUONG_THEO_QD!G43&amp;"/"&amp;GD_LUONG_THEO_QD!H43&amp;"/"&amp;GD_LUONG_THEO_QD!I43</f>
        <v>1/1/2011</v>
      </c>
      <c r="G43" s="20">
        <v>1</v>
      </c>
      <c r="H43" s="20">
        <v>2011</v>
      </c>
      <c r="I43" s="20" t="s">
        <v>2285</v>
      </c>
    </row>
    <row r="44" spans="2:9" x14ac:dyDescent="0.2">
      <c r="B44" s="20">
        <v>10011</v>
      </c>
      <c r="C44" s="20" t="s">
        <v>1764</v>
      </c>
      <c r="D44" s="20" t="s">
        <v>1779</v>
      </c>
      <c r="E44" s="20">
        <v>11000000</v>
      </c>
      <c r="F44" s="25" t="str">
        <f>GD_LUONG_THEO_QD!G44&amp;"/"&amp;GD_LUONG_THEO_QD!H44&amp;"/"&amp;GD_LUONG_THEO_QD!I44</f>
        <v>1/1/2010</v>
      </c>
      <c r="G44" s="20">
        <v>1</v>
      </c>
      <c r="H44" s="20">
        <v>2010</v>
      </c>
      <c r="I44" s="20" t="s">
        <v>2285</v>
      </c>
    </row>
    <row r="45" spans="2:9" x14ac:dyDescent="0.2">
      <c r="B45" s="20">
        <v>10011</v>
      </c>
      <c r="C45" s="20" t="s">
        <v>1764</v>
      </c>
      <c r="D45" s="20" t="s">
        <v>1836</v>
      </c>
      <c r="E45" s="20">
        <v>15000000</v>
      </c>
      <c r="F45" s="25" t="str">
        <f>GD_LUONG_THEO_QD!G45&amp;"/"&amp;GD_LUONG_THEO_QD!H45&amp;"/"&amp;GD_LUONG_THEO_QD!I45</f>
        <v>1/1/2010</v>
      </c>
      <c r="G45" s="20">
        <v>1</v>
      </c>
      <c r="H45" s="20">
        <v>2010</v>
      </c>
      <c r="I45" s="20" t="s">
        <v>2285</v>
      </c>
    </row>
    <row r="46" spans="2:9" x14ac:dyDescent="0.2">
      <c r="B46" s="20">
        <v>10011</v>
      </c>
      <c r="C46" s="20" t="s">
        <v>1764</v>
      </c>
      <c r="D46" s="20" t="s">
        <v>1847</v>
      </c>
      <c r="E46" s="20">
        <v>17000000</v>
      </c>
      <c r="F46" s="25" t="str">
        <f>GD_LUONG_THEO_QD!G46&amp;"/"&amp;GD_LUONG_THEO_QD!H46&amp;"/"&amp;GD_LUONG_THEO_QD!I46</f>
        <v>1/1/2010</v>
      </c>
      <c r="G46" s="20">
        <v>1</v>
      </c>
      <c r="H46" s="20">
        <v>2010</v>
      </c>
      <c r="I46" s="20" t="s">
        <v>2285</v>
      </c>
    </row>
    <row r="47" spans="2:9" x14ac:dyDescent="0.2">
      <c r="B47" s="20">
        <v>10012</v>
      </c>
      <c r="C47" s="20" t="s">
        <v>1764</v>
      </c>
      <c r="D47" s="20" t="s">
        <v>1783</v>
      </c>
      <c r="E47" s="20">
        <v>10000000</v>
      </c>
      <c r="F47" s="25" t="str">
        <f>GD_LUONG_THEO_QD!G47&amp;"/"&amp;GD_LUONG_THEO_QD!H47&amp;"/"&amp;GD_LUONG_THEO_QD!I47</f>
        <v>1/1/2010</v>
      </c>
      <c r="G47" s="20">
        <v>1</v>
      </c>
      <c r="H47" s="20">
        <v>2010</v>
      </c>
      <c r="I47" s="20" t="s">
        <v>1775</v>
      </c>
    </row>
    <row r="48" spans="2:9" x14ac:dyDescent="0.2">
      <c r="B48" s="20">
        <v>10013</v>
      </c>
      <c r="C48" s="20" t="s">
        <v>1771</v>
      </c>
      <c r="D48" s="20" t="s">
        <v>2240</v>
      </c>
      <c r="E48" s="20">
        <v>23000000</v>
      </c>
      <c r="F48" s="25" t="str">
        <f>GD_LUONG_THEO_QD!G48&amp;"/"&amp;GD_LUONG_THEO_QD!H48&amp;"/"&amp;GD_LUONG_THEO_QD!I48</f>
        <v>1/7/2013</v>
      </c>
      <c r="G48" s="20">
        <v>7</v>
      </c>
      <c r="H48" s="20">
        <v>2013</v>
      </c>
      <c r="I48" s="20" t="s">
        <v>1775</v>
      </c>
    </row>
    <row r="49" spans="2:9" x14ac:dyDescent="0.2">
      <c r="B49" s="20">
        <v>10013</v>
      </c>
      <c r="C49" s="20" t="s">
        <v>1769</v>
      </c>
      <c r="D49" s="20" t="s">
        <v>1980</v>
      </c>
      <c r="E49" s="20">
        <v>21500000</v>
      </c>
      <c r="F49" s="25" t="str">
        <f>GD_LUONG_THEO_QD!G49&amp;"/"&amp;GD_LUONG_THEO_QD!H49&amp;"/"&amp;GD_LUONG_THEO_QD!I49</f>
        <v>1/7/2012</v>
      </c>
      <c r="G49" s="20">
        <v>7</v>
      </c>
      <c r="H49" s="20">
        <v>2012</v>
      </c>
      <c r="I49" s="20" t="s">
        <v>2285</v>
      </c>
    </row>
    <row r="50" spans="2:9" x14ac:dyDescent="0.2">
      <c r="B50" s="20">
        <v>10013</v>
      </c>
      <c r="C50" s="20" t="s">
        <v>1770</v>
      </c>
      <c r="D50" s="20" t="s">
        <v>2226</v>
      </c>
      <c r="E50" s="20">
        <v>22500000</v>
      </c>
      <c r="F50" s="25" t="str">
        <f>GD_LUONG_THEO_QD!G50&amp;"/"&amp;GD_LUONG_THEO_QD!H50&amp;"/"&amp;GD_LUONG_THEO_QD!I50</f>
        <v>1/1/2013</v>
      </c>
      <c r="G50" s="20">
        <v>1</v>
      </c>
      <c r="H50" s="20">
        <v>2013</v>
      </c>
      <c r="I50" s="20" t="s">
        <v>2285</v>
      </c>
    </row>
    <row r="51" spans="2:9" x14ac:dyDescent="0.2">
      <c r="B51" s="20">
        <v>10013</v>
      </c>
      <c r="C51" s="20" t="s">
        <v>1766</v>
      </c>
      <c r="D51" s="20" t="s">
        <v>1905</v>
      </c>
      <c r="E51" s="20">
        <v>15000000</v>
      </c>
      <c r="F51" s="25" t="str">
        <f>GD_LUONG_THEO_QD!G51&amp;"/"&amp;GD_LUONG_THEO_QD!H51&amp;"/"&amp;GD_LUONG_THEO_QD!I51</f>
        <v>1/1/2011</v>
      </c>
      <c r="G51" s="20">
        <v>1</v>
      </c>
      <c r="H51" s="20">
        <v>2011</v>
      </c>
      <c r="I51" s="20" t="s">
        <v>2285</v>
      </c>
    </row>
    <row r="52" spans="2:9" x14ac:dyDescent="0.2">
      <c r="B52" s="20">
        <v>10013</v>
      </c>
      <c r="C52" s="20" t="s">
        <v>1766</v>
      </c>
      <c r="D52" s="20" t="s">
        <v>1916</v>
      </c>
      <c r="E52" s="20">
        <v>18000000</v>
      </c>
      <c r="F52" s="25" t="str">
        <f>GD_LUONG_THEO_QD!G52&amp;"/"&amp;GD_LUONG_THEO_QD!H52&amp;"/"&amp;GD_LUONG_THEO_QD!I52</f>
        <v>1/1/2011</v>
      </c>
      <c r="G52" s="20">
        <v>1</v>
      </c>
      <c r="H52" s="20">
        <v>2011</v>
      </c>
      <c r="I52" s="20" t="s">
        <v>2285</v>
      </c>
    </row>
    <row r="53" spans="2:9" x14ac:dyDescent="0.2">
      <c r="B53" s="20">
        <v>10013</v>
      </c>
      <c r="C53" s="20" t="s">
        <v>1764</v>
      </c>
      <c r="D53" s="20" t="s">
        <v>1786</v>
      </c>
      <c r="E53" s="20">
        <v>10500000</v>
      </c>
      <c r="F53" s="25" t="str">
        <f>GD_LUONG_THEO_QD!G53&amp;"/"&amp;GD_LUONG_THEO_QD!H53&amp;"/"&amp;GD_LUONG_THEO_QD!I53</f>
        <v>1/1/2010</v>
      </c>
      <c r="G53" s="20">
        <v>1</v>
      </c>
      <c r="H53" s="20">
        <v>2010</v>
      </c>
      <c r="I53" s="20" t="s">
        <v>2285</v>
      </c>
    </row>
    <row r="54" spans="2:9" x14ac:dyDescent="0.2">
      <c r="B54" s="20">
        <v>10013</v>
      </c>
      <c r="C54" s="20" t="s">
        <v>1764</v>
      </c>
      <c r="D54" s="20" t="s">
        <v>1828</v>
      </c>
      <c r="E54" s="20">
        <v>15000000</v>
      </c>
      <c r="F54" s="25" t="str">
        <f>GD_LUONG_THEO_QD!G54&amp;"/"&amp;GD_LUONG_THEO_QD!H54&amp;"/"&amp;GD_LUONG_THEO_QD!I54</f>
        <v>1/1/2010</v>
      </c>
      <c r="G54" s="20">
        <v>1</v>
      </c>
      <c r="H54" s="20">
        <v>2010</v>
      </c>
      <c r="I54" s="20" t="s">
        <v>2285</v>
      </c>
    </row>
    <row r="55" spans="2:9" x14ac:dyDescent="0.2">
      <c r="B55" s="20">
        <v>10013</v>
      </c>
      <c r="C55" s="20" t="s">
        <v>1764</v>
      </c>
      <c r="D55" s="20" t="s">
        <v>1839</v>
      </c>
      <c r="E55" s="20">
        <v>18000000</v>
      </c>
      <c r="F55" s="25" t="str">
        <f>GD_LUONG_THEO_QD!G55&amp;"/"&amp;GD_LUONG_THEO_QD!H55&amp;"/"&amp;GD_LUONG_THEO_QD!I55</f>
        <v>1/1/2010</v>
      </c>
      <c r="G55" s="20">
        <v>1</v>
      </c>
      <c r="H55" s="20">
        <v>2010</v>
      </c>
      <c r="I55" s="20" t="s">
        <v>2285</v>
      </c>
    </row>
    <row r="56" spans="2:9" x14ac:dyDescent="0.2">
      <c r="B56" s="20">
        <v>10014</v>
      </c>
      <c r="C56" s="20" t="s">
        <v>1764</v>
      </c>
      <c r="D56" s="20" t="s">
        <v>1790</v>
      </c>
      <c r="E56" s="20">
        <v>10000000</v>
      </c>
      <c r="F56" s="25" t="str">
        <f>GD_LUONG_THEO_QD!G56&amp;"/"&amp;GD_LUONG_THEO_QD!H56&amp;"/"&amp;GD_LUONG_THEO_QD!I56</f>
        <v>1/1/2010</v>
      </c>
      <c r="G56" s="20">
        <v>1</v>
      </c>
      <c r="H56" s="20">
        <v>2010</v>
      </c>
      <c r="I56" s="20" t="s">
        <v>1775</v>
      </c>
    </row>
    <row r="57" spans="2:9" x14ac:dyDescent="0.2">
      <c r="B57" s="20">
        <v>10016</v>
      </c>
      <c r="C57" s="20" t="s">
        <v>1771</v>
      </c>
      <c r="D57" s="20" t="s">
        <v>2243</v>
      </c>
      <c r="E57" s="20">
        <v>25000000</v>
      </c>
      <c r="F57" s="25" t="str">
        <f>GD_LUONG_THEO_QD!G57&amp;"/"&amp;GD_LUONG_THEO_QD!H57&amp;"/"&amp;GD_LUONG_THEO_QD!I57</f>
        <v>1/7/2013</v>
      </c>
      <c r="G57" s="20">
        <v>7</v>
      </c>
      <c r="H57" s="20">
        <v>2013</v>
      </c>
      <c r="I57" s="20" t="s">
        <v>1775</v>
      </c>
    </row>
    <row r="58" spans="2:9" x14ac:dyDescent="0.2">
      <c r="B58" s="20">
        <v>10016</v>
      </c>
      <c r="C58" s="20" t="s">
        <v>1769</v>
      </c>
      <c r="D58" s="20" t="s">
        <v>1978</v>
      </c>
      <c r="E58" s="20">
        <v>21800000</v>
      </c>
      <c r="F58" s="25" t="str">
        <f>GD_LUONG_THEO_QD!G58&amp;"/"&amp;GD_LUONG_THEO_QD!H58&amp;"/"&amp;GD_LUONG_THEO_QD!I58</f>
        <v>1/7/2012</v>
      </c>
      <c r="G58" s="20">
        <v>7</v>
      </c>
      <c r="H58" s="20">
        <v>2012</v>
      </c>
      <c r="I58" s="20" t="s">
        <v>2285</v>
      </c>
    </row>
    <row r="59" spans="2:9" x14ac:dyDescent="0.2">
      <c r="B59" s="20">
        <v>10016</v>
      </c>
      <c r="C59" s="20" t="s">
        <v>1770</v>
      </c>
      <c r="D59" s="20" t="s">
        <v>2229</v>
      </c>
      <c r="E59" s="20">
        <v>23500000</v>
      </c>
      <c r="F59" s="25" t="str">
        <f>GD_LUONG_THEO_QD!G59&amp;"/"&amp;GD_LUONG_THEO_QD!H59&amp;"/"&amp;GD_LUONG_THEO_QD!I59</f>
        <v>1/1/2013</v>
      </c>
      <c r="G59" s="20">
        <v>1</v>
      </c>
      <c r="H59" s="20">
        <v>2013</v>
      </c>
      <c r="I59" s="20" t="s">
        <v>2285</v>
      </c>
    </row>
    <row r="60" spans="2:9" x14ac:dyDescent="0.2">
      <c r="B60" s="20">
        <v>10016</v>
      </c>
      <c r="C60" s="20" t="s">
        <v>1766</v>
      </c>
      <c r="D60" s="20" t="s">
        <v>1904</v>
      </c>
      <c r="E60" s="20">
        <v>17500000</v>
      </c>
      <c r="F60" s="25" t="str">
        <f>GD_LUONG_THEO_QD!G60&amp;"/"&amp;GD_LUONG_THEO_QD!H60&amp;"/"&amp;GD_LUONG_THEO_QD!I60</f>
        <v>1/1/2011</v>
      </c>
      <c r="G60" s="20">
        <v>1</v>
      </c>
      <c r="H60" s="20">
        <v>2011</v>
      </c>
      <c r="I60" s="20" t="s">
        <v>2285</v>
      </c>
    </row>
    <row r="61" spans="2:9" x14ac:dyDescent="0.2">
      <c r="B61" s="20">
        <v>10016</v>
      </c>
      <c r="C61" s="20" t="s">
        <v>1766</v>
      </c>
      <c r="D61" s="20" t="s">
        <v>1914</v>
      </c>
      <c r="E61" s="20">
        <v>18500000</v>
      </c>
      <c r="F61" s="25" t="str">
        <f>GD_LUONG_THEO_QD!G61&amp;"/"&amp;GD_LUONG_THEO_QD!H61&amp;"/"&amp;GD_LUONG_THEO_QD!I61</f>
        <v>1/1/2011</v>
      </c>
      <c r="G61" s="20">
        <v>1</v>
      </c>
      <c r="H61" s="20">
        <v>2011</v>
      </c>
      <c r="I61" s="20" t="s">
        <v>2285</v>
      </c>
    </row>
    <row r="62" spans="2:9" x14ac:dyDescent="0.2">
      <c r="B62" s="20">
        <v>10016</v>
      </c>
      <c r="C62" s="20" t="s">
        <v>1764</v>
      </c>
      <c r="D62" s="20" t="s">
        <v>1785</v>
      </c>
      <c r="E62" s="20">
        <v>14000000</v>
      </c>
      <c r="F62" s="25" t="str">
        <f>GD_LUONG_THEO_QD!G62&amp;"/"&amp;GD_LUONG_THEO_QD!H62&amp;"/"&amp;GD_LUONG_THEO_QD!I62</f>
        <v>1/1/2010</v>
      </c>
      <c r="G62" s="20">
        <v>1</v>
      </c>
      <c r="H62" s="20">
        <v>2010</v>
      </c>
      <c r="I62" s="20" t="s">
        <v>2285</v>
      </c>
    </row>
    <row r="63" spans="2:9" x14ac:dyDescent="0.2">
      <c r="B63" s="20">
        <v>10016</v>
      </c>
      <c r="C63" s="20" t="s">
        <v>1764</v>
      </c>
      <c r="D63" s="20" t="s">
        <v>1827</v>
      </c>
      <c r="E63" s="20">
        <v>17500000</v>
      </c>
      <c r="F63" s="25" t="str">
        <f>GD_LUONG_THEO_QD!G63&amp;"/"&amp;GD_LUONG_THEO_QD!H63&amp;"/"&amp;GD_LUONG_THEO_QD!I63</f>
        <v>1/1/2010</v>
      </c>
      <c r="G63" s="20">
        <v>1</v>
      </c>
      <c r="H63" s="20">
        <v>2010</v>
      </c>
      <c r="I63" s="20" t="s">
        <v>2285</v>
      </c>
    </row>
    <row r="64" spans="2:9" x14ac:dyDescent="0.2">
      <c r="B64" s="20">
        <v>10016</v>
      </c>
      <c r="C64" s="20" t="s">
        <v>1764</v>
      </c>
      <c r="D64" s="20" t="s">
        <v>1837</v>
      </c>
      <c r="E64" s="20">
        <v>18500000</v>
      </c>
      <c r="F64" s="25" t="str">
        <f>GD_LUONG_THEO_QD!G64&amp;"/"&amp;GD_LUONG_THEO_QD!H64&amp;"/"&amp;GD_LUONG_THEO_QD!I64</f>
        <v>1/1/2010</v>
      </c>
      <c r="G64" s="20">
        <v>1</v>
      </c>
      <c r="H64" s="20">
        <v>2010</v>
      </c>
      <c r="I64" s="20" t="s">
        <v>2285</v>
      </c>
    </row>
    <row r="65" spans="2:9" x14ac:dyDescent="0.2">
      <c r="B65" s="20">
        <v>10017</v>
      </c>
      <c r="C65" s="20" t="s">
        <v>1764</v>
      </c>
      <c r="D65" s="20" t="s">
        <v>1792</v>
      </c>
      <c r="E65" s="20">
        <v>14000000</v>
      </c>
      <c r="F65" s="25" t="str">
        <f>GD_LUONG_THEO_QD!G65&amp;"/"&amp;GD_LUONG_THEO_QD!H65&amp;"/"&amp;GD_LUONG_THEO_QD!I65</f>
        <v>1/1/2010</v>
      </c>
      <c r="G65" s="20">
        <v>1</v>
      </c>
      <c r="H65" s="20">
        <v>2010</v>
      </c>
      <c r="I65" s="20" t="s">
        <v>1775</v>
      </c>
    </row>
    <row r="66" spans="2:9" x14ac:dyDescent="0.2">
      <c r="B66" s="20">
        <v>10019</v>
      </c>
      <c r="C66" s="20" t="s">
        <v>1771</v>
      </c>
      <c r="D66" s="20" t="s">
        <v>2236</v>
      </c>
      <c r="E66" s="20">
        <v>48000000</v>
      </c>
      <c r="F66" s="25" t="str">
        <f>GD_LUONG_THEO_QD!G66&amp;"/"&amp;GD_LUONG_THEO_QD!H66&amp;"/"&amp;GD_LUONG_THEO_QD!I66</f>
        <v>1/7/2013</v>
      </c>
      <c r="G66" s="20">
        <v>7</v>
      </c>
      <c r="H66" s="20">
        <v>2013</v>
      </c>
      <c r="I66" s="20" t="s">
        <v>1775</v>
      </c>
    </row>
    <row r="67" spans="2:9" x14ac:dyDescent="0.2">
      <c r="B67" s="20">
        <v>10019</v>
      </c>
      <c r="C67" s="20" t="s">
        <v>1769</v>
      </c>
      <c r="D67" s="20" t="s">
        <v>2052</v>
      </c>
      <c r="E67" s="20">
        <v>45200000</v>
      </c>
      <c r="F67" s="25" t="str">
        <f>GD_LUONG_THEO_QD!G67&amp;"/"&amp;GD_LUONG_THEO_QD!H67&amp;"/"&amp;GD_LUONG_THEO_QD!I67</f>
        <v>1/7/2012</v>
      </c>
      <c r="G67" s="20">
        <v>7</v>
      </c>
      <c r="H67" s="20">
        <v>2012</v>
      </c>
      <c r="I67" s="20" t="s">
        <v>2285</v>
      </c>
    </row>
    <row r="68" spans="2:9" x14ac:dyDescent="0.2">
      <c r="B68" s="20">
        <v>10019</v>
      </c>
      <c r="C68" s="20" t="s">
        <v>1770</v>
      </c>
      <c r="D68" s="20" t="s">
        <v>2220</v>
      </c>
      <c r="E68" s="20">
        <v>52000000</v>
      </c>
      <c r="F68" s="25" t="str">
        <f>GD_LUONG_THEO_QD!G68&amp;"/"&amp;GD_LUONG_THEO_QD!H68&amp;"/"&amp;GD_LUONG_THEO_QD!I68</f>
        <v>1/1/2013</v>
      </c>
      <c r="G68" s="20">
        <v>1</v>
      </c>
      <c r="H68" s="20">
        <v>2013</v>
      </c>
      <c r="I68" s="20" t="s">
        <v>2285</v>
      </c>
    </row>
    <row r="69" spans="2:9" x14ac:dyDescent="0.2">
      <c r="B69" s="20">
        <v>10019</v>
      </c>
      <c r="C69" s="20" t="s">
        <v>1766</v>
      </c>
      <c r="D69" s="20" t="s">
        <v>1911</v>
      </c>
      <c r="E69" s="20">
        <v>28000000</v>
      </c>
      <c r="F69" s="25" t="str">
        <f>GD_LUONG_THEO_QD!G69&amp;"/"&amp;GD_LUONG_THEO_QD!H69&amp;"/"&amp;GD_LUONG_THEO_QD!I69</f>
        <v>1/1/2011</v>
      </c>
      <c r="G69" s="20">
        <v>1</v>
      </c>
      <c r="H69" s="20">
        <v>2011</v>
      </c>
      <c r="I69" s="20" t="s">
        <v>2285</v>
      </c>
    </row>
    <row r="70" spans="2:9" x14ac:dyDescent="0.2">
      <c r="B70" s="20">
        <v>10019</v>
      </c>
      <c r="C70" s="20" t="s">
        <v>1766</v>
      </c>
      <c r="D70" s="20" t="s">
        <v>1922</v>
      </c>
      <c r="E70" s="20">
        <v>32000000</v>
      </c>
      <c r="F70" s="25" t="str">
        <f>GD_LUONG_THEO_QD!G70&amp;"/"&amp;GD_LUONG_THEO_QD!H70&amp;"/"&amp;GD_LUONG_THEO_QD!I70</f>
        <v>1/1/2011</v>
      </c>
      <c r="G70" s="20">
        <v>1</v>
      </c>
      <c r="H70" s="20">
        <v>2011</v>
      </c>
      <c r="I70" s="20" t="s">
        <v>2285</v>
      </c>
    </row>
    <row r="71" spans="2:9" x14ac:dyDescent="0.2">
      <c r="B71" s="20">
        <v>10019</v>
      </c>
      <c r="C71" s="20" t="s">
        <v>1764</v>
      </c>
      <c r="D71" s="20" t="s">
        <v>1834</v>
      </c>
      <c r="E71" s="20">
        <v>28000000</v>
      </c>
      <c r="F71" s="25" t="str">
        <f>GD_LUONG_THEO_QD!G71&amp;"/"&amp;GD_LUONG_THEO_QD!H71&amp;"/"&amp;GD_LUONG_THEO_QD!I71</f>
        <v>1/1/2010</v>
      </c>
      <c r="G71" s="20">
        <v>1</v>
      </c>
      <c r="H71" s="20">
        <v>2010</v>
      </c>
      <c r="I71" s="20" t="s">
        <v>2285</v>
      </c>
    </row>
    <row r="72" spans="2:9" x14ac:dyDescent="0.2">
      <c r="B72" s="20">
        <v>10019</v>
      </c>
      <c r="C72" s="20" t="s">
        <v>1764</v>
      </c>
      <c r="D72" s="20" t="s">
        <v>1845</v>
      </c>
      <c r="E72" s="20">
        <v>32000000</v>
      </c>
      <c r="F72" s="25" t="str">
        <f>GD_LUONG_THEO_QD!G72&amp;"/"&amp;GD_LUONG_THEO_QD!H72&amp;"/"&amp;GD_LUONG_THEO_QD!I72</f>
        <v>1/1/2010</v>
      </c>
      <c r="G72" s="20">
        <v>1</v>
      </c>
      <c r="H72" s="20">
        <v>2010</v>
      </c>
      <c r="I72" s="20" t="s">
        <v>2285</v>
      </c>
    </row>
    <row r="73" spans="2:9" x14ac:dyDescent="0.2">
      <c r="B73" s="20">
        <v>10021</v>
      </c>
      <c r="C73" s="20" t="s">
        <v>1771</v>
      </c>
      <c r="D73" s="20" t="s">
        <v>2183</v>
      </c>
      <c r="E73" s="20">
        <v>0</v>
      </c>
      <c r="F73" s="25" t="str">
        <f>GD_LUONG_THEO_QD!G73&amp;"/"&amp;GD_LUONG_THEO_QD!H73&amp;"/"&amp;GD_LUONG_THEO_QD!I73</f>
        <v>1/10/2013</v>
      </c>
      <c r="G73" s="20">
        <v>10</v>
      </c>
      <c r="H73" s="20">
        <v>2013</v>
      </c>
      <c r="I73" s="20" t="s">
        <v>1775</v>
      </c>
    </row>
    <row r="74" spans="2:9" x14ac:dyDescent="0.2">
      <c r="B74" s="20">
        <v>20004</v>
      </c>
      <c r="C74" s="20" t="s">
        <v>1771</v>
      </c>
      <c r="D74" s="20" t="s">
        <v>2131</v>
      </c>
      <c r="E74" s="20">
        <v>7765000</v>
      </c>
      <c r="F74" s="25" t="str">
        <f>GD_LUONG_THEO_QD!G74&amp;"/"&amp;GD_LUONG_THEO_QD!H74&amp;"/"&amp;GD_LUONG_THEO_QD!I74</f>
        <v>1/7/2013</v>
      </c>
      <c r="G74" s="20">
        <v>7</v>
      </c>
      <c r="H74" s="20">
        <v>2013</v>
      </c>
      <c r="I74" s="20" t="s">
        <v>1775</v>
      </c>
    </row>
    <row r="75" spans="2:9" x14ac:dyDescent="0.2">
      <c r="B75" s="20">
        <v>20004</v>
      </c>
      <c r="C75" s="20" t="s">
        <v>1766</v>
      </c>
      <c r="D75" s="20" t="s">
        <v>1860</v>
      </c>
      <c r="E75" s="20">
        <v>2880000</v>
      </c>
      <c r="F75" s="25" t="str">
        <f>GD_LUONG_THEO_QD!G75&amp;"/"&amp;GD_LUONG_THEO_QD!H75&amp;"/"&amp;GD_LUONG_THEO_QD!I75</f>
        <v>1/1/2011</v>
      </c>
      <c r="G75" s="20">
        <v>1</v>
      </c>
      <c r="H75" s="20">
        <v>2011</v>
      </c>
      <c r="I75" s="20" t="s">
        <v>2285</v>
      </c>
    </row>
    <row r="76" spans="2:9" x14ac:dyDescent="0.2">
      <c r="B76" s="20">
        <v>20007</v>
      </c>
      <c r="C76" s="20" t="s">
        <v>1771</v>
      </c>
      <c r="D76" s="20" t="s">
        <v>2210</v>
      </c>
      <c r="E76" s="20">
        <v>13110000</v>
      </c>
      <c r="F76" s="25" t="str">
        <f>GD_LUONG_THEO_QD!G76&amp;"/"&amp;GD_LUONG_THEO_QD!H76&amp;"/"&amp;GD_LUONG_THEO_QD!I76</f>
        <v>1/7/2013</v>
      </c>
      <c r="G76" s="20">
        <v>7</v>
      </c>
      <c r="H76" s="20">
        <v>2013</v>
      </c>
      <c r="I76" s="20" t="s">
        <v>2285</v>
      </c>
    </row>
    <row r="77" spans="2:9" x14ac:dyDescent="0.2">
      <c r="B77" s="20">
        <v>20007</v>
      </c>
      <c r="C77" s="20" t="s">
        <v>1771</v>
      </c>
      <c r="D77" s="20" t="s">
        <v>2213</v>
      </c>
      <c r="E77" s="20">
        <v>17000000</v>
      </c>
      <c r="F77" s="25" t="str">
        <f>GD_LUONG_THEO_QD!G77&amp;"/"&amp;GD_LUONG_THEO_QD!H77&amp;"/"&amp;GD_LUONG_THEO_QD!I77</f>
        <v>10/9/2013</v>
      </c>
      <c r="G77" s="20">
        <v>9</v>
      </c>
      <c r="H77" s="20">
        <v>2013</v>
      </c>
      <c r="I77" s="20" t="s">
        <v>1775</v>
      </c>
    </row>
    <row r="78" spans="2:9" x14ac:dyDescent="0.2">
      <c r="B78" s="20">
        <v>20007</v>
      </c>
      <c r="C78" s="20" t="s">
        <v>1769</v>
      </c>
      <c r="D78" s="20" t="s">
        <v>2001</v>
      </c>
      <c r="E78" s="20">
        <v>10000000</v>
      </c>
      <c r="F78" s="25" t="str">
        <f>GD_LUONG_THEO_QD!G78&amp;"/"&amp;GD_LUONG_THEO_QD!H78&amp;"/"&amp;GD_LUONG_THEO_QD!I78</f>
        <v>1/7/2012</v>
      </c>
      <c r="G78" s="20">
        <v>7</v>
      </c>
      <c r="H78" s="20">
        <v>2012</v>
      </c>
      <c r="I78" s="20" t="s">
        <v>2285</v>
      </c>
    </row>
    <row r="79" spans="2:9" x14ac:dyDescent="0.2">
      <c r="B79" s="20">
        <v>20007</v>
      </c>
      <c r="C79" s="20" t="s">
        <v>1767</v>
      </c>
      <c r="D79" s="20" t="s">
        <v>1890</v>
      </c>
      <c r="E79" s="20">
        <v>5700000</v>
      </c>
      <c r="F79" s="25" t="str">
        <f>GD_LUONG_THEO_QD!G79&amp;"/"&amp;GD_LUONG_THEO_QD!H79&amp;"/"&amp;GD_LUONG_THEO_QD!I79</f>
        <v>1/7/2011</v>
      </c>
      <c r="G79" s="20">
        <v>7</v>
      </c>
      <c r="H79" s="20">
        <v>2011</v>
      </c>
      <c r="I79" s="20" t="s">
        <v>2285</v>
      </c>
    </row>
    <row r="80" spans="2:9" x14ac:dyDescent="0.2">
      <c r="B80" s="20">
        <v>20007</v>
      </c>
      <c r="C80" s="20" t="s">
        <v>1770</v>
      </c>
      <c r="D80" s="20" t="s">
        <v>2076</v>
      </c>
      <c r="E80" s="20">
        <v>11400000</v>
      </c>
      <c r="F80" s="25" t="str">
        <f>GD_LUONG_THEO_QD!G80&amp;"/"&amp;GD_LUONG_THEO_QD!H80&amp;"/"&amp;GD_LUONG_THEO_QD!I80</f>
        <v>1/1/2013</v>
      </c>
      <c r="G80" s="20">
        <v>1</v>
      </c>
      <c r="H80" s="20">
        <v>2013</v>
      </c>
      <c r="I80" s="20" t="s">
        <v>2285</v>
      </c>
    </row>
    <row r="81" spans="2:9" x14ac:dyDescent="0.2">
      <c r="B81" s="20">
        <v>20008</v>
      </c>
      <c r="C81" s="20" t="s">
        <v>1771</v>
      </c>
      <c r="D81" s="20" t="s">
        <v>2129</v>
      </c>
      <c r="E81" s="20">
        <v>6966000</v>
      </c>
      <c r="F81" s="25" t="str">
        <f>GD_LUONG_THEO_QD!G81&amp;"/"&amp;GD_LUONG_THEO_QD!H81&amp;"/"&amp;GD_LUONG_THEO_QD!I81</f>
        <v>1/7/2013</v>
      </c>
      <c r="G81" s="20">
        <v>7</v>
      </c>
      <c r="H81" s="20">
        <v>2013</v>
      </c>
      <c r="I81" s="20" t="s">
        <v>1775</v>
      </c>
    </row>
    <row r="82" spans="2:9" x14ac:dyDescent="0.2">
      <c r="B82" s="20">
        <v>20009</v>
      </c>
      <c r="C82" s="20" t="s">
        <v>1771</v>
      </c>
      <c r="D82" s="20" t="s">
        <v>2200</v>
      </c>
      <c r="E82" s="20">
        <v>9265000</v>
      </c>
      <c r="F82" s="25" t="str">
        <f>GD_LUONG_THEO_QD!G82&amp;"/"&amp;GD_LUONG_THEO_QD!H82&amp;"/"&amp;GD_LUONG_THEO_QD!I82</f>
        <v>1/7/2013</v>
      </c>
      <c r="G82" s="20">
        <v>7</v>
      </c>
      <c r="H82" s="20">
        <v>2013</v>
      </c>
      <c r="I82" s="20" t="s">
        <v>1775</v>
      </c>
    </row>
    <row r="83" spans="2:9" x14ac:dyDescent="0.2">
      <c r="B83" s="20">
        <v>20009</v>
      </c>
      <c r="C83" s="20" t="s">
        <v>1764</v>
      </c>
      <c r="D83" s="20" t="s">
        <v>1808</v>
      </c>
      <c r="E83" s="20">
        <v>4250000</v>
      </c>
      <c r="F83" s="25" t="str">
        <f>GD_LUONG_THEO_QD!G83&amp;"/"&amp;GD_LUONG_THEO_QD!H83&amp;"/"&amp;GD_LUONG_THEO_QD!I83</f>
        <v>1/4/2010</v>
      </c>
      <c r="G83" s="20">
        <v>4</v>
      </c>
      <c r="H83" s="20">
        <v>2010</v>
      </c>
      <c r="I83" s="20" t="s">
        <v>2285</v>
      </c>
    </row>
    <row r="84" spans="2:9" x14ac:dyDescent="0.2">
      <c r="B84" s="20">
        <v>20011</v>
      </c>
      <c r="C84" s="20" t="s">
        <v>1771</v>
      </c>
      <c r="D84" s="20" t="s">
        <v>2153</v>
      </c>
      <c r="E84" s="20">
        <v>7143000</v>
      </c>
      <c r="F84" s="25" t="str">
        <f>GD_LUONG_THEO_QD!G84&amp;"/"&amp;GD_LUONG_THEO_QD!H84&amp;"/"&amp;GD_LUONG_THEO_QD!I84</f>
        <v>1/7/2013</v>
      </c>
      <c r="G84" s="20">
        <v>7</v>
      </c>
      <c r="H84" s="20">
        <v>2013</v>
      </c>
      <c r="I84" s="20" t="s">
        <v>1775</v>
      </c>
    </row>
    <row r="85" spans="2:9" x14ac:dyDescent="0.2">
      <c r="B85" s="20">
        <v>20011</v>
      </c>
      <c r="C85" s="20" t="s">
        <v>1769</v>
      </c>
      <c r="D85" s="20" t="s">
        <v>1979</v>
      </c>
      <c r="E85" s="20">
        <v>6240000</v>
      </c>
      <c r="F85" s="25" t="str">
        <f>GD_LUONG_THEO_QD!G85&amp;"/"&amp;GD_LUONG_THEO_QD!H85&amp;"/"&amp;GD_LUONG_THEO_QD!I85</f>
        <v>1/7/2012</v>
      </c>
      <c r="G85" s="20">
        <v>7</v>
      </c>
      <c r="H85" s="20">
        <v>2012</v>
      </c>
      <c r="I85" s="20" t="s">
        <v>2285</v>
      </c>
    </row>
    <row r="86" spans="2:9" x14ac:dyDescent="0.2">
      <c r="B86" s="20">
        <v>20011</v>
      </c>
      <c r="C86" s="20" t="s">
        <v>1769</v>
      </c>
      <c r="D86" s="20" t="s">
        <v>2003</v>
      </c>
      <c r="E86" s="20">
        <v>6240000</v>
      </c>
      <c r="F86" s="25" t="str">
        <f>GD_LUONG_THEO_QD!G86&amp;"/"&amp;GD_LUONG_THEO_QD!H86&amp;"/"&amp;GD_LUONG_THEO_QD!I86</f>
        <v>1/7/2012</v>
      </c>
      <c r="G86" s="20">
        <v>7</v>
      </c>
      <c r="H86" s="20">
        <v>2012</v>
      </c>
      <c r="I86" s="20" t="s">
        <v>2285</v>
      </c>
    </row>
    <row r="87" spans="2:9" x14ac:dyDescent="0.2">
      <c r="B87" s="20">
        <v>20012</v>
      </c>
      <c r="C87" s="20" t="s">
        <v>1771</v>
      </c>
      <c r="D87" s="20" t="s">
        <v>2251</v>
      </c>
      <c r="E87" s="20">
        <v>1500000</v>
      </c>
      <c r="F87" s="25" t="str">
        <f>GD_LUONG_THEO_QD!G87&amp;"/"&amp;GD_LUONG_THEO_QD!H87&amp;"/"&amp;GD_LUONG_THEO_QD!I87</f>
        <v>1/7/2013</v>
      </c>
      <c r="G87" s="20">
        <v>7</v>
      </c>
      <c r="H87" s="20">
        <v>2013</v>
      </c>
      <c r="I87" s="20" t="s">
        <v>1775</v>
      </c>
    </row>
    <row r="88" spans="2:9" x14ac:dyDescent="0.2">
      <c r="B88" s="20">
        <v>20012</v>
      </c>
      <c r="C88" s="20" t="s">
        <v>1766</v>
      </c>
      <c r="D88" s="20" t="s">
        <v>1854</v>
      </c>
      <c r="E88" s="20">
        <v>8500000</v>
      </c>
      <c r="F88" s="25" t="str">
        <f>GD_LUONG_THEO_QD!G88&amp;"/"&amp;GD_LUONG_THEO_QD!H88&amp;"/"&amp;GD_LUONG_THEO_QD!I88</f>
        <v>1/1/2011</v>
      </c>
      <c r="G88" s="20">
        <v>1</v>
      </c>
      <c r="H88" s="20">
        <v>2011</v>
      </c>
      <c r="I88" s="20" t="s">
        <v>2285</v>
      </c>
    </row>
    <row r="89" spans="2:9" x14ac:dyDescent="0.2">
      <c r="B89" s="20">
        <v>20013</v>
      </c>
      <c r="C89" s="20" t="s">
        <v>1771</v>
      </c>
      <c r="D89" s="20" t="s">
        <v>2244</v>
      </c>
      <c r="E89" s="20">
        <v>17000000</v>
      </c>
      <c r="F89" s="25" t="str">
        <f>GD_LUONG_THEO_QD!G89&amp;"/"&amp;GD_LUONG_THEO_QD!H89&amp;"/"&amp;GD_LUONG_THEO_QD!I89</f>
        <v>1/7/2013</v>
      </c>
      <c r="G89" s="20">
        <v>7</v>
      </c>
      <c r="H89" s="20">
        <v>2013</v>
      </c>
      <c r="I89" s="20" t="s">
        <v>1775</v>
      </c>
    </row>
    <row r="90" spans="2:9" x14ac:dyDescent="0.2">
      <c r="B90" s="20">
        <v>20013</v>
      </c>
      <c r="C90" s="20" t="s">
        <v>1769</v>
      </c>
      <c r="D90" s="20" t="s">
        <v>1983</v>
      </c>
      <c r="E90" s="20">
        <v>15800000</v>
      </c>
      <c r="F90" s="25" t="str">
        <f>GD_LUONG_THEO_QD!G90&amp;"/"&amp;GD_LUONG_THEO_QD!H90&amp;"/"&amp;GD_LUONG_THEO_QD!I90</f>
        <v>1/7/2012</v>
      </c>
      <c r="G90" s="20">
        <v>7</v>
      </c>
      <c r="H90" s="20">
        <v>2012</v>
      </c>
      <c r="I90" s="20" t="s">
        <v>2285</v>
      </c>
    </row>
    <row r="91" spans="2:9" x14ac:dyDescent="0.2">
      <c r="B91" s="20">
        <v>20013</v>
      </c>
      <c r="C91" s="20" t="s">
        <v>1770</v>
      </c>
      <c r="D91" s="20" t="s">
        <v>2230</v>
      </c>
      <c r="E91" s="20">
        <v>16000000</v>
      </c>
      <c r="F91" s="25" t="str">
        <f>GD_LUONG_THEO_QD!G91&amp;"/"&amp;GD_LUONG_THEO_QD!H91&amp;"/"&amp;GD_LUONG_THEO_QD!I91</f>
        <v>1/1/2013</v>
      </c>
      <c r="G91" s="20">
        <v>1</v>
      </c>
      <c r="H91" s="20">
        <v>2013</v>
      </c>
      <c r="I91" s="20" t="s">
        <v>2285</v>
      </c>
    </row>
    <row r="92" spans="2:9" x14ac:dyDescent="0.2">
      <c r="B92" s="20">
        <v>20013</v>
      </c>
      <c r="C92" s="20" t="s">
        <v>1766</v>
      </c>
      <c r="D92" s="20" t="s">
        <v>1853</v>
      </c>
      <c r="E92" s="20">
        <v>8500000</v>
      </c>
      <c r="F92" s="25" t="str">
        <f>GD_LUONG_THEO_QD!G92&amp;"/"&amp;GD_LUONG_THEO_QD!H92&amp;"/"&amp;GD_LUONG_THEO_QD!I92</f>
        <v>1/1/2011</v>
      </c>
      <c r="G92" s="20">
        <v>1</v>
      </c>
      <c r="H92" s="20">
        <v>2011</v>
      </c>
      <c r="I92" s="20" t="s">
        <v>2285</v>
      </c>
    </row>
    <row r="93" spans="2:9" x14ac:dyDescent="0.2">
      <c r="B93" s="20">
        <v>20013</v>
      </c>
      <c r="C93" s="20" t="s">
        <v>1766</v>
      </c>
      <c r="D93" s="20" t="s">
        <v>1915</v>
      </c>
      <c r="E93" s="20">
        <v>11500000</v>
      </c>
      <c r="F93" s="25" t="str">
        <f>GD_LUONG_THEO_QD!G93&amp;"/"&amp;GD_LUONG_THEO_QD!H93&amp;"/"&amp;GD_LUONG_THEO_QD!I93</f>
        <v>1/1/2011</v>
      </c>
      <c r="G93" s="20">
        <v>1</v>
      </c>
      <c r="H93" s="20">
        <v>2011</v>
      </c>
      <c r="I93" s="20" t="s">
        <v>2285</v>
      </c>
    </row>
    <row r="94" spans="2:9" x14ac:dyDescent="0.2">
      <c r="B94" s="20">
        <v>20013</v>
      </c>
      <c r="C94" s="20" t="s">
        <v>1764</v>
      </c>
      <c r="D94" s="20" t="s">
        <v>1838</v>
      </c>
      <c r="E94" s="20">
        <v>11500000</v>
      </c>
      <c r="F94" s="25" t="str">
        <f>GD_LUONG_THEO_QD!G94&amp;"/"&amp;GD_LUONG_THEO_QD!H94&amp;"/"&amp;GD_LUONG_THEO_QD!I94</f>
        <v>1/1/2010</v>
      </c>
      <c r="G94" s="20">
        <v>1</v>
      </c>
      <c r="H94" s="20">
        <v>2010</v>
      </c>
      <c r="I94" s="20" t="s">
        <v>2285</v>
      </c>
    </row>
    <row r="95" spans="2:9" x14ac:dyDescent="0.2">
      <c r="B95" s="20">
        <v>20021</v>
      </c>
      <c r="C95" s="20" t="s">
        <v>1771</v>
      </c>
      <c r="D95" s="20" t="s">
        <v>2135</v>
      </c>
      <c r="E95" s="20">
        <v>9720000</v>
      </c>
      <c r="F95" s="25" t="str">
        <f>GD_LUONG_THEO_QD!G95&amp;"/"&amp;GD_LUONG_THEO_QD!H95&amp;"/"&amp;GD_LUONG_THEO_QD!I95</f>
        <v>1/7/2013</v>
      </c>
      <c r="G95" s="20">
        <v>7</v>
      </c>
      <c r="H95" s="20">
        <v>2013</v>
      </c>
      <c r="I95" s="20" t="s">
        <v>1775</v>
      </c>
    </row>
    <row r="96" spans="2:9" x14ac:dyDescent="0.2">
      <c r="B96" s="20">
        <v>20022</v>
      </c>
      <c r="C96" s="20" t="s">
        <v>1771</v>
      </c>
      <c r="D96" s="20" t="s">
        <v>2105</v>
      </c>
      <c r="E96" s="20">
        <v>7290000</v>
      </c>
      <c r="F96" s="25" t="str">
        <f>GD_LUONG_THEO_QD!G96&amp;"/"&amp;GD_LUONG_THEO_QD!H96&amp;"/"&amp;GD_LUONG_THEO_QD!I96</f>
        <v>1/7/2013</v>
      </c>
      <c r="G96" s="20">
        <v>7</v>
      </c>
      <c r="H96" s="20">
        <v>2013</v>
      </c>
      <c r="I96" s="20" t="s">
        <v>1775</v>
      </c>
    </row>
    <row r="97" spans="2:9" x14ac:dyDescent="0.2">
      <c r="B97" s="20">
        <v>20024</v>
      </c>
      <c r="C97" s="20" t="s">
        <v>1771</v>
      </c>
      <c r="D97" s="20" t="s">
        <v>2247</v>
      </c>
      <c r="E97" s="20">
        <v>16500000</v>
      </c>
      <c r="F97" s="25" t="str">
        <f>GD_LUONG_THEO_QD!G97&amp;"/"&amp;GD_LUONG_THEO_QD!H97&amp;"/"&amp;GD_LUONG_THEO_QD!I97</f>
        <v>1/7/2013</v>
      </c>
      <c r="G97" s="20">
        <v>7</v>
      </c>
      <c r="H97" s="20">
        <v>2013</v>
      </c>
      <c r="I97" s="20" t="s">
        <v>1775</v>
      </c>
    </row>
    <row r="98" spans="2:9" x14ac:dyDescent="0.2">
      <c r="B98" s="20">
        <v>20024</v>
      </c>
      <c r="C98" s="20" t="s">
        <v>1769</v>
      </c>
      <c r="D98" s="20" t="s">
        <v>2050</v>
      </c>
      <c r="E98" s="20">
        <v>11500000</v>
      </c>
      <c r="F98" s="25" t="str">
        <f>GD_LUONG_THEO_QD!G98&amp;"/"&amp;GD_LUONG_THEO_QD!H98&amp;"/"&amp;GD_LUONG_THEO_QD!I98</f>
        <v>1/10/2012</v>
      </c>
      <c r="G98" s="20">
        <v>10</v>
      </c>
      <c r="H98" s="20">
        <v>2012</v>
      </c>
      <c r="I98" s="20" t="s">
        <v>2285</v>
      </c>
    </row>
    <row r="99" spans="2:9" x14ac:dyDescent="0.2">
      <c r="B99" s="20">
        <v>20024</v>
      </c>
      <c r="C99" s="20" t="s">
        <v>1770</v>
      </c>
      <c r="D99" s="20" t="s">
        <v>2232</v>
      </c>
      <c r="E99" s="20">
        <v>14000000</v>
      </c>
      <c r="F99" s="25" t="str">
        <f>GD_LUONG_THEO_QD!G99&amp;"/"&amp;GD_LUONG_THEO_QD!H99&amp;"/"&amp;GD_LUONG_THEO_QD!I99</f>
        <v>1/1/2013</v>
      </c>
      <c r="G99" s="20">
        <v>1</v>
      </c>
      <c r="H99" s="20">
        <v>2013</v>
      </c>
      <c r="I99" s="20" t="s">
        <v>2285</v>
      </c>
    </row>
    <row r="100" spans="2:9" x14ac:dyDescent="0.2">
      <c r="B100" s="20">
        <v>20026</v>
      </c>
      <c r="C100" s="20" t="s">
        <v>1766</v>
      </c>
      <c r="D100" s="20" t="s">
        <v>1857</v>
      </c>
      <c r="E100" s="20">
        <v>7000000</v>
      </c>
      <c r="F100" s="25" t="str">
        <f>GD_LUONG_THEO_QD!G100&amp;"/"&amp;GD_LUONG_THEO_QD!H100&amp;"/"&amp;GD_LUONG_THEO_QD!I100</f>
        <v>1/1/2011</v>
      </c>
      <c r="G100" s="20">
        <v>1</v>
      </c>
      <c r="H100" s="20">
        <v>2011</v>
      </c>
      <c r="I100" s="20" t="s">
        <v>2285</v>
      </c>
    </row>
    <row r="101" spans="2:9" x14ac:dyDescent="0.2">
      <c r="B101" s="20">
        <v>20026</v>
      </c>
      <c r="C101" s="20" t="s">
        <v>1764</v>
      </c>
      <c r="D101" s="20" t="s">
        <v>1806</v>
      </c>
      <c r="E101" s="20">
        <v>5000000</v>
      </c>
      <c r="F101" s="25" t="str">
        <f>GD_LUONG_THEO_QD!G101&amp;"/"&amp;GD_LUONG_THEO_QD!H101&amp;"/"&amp;GD_LUONG_THEO_QD!I101</f>
        <v>1/4/2010</v>
      </c>
      <c r="G101" s="20">
        <v>4</v>
      </c>
      <c r="H101" s="20">
        <v>2010</v>
      </c>
      <c r="I101" s="20" t="s">
        <v>2285</v>
      </c>
    </row>
    <row r="102" spans="2:9" x14ac:dyDescent="0.2">
      <c r="B102" s="20">
        <v>20027</v>
      </c>
      <c r="C102" s="20" t="s">
        <v>1766</v>
      </c>
      <c r="D102" s="20" t="s">
        <v>1856</v>
      </c>
      <c r="E102" s="20">
        <v>8000000</v>
      </c>
      <c r="F102" s="25" t="str">
        <f>GD_LUONG_THEO_QD!G102&amp;"/"&amp;GD_LUONG_THEO_QD!H102&amp;"/"&amp;GD_LUONG_THEO_QD!I102</f>
        <v>1/1/2011</v>
      </c>
      <c r="G102" s="20">
        <v>1</v>
      </c>
      <c r="H102" s="20">
        <v>2011</v>
      </c>
      <c r="I102" s="20" t="s">
        <v>1775</v>
      </c>
    </row>
    <row r="103" spans="2:9" x14ac:dyDescent="0.2">
      <c r="B103" s="20">
        <v>20029</v>
      </c>
      <c r="C103" s="20" t="s">
        <v>1771</v>
      </c>
      <c r="D103" s="20" t="s">
        <v>2082</v>
      </c>
      <c r="E103" s="20">
        <v>21500000</v>
      </c>
      <c r="F103" s="25" t="str">
        <f>GD_LUONG_THEO_QD!G103&amp;"/"&amp;GD_LUONG_THEO_QD!H103&amp;"/"&amp;GD_LUONG_THEO_QD!I103</f>
        <v>1/7/2013</v>
      </c>
      <c r="G103" s="20">
        <v>7</v>
      </c>
      <c r="H103" s="20">
        <v>2013</v>
      </c>
      <c r="I103" s="20" t="s">
        <v>2285</v>
      </c>
    </row>
    <row r="104" spans="2:9" x14ac:dyDescent="0.2">
      <c r="B104" s="20">
        <v>20029</v>
      </c>
      <c r="C104" s="20" t="s">
        <v>1771</v>
      </c>
      <c r="D104" s="20" t="s">
        <v>2248</v>
      </c>
      <c r="E104" s="20">
        <v>25000000</v>
      </c>
      <c r="F104" s="25" t="str">
        <f>GD_LUONG_THEO_QD!G104&amp;"/"&amp;GD_LUONG_THEO_QD!H104&amp;"/"&amp;GD_LUONG_THEO_QD!I104</f>
        <v>1/7/2013</v>
      </c>
      <c r="G104" s="20">
        <v>7</v>
      </c>
      <c r="H104" s="20">
        <v>2013</v>
      </c>
      <c r="I104" s="20" t="s">
        <v>1775</v>
      </c>
    </row>
    <row r="105" spans="2:9" x14ac:dyDescent="0.2">
      <c r="B105" s="20">
        <v>20029</v>
      </c>
      <c r="C105" s="20" t="s">
        <v>1769</v>
      </c>
      <c r="D105" s="20" t="s">
        <v>1986</v>
      </c>
      <c r="E105" s="20">
        <v>16000000</v>
      </c>
      <c r="F105" s="25" t="str">
        <f>GD_LUONG_THEO_QD!G105&amp;"/"&amp;GD_LUONG_THEO_QD!H105&amp;"/"&amp;GD_LUONG_THEO_QD!I105</f>
        <v>1/7/2012</v>
      </c>
      <c r="G105" s="20">
        <v>7</v>
      </c>
      <c r="H105" s="20">
        <v>2012</v>
      </c>
      <c r="I105" s="20" t="s">
        <v>2285</v>
      </c>
    </row>
    <row r="106" spans="2:9" x14ac:dyDescent="0.2">
      <c r="B106" s="20">
        <v>20029</v>
      </c>
      <c r="C106" s="20" t="s">
        <v>1767</v>
      </c>
      <c r="D106" s="20" t="s">
        <v>1889</v>
      </c>
      <c r="E106" s="20">
        <v>9500000</v>
      </c>
      <c r="F106" s="25" t="str">
        <f>GD_LUONG_THEO_QD!G106&amp;"/"&amp;GD_LUONG_THEO_QD!H106&amp;"/"&amp;GD_LUONG_THEO_QD!I106</f>
        <v>1/7/2011</v>
      </c>
      <c r="G106" s="20">
        <v>7</v>
      </c>
      <c r="H106" s="20">
        <v>2011</v>
      </c>
      <c r="I106" s="20" t="s">
        <v>2285</v>
      </c>
    </row>
    <row r="107" spans="2:9" x14ac:dyDescent="0.2">
      <c r="B107" s="20">
        <v>20029</v>
      </c>
      <c r="C107" s="20" t="s">
        <v>1770</v>
      </c>
      <c r="D107" s="20" t="s">
        <v>2083</v>
      </c>
      <c r="E107" s="20">
        <v>19000000</v>
      </c>
      <c r="F107" s="25" t="str">
        <f>GD_LUONG_THEO_QD!G107&amp;"/"&amp;GD_LUONG_THEO_QD!H107&amp;"/"&amp;GD_LUONG_THEO_QD!I107</f>
        <v>1/1/2013</v>
      </c>
      <c r="G107" s="20">
        <v>1</v>
      </c>
      <c r="H107" s="20">
        <v>2013</v>
      </c>
      <c r="I107" s="20" t="s">
        <v>2285</v>
      </c>
    </row>
    <row r="108" spans="2:9" x14ac:dyDescent="0.2">
      <c r="B108" s="20">
        <v>20029</v>
      </c>
      <c r="C108" s="20" t="s">
        <v>1766</v>
      </c>
      <c r="D108" s="20" t="s">
        <v>1858</v>
      </c>
      <c r="E108" s="20">
        <v>8500000</v>
      </c>
      <c r="F108" s="25" t="str">
        <f>GD_LUONG_THEO_QD!G108&amp;"/"&amp;GD_LUONG_THEO_QD!H108&amp;"/"&amp;GD_LUONG_THEO_QD!I108</f>
        <v>1/1/2011</v>
      </c>
      <c r="G108" s="20">
        <v>1</v>
      </c>
      <c r="H108" s="20">
        <v>2011</v>
      </c>
      <c r="I108" s="20" t="s">
        <v>2285</v>
      </c>
    </row>
    <row r="109" spans="2:9" x14ac:dyDescent="0.2">
      <c r="B109" s="20">
        <v>20034</v>
      </c>
      <c r="C109" s="20" t="s">
        <v>1764</v>
      </c>
      <c r="D109" s="20" t="s">
        <v>1807</v>
      </c>
      <c r="E109" s="20">
        <v>4500000</v>
      </c>
      <c r="F109" s="25" t="str">
        <f>GD_LUONG_THEO_QD!G109&amp;"/"&amp;GD_LUONG_THEO_QD!H109&amp;"/"&amp;GD_LUONG_THEO_QD!I109</f>
        <v>1/4/2010</v>
      </c>
      <c r="G109" s="20">
        <v>4</v>
      </c>
      <c r="H109" s="20">
        <v>2010</v>
      </c>
      <c r="I109" s="20" t="s">
        <v>1775</v>
      </c>
    </row>
    <row r="110" spans="2:9" x14ac:dyDescent="0.2">
      <c r="B110" s="20">
        <v>20036</v>
      </c>
      <c r="C110" s="20" t="s">
        <v>1771</v>
      </c>
      <c r="D110" s="20" t="s">
        <v>2208</v>
      </c>
      <c r="E110" s="20">
        <v>6635000</v>
      </c>
      <c r="F110" s="25" t="str">
        <f>GD_LUONG_THEO_QD!G110&amp;"/"&amp;GD_LUONG_THEO_QD!H110&amp;"/"&amp;GD_LUONG_THEO_QD!I110</f>
        <v>1/7/2013</v>
      </c>
      <c r="G110" s="20">
        <v>7</v>
      </c>
      <c r="H110" s="20">
        <v>2013</v>
      </c>
      <c r="I110" s="20" t="s">
        <v>1775</v>
      </c>
    </row>
    <row r="111" spans="2:9" x14ac:dyDescent="0.2">
      <c r="B111" s="20">
        <v>20036</v>
      </c>
      <c r="C111" s="20" t="s">
        <v>1769</v>
      </c>
      <c r="D111" s="20" t="s">
        <v>2007</v>
      </c>
      <c r="E111" s="20">
        <v>6018000</v>
      </c>
      <c r="F111" s="25" t="str">
        <f>GD_LUONG_THEO_QD!G111&amp;"/"&amp;GD_LUONG_THEO_QD!H111&amp;"/"&amp;GD_LUONG_THEO_QD!I111</f>
        <v>1/7/2012</v>
      </c>
      <c r="G111" s="20">
        <v>7</v>
      </c>
      <c r="H111" s="20">
        <v>2012</v>
      </c>
      <c r="I111" s="20" t="s">
        <v>2285</v>
      </c>
    </row>
    <row r="112" spans="2:9" x14ac:dyDescent="0.2">
      <c r="B112" s="20">
        <v>20036</v>
      </c>
      <c r="C112" s="20" t="s">
        <v>1770</v>
      </c>
      <c r="D112" s="20" t="s">
        <v>2077</v>
      </c>
      <c r="E112" s="20">
        <v>6259000</v>
      </c>
      <c r="F112" s="25" t="str">
        <f>GD_LUONG_THEO_QD!G112&amp;"/"&amp;GD_LUONG_THEO_QD!H112&amp;"/"&amp;GD_LUONG_THEO_QD!I112</f>
        <v>1/1/2013</v>
      </c>
      <c r="G112" s="20">
        <v>1</v>
      </c>
      <c r="H112" s="20">
        <v>2013</v>
      </c>
      <c r="I112" s="20" t="s">
        <v>2285</v>
      </c>
    </row>
    <row r="113" spans="2:9" x14ac:dyDescent="0.2">
      <c r="B113" s="20">
        <v>20036</v>
      </c>
      <c r="C113" s="20" t="s">
        <v>1768</v>
      </c>
      <c r="D113" s="20" t="s">
        <v>1930</v>
      </c>
      <c r="E113" s="20">
        <v>5100000</v>
      </c>
      <c r="F113" s="25" t="str">
        <f>GD_LUONG_THEO_QD!G113&amp;"/"&amp;GD_LUONG_THEO_QD!H113&amp;"/"&amp;GD_LUONG_THEO_QD!I113</f>
        <v>1/1/2012</v>
      </c>
      <c r="G113" s="20">
        <v>1</v>
      </c>
      <c r="H113" s="20">
        <v>2012</v>
      </c>
      <c r="I113" s="20" t="s">
        <v>2285</v>
      </c>
    </row>
    <row r="114" spans="2:9" x14ac:dyDescent="0.2">
      <c r="B114" s="20">
        <v>20036</v>
      </c>
      <c r="C114" s="20" t="s">
        <v>1766</v>
      </c>
      <c r="D114" s="20" t="s">
        <v>1885</v>
      </c>
      <c r="E114" s="20">
        <v>4300000</v>
      </c>
      <c r="F114" s="25" t="str">
        <f>GD_LUONG_THEO_QD!G114&amp;"/"&amp;GD_LUONG_THEO_QD!H114&amp;"/"&amp;GD_LUONG_THEO_QD!I114</f>
        <v>1/1/2011</v>
      </c>
      <c r="G114" s="20">
        <v>1</v>
      </c>
      <c r="H114" s="20">
        <v>2011</v>
      </c>
      <c r="I114" s="20" t="s">
        <v>2285</v>
      </c>
    </row>
    <row r="115" spans="2:9" x14ac:dyDescent="0.2">
      <c r="B115" s="20">
        <v>20038</v>
      </c>
      <c r="C115" s="20" t="s">
        <v>1769</v>
      </c>
      <c r="D115" s="20" t="s">
        <v>2016</v>
      </c>
      <c r="E115" s="20">
        <v>3750000</v>
      </c>
      <c r="F115" s="25" t="str">
        <f>GD_LUONG_THEO_QD!G115&amp;"/"&amp;GD_LUONG_THEO_QD!H115&amp;"/"&amp;GD_LUONG_THEO_QD!I115</f>
        <v>1/7/2012</v>
      </c>
      <c r="G115" s="20">
        <v>7</v>
      </c>
      <c r="H115" s="20">
        <v>2012</v>
      </c>
      <c r="I115" s="20" t="s">
        <v>2285</v>
      </c>
    </row>
    <row r="116" spans="2:9" x14ac:dyDescent="0.2">
      <c r="B116" s="20">
        <v>20038</v>
      </c>
      <c r="C116" s="20" t="s">
        <v>1769</v>
      </c>
      <c r="D116" s="20" t="s">
        <v>2029</v>
      </c>
      <c r="E116" s="20">
        <v>4100000</v>
      </c>
      <c r="F116" s="25" t="str">
        <f>GD_LUONG_THEO_QD!G116&amp;"/"&amp;GD_LUONG_THEO_QD!H116&amp;"/"&amp;GD_LUONG_THEO_QD!I116</f>
        <v>1/12/2012</v>
      </c>
      <c r="G116" s="20">
        <v>12</v>
      </c>
      <c r="H116" s="20">
        <v>2012</v>
      </c>
      <c r="I116" s="20" t="s">
        <v>2285</v>
      </c>
    </row>
    <row r="117" spans="2:9" x14ac:dyDescent="0.2">
      <c r="B117" s="20">
        <v>20038</v>
      </c>
      <c r="C117" s="20" t="s">
        <v>1767</v>
      </c>
      <c r="D117" s="20" t="s">
        <v>1892</v>
      </c>
      <c r="E117" s="20">
        <v>3450000</v>
      </c>
      <c r="F117" s="25" t="str">
        <f>GD_LUONG_THEO_QD!G117&amp;"/"&amp;GD_LUONG_THEO_QD!H117&amp;"/"&amp;GD_LUONG_THEO_QD!I117</f>
        <v>1/7/2011</v>
      </c>
      <c r="G117" s="20">
        <v>7</v>
      </c>
      <c r="H117" s="20">
        <v>2011</v>
      </c>
      <c r="I117" s="20" t="s">
        <v>2285</v>
      </c>
    </row>
    <row r="118" spans="2:9" x14ac:dyDescent="0.2">
      <c r="B118" s="20">
        <v>20038</v>
      </c>
      <c r="C118" s="20" t="s">
        <v>1765</v>
      </c>
      <c r="D118" s="20" t="s">
        <v>1815</v>
      </c>
      <c r="E118" s="20">
        <v>3450000</v>
      </c>
      <c r="F118" s="25" t="str">
        <f>GD_LUONG_THEO_QD!G118&amp;"/"&amp;GD_LUONG_THEO_QD!H118&amp;"/"&amp;GD_LUONG_THEO_QD!I118</f>
        <v>1/7/2010</v>
      </c>
      <c r="G118" s="20">
        <v>7</v>
      </c>
      <c r="H118" s="20">
        <v>2010</v>
      </c>
      <c r="I118" s="20" t="s">
        <v>2285</v>
      </c>
    </row>
    <row r="119" spans="2:9" x14ac:dyDescent="0.2">
      <c r="B119" s="20">
        <v>20038</v>
      </c>
      <c r="C119" s="20" t="s">
        <v>1772</v>
      </c>
      <c r="D119" s="20" t="s">
        <v>2278</v>
      </c>
      <c r="E119" s="20">
        <v>6600000</v>
      </c>
      <c r="F119" s="25" t="str">
        <f>GD_LUONG_THEO_QD!G119&amp;"/"&amp;GD_LUONG_THEO_QD!H119&amp;"/"&amp;GD_LUONG_THEO_QD!I119</f>
        <v>1/3/2014</v>
      </c>
      <c r="G119" s="20">
        <v>3</v>
      </c>
      <c r="H119" s="20">
        <v>2014</v>
      </c>
      <c r="I119" s="20" t="s">
        <v>1775</v>
      </c>
    </row>
    <row r="120" spans="2:9" x14ac:dyDescent="0.2">
      <c r="B120" s="20">
        <v>20038</v>
      </c>
      <c r="C120" s="20" t="s">
        <v>1770</v>
      </c>
      <c r="D120" s="20" t="s">
        <v>2061</v>
      </c>
      <c r="E120" s="20">
        <v>5400000</v>
      </c>
      <c r="F120" s="25" t="str">
        <f>GD_LUONG_THEO_QD!G120&amp;"/"&amp;GD_LUONG_THEO_QD!H120&amp;"/"&amp;GD_LUONG_THEO_QD!I120</f>
        <v>1/2/2013</v>
      </c>
      <c r="G120" s="20">
        <v>2</v>
      </c>
      <c r="H120" s="20">
        <v>2013</v>
      </c>
      <c r="I120" s="20" t="s">
        <v>2285</v>
      </c>
    </row>
    <row r="121" spans="2:9" x14ac:dyDescent="0.2">
      <c r="B121" s="20">
        <v>20038</v>
      </c>
      <c r="C121" s="20" t="s">
        <v>1768</v>
      </c>
      <c r="D121" s="20" t="s">
        <v>1938</v>
      </c>
      <c r="E121" s="20">
        <v>3600000</v>
      </c>
      <c r="F121" s="25" t="str">
        <f>GD_LUONG_THEO_QD!G121&amp;"/"&amp;GD_LUONG_THEO_QD!H121&amp;"/"&amp;GD_LUONG_THEO_QD!I121</f>
        <v>1/1/2012</v>
      </c>
      <c r="G121" s="20">
        <v>1</v>
      </c>
      <c r="H121" s="20">
        <v>2012</v>
      </c>
      <c r="I121" s="20" t="s">
        <v>2285</v>
      </c>
    </row>
    <row r="122" spans="2:9" x14ac:dyDescent="0.2">
      <c r="B122" s="20">
        <v>20038</v>
      </c>
      <c r="C122" s="20" t="s">
        <v>1764</v>
      </c>
      <c r="D122" s="20" t="s">
        <v>1801</v>
      </c>
      <c r="E122" s="20">
        <v>3000000</v>
      </c>
      <c r="F122" s="25" t="str">
        <f>GD_LUONG_THEO_QD!G122&amp;"/"&amp;GD_LUONG_THEO_QD!H122&amp;"/"&amp;GD_LUONG_THEO_QD!I122</f>
        <v>1/4/2010</v>
      </c>
      <c r="G122" s="20">
        <v>4</v>
      </c>
      <c r="H122" s="20">
        <v>2010</v>
      </c>
      <c r="I122" s="20" t="s">
        <v>2285</v>
      </c>
    </row>
    <row r="123" spans="2:9" x14ac:dyDescent="0.2">
      <c r="B123" s="20">
        <v>20041</v>
      </c>
      <c r="C123" s="20" t="s">
        <v>1771</v>
      </c>
      <c r="D123" s="20" t="s">
        <v>2191</v>
      </c>
      <c r="E123" s="20">
        <v>5400000</v>
      </c>
      <c r="F123" s="25" t="str">
        <f>GD_LUONG_THEO_QD!G123&amp;"/"&amp;GD_LUONG_THEO_QD!H123&amp;"/"&amp;GD_LUONG_THEO_QD!I123</f>
        <v>21/10/2013</v>
      </c>
      <c r="G123" s="20">
        <v>10</v>
      </c>
      <c r="H123" s="20">
        <v>2013</v>
      </c>
      <c r="I123" s="20" t="s">
        <v>1775</v>
      </c>
    </row>
    <row r="124" spans="2:9" x14ac:dyDescent="0.2">
      <c r="B124" s="20">
        <v>20041</v>
      </c>
      <c r="C124" s="20" t="s">
        <v>1771</v>
      </c>
      <c r="D124" s="20" t="s">
        <v>2191</v>
      </c>
      <c r="E124" s="20">
        <v>5400000</v>
      </c>
      <c r="F124" s="25" t="str">
        <f>GD_LUONG_THEO_QD!G124&amp;"/"&amp;GD_LUONG_THEO_QD!H124&amp;"/"&amp;GD_LUONG_THEO_QD!I124</f>
        <v>1/10/2013</v>
      </c>
      <c r="G124" s="20">
        <v>10</v>
      </c>
      <c r="H124" s="20">
        <v>2013</v>
      </c>
      <c r="I124" s="20" t="s">
        <v>2285</v>
      </c>
    </row>
    <row r="125" spans="2:9" x14ac:dyDescent="0.2">
      <c r="B125" s="20">
        <v>20048</v>
      </c>
      <c r="C125" s="20" t="s">
        <v>1771</v>
      </c>
      <c r="D125" s="20" t="s">
        <v>2249</v>
      </c>
      <c r="E125" s="20">
        <v>13000000</v>
      </c>
      <c r="F125" s="25" t="str">
        <f>GD_LUONG_THEO_QD!G125&amp;"/"&amp;GD_LUONG_THEO_QD!H125&amp;"/"&amp;GD_LUONG_THEO_QD!I125</f>
        <v>1/7/2013</v>
      </c>
      <c r="G125" s="20">
        <v>7</v>
      </c>
      <c r="H125" s="20">
        <v>2013</v>
      </c>
      <c r="I125" s="20" t="s">
        <v>1775</v>
      </c>
    </row>
    <row r="126" spans="2:9" x14ac:dyDescent="0.2">
      <c r="B126" s="20">
        <v>20048</v>
      </c>
      <c r="C126" s="20" t="s">
        <v>1769</v>
      </c>
      <c r="D126" s="20" t="s">
        <v>2005</v>
      </c>
      <c r="E126" s="20">
        <v>17500000</v>
      </c>
      <c r="F126" s="25" t="str">
        <f>GD_LUONG_THEO_QD!G126&amp;"/"&amp;GD_LUONG_THEO_QD!H126&amp;"/"&amp;GD_LUONG_THEO_QD!I126</f>
        <v>1/7/2012</v>
      </c>
      <c r="G126" s="20">
        <v>7</v>
      </c>
      <c r="H126" s="20">
        <v>2012</v>
      </c>
      <c r="I126" s="20" t="s">
        <v>2285</v>
      </c>
    </row>
    <row r="127" spans="2:9" x14ac:dyDescent="0.2">
      <c r="B127" s="20">
        <v>20048</v>
      </c>
      <c r="C127" s="20" t="s">
        <v>1770</v>
      </c>
      <c r="D127" s="20" t="s">
        <v>2054</v>
      </c>
      <c r="E127" s="20">
        <v>10500000</v>
      </c>
      <c r="F127" s="25" t="str">
        <f>GD_LUONG_THEO_QD!G127&amp;"/"&amp;GD_LUONG_THEO_QD!H127&amp;"/"&amp;GD_LUONG_THEO_QD!I127</f>
        <v>1/4/2013</v>
      </c>
      <c r="G127" s="20">
        <v>4</v>
      </c>
      <c r="H127" s="20">
        <v>2013</v>
      </c>
      <c r="I127" s="20" t="s">
        <v>2285</v>
      </c>
    </row>
    <row r="128" spans="2:9" x14ac:dyDescent="0.2">
      <c r="B128" s="20">
        <v>20048</v>
      </c>
      <c r="C128" s="20" t="s">
        <v>1766</v>
      </c>
      <c r="D128" s="20" t="s">
        <v>1855</v>
      </c>
      <c r="E128" s="20">
        <v>11500000</v>
      </c>
      <c r="F128" s="25" t="str">
        <f>GD_LUONG_THEO_QD!G128&amp;"/"&amp;GD_LUONG_THEO_QD!H128&amp;"/"&amp;GD_LUONG_THEO_QD!I128</f>
        <v>1/1/2011</v>
      </c>
      <c r="G128" s="20">
        <v>1</v>
      </c>
      <c r="H128" s="20">
        <v>2011</v>
      </c>
      <c r="I128" s="20" t="s">
        <v>2285</v>
      </c>
    </row>
    <row r="129" spans="2:9" x14ac:dyDescent="0.2">
      <c r="B129" s="20">
        <v>20048</v>
      </c>
      <c r="C129" s="20" t="s">
        <v>1766</v>
      </c>
      <c r="D129" s="20" t="s">
        <v>1862</v>
      </c>
      <c r="E129" s="20">
        <v>15000000</v>
      </c>
      <c r="F129" s="25" t="str">
        <f>GD_LUONG_THEO_QD!G129&amp;"/"&amp;GD_LUONG_THEO_QD!H129&amp;"/"&amp;GD_LUONG_THEO_QD!I129</f>
        <v>1/1/2011</v>
      </c>
      <c r="G129" s="20">
        <v>1</v>
      </c>
      <c r="H129" s="20">
        <v>2011</v>
      </c>
      <c r="I129" s="20" t="s">
        <v>2285</v>
      </c>
    </row>
    <row r="130" spans="2:9" x14ac:dyDescent="0.2">
      <c r="B130" s="20">
        <v>20048</v>
      </c>
      <c r="C130" s="20" t="s">
        <v>1766</v>
      </c>
      <c r="D130" s="20" t="s">
        <v>1920</v>
      </c>
      <c r="E130" s="20">
        <v>13000000</v>
      </c>
      <c r="F130" s="25" t="str">
        <f>GD_LUONG_THEO_QD!G130&amp;"/"&amp;GD_LUONG_THEO_QD!H130&amp;"/"&amp;GD_LUONG_THEO_QD!I130</f>
        <v>1/1/2011</v>
      </c>
      <c r="G130" s="20">
        <v>1</v>
      </c>
      <c r="H130" s="20">
        <v>2011</v>
      </c>
      <c r="I130" s="20" t="s">
        <v>2285</v>
      </c>
    </row>
    <row r="131" spans="2:9" x14ac:dyDescent="0.2">
      <c r="B131" s="20">
        <v>20048</v>
      </c>
      <c r="C131" s="20" t="s">
        <v>1764</v>
      </c>
      <c r="D131" s="20" t="s">
        <v>1784</v>
      </c>
      <c r="E131" s="20">
        <v>8000000</v>
      </c>
      <c r="F131" s="25" t="str">
        <f>GD_LUONG_THEO_QD!G131&amp;"/"&amp;GD_LUONG_THEO_QD!H131&amp;"/"&amp;GD_LUONG_THEO_QD!I131</f>
        <v>1/1/2010</v>
      </c>
      <c r="G131" s="20">
        <v>1</v>
      </c>
      <c r="H131" s="20">
        <v>2010</v>
      </c>
      <c r="I131" s="20" t="s">
        <v>2285</v>
      </c>
    </row>
    <row r="132" spans="2:9" x14ac:dyDescent="0.2">
      <c r="B132" s="20">
        <v>20048</v>
      </c>
      <c r="C132" s="20" t="s">
        <v>1764</v>
      </c>
      <c r="D132" s="20" t="s">
        <v>1843</v>
      </c>
      <c r="E132" s="20">
        <v>13000000</v>
      </c>
      <c r="F132" s="25" t="str">
        <f>GD_LUONG_THEO_QD!G132&amp;"/"&amp;GD_LUONG_THEO_QD!H132&amp;"/"&amp;GD_LUONG_THEO_QD!I132</f>
        <v>1/1/2010</v>
      </c>
      <c r="G132" s="20">
        <v>1</v>
      </c>
      <c r="H132" s="20">
        <v>2010</v>
      </c>
      <c r="I132" s="20" t="s">
        <v>2285</v>
      </c>
    </row>
    <row r="133" spans="2:9" x14ac:dyDescent="0.2">
      <c r="B133" s="20">
        <v>20052</v>
      </c>
      <c r="C133" s="20" t="s">
        <v>1771</v>
      </c>
      <c r="D133" s="20" t="s">
        <v>2239</v>
      </c>
      <c r="E133" s="20">
        <v>15000000</v>
      </c>
      <c r="F133" s="25" t="str">
        <f>GD_LUONG_THEO_QD!G133&amp;"/"&amp;GD_LUONG_THEO_QD!H133&amp;"/"&amp;GD_LUONG_THEO_QD!I133</f>
        <v>1/7/2013</v>
      </c>
      <c r="G133" s="20">
        <v>7</v>
      </c>
      <c r="H133" s="20">
        <v>2013</v>
      </c>
      <c r="I133" s="20" t="s">
        <v>1775</v>
      </c>
    </row>
    <row r="134" spans="2:9" x14ac:dyDescent="0.2">
      <c r="B134" s="20">
        <v>20052</v>
      </c>
      <c r="C134" s="20" t="s">
        <v>1770</v>
      </c>
      <c r="D134" s="20" t="s">
        <v>2225</v>
      </c>
      <c r="E134" s="20">
        <v>12500000</v>
      </c>
      <c r="F134" s="25" t="str">
        <f>GD_LUONG_THEO_QD!G134&amp;"/"&amp;GD_LUONG_THEO_QD!H134&amp;"/"&amp;GD_LUONG_THEO_QD!I134</f>
        <v>1/1/2013</v>
      </c>
      <c r="G134" s="20">
        <v>1</v>
      </c>
      <c r="H134" s="20">
        <v>2013</v>
      </c>
      <c r="I134" s="20" t="s">
        <v>2285</v>
      </c>
    </row>
    <row r="135" spans="2:9" x14ac:dyDescent="0.2">
      <c r="B135" s="20">
        <v>20054</v>
      </c>
      <c r="C135" s="20" t="s">
        <v>1769</v>
      </c>
      <c r="D135" s="20" t="s">
        <v>1995</v>
      </c>
      <c r="E135" s="20">
        <v>5900000</v>
      </c>
      <c r="F135" s="25" t="str">
        <f>GD_LUONG_THEO_QD!G135&amp;"/"&amp;GD_LUONG_THEO_QD!H135&amp;"/"&amp;GD_LUONG_THEO_QD!I135</f>
        <v>1/7/2012</v>
      </c>
      <c r="G135" s="20">
        <v>7</v>
      </c>
      <c r="H135" s="20">
        <v>2012</v>
      </c>
      <c r="I135" s="20" t="s">
        <v>2285</v>
      </c>
    </row>
    <row r="136" spans="2:9" x14ac:dyDescent="0.2">
      <c r="B136" s="20">
        <v>20054</v>
      </c>
      <c r="C136" s="20" t="s">
        <v>1770</v>
      </c>
      <c r="D136" s="20" t="s">
        <v>2163</v>
      </c>
      <c r="E136" s="20">
        <v>6300000</v>
      </c>
      <c r="F136" s="25" t="str">
        <f>GD_LUONG_THEO_QD!G136&amp;"/"&amp;GD_LUONG_THEO_QD!H136&amp;"/"&amp;GD_LUONG_THEO_QD!I136</f>
        <v>1/5/2013</v>
      </c>
      <c r="G136" s="20">
        <v>5</v>
      </c>
      <c r="H136" s="20">
        <v>2013</v>
      </c>
      <c r="I136" s="19" t="s">
        <v>1775</v>
      </c>
    </row>
    <row r="137" spans="2:9" x14ac:dyDescent="0.2">
      <c r="B137" s="20">
        <v>20061</v>
      </c>
      <c r="C137" s="20" t="s">
        <v>1771</v>
      </c>
      <c r="D137" s="20" t="s">
        <v>2108</v>
      </c>
      <c r="E137" s="20">
        <v>6360000</v>
      </c>
      <c r="F137" s="25" t="str">
        <f>GD_LUONG_THEO_QD!G137&amp;"/"&amp;GD_LUONG_THEO_QD!H137&amp;"/"&amp;GD_LUONG_THEO_QD!I137</f>
        <v>1/7/2013</v>
      </c>
      <c r="G137" s="20">
        <v>7</v>
      </c>
      <c r="H137" s="20">
        <v>2013</v>
      </c>
      <c r="I137" s="20" t="s">
        <v>1775</v>
      </c>
    </row>
    <row r="138" spans="2:9" x14ac:dyDescent="0.2">
      <c r="B138" s="20">
        <v>20066</v>
      </c>
      <c r="C138" s="20" t="s">
        <v>1764</v>
      </c>
      <c r="D138" s="20" t="s">
        <v>1809</v>
      </c>
      <c r="E138" s="20">
        <v>2500000</v>
      </c>
      <c r="F138" s="25" t="str">
        <f>GD_LUONG_THEO_QD!G138&amp;"/"&amp;GD_LUONG_THEO_QD!H138&amp;"/"&amp;GD_LUONG_THEO_QD!I138</f>
        <v>1/4/2010</v>
      </c>
      <c r="G138" s="20">
        <v>4</v>
      </c>
      <c r="H138" s="20">
        <v>2010</v>
      </c>
      <c r="I138" s="19" t="s">
        <v>1775</v>
      </c>
    </row>
    <row r="139" spans="2:9" x14ac:dyDescent="0.2">
      <c r="B139" s="20">
        <v>20068</v>
      </c>
      <c r="C139" s="20" t="s">
        <v>1771</v>
      </c>
      <c r="D139" s="20" t="s">
        <v>2120</v>
      </c>
      <c r="E139" s="20">
        <v>6458000</v>
      </c>
      <c r="F139" s="25" t="str">
        <f>GD_LUONG_THEO_QD!G139&amp;"/"&amp;GD_LUONG_THEO_QD!H139&amp;"/"&amp;GD_LUONG_THEO_QD!I139</f>
        <v>1/7/2013</v>
      </c>
      <c r="G139" s="20">
        <v>7</v>
      </c>
      <c r="H139" s="20">
        <v>2013</v>
      </c>
      <c r="I139" s="20" t="s">
        <v>1775</v>
      </c>
    </row>
    <row r="140" spans="2:9" x14ac:dyDescent="0.2">
      <c r="B140" s="20">
        <v>20069</v>
      </c>
      <c r="C140" s="20" t="s">
        <v>1771</v>
      </c>
      <c r="D140" s="20" t="s">
        <v>2207</v>
      </c>
      <c r="E140" s="20">
        <v>8655000</v>
      </c>
      <c r="F140" s="25" t="str">
        <f>GD_LUONG_THEO_QD!G140&amp;"/"&amp;GD_LUONG_THEO_QD!H140&amp;"/"&amp;GD_LUONG_THEO_QD!I140</f>
        <v>1/7/2013</v>
      </c>
      <c r="G140" s="20">
        <v>7</v>
      </c>
      <c r="H140" s="20">
        <v>2013</v>
      </c>
      <c r="I140" s="20" t="s">
        <v>2285</v>
      </c>
    </row>
    <row r="141" spans="2:9" x14ac:dyDescent="0.2">
      <c r="B141" s="20">
        <v>20069</v>
      </c>
      <c r="C141" s="20" t="s">
        <v>1772</v>
      </c>
      <c r="D141" s="20" t="s">
        <v>2274</v>
      </c>
      <c r="E141" s="20">
        <v>8300000</v>
      </c>
      <c r="F141" s="25" t="str">
        <f>GD_LUONG_THEO_QD!G141&amp;"/"&amp;GD_LUONG_THEO_QD!H141&amp;"/"&amp;GD_LUONG_THEO_QD!I141</f>
        <v>31/3/2014</v>
      </c>
      <c r="G141" s="20">
        <v>3</v>
      </c>
      <c r="H141" s="20">
        <v>2014</v>
      </c>
      <c r="I141" s="20" t="s">
        <v>1775</v>
      </c>
    </row>
    <row r="142" spans="2:9" x14ac:dyDescent="0.2">
      <c r="B142" s="20">
        <v>20069</v>
      </c>
      <c r="C142" s="20" t="s">
        <v>1770</v>
      </c>
      <c r="D142" s="20" t="s">
        <v>2078</v>
      </c>
      <c r="E142" s="20">
        <v>7560000</v>
      </c>
      <c r="F142" s="25" t="str">
        <f>GD_LUONG_THEO_QD!G142&amp;"/"&amp;GD_LUONG_THEO_QD!H142&amp;"/"&amp;GD_LUONG_THEO_QD!I142</f>
        <v>1/1/2013</v>
      </c>
      <c r="G142" s="20">
        <v>1</v>
      </c>
      <c r="H142" s="20">
        <v>2013</v>
      </c>
      <c r="I142" s="20" t="s">
        <v>2285</v>
      </c>
    </row>
    <row r="143" spans="2:9" x14ac:dyDescent="0.2">
      <c r="B143" s="20">
        <v>20069</v>
      </c>
      <c r="C143" s="20" t="s">
        <v>1770</v>
      </c>
      <c r="D143" s="20" t="s">
        <v>2079</v>
      </c>
      <c r="E143" s="20">
        <v>8014000</v>
      </c>
      <c r="F143" s="25" t="str">
        <f>GD_LUONG_THEO_QD!G143&amp;"/"&amp;GD_LUONG_THEO_QD!H143&amp;"/"&amp;GD_LUONG_THEO_QD!I143</f>
        <v>1/1/2013</v>
      </c>
      <c r="G143" s="20">
        <v>1</v>
      </c>
      <c r="H143" s="20">
        <v>2013</v>
      </c>
      <c r="I143" s="20" t="s">
        <v>2285</v>
      </c>
    </row>
    <row r="144" spans="2:9" x14ac:dyDescent="0.2">
      <c r="B144" s="20">
        <v>20069</v>
      </c>
      <c r="C144" s="20" t="s">
        <v>1764</v>
      </c>
      <c r="D144" s="20" t="s">
        <v>1800</v>
      </c>
      <c r="E144" s="20">
        <v>3000000</v>
      </c>
      <c r="F144" s="25" t="str">
        <f>GD_LUONG_THEO_QD!G144&amp;"/"&amp;GD_LUONG_THEO_QD!H144&amp;"/"&amp;GD_LUONG_THEO_QD!I144</f>
        <v>1/4/2010</v>
      </c>
      <c r="G144" s="20">
        <v>4</v>
      </c>
      <c r="H144" s="20">
        <v>2010</v>
      </c>
      <c r="I144" s="20" t="s">
        <v>2285</v>
      </c>
    </row>
    <row r="145" spans="2:9" x14ac:dyDescent="0.2">
      <c r="B145" s="20">
        <v>20074</v>
      </c>
      <c r="C145" s="20" t="s">
        <v>1767</v>
      </c>
      <c r="D145" s="20" t="s">
        <v>1903</v>
      </c>
      <c r="E145" s="20">
        <v>3450000</v>
      </c>
      <c r="F145" s="25" t="str">
        <f>GD_LUONG_THEO_QD!G145&amp;"/"&amp;GD_LUONG_THEO_QD!H145&amp;"/"&amp;GD_LUONG_THEO_QD!I145</f>
        <v>1/8/2011</v>
      </c>
      <c r="G145" s="20">
        <v>8</v>
      </c>
      <c r="H145" s="20">
        <v>2011</v>
      </c>
      <c r="I145" s="19" t="s">
        <v>1775</v>
      </c>
    </row>
    <row r="146" spans="2:9" x14ac:dyDescent="0.2">
      <c r="B146" s="20">
        <v>20074</v>
      </c>
      <c r="C146" s="20" t="s">
        <v>1765</v>
      </c>
      <c r="D146" s="20" t="s">
        <v>1826</v>
      </c>
      <c r="E146" s="20">
        <v>3450000</v>
      </c>
      <c r="F146" s="25" t="str">
        <f>GD_LUONG_THEO_QD!G146&amp;"/"&amp;GD_LUONG_THEO_QD!H146&amp;"/"&amp;GD_LUONG_THEO_QD!I146</f>
        <v>1/8/2010</v>
      </c>
      <c r="G146" s="20">
        <v>8</v>
      </c>
      <c r="H146" s="20">
        <v>2010</v>
      </c>
      <c r="I146" s="20" t="s">
        <v>2285</v>
      </c>
    </row>
    <row r="147" spans="2:9" x14ac:dyDescent="0.2">
      <c r="B147" s="20">
        <v>20074</v>
      </c>
      <c r="C147" s="20" t="s">
        <v>1766</v>
      </c>
      <c r="D147" s="20" t="s">
        <v>1871</v>
      </c>
      <c r="E147" s="20">
        <v>4600000</v>
      </c>
      <c r="F147" s="25" t="str">
        <f>GD_LUONG_THEO_QD!G147&amp;"/"&amp;GD_LUONG_THEO_QD!H147&amp;"/"&amp;GD_LUONG_THEO_QD!I147</f>
        <v>1/1/2011</v>
      </c>
      <c r="G147" s="20">
        <v>1</v>
      </c>
      <c r="H147" s="20">
        <v>2011</v>
      </c>
      <c r="I147" s="20" t="s">
        <v>2285</v>
      </c>
    </row>
    <row r="148" spans="2:9" x14ac:dyDescent="0.2">
      <c r="B148" s="20">
        <v>20075</v>
      </c>
      <c r="C148" s="20" t="s">
        <v>1767</v>
      </c>
      <c r="D148" s="20" t="s">
        <v>1898</v>
      </c>
      <c r="E148" s="20">
        <v>4950000</v>
      </c>
      <c r="F148" s="25" t="str">
        <f>GD_LUONG_THEO_QD!G148&amp;"/"&amp;GD_LUONG_THEO_QD!H148&amp;"/"&amp;GD_LUONG_THEO_QD!I148</f>
        <v>1/8/2011</v>
      </c>
      <c r="G148" s="20">
        <v>8</v>
      </c>
      <c r="H148" s="20">
        <v>2011</v>
      </c>
      <c r="I148" s="19" t="s">
        <v>1775</v>
      </c>
    </row>
    <row r="149" spans="2:9" x14ac:dyDescent="0.2">
      <c r="B149" s="20">
        <v>20075</v>
      </c>
      <c r="C149" s="20" t="s">
        <v>1765</v>
      </c>
      <c r="D149" s="20" t="s">
        <v>1821</v>
      </c>
      <c r="E149" s="20">
        <v>4950000</v>
      </c>
      <c r="F149" s="25" t="str">
        <f>GD_LUONG_THEO_QD!G149&amp;"/"&amp;GD_LUONG_THEO_QD!H149&amp;"/"&amp;GD_LUONG_THEO_QD!I149</f>
        <v>1/8/2010</v>
      </c>
      <c r="G149" s="20">
        <v>8</v>
      </c>
      <c r="H149" s="20">
        <v>2010</v>
      </c>
      <c r="I149" s="20" t="s">
        <v>2285</v>
      </c>
    </row>
    <row r="150" spans="2:9" x14ac:dyDescent="0.2">
      <c r="B150" s="20">
        <v>20075</v>
      </c>
      <c r="C150" s="20" t="s">
        <v>1766</v>
      </c>
      <c r="D150" s="20" t="s">
        <v>1864</v>
      </c>
      <c r="E150" s="20">
        <v>4950000</v>
      </c>
      <c r="F150" s="25" t="str">
        <f>GD_LUONG_THEO_QD!G150&amp;"/"&amp;GD_LUONG_THEO_QD!H150&amp;"/"&amp;GD_LUONG_THEO_QD!I150</f>
        <v>1/1/2011</v>
      </c>
      <c r="G150" s="20">
        <v>1</v>
      </c>
      <c r="H150" s="20">
        <v>2011</v>
      </c>
      <c r="I150" s="20" t="s">
        <v>2285</v>
      </c>
    </row>
    <row r="151" spans="2:9" x14ac:dyDescent="0.2">
      <c r="B151" s="20">
        <v>20075</v>
      </c>
      <c r="C151" s="20" t="s">
        <v>1764</v>
      </c>
      <c r="D151" s="20" t="s">
        <v>1795</v>
      </c>
      <c r="E151" s="20">
        <v>4000000</v>
      </c>
      <c r="F151" s="25" t="str">
        <f>GD_LUONG_THEO_QD!G151&amp;"/"&amp;GD_LUONG_THEO_QD!H151&amp;"/"&amp;GD_LUONG_THEO_QD!I151</f>
        <v>1/2/2010</v>
      </c>
      <c r="G151" s="20">
        <v>2</v>
      </c>
      <c r="H151" s="20">
        <v>2010</v>
      </c>
      <c r="I151" s="20" t="s">
        <v>2285</v>
      </c>
    </row>
    <row r="152" spans="2:9" x14ac:dyDescent="0.2">
      <c r="B152" s="20">
        <v>20078</v>
      </c>
      <c r="C152" s="20" t="s">
        <v>1770</v>
      </c>
      <c r="D152" s="20" t="s">
        <v>2066</v>
      </c>
      <c r="E152" s="20">
        <v>4400000</v>
      </c>
      <c r="F152" s="25" t="str">
        <f>GD_LUONG_THEO_QD!G152&amp;"/"&amp;GD_LUONG_THEO_QD!H152&amp;"/"&amp;GD_LUONG_THEO_QD!I152</f>
        <v>1/5/2013</v>
      </c>
      <c r="G152" s="20">
        <v>5</v>
      </c>
      <c r="H152" s="20">
        <v>2013</v>
      </c>
      <c r="I152" s="19" t="s">
        <v>1775</v>
      </c>
    </row>
    <row r="153" spans="2:9" x14ac:dyDescent="0.2">
      <c r="B153" s="20">
        <v>20078</v>
      </c>
      <c r="C153" s="20" t="s">
        <v>1770</v>
      </c>
      <c r="D153" s="20" t="s">
        <v>2252</v>
      </c>
      <c r="E153" s="20">
        <v>4400000</v>
      </c>
      <c r="F153" s="25" t="str">
        <f>GD_LUONG_THEO_QD!G153&amp;"/"&amp;GD_LUONG_THEO_QD!H153&amp;"/"&amp;GD_LUONG_THEO_QD!I153</f>
        <v>1/5/2013</v>
      </c>
      <c r="G153" s="20">
        <v>5</v>
      </c>
      <c r="H153" s="20">
        <v>2013</v>
      </c>
      <c r="I153" s="20" t="s">
        <v>2285</v>
      </c>
    </row>
    <row r="154" spans="2:9" x14ac:dyDescent="0.2">
      <c r="B154" s="20">
        <v>20078</v>
      </c>
      <c r="C154" s="20" t="s">
        <v>1768</v>
      </c>
      <c r="D154" s="20" t="s">
        <v>1954</v>
      </c>
      <c r="E154" s="20">
        <v>4025000</v>
      </c>
      <c r="F154" s="25" t="str">
        <f>GD_LUONG_THEO_QD!G154&amp;"/"&amp;GD_LUONG_THEO_QD!H154&amp;"/"&amp;GD_LUONG_THEO_QD!I154</f>
        <v>1/1/2012</v>
      </c>
      <c r="G154" s="20">
        <v>1</v>
      </c>
      <c r="H154" s="20">
        <v>2012</v>
      </c>
      <c r="I154" s="20" t="s">
        <v>2285</v>
      </c>
    </row>
    <row r="155" spans="2:9" x14ac:dyDescent="0.2">
      <c r="B155" s="20">
        <v>20078</v>
      </c>
      <c r="C155" s="20" t="s">
        <v>1766</v>
      </c>
      <c r="D155" s="20" t="s">
        <v>1866</v>
      </c>
      <c r="E155" s="20">
        <v>4600000</v>
      </c>
      <c r="F155" s="25" t="str">
        <f>GD_LUONG_THEO_QD!G155&amp;"/"&amp;GD_LUONG_THEO_QD!H155&amp;"/"&amp;GD_LUONG_THEO_QD!I155</f>
        <v>1/1/2011</v>
      </c>
      <c r="G155" s="20">
        <v>1</v>
      </c>
      <c r="H155" s="20">
        <v>2011</v>
      </c>
      <c r="I155" s="20" t="s">
        <v>2285</v>
      </c>
    </row>
    <row r="156" spans="2:9" x14ac:dyDescent="0.2">
      <c r="B156" s="20">
        <v>20078</v>
      </c>
      <c r="C156" s="20" t="s">
        <v>1764</v>
      </c>
      <c r="D156" s="20" t="s">
        <v>1794</v>
      </c>
      <c r="E156" s="20">
        <v>3500000</v>
      </c>
      <c r="F156" s="25" t="str">
        <f>GD_LUONG_THEO_QD!G156&amp;"/"&amp;GD_LUONG_THEO_QD!H156&amp;"/"&amp;GD_LUONG_THEO_QD!I156</f>
        <v>1/2/2010</v>
      </c>
      <c r="G156" s="20">
        <v>2</v>
      </c>
      <c r="H156" s="20">
        <v>2010</v>
      </c>
      <c r="I156" s="20" t="s">
        <v>2285</v>
      </c>
    </row>
    <row r="157" spans="2:9" x14ac:dyDescent="0.2">
      <c r="B157" s="20">
        <v>20083</v>
      </c>
      <c r="C157" s="20" t="s">
        <v>1771</v>
      </c>
      <c r="D157" s="20" t="s">
        <v>2174</v>
      </c>
      <c r="E157" s="20">
        <v>9614000</v>
      </c>
      <c r="F157" s="25" t="str">
        <f>GD_LUONG_THEO_QD!G157&amp;"/"&amp;GD_LUONG_THEO_QD!H157&amp;"/"&amp;GD_LUONG_THEO_QD!I157</f>
        <v>1/7/2013</v>
      </c>
      <c r="G157" s="20">
        <v>7</v>
      </c>
      <c r="H157" s="20">
        <v>2013</v>
      </c>
      <c r="I157" s="20" t="s">
        <v>1775</v>
      </c>
    </row>
    <row r="158" spans="2:9" x14ac:dyDescent="0.2">
      <c r="B158" s="20">
        <v>20083</v>
      </c>
      <c r="C158" s="20" t="s">
        <v>1769</v>
      </c>
      <c r="D158" s="20" t="s">
        <v>2009</v>
      </c>
      <c r="E158" s="20">
        <v>8000000</v>
      </c>
      <c r="F158" s="25" t="str">
        <f>GD_LUONG_THEO_QD!G158&amp;"/"&amp;GD_LUONG_THEO_QD!H158&amp;"/"&amp;GD_LUONG_THEO_QD!I158</f>
        <v>1/7/2012</v>
      </c>
      <c r="G158" s="20">
        <v>7</v>
      </c>
      <c r="H158" s="20">
        <v>2012</v>
      </c>
      <c r="I158" s="20" t="s">
        <v>2285</v>
      </c>
    </row>
    <row r="159" spans="2:9" x14ac:dyDescent="0.2">
      <c r="B159" s="20">
        <v>20085</v>
      </c>
      <c r="C159" s="20" t="s">
        <v>1771</v>
      </c>
      <c r="D159" s="20" t="s">
        <v>2103</v>
      </c>
      <c r="E159" s="20">
        <v>7213000</v>
      </c>
      <c r="F159" s="25" t="str">
        <f>GD_LUONG_THEO_QD!G159&amp;"/"&amp;GD_LUONG_THEO_QD!H159&amp;"/"&amp;GD_LUONG_THEO_QD!I159</f>
        <v>1/7/2013</v>
      </c>
      <c r="G159" s="20">
        <v>7</v>
      </c>
      <c r="H159" s="20">
        <v>2013</v>
      </c>
      <c r="I159" s="20" t="s">
        <v>1775</v>
      </c>
    </row>
    <row r="160" spans="2:9" x14ac:dyDescent="0.2">
      <c r="B160" s="20">
        <v>20086</v>
      </c>
      <c r="C160" s="20" t="s">
        <v>1769</v>
      </c>
      <c r="D160" s="20" t="s">
        <v>2002</v>
      </c>
      <c r="E160" s="20">
        <v>10100000</v>
      </c>
      <c r="F160" s="25" t="str">
        <f>GD_LUONG_THEO_QD!G160&amp;"/"&amp;GD_LUONG_THEO_QD!H160&amp;"/"&amp;GD_LUONG_THEO_QD!I160</f>
        <v>1/7/2012</v>
      </c>
      <c r="G160" s="20">
        <v>7</v>
      </c>
      <c r="H160" s="20">
        <v>2012</v>
      </c>
      <c r="I160" s="19" t="s">
        <v>1775</v>
      </c>
    </row>
    <row r="161" spans="2:9" x14ac:dyDescent="0.2">
      <c r="B161" s="20">
        <v>20086</v>
      </c>
      <c r="C161" s="20" t="s">
        <v>1766</v>
      </c>
      <c r="D161" s="20" t="s">
        <v>1859</v>
      </c>
      <c r="E161" s="20">
        <v>7800000</v>
      </c>
      <c r="F161" s="25" t="str">
        <f>GD_LUONG_THEO_QD!G161&amp;"/"&amp;GD_LUONG_THEO_QD!H161&amp;"/"&amp;GD_LUONG_THEO_QD!I161</f>
        <v>1/1/2011</v>
      </c>
      <c r="G161" s="20">
        <v>1</v>
      </c>
      <c r="H161" s="20">
        <v>2011</v>
      </c>
      <c r="I161" s="20" t="s">
        <v>2285</v>
      </c>
    </row>
    <row r="162" spans="2:9" x14ac:dyDescent="0.2">
      <c r="B162" s="20">
        <v>20087</v>
      </c>
      <c r="C162" s="20" t="s">
        <v>1766</v>
      </c>
      <c r="D162" s="20" t="s">
        <v>1865</v>
      </c>
      <c r="E162" s="20">
        <v>3450000</v>
      </c>
      <c r="F162" s="25" t="str">
        <f>GD_LUONG_THEO_QD!G162&amp;"/"&amp;GD_LUONG_THEO_QD!H162&amp;"/"&amp;GD_LUONG_THEO_QD!I162</f>
        <v>1/1/2011</v>
      </c>
      <c r="G162" s="20">
        <v>1</v>
      </c>
      <c r="H162" s="20">
        <v>2011</v>
      </c>
      <c r="I162" s="19" t="s">
        <v>1775</v>
      </c>
    </row>
    <row r="163" spans="2:9" x14ac:dyDescent="0.2">
      <c r="B163" s="20">
        <v>20092</v>
      </c>
      <c r="C163" s="20" t="s">
        <v>1771</v>
      </c>
      <c r="D163" s="20" t="s">
        <v>2121</v>
      </c>
      <c r="E163" s="20">
        <v>3500000</v>
      </c>
      <c r="F163" s="25" t="str">
        <f>GD_LUONG_THEO_QD!G163&amp;"/"&amp;GD_LUONG_THEO_QD!H163&amp;"/"&amp;GD_LUONG_THEO_QD!I163</f>
        <v>1/7/2013</v>
      </c>
      <c r="G163" s="20">
        <v>7</v>
      </c>
      <c r="H163" s="20">
        <v>2013</v>
      </c>
      <c r="I163" s="20" t="s">
        <v>1775</v>
      </c>
    </row>
    <row r="164" spans="2:9" x14ac:dyDescent="0.2">
      <c r="B164" s="20">
        <v>20092</v>
      </c>
      <c r="C164" s="20" t="s">
        <v>1764</v>
      </c>
      <c r="D164" s="20" t="s">
        <v>1813</v>
      </c>
      <c r="E164" s="20">
        <v>5700000</v>
      </c>
      <c r="F164" s="25" t="str">
        <f>GD_LUONG_THEO_QD!G164&amp;"/"&amp;GD_LUONG_THEO_QD!H164&amp;"/"&amp;GD_LUONG_THEO_QD!I164</f>
        <v>1/1/2010</v>
      </c>
      <c r="G164" s="20">
        <v>1</v>
      </c>
      <c r="H164" s="20">
        <v>2010</v>
      </c>
      <c r="I164" s="20" t="s">
        <v>2285</v>
      </c>
    </row>
    <row r="165" spans="2:9" x14ac:dyDescent="0.2">
      <c r="B165" s="20">
        <v>20094</v>
      </c>
      <c r="C165" s="20" t="s">
        <v>1772</v>
      </c>
      <c r="D165" s="20" t="s">
        <v>2284</v>
      </c>
      <c r="E165" s="20">
        <v>5500000</v>
      </c>
      <c r="F165" s="25" t="str">
        <f>GD_LUONG_THEO_QD!G165&amp;"/"&amp;GD_LUONG_THEO_QD!H165&amp;"/"&amp;GD_LUONG_THEO_QD!I165</f>
        <v>1/1/2014</v>
      </c>
      <c r="G165" s="20">
        <v>1</v>
      </c>
      <c r="H165" s="20">
        <v>2014</v>
      </c>
      <c r="I165" s="20" t="s">
        <v>1775</v>
      </c>
    </row>
    <row r="166" spans="2:9" x14ac:dyDescent="0.2">
      <c r="B166" s="20">
        <v>20096</v>
      </c>
      <c r="C166" s="20" t="s">
        <v>1771</v>
      </c>
      <c r="D166" s="20" t="s">
        <v>2195</v>
      </c>
      <c r="E166" s="20">
        <v>6300000</v>
      </c>
      <c r="F166" s="25" t="str">
        <f>GD_LUONG_THEO_QD!G166&amp;"/"&amp;GD_LUONG_THEO_QD!H166&amp;"/"&amp;GD_LUONG_THEO_QD!I166</f>
        <v>1/7/2013</v>
      </c>
      <c r="G166" s="20">
        <v>7</v>
      </c>
      <c r="H166" s="20">
        <v>2013</v>
      </c>
      <c r="I166" s="20" t="s">
        <v>1775</v>
      </c>
    </row>
    <row r="167" spans="2:9" x14ac:dyDescent="0.2">
      <c r="B167" s="20">
        <v>20096</v>
      </c>
      <c r="C167" s="20" t="s">
        <v>1766</v>
      </c>
      <c r="D167" s="20" t="s">
        <v>1896</v>
      </c>
      <c r="E167" s="20">
        <v>3450000</v>
      </c>
      <c r="F167" s="25" t="str">
        <f>GD_LUONG_THEO_QD!G167&amp;"/"&amp;GD_LUONG_THEO_QD!H167&amp;"/"&amp;GD_LUONG_THEO_QD!I167</f>
        <v>1/1/2011</v>
      </c>
      <c r="G167" s="20">
        <v>1</v>
      </c>
      <c r="H167" s="20">
        <v>2011</v>
      </c>
      <c r="I167" s="20" t="s">
        <v>2285</v>
      </c>
    </row>
    <row r="168" spans="2:9" x14ac:dyDescent="0.2">
      <c r="B168" s="20">
        <v>20096</v>
      </c>
      <c r="C168" s="20" t="s">
        <v>1764</v>
      </c>
      <c r="D168" s="20" t="s">
        <v>1819</v>
      </c>
      <c r="E168" s="20">
        <v>3450000</v>
      </c>
      <c r="F168" s="25" t="str">
        <f>GD_LUONG_THEO_QD!G168&amp;"/"&amp;GD_LUONG_THEO_QD!H168&amp;"/"&amp;GD_LUONG_THEO_QD!I168</f>
        <v>1/1/2010</v>
      </c>
      <c r="G168" s="20">
        <v>1</v>
      </c>
      <c r="H168" s="20">
        <v>2010</v>
      </c>
      <c r="I168" s="20" t="s">
        <v>2285</v>
      </c>
    </row>
    <row r="169" spans="2:9" x14ac:dyDescent="0.2">
      <c r="B169" s="20">
        <v>20104</v>
      </c>
      <c r="C169" s="20" t="s">
        <v>1764</v>
      </c>
      <c r="D169" s="20" t="s">
        <v>1787</v>
      </c>
      <c r="E169" s="20">
        <v>7500000</v>
      </c>
      <c r="F169" s="25" t="str">
        <f>GD_LUONG_THEO_QD!G169&amp;"/"&amp;GD_LUONG_THEO_QD!H169&amp;"/"&amp;GD_LUONG_THEO_QD!I169</f>
        <v>1/1/2010</v>
      </c>
      <c r="G169" s="20">
        <v>1</v>
      </c>
      <c r="H169" s="20">
        <v>2010</v>
      </c>
      <c r="I169" s="19" t="s">
        <v>1775</v>
      </c>
    </row>
    <row r="170" spans="2:9" x14ac:dyDescent="0.2">
      <c r="B170" s="20">
        <v>20106</v>
      </c>
      <c r="C170" s="20" t="s">
        <v>1771</v>
      </c>
      <c r="D170" s="20" t="s">
        <v>2170</v>
      </c>
      <c r="E170" s="20">
        <v>4896000</v>
      </c>
      <c r="F170" s="25" t="str">
        <f>GD_LUONG_THEO_QD!G170&amp;"/"&amp;GD_LUONG_THEO_QD!H170&amp;"/"&amp;GD_LUONG_THEO_QD!I170</f>
        <v>1/7/2013</v>
      </c>
      <c r="G170" s="20">
        <v>7</v>
      </c>
      <c r="H170" s="20">
        <v>2013</v>
      </c>
      <c r="I170" s="20" t="s">
        <v>1775</v>
      </c>
    </row>
    <row r="171" spans="2:9" x14ac:dyDescent="0.2">
      <c r="B171" s="20">
        <v>20113</v>
      </c>
      <c r="C171" s="20" t="s">
        <v>1771</v>
      </c>
      <c r="D171" s="20" t="s">
        <v>2214</v>
      </c>
      <c r="E171" s="20">
        <v>15158000</v>
      </c>
      <c r="F171" s="25" t="str">
        <f>GD_LUONG_THEO_QD!G171&amp;"/"&amp;GD_LUONG_THEO_QD!H171&amp;"/"&amp;GD_LUONG_THEO_QD!I171</f>
        <v>1/7/2013</v>
      </c>
      <c r="G171" s="20">
        <v>7</v>
      </c>
      <c r="H171" s="20">
        <v>2013</v>
      </c>
      <c r="I171" s="20" t="s">
        <v>1775</v>
      </c>
    </row>
    <row r="172" spans="2:9" x14ac:dyDescent="0.2">
      <c r="B172" s="20">
        <v>20113</v>
      </c>
      <c r="C172" s="20" t="s">
        <v>1769</v>
      </c>
      <c r="D172" s="20" t="s">
        <v>1997</v>
      </c>
      <c r="E172" s="20">
        <v>14300000</v>
      </c>
      <c r="F172" s="25" t="str">
        <f>GD_LUONG_THEO_QD!G172&amp;"/"&amp;GD_LUONG_THEO_QD!H172&amp;"/"&amp;GD_LUONG_THEO_QD!I172</f>
        <v>1/7/2012</v>
      </c>
      <c r="G172" s="20">
        <v>7</v>
      </c>
      <c r="H172" s="20">
        <v>2012</v>
      </c>
      <c r="I172" s="20" t="s">
        <v>2285</v>
      </c>
    </row>
    <row r="173" spans="2:9" x14ac:dyDescent="0.2">
      <c r="B173" s="20">
        <v>20113</v>
      </c>
      <c r="C173" s="20" t="s">
        <v>1766</v>
      </c>
      <c r="D173" s="20" t="s">
        <v>1926</v>
      </c>
      <c r="E173" s="20">
        <v>10000000</v>
      </c>
      <c r="F173" s="25" t="str">
        <f>GD_LUONG_THEO_QD!G173&amp;"/"&amp;GD_LUONG_THEO_QD!H173&amp;"/"&amp;GD_LUONG_THEO_QD!I173</f>
        <v>1/1/2011</v>
      </c>
      <c r="G173" s="20">
        <v>1</v>
      </c>
      <c r="H173" s="20">
        <v>2011</v>
      </c>
      <c r="I173" s="20" t="s">
        <v>2285</v>
      </c>
    </row>
    <row r="174" spans="2:9" x14ac:dyDescent="0.2">
      <c r="B174" s="20">
        <v>20113</v>
      </c>
      <c r="C174" s="20" t="s">
        <v>1766</v>
      </c>
      <c r="D174" s="20" t="s">
        <v>1928</v>
      </c>
      <c r="E174" s="20">
        <v>12000000</v>
      </c>
      <c r="F174" s="25" t="str">
        <f>GD_LUONG_THEO_QD!G174&amp;"/"&amp;GD_LUONG_THEO_QD!H174&amp;"/"&amp;GD_LUONG_THEO_QD!I174</f>
        <v>1/1/2011</v>
      </c>
      <c r="G174" s="20">
        <v>1</v>
      </c>
      <c r="H174" s="20">
        <v>2011</v>
      </c>
      <c r="I174" s="20" t="s">
        <v>2285</v>
      </c>
    </row>
    <row r="175" spans="2:9" x14ac:dyDescent="0.2">
      <c r="B175" s="20">
        <v>20113</v>
      </c>
      <c r="C175" s="20" t="s">
        <v>1764</v>
      </c>
      <c r="D175" s="20" t="s">
        <v>1788</v>
      </c>
      <c r="E175" s="20">
        <v>7500000</v>
      </c>
      <c r="F175" s="25" t="str">
        <f>GD_LUONG_THEO_QD!G175&amp;"/"&amp;GD_LUONG_THEO_QD!H175&amp;"/"&amp;GD_LUONG_THEO_QD!I175</f>
        <v>1/1/2010</v>
      </c>
      <c r="G175" s="20">
        <v>1</v>
      </c>
      <c r="H175" s="20">
        <v>2010</v>
      </c>
      <c r="I175" s="20" t="s">
        <v>2285</v>
      </c>
    </row>
    <row r="176" spans="2:9" x14ac:dyDescent="0.2">
      <c r="B176" s="20">
        <v>20113</v>
      </c>
      <c r="C176" s="20" t="s">
        <v>1764</v>
      </c>
      <c r="D176" s="20" t="s">
        <v>1849</v>
      </c>
      <c r="E176" s="20">
        <v>10000000</v>
      </c>
      <c r="F176" s="25" t="str">
        <f>GD_LUONG_THEO_QD!G176&amp;"/"&amp;GD_LUONG_THEO_QD!H176&amp;"/"&amp;GD_LUONG_THEO_QD!I176</f>
        <v>1/1/2010</v>
      </c>
      <c r="G176" s="20">
        <v>1</v>
      </c>
      <c r="H176" s="20">
        <v>2010</v>
      </c>
      <c r="I176" s="20" t="s">
        <v>2285</v>
      </c>
    </row>
    <row r="177" spans="2:9" x14ac:dyDescent="0.2">
      <c r="B177" s="20">
        <v>20113</v>
      </c>
      <c r="C177" s="20" t="s">
        <v>1764</v>
      </c>
      <c r="D177" s="20" t="s">
        <v>1851</v>
      </c>
      <c r="E177" s="20">
        <v>12000000</v>
      </c>
      <c r="F177" s="25" t="str">
        <f>GD_LUONG_THEO_QD!G177&amp;"/"&amp;GD_LUONG_THEO_QD!H177&amp;"/"&amp;GD_LUONG_THEO_QD!I177</f>
        <v>1/1/2010</v>
      </c>
      <c r="G177" s="20">
        <v>1</v>
      </c>
      <c r="H177" s="20">
        <v>2010</v>
      </c>
      <c r="I177" s="20" t="s">
        <v>2285</v>
      </c>
    </row>
    <row r="178" spans="2:9" x14ac:dyDescent="0.2">
      <c r="B178" s="20">
        <v>20114</v>
      </c>
      <c r="C178" s="20" t="s">
        <v>1771</v>
      </c>
      <c r="D178" s="20" t="s">
        <v>2202</v>
      </c>
      <c r="E178" s="20">
        <v>8262000</v>
      </c>
      <c r="F178" s="25" t="str">
        <f>GD_LUONG_THEO_QD!G178&amp;"/"&amp;GD_LUONG_THEO_QD!H178&amp;"/"&amp;GD_LUONG_THEO_QD!I178</f>
        <v>1/7/2013</v>
      </c>
      <c r="G178" s="20">
        <v>7</v>
      </c>
      <c r="H178" s="20">
        <v>2013</v>
      </c>
      <c r="I178" s="20" t="s">
        <v>2285</v>
      </c>
    </row>
    <row r="179" spans="2:9" x14ac:dyDescent="0.2">
      <c r="B179" s="20">
        <v>20114</v>
      </c>
      <c r="C179" s="20" t="s">
        <v>1772</v>
      </c>
      <c r="D179" s="20" t="s">
        <v>2270</v>
      </c>
      <c r="E179" s="20">
        <v>10625000</v>
      </c>
      <c r="F179" s="25" t="str">
        <f>GD_LUONG_THEO_QD!G179&amp;"/"&amp;GD_LUONG_THEO_QD!H179&amp;"/"&amp;GD_LUONG_THEO_QD!I179</f>
        <v>1/5/2014</v>
      </c>
      <c r="G179" s="20">
        <v>5</v>
      </c>
      <c r="H179" s="20">
        <v>2014</v>
      </c>
      <c r="I179" s="20" t="s">
        <v>1775</v>
      </c>
    </row>
    <row r="180" spans="2:9" x14ac:dyDescent="0.2">
      <c r="B180" s="20">
        <v>20118</v>
      </c>
      <c r="C180" s="20" t="s">
        <v>1771</v>
      </c>
      <c r="D180" s="20" t="s">
        <v>2175</v>
      </c>
      <c r="E180" s="20">
        <v>7000000</v>
      </c>
      <c r="F180" s="25" t="str">
        <f>GD_LUONG_THEO_QD!G180&amp;"/"&amp;GD_LUONG_THEO_QD!H180&amp;"/"&amp;GD_LUONG_THEO_QD!I180</f>
        <v>1/7/2013</v>
      </c>
      <c r="G180" s="20">
        <v>7</v>
      </c>
      <c r="H180" s="20">
        <v>2013</v>
      </c>
      <c r="I180" s="20" t="s">
        <v>1775</v>
      </c>
    </row>
    <row r="181" spans="2:9" x14ac:dyDescent="0.2">
      <c r="B181" s="20">
        <v>20118</v>
      </c>
      <c r="C181" s="20" t="s">
        <v>1769</v>
      </c>
      <c r="D181" s="20" t="s">
        <v>2008</v>
      </c>
      <c r="E181" s="20">
        <v>7000000</v>
      </c>
      <c r="F181" s="25" t="str">
        <f>GD_LUONG_THEO_QD!G181&amp;"/"&amp;GD_LUONG_THEO_QD!H181&amp;"/"&amp;GD_LUONG_THEO_QD!I181</f>
        <v>1/7/2012</v>
      </c>
      <c r="G181" s="20">
        <v>7</v>
      </c>
      <c r="H181" s="20">
        <v>2012</v>
      </c>
      <c r="I181" s="20" t="s">
        <v>2285</v>
      </c>
    </row>
    <row r="182" spans="2:9" x14ac:dyDescent="0.2">
      <c r="B182" s="20">
        <v>20118</v>
      </c>
      <c r="C182" s="20" t="s">
        <v>1766</v>
      </c>
      <c r="D182" s="20" t="s">
        <v>1875</v>
      </c>
      <c r="E182" s="20">
        <v>4600000</v>
      </c>
      <c r="F182" s="25" t="str">
        <f>GD_LUONG_THEO_QD!G182&amp;"/"&amp;GD_LUONG_THEO_QD!H182&amp;"/"&amp;GD_LUONG_THEO_QD!I182</f>
        <v>1/1/2011</v>
      </c>
      <c r="G182" s="20">
        <v>1</v>
      </c>
      <c r="H182" s="20">
        <v>2011</v>
      </c>
      <c r="I182" s="20" t="s">
        <v>2285</v>
      </c>
    </row>
    <row r="183" spans="2:9" x14ac:dyDescent="0.2">
      <c r="B183" s="20">
        <v>20118</v>
      </c>
      <c r="C183" s="20" t="s">
        <v>1764</v>
      </c>
      <c r="D183" s="20" t="s">
        <v>1796</v>
      </c>
      <c r="E183" s="20">
        <v>3500000</v>
      </c>
      <c r="F183" s="25" t="str">
        <f>GD_LUONG_THEO_QD!G183&amp;"/"&amp;GD_LUONG_THEO_QD!H183&amp;"/"&amp;GD_LUONG_THEO_QD!I183</f>
        <v>1/2/2010</v>
      </c>
      <c r="G183" s="20">
        <v>2</v>
      </c>
      <c r="H183" s="20">
        <v>2010</v>
      </c>
      <c r="I183" s="20" t="s">
        <v>2285</v>
      </c>
    </row>
    <row r="184" spans="2:9" x14ac:dyDescent="0.2">
      <c r="B184" s="20">
        <v>20119</v>
      </c>
      <c r="C184" s="20" t="s">
        <v>1771</v>
      </c>
      <c r="D184" s="20" t="s">
        <v>2199</v>
      </c>
      <c r="E184" s="20">
        <v>14000000</v>
      </c>
      <c r="F184" s="25" t="str">
        <f>GD_LUONG_THEO_QD!G184&amp;"/"&amp;GD_LUONG_THEO_QD!H184&amp;"/"&amp;GD_LUONG_THEO_QD!I184</f>
        <v>1/7/2013</v>
      </c>
      <c r="G184" s="20">
        <v>7</v>
      </c>
      <c r="H184" s="20">
        <v>2013</v>
      </c>
      <c r="I184" s="20" t="s">
        <v>1775</v>
      </c>
    </row>
    <row r="185" spans="2:9" x14ac:dyDescent="0.2">
      <c r="B185" s="20">
        <v>20119</v>
      </c>
      <c r="C185" s="20" t="s">
        <v>1769</v>
      </c>
      <c r="D185" s="20" t="s">
        <v>1998</v>
      </c>
      <c r="E185" s="20">
        <v>12000000</v>
      </c>
      <c r="F185" s="25" t="str">
        <f>GD_LUONG_THEO_QD!G185&amp;"/"&amp;GD_LUONG_THEO_QD!H185&amp;"/"&amp;GD_LUONG_THEO_QD!I185</f>
        <v>1/7/2012</v>
      </c>
      <c r="G185" s="20">
        <v>7</v>
      </c>
      <c r="H185" s="20">
        <v>2012</v>
      </c>
      <c r="I185" s="20" t="s">
        <v>2285</v>
      </c>
    </row>
    <row r="186" spans="2:9" x14ac:dyDescent="0.2">
      <c r="B186" s="20">
        <v>20121</v>
      </c>
      <c r="C186" s="20" t="s">
        <v>1771</v>
      </c>
      <c r="D186" s="20" t="s">
        <v>2092</v>
      </c>
      <c r="E186" s="20">
        <v>5266000</v>
      </c>
      <c r="F186" s="25" t="str">
        <f>GD_LUONG_THEO_QD!G186&amp;"/"&amp;GD_LUONG_THEO_QD!H186&amp;"/"&amp;GD_LUONG_THEO_QD!I186</f>
        <v>1/7/2013</v>
      </c>
      <c r="G186" s="20">
        <v>7</v>
      </c>
      <c r="H186" s="20">
        <v>2013</v>
      </c>
      <c r="I186" s="20" t="s">
        <v>1775</v>
      </c>
    </row>
    <row r="187" spans="2:9" x14ac:dyDescent="0.2">
      <c r="B187" s="20">
        <v>20122</v>
      </c>
      <c r="C187" s="20" t="s">
        <v>1771</v>
      </c>
      <c r="D187" s="20" t="s">
        <v>2141</v>
      </c>
      <c r="E187" s="20">
        <v>7813000</v>
      </c>
      <c r="F187" s="25" t="str">
        <f>GD_LUONG_THEO_QD!G187&amp;"/"&amp;GD_LUONG_THEO_QD!H187&amp;"/"&amp;GD_LUONG_THEO_QD!I187</f>
        <v>1/7/2013</v>
      </c>
      <c r="G187" s="20">
        <v>7</v>
      </c>
      <c r="H187" s="20">
        <v>2013</v>
      </c>
      <c r="I187" s="20" t="s">
        <v>1775</v>
      </c>
    </row>
    <row r="188" spans="2:9" x14ac:dyDescent="0.2">
      <c r="B188" s="20">
        <v>20124</v>
      </c>
      <c r="C188" s="20" t="s">
        <v>1767</v>
      </c>
      <c r="D188" s="20" t="s">
        <v>1891</v>
      </c>
      <c r="E188" s="20">
        <v>3600000</v>
      </c>
      <c r="F188" s="25" t="str">
        <f>GD_LUONG_THEO_QD!G188&amp;"/"&amp;GD_LUONG_THEO_QD!H188&amp;"/"&amp;GD_LUONG_THEO_QD!I188</f>
        <v>1/7/2011</v>
      </c>
      <c r="G188" s="20">
        <v>7</v>
      </c>
      <c r="H188" s="20">
        <v>2011</v>
      </c>
      <c r="I188" s="19" t="s">
        <v>2285</v>
      </c>
    </row>
    <row r="189" spans="2:9" x14ac:dyDescent="0.2">
      <c r="B189" s="20">
        <v>20124</v>
      </c>
      <c r="C189" s="20" t="s">
        <v>1765</v>
      </c>
      <c r="D189" s="20" t="s">
        <v>1814</v>
      </c>
      <c r="E189" s="20">
        <v>3600000</v>
      </c>
      <c r="F189" s="25" t="str">
        <f>GD_LUONG_THEO_QD!G189&amp;"/"&amp;GD_LUONG_THEO_QD!H189&amp;"/"&amp;GD_LUONG_THEO_QD!I189</f>
        <v>1/7/2010</v>
      </c>
      <c r="G189" s="20">
        <v>7</v>
      </c>
      <c r="H189" s="20">
        <v>2010</v>
      </c>
      <c r="I189" s="20" t="s">
        <v>2285</v>
      </c>
    </row>
    <row r="190" spans="2:9" x14ac:dyDescent="0.2">
      <c r="B190" s="20">
        <v>20124</v>
      </c>
      <c r="C190" s="20" t="s">
        <v>1770</v>
      </c>
      <c r="D190" s="20" t="s">
        <v>2064</v>
      </c>
      <c r="E190" s="20">
        <v>4200000</v>
      </c>
      <c r="F190" s="25" t="str">
        <f>GD_LUONG_THEO_QD!G190&amp;"/"&amp;GD_LUONG_THEO_QD!H190&amp;"/"&amp;GD_LUONG_THEO_QD!I190</f>
        <v>1/1/2013</v>
      </c>
      <c r="G190" s="20">
        <v>1</v>
      </c>
      <c r="H190" s="20">
        <v>2013</v>
      </c>
      <c r="I190" s="19" t="s">
        <v>1775</v>
      </c>
    </row>
    <row r="191" spans="2:9" x14ac:dyDescent="0.2">
      <c r="B191" s="20">
        <v>20124</v>
      </c>
      <c r="C191" s="20" t="s">
        <v>1768</v>
      </c>
      <c r="D191" s="20" t="s">
        <v>1936</v>
      </c>
      <c r="E191" s="20">
        <v>2400000</v>
      </c>
      <c r="F191" s="25" t="str">
        <f>GD_LUONG_THEO_QD!G191&amp;"/"&amp;GD_LUONG_THEO_QD!H191&amp;"/"&amp;GD_LUONG_THEO_QD!I191</f>
        <v>1/1/2012</v>
      </c>
      <c r="G191" s="20">
        <v>1</v>
      </c>
      <c r="H191" s="20">
        <v>2012</v>
      </c>
      <c r="I191" s="20" t="s">
        <v>2285</v>
      </c>
    </row>
    <row r="192" spans="2:9" x14ac:dyDescent="0.2">
      <c r="B192" s="20">
        <v>20124</v>
      </c>
      <c r="C192" s="20" t="s">
        <v>1768</v>
      </c>
      <c r="D192" s="20" t="s">
        <v>1958</v>
      </c>
      <c r="E192" s="20">
        <v>3600000</v>
      </c>
      <c r="F192" s="25" t="str">
        <f>GD_LUONG_THEO_QD!G192&amp;"/"&amp;GD_LUONG_THEO_QD!H192&amp;"/"&amp;GD_LUONG_THEO_QD!I192</f>
        <v>1/1/2012</v>
      </c>
      <c r="G192" s="20">
        <v>1</v>
      </c>
      <c r="H192" s="20">
        <v>2012</v>
      </c>
      <c r="I192" s="20" t="s">
        <v>2285</v>
      </c>
    </row>
    <row r="193" spans="2:9" x14ac:dyDescent="0.2">
      <c r="B193" s="20">
        <v>20124</v>
      </c>
      <c r="C193" s="20" t="s">
        <v>1764</v>
      </c>
      <c r="D193" s="20" t="s">
        <v>1799</v>
      </c>
      <c r="E193" s="20">
        <v>3000000</v>
      </c>
      <c r="F193" s="25" t="str">
        <f>GD_LUONG_THEO_QD!G193&amp;"/"&amp;GD_LUONG_THEO_QD!H193&amp;"/"&amp;GD_LUONG_THEO_QD!I193</f>
        <v>1/4/2010</v>
      </c>
      <c r="G193" s="20">
        <v>4</v>
      </c>
      <c r="H193" s="20">
        <v>2010</v>
      </c>
      <c r="I193" s="20" t="s">
        <v>2285</v>
      </c>
    </row>
    <row r="194" spans="2:9" x14ac:dyDescent="0.2">
      <c r="B194" s="20">
        <v>20126</v>
      </c>
      <c r="C194" s="20" t="s">
        <v>1771</v>
      </c>
      <c r="D194" s="20" t="s">
        <v>2172</v>
      </c>
      <c r="E194" s="20">
        <v>5814000</v>
      </c>
      <c r="F194" s="25" t="str">
        <f>GD_LUONG_THEO_QD!G194&amp;"/"&amp;GD_LUONG_THEO_QD!H194&amp;"/"&amp;GD_LUONG_THEO_QD!I194</f>
        <v>1/7/2013</v>
      </c>
      <c r="G194" s="20">
        <v>7</v>
      </c>
      <c r="H194" s="20">
        <v>2013</v>
      </c>
      <c r="I194" s="20" t="s">
        <v>1775</v>
      </c>
    </row>
    <row r="195" spans="2:9" x14ac:dyDescent="0.2">
      <c r="B195" s="20">
        <v>20128</v>
      </c>
      <c r="C195" s="20" t="s">
        <v>1766</v>
      </c>
      <c r="D195" s="20" t="s">
        <v>1876</v>
      </c>
      <c r="E195" s="20">
        <v>4600000</v>
      </c>
      <c r="F195" s="25" t="str">
        <f>GD_LUONG_THEO_QD!G195&amp;"/"&amp;GD_LUONG_THEO_QD!H195&amp;"/"&amp;GD_LUONG_THEO_QD!I195</f>
        <v>1/1/2011</v>
      </c>
      <c r="G195" s="20">
        <v>1</v>
      </c>
      <c r="H195" s="20">
        <v>2011</v>
      </c>
      <c r="I195" s="19" t="s">
        <v>1775</v>
      </c>
    </row>
    <row r="196" spans="2:9" x14ac:dyDescent="0.2">
      <c r="B196" s="20">
        <v>20128</v>
      </c>
      <c r="C196" s="20" t="s">
        <v>1764</v>
      </c>
      <c r="D196" s="20" t="s">
        <v>1797</v>
      </c>
      <c r="E196" s="20">
        <v>3500000</v>
      </c>
      <c r="F196" s="25" t="str">
        <f>GD_LUONG_THEO_QD!G196&amp;"/"&amp;GD_LUONG_THEO_QD!H196&amp;"/"&amp;GD_LUONG_THEO_QD!I196</f>
        <v>1/2/2010</v>
      </c>
      <c r="G196" s="20">
        <v>2</v>
      </c>
      <c r="H196" s="20">
        <v>2010</v>
      </c>
      <c r="I196" s="20" t="s">
        <v>2285</v>
      </c>
    </row>
    <row r="197" spans="2:9" x14ac:dyDescent="0.2">
      <c r="B197" s="20">
        <v>20129</v>
      </c>
      <c r="C197" s="20" t="s">
        <v>1766</v>
      </c>
      <c r="D197" s="20" t="s">
        <v>1877</v>
      </c>
      <c r="E197" s="20">
        <v>5000000</v>
      </c>
      <c r="F197" s="25" t="str">
        <f>GD_LUONG_THEO_QD!G197&amp;"/"&amp;GD_LUONG_THEO_QD!H197&amp;"/"&amp;GD_LUONG_THEO_QD!I197</f>
        <v>1/3/2011</v>
      </c>
      <c r="G197" s="20">
        <v>3</v>
      </c>
      <c r="H197" s="20">
        <v>2011</v>
      </c>
      <c r="I197" s="19" t="s">
        <v>1775</v>
      </c>
    </row>
    <row r="198" spans="2:9" x14ac:dyDescent="0.2">
      <c r="B198" s="20">
        <v>20129</v>
      </c>
      <c r="C198" s="20" t="s">
        <v>1766</v>
      </c>
      <c r="D198" s="20" t="s">
        <v>1886</v>
      </c>
      <c r="E198" s="20">
        <v>5750000</v>
      </c>
      <c r="F198" s="25" t="str">
        <f>GD_LUONG_THEO_QD!G198&amp;"/"&amp;GD_LUONG_THEO_QD!H198&amp;"/"&amp;GD_LUONG_THEO_QD!I198</f>
        <v>1/1/2011</v>
      </c>
      <c r="G198" s="20">
        <v>1</v>
      </c>
      <c r="H198" s="20">
        <v>2011</v>
      </c>
      <c r="I198" s="20" t="s">
        <v>2285</v>
      </c>
    </row>
    <row r="199" spans="2:9" x14ac:dyDescent="0.2">
      <c r="B199" s="20">
        <v>20130</v>
      </c>
      <c r="C199" s="20" t="s">
        <v>1771</v>
      </c>
      <c r="D199" s="20" t="s">
        <v>2181</v>
      </c>
      <c r="E199" s="20">
        <v>6655000</v>
      </c>
      <c r="F199" s="25" t="str">
        <f>GD_LUONG_THEO_QD!G199&amp;"/"&amp;GD_LUONG_THEO_QD!H199&amp;"/"&amp;GD_LUONG_THEO_QD!I199</f>
        <v>1/7/2013</v>
      </c>
      <c r="G199" s="20">
        <v>7</v>
      </c>
      <c r="H199" s="20">
        <v>2013</v>
      </c>
      <c r="I199" s="20" t="s">
        <v>1775</v>
      </c>
    </row>
    <row r="200" spans="2:9" x14ac:dyDescent="0.2">
      <c r="B200" s="20">
        <v>20136</v>
      </c>
      <c r="C200" s="20" t="s">
        <v>1771</v>
      </c>
      <c r="D200" s="20" t="s">
        <v>2241</v>
      </c>
      <c r="E200" s="20">
        <v>22000000</v>
      </c>
      <c r="F200" s="25" t="str">
        <f>GD_LUONG_THEO_QD!G200&amp;"/"&amp;GD_LUONG_THEO_QD!H200&amp;"/"&amp;GD_LUONG_THEO_QD!I200</f>
        <v>1/7/2013</v>
      </c>
      <c r="G200" s="20">
        <v>7</v>
      </c>
      <c r="H200" s="20">
        <v>2013</v>
      </c>
      <c r="I200" s="20" t="s">
        <v>1775</v>
      </c>
    </row>
    <row r="201" spans="2:9" x14ac:dyDescent="0.2">
      <c r="B201" s="20">
        <v>20136</v>
      </c>
      <c r="C201" s="20" t="s">
        <v>1770</v>
      </c>
      <c r="D201" s="20" t="s">
        <v>2227</v>
      </c>
      <c r="E201" s="20">
        <v>18500000</v>
      </c>
      <c r="F201" s="25" t="str">
        <f>GD_LUONG_THEO_QD!G201&amp;"/"&amp;GD_LUONG_THEO_QD!H201&amp;"/"&amp;GD_LUONG_THEO_QD!I201</f>
        <v>1/1/2013</v>
      </c>
      <c r="G201" s="20">
        <v>1</v>
      </c>
      <c r="H201" s="20">
        <v>2013</v>
      </c>
      <c r="I201" s="20" t="s">
        <v>2285</v>
      </c>
    </row>
    <row r="202" spans="2:9" x14ac:dyDescent="0.2">
      <c r="B202" s="20">
        <v>20136</v>
      </c>
      <c r="C202" s="20" t="s">
        <v>1766</v>
      </c>
      <c r="D202" s="20" t="s">
        <v>1925</v>
      </c>
      <c r="E202" s="20">
        <v>10500000</v>
      </c>
      <c r="F202" s="25" t="str">
        <f>GD_LUONG_THEO_QD!G202&amp;"/"&amp;GD_LUONG_THEO_QD!H202&amp;"/"&amp;GD_LUONG_THEO_QD!I202</f>
        <v>1/1/2011</v>
      </c>
      <c r="G202" s="20">
        <v>1</v>
      </c>
      <c r="H202" s="20">
        <v>2011</v>
      </c>
      <c r="I202" s="20" t="s">
        <v>2285</v>
      </c>
    </row>
    <row r="203" spans="2:9" x14ac:dyDescent="0.2">
      <c r="B203" s="20">
        <v>20136</v>
      </c>
      <c r="C203" s="20" t="s">
        <v>1764</v>
      </c>
      <c r="D203" s="20" t="s">
        <v>1789</v>
      </c>
      <c r="E203" s="20">
        <v>7500000</v>
      </c>
      <c r="F203" s="25" t="str">
        <f>GD_LUONG_THEO_QD!G203&amp;"/"&amp;GD_LUONG_THEO_QD!H203&amp;"/"&amp;GD_LUONG_THEO_QD!I203</f>
        <v>1/1/2010</v>
      </c>
      <c r="G203" s="20">
        <v>1</v>
      </c>
      <c r="H203" s="20">
        <v>2010</v>
      </c>
      <c r="I203" s="20" t="s">
        <v>2285</v>
      </c>
    </row>
    <row r="204" spans="2:9" x14ac:dyDescent="0.2">
      <c r="B204" s="20">
        <v>20136</v>
      </c>
      <c r="C204" s="20" t="s">
        <v>1764</v>
      </c>
      <c r="D204" s="20" t="s">
        <v>1848</v>
      </c>
      <c r="E204" s="20">
        <v>10500000</v>
      </c>
      <c r="F204" s="25" t="str">
        <f>GD_LUONG_THEO_QD!G204&amp;"/"&amp;GD_LUONG_THEO_QD!H204&amp;"/"&amp;GD_LUONG_THEO_QD!I204</f>
        <v>1/1/2010</v>
      </c>
      <c r="G204" s="20">
        <v>1</v>
      </c>
      <c r="H204" s="20">
        <v>2010</v>
      </c>
      <c r="I204" s="20" t="s">
        <v>2285</v>
      </c>
    </row>
    <row r="205" spans="2:9" x14ac:dyDescent="0.2">
      <c r="B205" s="20">
        <v>20139</v>
      </c>
      <c r="C205" s="20" t="s">
        <v>1771</v>
      </c>
      <c r="D205" s="20" t="s">
        <v>2116</v>
      </c>
      <c r="E205" s="20">
        <v>5940000</v>
      </c>
      <c r="F205" s="25" t="str">
        <f>GD_LUONG_THEO_QD!G205&amp;"/"&amp;GD_LUONG_THEO_QD!H205&amp;"/"&amp;GD_LUONG_THEO_QD!I205</f>
        <v>1/7/2013</v>
      </c>
      <c r="G205" s="20">
        <v>7</v>
      </c>
      <c r="H205" s="20">
        <v>2013</v>
      </c>
      <c r="I205" s="20" t="s">
        <v>1775</v>
      </c>
    </row>
    <row r="206" spans="2:9" x14ac:dyDescent="0.2">
      <c r="B206" s="20">
        <v>20141</v>
      </c>
      <c r="C206" s="20" t="s">
        <v>1764</v>
      </c>
      <c r="D206" s="20" t="s">
        <v>1793</v>
      </c>
      <c r="E206" s="20">
        <v>3500000</v>
      </c>
      <c r="F206" s="25" t="str">
        <f>GD_LUONG_THEO_QD!G206&amp;"/"&amp;GD_LUONG_THEO_QD!H206&amp;"/"&amp;GD_LUONG_THEO_QD!I206</f>
        <v>1/2/2010</v>
      </c>
      <c r="G206" s="20">
        <v>2</v>
      </c>
      <c r="H206" s="20">
        <v>2010</v>
      </c>
      <c r="I206" s="19" t="s">
        <v>1775</v>
      </c>
    </row>
    <row r="207" spans="2:9" x14ac:dyDescent="0.2">
      <c r="B207" s="20">
        <v>20144</v>
      </c>
      <c r="C207" s="20" t="s">
        <v>1771</v>
      </c>
      <c r="D207" s="20" t="s">
        <v>2209</v>
      </c>
      <c r="E207" s="20">
        <v>6862000</v>
      </c>
      <c r="F207" s="25" t="str">
        <f>GD_LUONG_THEO_QD!G207&amp;"/"&amp;GD_LUONG_THEO_QD!H207&amp;"/"&amp;GD_LUONG_THEO_QD!I207</f>
        <v>1/7/2013</v>
      </c>
      <c r="G207" s="20">
        <v>7</v>
      </c>
      <c r="H207" s="20">
        <v>2013</v>
      </c>
      <c r="I207" s="20" t="s">
        <v>1775</v>
      </c>
    </row>
    <row r="208" spans="2:9" x14ac:dyDescent="0.2">
      <c r="B208" s="20">
        <v>20144</v>
      </c>
      <c r="C208" s="20" t="s">
        <v>1769</v>
      </c>
      <c r="D208" s="20" t="s">
        <v>1976</v>
      </c>
      <c r="E208" s="20">
        <v>6500000</v>
      </c>
      <c r="F208" s="25" t="str">
        <f>GD_LUONG_THEO_QD!G208&amp;"/"&amp;GD_LUONG_THEO_QD!H208&amp;"/"&amp;GD_LUONG_THEO_QD!I208</f>
        <v>1/7/2012</v>
      </c>
      <c r="G208" s="20">
        <v>7</v>
      </c>
      <c r="H208" s="20">
        <v>2012</v>
      </c>
      <c r="I208" s="20" t="s">
        <v>2285</v>
      </c>
    </row>
    <row r="209" spans="2:9" x14ac:dyDescent="0.2">
      <c r="B209" s="20">
        <v>20144</v>
      </c>
      <c r="C209" s="20" t="s">
        <v>1769</v>
      </c>
      <c r="D209" s="20" t="s">
        <v>2000</v>
      </c>
      <c r="E209" s="20">
        <v>6500000</v>
      </c>
      <c r="F209" s="25" t="str">
        <f>GD_LUONG_THEO_QD!G209&amp;"/"&amp;GD_LUONG_THEO_QD!H209&amp;"/"&amp;GD_LUONG_THEO_QD!I209</f>
        <v>1/7/2012</v>
      </c>
      <c r="G209" s="20">
        <v>7</v>
      </c>
      <c r="H209" s="20">
        <v>2012</v>
      </c>
      <c r="I209" s="20" t="s">
        <v>2285</v>
      </c>
    </row>
    <row r="210" spans="2:9" x14ac:dyDescent="0.2">
      <c r="B210" s="20">
        <v>20144</v>
      </c>
      <c r="C210" s="20" t="s">
        <v>1770</v>
      </c>
      <c r="D210" s="20" t="s">
        <v>2075</v>
      </c>
      <c r="E210" s="20">
        <v>6598000</v>
      </c>
      <c r="F210" s="25" t="str">
        <f>GD_LUONG_THEO_QD!G210&amp;"/"&amp;GD_LUONG_THEO_QD!H210&amp;"/"&amp;GD_LUONG_THEO_QD!I210</f>
        <v>1/1/2013</v>
      </c>
      <c r="G210" s="20">
        <v>1</v>
      </c>
      <c r="H210" s="20">
        <v>2013</v>
      </c>
      <c r="I210" s="20" t="s">
        <v>2285</v>
      </c>
    </row>
    <row r="211" spans="2:9" x14ac:dyDescent="0.2">
      <c r="B211" s="20">
        <v>20144</v>
      </c>
      <c r="C211" s="20" t="s">
        <v>1768</v>
      </c>
      <c r="D211" s="20" t="s">
        <v>1932</v>
      </c>
      <c r="E211" s="20">
        <v>5200000</v>
      </c>
      <c r="F211" s="25" t="str">
        <f>GD_LUONG_THEO_QD!G211&amp;"/"&amp;GD_LUONG_THEO_QD!H211&amp;"/"&amp;GD_LUONG_THEO_QD!I211</f>
        <v>1/1/2012</v>
      </c>
      <c r="G211" s="20">
        <v>1</v>
      </c>
      <c r="H211" s="20">
        <v>2012</v>
      </c>
      <c r="I211" s="20" t="s">
        <v>2285</v>
      </c>
    </row>
    <row r="212" spans="2:9" x14ac:dyDescent="0.2">
      <c r="B212" s="20">
        <v>20144</v>
      </c>
      <c r="C212" s="20" t="s">
        <v>1766</v>
      </c>
      <c r="D212" s="20" t="s">
        <v>1884</v>
      </c>
      <c r="E212" s="20">
        <v>4500000</v>
      </c>
      <c r="F212" s="25" t="str">
        <f>GD_LUONG_THEO_QD!G212&amp;"/"&amp;GD_LUONG_THEO_QD!H212&amp;"/"&amp;GD_LUONG_THEO_QD!I212</f>
        <v>1/1/2011</v>
      </c>
      <c r="G212" s="20">
        <v>1</v>
      </c>
      <c r="H212" s="20">
        <v>2011</v>
      </c>
      <c r="I212" s="20" t="s">
        <v>2285</v>
      </c>
    </row>
    <row r="213" spans="2:9" x14ac:dyDescent="0.2">
      <c r="B213" s="20">
        <v>20144</v>
      </c>
      <c r="C213" s="20" t="s">
        <v>1764</v>
      </c>
      <c r="D213" s="20" t="s">
        <v>1810</v>
      </c>
      <c r="E213" s="20">
        <v>3000000</v>
      </c>
      <c r="F213" s="25" t="str">
        <f>GD_LUONG_THEO_QD!G213&amp;"/"&amp;GD_LUONG_THEO_QD!H213&amp;"/"&amp;GD_LUONG_THEO_QD!I213</f>
        <v>1/4/2010</v>
      </c>
      <c r="G213" s="20">
        <v>4</v>
      </c>
      <c r="H213" s="20">
        <v>2010</v>
      </c>
      <c r="I213" s="20" t="s">
        <v>2285</v>
      </c>
    </row>
    <row r="214" spans="2:9" x14ac:dyDescent="0.2">
      <c r="B214" s="20">
        <v>20145</v>
      </c>
      <c r="C214" s="20" t="s">
        <v>1771</v>
      </c>
      <c r="D214" s="20" t="s">
        <v>2196</v>
      </c>
      <c r="E214" s="20">
        <v>11438000</v>
      </c>
      <c r="F214" s="25" t="str">
        <f>GD_LUONG_THEO_QD!G214&amp;"/"&amp;GD_LUONG_THEO_QD!H214&amp;"/"&amp;GD_LUONG_THEO_QD!I214</f>
        <v>1/7/2013</v>
      </c>
      <c r="G214" s="20">
        <v>7</v>
      </c>
      <c r="H214" s="20">
        <v>2013</v>
      </c>
      <c r="I214" s="20" t="s">
        <v>1775</v>
      </c>
    </row>
    <row r="215" spans="2:9" x14ac:dyDescent="0.2">
      <c r="B215" s="20">
        <v>20148</v>
      </c>
      <c r="C215" s="20" t="s">
        <v>1770</v>
      </c>
      <c r="D215" s="20" t="s">
        <v>2166</v>
      </c>
      <c r="E215" s="20">
        <v>5900000</v>
      </c>
      <c r="F215" s="25" t="str">
        <f>GD_LUONG_THEO_QD!G215&amp;"/"&amp;GD_LUONG_THEO_QD!H215&amp;"/"&amp;GD_LUONG_THEO_QD!I215</f>
        <v>1/5/2013</v>
      </c>
      <c r="G215" s="20">
        <v>5</v>
      </c>
      <c r="H215" s="20">
        <v>2013</v>
      </c>
      <c r="I215" s="19" t="s">
        <v>1775</v>
      </c>
    </row>
    <row r="216" spans="2:9" x14ac:dyDescent="0.2">
      <c r="B216" s="20">
        <v>20149</v>
      </c>
      <c r="C216" s="20" t="s">
        <v>1771</v>
      </c>
      <c r="D216" s="20" t="s">
        <v>2122</v>
      </c>
      <c r="E216" s="20">
        <v>5012000</v>
      </c>
      <c r="F216" s="25" t="str">
        <f>GD_LUONG_THEO_QD!G216&amp;"/"&amp;GD_LUONG_THEO_QD!H216&amp;"/"&amp;GD_LUONG_THEO_QD!I216</f>
        <v>1/7/2013</v>
      </c>
      <c r="G216" s="20">
        <v>7</v>
      </c>
      <c r="H216" s="20">
        <v>2013</v>
      </c>
      <c r="I216" s="20" t="s">
        <v>1775</v>
      </c>
    </row>
    <row r="217" spans="2:9" x14ac:dyDescent="0.2">
      <c r="B217" s="20">
        <v>20152</v>
      </c>
      <c r="C217" s="20" t="s">
        <v>1771</v>
      </c>
      <c r="D217" s="20" t="s">
        <v>2179</v>
      </c>
      <c r="E217" s="20">
        <v>11550000</v>
      </c>
      <c r="F217" s="25" t="str">
        <f>GD_LUONG_THEO_QD!G217&amp;"/"&amp;GD_LUONG_THEO_QD!H217&amp;"/"&amp;GD_LUONG_THEO_QD!I217</f>
        <v>1/7/2013</v>
      </c>
      <c r="G217" s="20">
        <v>7</v>
      </c>
      <c r="H217" s="20">
        <v>2013</v>
      </c>
      <c r="I217" s="20" t="s">
        <v>1775</v>
      </c>
    </row>
    <row r="218" spans="2:9" x14ac:dyDescent="0.2">
      <c r="B218" s="20">
        <v>20154</v>
      </c>
      <c r="C218" s="20" t="s">
        <v>1771</v>
      </c>
      <c r="D218" s="20" t="s">
        <v>2203</v>
      </c>
      <c r="E218" s="20">
        <v>9750000</v>
      </c>
      <c r="F218" s="25" t="str">
        <f>GD_LUONG_THEO_QD!G218&amp;"/"&amp;GD_LUONG_THEO_QD!H218&amp;"/"&amp;GD_LUONG_THEO_QD!I218</f>
        <v>1/7/2013</v>
      </c>
      <c r="G218" s="20">
        <v>7</v>
      </c>
      <c r="H218" s="20">
        <v>2013</v>
      </c>
      <c r="I218" s="20" t="s">
        <v>1775</v>
      </c>
    </row>
    <row r="219" spans="2:9" x14ac:dyDescent="0.2">
      <c r="B219" s="20">
        <v>20154</v>
      </c>
      <c r="C219" s="20" t="s">
        <v>1769</v>
      </c>
      <c r="D219" s="20" t="s">
        <v>1993</v>
      </c>
      <c r="E219" s="20">
        <v>7800000</v>
      </c>
      <c r="F219" s="25" t="str">
        <f>GD_LUONG_THEO_QD!G219&amp;"/"&amp;GD_LUONG_THEO_QD!H219&amp;"/"&amp;GD_LUONG_THEO_QD!I219</f>
        <v>1/7/2012</v>
      </c>
      <c r="G219" s="20">
        <v>7</v>
      </c>
      <c r="H219" s="20">
        <v>2012</v>
      </c>
      <c r="I219" s="20" t="s">
        <v>2285</v>
      </c>
    </row>
    <row r="220" spans="2:9" x14ac:dyDescent="0.2">
      <c r="B220" s="20">
        <v>20155</v>
      </c>
      <c r="C220" s="20" t="s">
        <v>1771</v>
      </c>
      <c r="D220" s="20" t="s">
        <v>2087</v>
      </c>
      <c r="E220" s="20">
        <v>310000000</v>
      </c>
      <c r="F220" s="25" t="str">
        <f>GD_LUONG_THEO_QD!G220&amp;"/"&amp;GD_LUONG_THEO_QD!H220&amp;"/"&amp;GD_LUONG_THEO_QD!I220</f>
        <v>1/7/2013</v>
      </c>
      <c r="G220" s="20">
        <v>7</v>
      </c>
      <c r="H220" s="20">
        <v>2013</v>
      </c>
      <c r="I220" s="19" t="s">
        <v>2285</v>
      </c>
    </row>
    <row r="221" spans="2:9" x14ac:dyDescent="0.2">
      <c r="B221" s="20">
        <v>20155</v>
      </c>
      <c r="C221" s="20" t="s">
        <v>1771</v>
      </c>
      <c r="D221" s="20" t="s">
        <v>2182</v>
      </c>
      <c r="E221" s="20">
        <v>31000000</v>
      </c>
      <c r="F221" s="25" t="str">
        <f>GD_LUONG_THEO_QD!G221&amp;"/"&amp;GD_LUONG_THEO_QD!H221&amp;"/"&amp;GD_LUONG_THEO_QD!I221</f>
        <v>1/7/2013</v>
      </c>
      <c r="G221" s="20">
        <v>7</v>
      </c>
      <c r="H221" s="20">
        <v>2013</v>
      </c>
      <c r="I221" s="20" t="s">
        <v>1775</v>
      </c>
    </row>
    <row r="222" spans="2:9" x14ac:dyDescent="0.2">
      <c r="B222" s="20">
        <v>20155</v>
      </c>
      <c r="C222" s="20" t="s">
        <v>1769</v>
      </c>
      <c r="D222" s="20" t="s">
        <v>1985</v>
      </c>
      <c r="E222" s="20">
        <v>20000000</v>
      </c>
      <c r="F222" s="25" t="str">
        <f>GD_LUONG_THEO_QD!G222&amp;"/"&amp;GD_LUONG_THEO_QD!H222&amp;"/"&amp;GD_LUONG_THEO_QD!I222</f>
        <v>1/7/2012</v>
      </c>
      <c r="G222" s="20">
        <v>7</v>
      </c>
      <c r="H222" s="20">
        <v>2012</v>
      </c>
      <c r="I222" s="20" t="s">
        <v>2285</v>
      </c>
    </row>
    <row r="223" spans="2:9" x14ac:dyDescent="0.2">
      <c r="B223" s="20">
        <v>20155</v>
      </c>
      <c r="C223" s="20" t="s">
        <v>1770</v>
      </c>
      <c r="D223" s="20" t="s">
        <v>2086</v>
      </c>
      <c r="E223" s="20">
        <v>24000000</v>
      </c>
      <c r="F223" s="25" t="str">
        <f>GD_LUONG_THEO_QD!G223&amp;"/"&amp;GD_LUONG_THEO_QD!H223&amp;"/"&amp;GD_LUONG_THEO_QD!I223</f>
        <v>1/1/2013</v>
      </c>
      <c r="G223" s="20">
        <v>1</v>
      </c>
      <c r="H223" s="20">
        <v>2013</v>
      </c>
      <c r="I223" s="20" t="s">
        <v>2285</v>
      </c>
    </row>
    <row r="224" spans="2:9" x14ac:dyDescent="0.2">
      <c r="B224" s="20">
        <v>20159</v>
      </c>
      <c r="C224" s="20" t="s">
        <v>1771</v>
      </c>
      <c r="D224" s="20" t="s">
        <v>2124</v>
      </c>
      <c r="E224" s="20">
        <v>2540000</v>
      </c>
      <c r="F224" s="25" t="str">
        <f>GD_LUONG_THEO_QD!G224&amp;"/"&amp;GD_LUONG_THEO_QD!H224&amp;"/"&amp;GD_LUONG_THEO_QD!I224</f>
        <v>1/7/2013</v>
      </c>
      <c r="G224" s="20">
        <v>7</v>
      </c>
      <c r="H224" s="20">
        <v>2013</v>
      </c>
      <c r="I224" s="20" t="s">
        <v>1775</v>
      </c>
    </row>
    <row r="225" spans="2:9" x14ac:dyDescent="0.2">
      <c r="B225" s="20">
        <v>20161</v>
      </c>
      <c r="C225" s="20" t="s">
        <v>1771</v>
      </c>
      <c r="D225" s="20" t="s">
        <v>2215</v>
      </c>
      <c r="E225" s="20">
        <v>5109000</v>
      </c>
      <c r="F225" s="25" t="str">
        <f>GD_LUONG_THEO_QD!G225&amp;"/"&amp;GD_LUONG_THEO_QD!H225&amp;"/"&amp;GD_LUONG_THEO_QD!I225</f>
        <v>1/7/2013</v>
      </c>
      <c r="G225" s="20">
        <v>7</v>
      </c>
      <c r="H225" s="20">
        <v>2013</v>
      </c>
      <c r="I225" s="20" t="s">
        <v>1775</v>
      </c>
    </row>
    <row r="226" spans="2:9" x14ac:dyDescent="0.2">
      <c r="B226" s="20">
        <v>20161</v>
      </c>
      <c r="C226" s="20" t="s">
        <v>1764</v>
      </c>
      <c r="D226" s="20" t="s">
        <v>1804</v>
      </c>
      <c r="E226" s="20">
        <v>4025000</v>
      </c>
      <c r="F226" s="25" t="str">
        <f>GD_LUONG_THEO_QD!G226&amp;"/"&amp;GD_LUONG_THEO_QD!H226&amp;"/"&amp;GD_LUONG_THEO_QD!I226</f>
        <v>1/4/2010</v>
      </c>
      <c r="G226" s="20">
        <v>4</v>
      </c>
      <c r="H226" s="20">
        <v>2010</v>
      </c>
      <c r="I226" s="20" t="s">
        <v>2285</v>
      </c>
    </row>
    <row r="227" spans="2:9" x14ac:dyDescent="0.2">
      <c r="B227" s="20">
        <v>20162</v>
      </c>
      <c r="C227" s="20" t="s">
        <v>1771</v>
      </c>
      <c r="D227" s="20" t="s">
        <v>2096</v>
      </c>
      <c r="E227" s="20">
        <v>7611000</v>
      </c>
      <c r="F227" s="25" t="str">
        <f>GD_LUONG_THEO_QD!G227&amp;"/"&amp;GD_LUONG_THEO_QD!H227&amp;"/"&amp;GD_LUONG_THEO_QD!I227</f>
        <v>1/7/2013</v>
      </c>
      <c r="G227" s="20">
        <v>7</v>
      </c>
      <c r="H227" s="20">
        <v>2013</v>
      </c>
      <c r="I227" s="20" t="s">
        <v>1775</v>
      </c>
    </row>
    <row r="228" spans="2:9" x14ac:dyDescent="0.2">
      <c r="B228" s="20">
        <v>20163</v>
      </c>
      <c r="C228" s="20" t="s">
        <v>1771</v>
      </c>
      <c r="D228" s="20" t="s">
        <v>2260</v>
      </c>
      <c r="E228" s="20">
        <v>7000000</v>
      </c>
      <c r="F228" s="25" t="str">
        <f>GD_LUONG_THEO_QD!G228&amp;"/"&amp;GD_LUONG_THEO_QD!H228&amp;"/"&amp;GD_LUONG_THEO_QD!I228</f>
        <v>1/12/2013</v>
      </c>
      <c r="G228" s="20">
        <v>12</v>
      </c>
      <c r="H228" s="20">
        <v>2013</v>
      </c>
      <c r="I228" s="20" t="s">
        <v>1775</v>
      </c>
    </row>
    <row r="229" spans="2:9" x14ac:dyDescent="0.2">
      <c r="B229" s="20">
        <v>20163</v>
      </c>
      <c r="C229" s="20" t="s">
        <v>1770</v>
      </c>
      <c r="D229" s="20" t="s">
        <v>2159</v>
      </c>
      <c r="E229" s="20">
        <v>5100000</v>
      </c>
      <c r="F229" s="25" t="str">
        <f>GD_LUONG_THEO_QD!G229&amp;"/"&amp;GD_LUONG_THEO_QD!H229&amp;"/"&amp;GD_LUONG_THEO_QD!I229</f>
        <v>1/5/2013</v>
      </c>
      <c r="G229" s="20">
        <v>5</v>
      </c>
      <c r="H229" s="20">
        <v>2013</v>
      </c>
      <c r="I229" s="20" t="s">
        <v>2285</v>
      </c>
    </row>
    <row r="230" spans="2:9" x14ac:dyDescent="0.2">
      <c r="B230" s="20">
        <v>20163</v>
      </c>
      <c r="C230" s="20" t="s">
        <v>1764</v>
      </c>
      <c r="D230" s="20" t="s">
        <v>1802</v>
      </c>
      <c r="E230" s="20">
        <v>2500000</v>
      </c>
      <c r="F230" s="25" t="str">
        <f>GD_LUONG_THEO_QD!G230&amp;"/"&amp;GD_LUONG_THEO_QD!H230&amp;"/"&amp;GD_LUONG_THEO_QD!I230</f>
        <v>1/4/2010</v>
      </c>
      <c r="G230" s="20">
        <v>4</v>
      </c>
      <c r="H230" s="20">
        <v>2010</v>
      </c>
      <c r="I230" s="20" t="s">
        <v>2285</v>
      </c>
    </row>
    <row r="231" spans="2:9" x14ac:dyDescent="0.2">
      <c r="B231" s="20">
        <v>20165</v>
      </c>
      <c r="C231" s="20" t="s">
        <v>1766</v>
      </c>
      <c r="D231" s="20" t="s">
        <v>1883</v>
      </c>
      <c r="E231" s="20">
        <v>2500000</v>
      </c>
      <c r="F231" s="25" t="str">
        <f>GD_LUONG_THEO_QD!G231&amp;"/"&amp;GD_LUONG_THEO_QD!H231&amp;"/"&amp;GD_LUONG_THEO_QD!I231</f>
        <v>1/1/2011</v>
      </c>
      <c r="G231" s="20">
        <v>1</v>
      </c>
      <c r="H231" s="20">
        <v>2011</v>
      </c>
      <c r="I231" s="19" t="s">
        <v>1775</v>
      </c>
    </row>
    <row r="232" spans="2:9" x14ac:dyDescent="0.2">
      <c r="B232" s="20">
        <v>20165</v>
      </c>
      <c r="C232" s="20" t="s">
        <v>1764</v>
      </c>
      <c r="D232" s="20" t="s">
        <v>1803</v>
      </c>
      <c r="E232" s="20">
        <v>2000000</v>
      </c>
      <c r="F232" s="25" t="str">
        <f>GD_LUONG_THEO_QD!G232&amp;"/"&amp;GD_LUONG_THEO_QD!H232&amp;"/"&amp;GD_LUONG_THEO_QD!I232</f>
        <v>1/4/2010</v>
      </c>
      <c r="G232" s="20">
        <v>4</v>
      </c>
      <c r="H232" s="20">
        <v>2010</v>
      </c>
      <c r="I232" s="20" t="s">
        <v>2285</v>
      </c>
    </row>
    <row r="233" spans="2:9" x14ac:dyDescent="0.2">
      <c r="B233" s="20">
        <v>20167</v>
      </c>
      <c r="C233" s="20" t="s">
        <v>1769</v>
      </c>
      <c r="D233" s="20" t="s">
        <v>2038</v>
      </c>
      <c r="E233" s="20">
        <v>4400000</v>
      </c>
      <c r="F233" s="25" t="str">
        <f>GD_LUONG_THEO_QD!G233&amp;"/"&amp;GD_LUONG_THEO_QD!H233&amp;"/"&amp;GD_LUONG_THEO_QD!I233</f>
        <v>1/11/2012</v>
      </c>
      <c r="G233" s="20">
        <v>11</v>
      </c>
      <c r="H233" s="20">
        <v>2012</v>
      </c>
      <c r="I233" s="19" t="s">
        <v>1775</v>
      </c>
    </row>
    <row r="234" spans="2:9" x14ac:dyDescent="0.2">
      <c r="B234" s="20">
        <v>20167</v>
      </c>
      <c r="C234" s="20" t="s">
        <v>1767</v>
      </c>
      <c r="D234" s="20" t="s">
        <v>1900</v>
      </c>
      <c r="E234" s="20">
        <v>4025000</v>
      </c>
      <c r="F234" s="25" t="str">
        <f>GD_LUONG_THEO_QD!G234&amp;"/"&amp;GD_LUONG_THEO_QD!H234&amp;"/"&amp;GD_LUONG_THEO_QD!I234</f>
        <v>1/8/2011</v>
      </c>
      <c r="G234" s="20">
        <v>8</v>
      </c>
      <c r="H234" s="20">
        <v>2011</v>
      </c>
      <c r="I234" s="20" t="s">
        <v>2285</v>
      </c>
    </row>
    <row r="235" spans="2:9" x14ac:dyDescent="0.2">
      <c r="B235" s="20">
        <v>20167</v>
      </c>
      <c r="C235" s="20" t="s">
        <v>1765</v>
      </c>
      <c r="D235" s="20" t="s">
        <v>1823</v>
      </c>
      <c r="E235" s="20">
        <v>4025000</v>
      </c>
      <c r="F235" s="25" t="str">
        <f>GD_LUONG_THEO_QD!G235&amp;"/"&amp;GD_LUONG_THEO_QD!H235&amp;"/"&amp;GD_LUONG_THEO_QD!I235</f>
        <v>1/8/2010</v>
      </c>
      <c r="G235" s="20">
        <v>8</v>
      </c>
      <c r="H235" s="20">
        <v>2010</v>
      </c>
      <c r="I235" s="20" t="s">
        <v>2285</v>
      </c>
    </row>
    <row r="236" spans="2:9" x14ac:dyDescent="0.2">
      <c r="B236" s="20">
        <v>20167</v>
      </c>
      <c r="C236" s="20" t="s">
        <v>1768</v>
      </c>
      <c r="D236" s="20" t="s">
        <v>1950</v>
      </c>
      <c r="E236" s="20">
        <v>4025000</v>
      </c>
      <c r="F236" s="25" t="str">
        <f>GD_LUONG_THEO_QD!G236&amp;"/"&amp;GD_LUONG_THEO_QD!H236&amp;"/"&amp;GD_LUONG_THEO_QD!I236</f>
        <v>1/1/2012</v>
      </c>
      <c r="G236" s="20">
        <v>1</v>
      </c>
      <c r="H236" s="20">
        <v>2012</v>
      </c>
      <c r="I236" s="20" t="s">
        <v>2285</v>
      </c>
    </row>
    <row r="237" spans="2:9" x14ac:dyDescent="0.2">
      <c r="B237" s="20">
        <v>20167</v>
      </c>
      <c r="C237" s="20" t="s">
        <v>1766</v>
      </c>
      <c r="D237" s="20" t="s">
        <v>1872</v>
      </c>
      <c r="E237" s="20">
        <v>4600000</v>
      </c>
      <c r="F237" s="25" t="str">
        <f>GD_LUONG_THEO_QD!G237&amp;"/"&amp;GD_LUONG_THEO_QD!H237&amp;"/"&amp;GD_LUONG_THEO_QD!I237</f>
        <v>1/1/2011</v>
      </c>
      <c r="G237" s="20">
        <v>1</v>
      </c>
      <c r="H237" s="20">
        <v>2011</v>
      </c>
      <c r="I237" s="20" t="s">
        <v>2285</v>
      </c>
    </row>
    <row r="238" spans="2:9" x14ac:dyDescent="0.2">
      <c r="B238" s="20">
        <v>20168</v>
      </c>
      <c r="C238" s="20" t="s">
        <v>1766</v>
      </c>
      <c r="D238" s="20" t="s">
        <v>1870</v>
      </c>
      <c r="E238" s="20">
        <v>4950000</v>
      </c>
      <c r="F238" s="25" t="str">
        <f>GD_LUONG_THEO_QD!G238&amp;"/"&amp;GD_LUONG_THEO_QD!H238&amp;"/"&amp;GD_LUONG_THEO_QD!I238</f>
        <v>1/1/2011</v>
      </c>
      <c r="G238" s="20">
        <v>1</v>
      </c>
      <c r="H238" s="20">
        <v>2011</v>
      </c>
      <c r="I238" s="19" t="s">
        <v>1775</v>
      </c>
    </row>
    <row r="239" spans="2:9" x14ac:dyDescent="0.2">
      <c r="B239" s="20">
        <v>20169</v>
      </c>
      <c r="C239" s="20" t="s">
        <v>1771</v>
      </c>
      <c r="D239" s="20" t="s">
        <v>2238</v>
      </c>
      <c r="E239" s="20">
        <v>30000000</v>
      </c>
      <c r="F239" s="25" t="str">
        <f>GD_LUONG_THEO_QD!G239&amp;"/"&amp;GD_LUONG_THEO_QD!H239&amp;"/"&amp;GD_LUONG_THEO_QD!I239</f>
        <v>1/7/2013</v>
      </c>
      <c r="G239" s="20">
        <v>7</v>
      </c>
      <c r="H239" s="20">
        <v>2013</v>
      </c>
      <c r="I239" s="20" t="s">
        <v>1775</v>
      </c>
    </row>
    <row r="240" spans="2:9" x14ac:dyDescent="0.2">
      <c r="B240" s="20">
        <v>20169</v>
      </c>
      <c r="C240" s="20" t="s">
        <v>1769</v>
      </c>
      <c r="D240" s="20" t="s">
        <v>1977</v>
      </c>
      <c r="E240" s="20">
        <v>22000000</v>
      </c>
      <c r="F240" s="25" t="str">
        <f>GD_LUONG_THEO_QD!G240&amp;"/"&amp;GD_LUONG_THEO_QD!H240&amp;"/"&amp;GD_LUONG_THEO_QD!I240</f>
        <v>1/7/2012</v>
      </c>
      <c r="G240" s="20">
        <v>7</v>
      </c>
      <c r="H240" s="20">
        <v>2012</v>
      </c>
      <c r="I240" s="20" t="s">
        <v>2285</v>
      </c>
    </row>
    <row r="241" spans="2:9" x14ac:dyDescent="0.2">
      <c r="B241" s="20">
        <v>20169</v>
      </c>
      <c r="C241" s="20" t="s">
        <v>1770</v>
      </c>
      <c r="D241" s="20" t="s">
        <v>2224</v>
      </c>
      <c r="E241" s="20">
        <v>25000000</v>
      </c>
      <c r="F241" s="25" t="str">
        <f>GD_LUONG_THEO_QD!G241&amp;"/"&amp;GD_LUONG_THEO_QD!H241&amp;"/"&amp;GD_LUONG_THEO_QD!I241</f>
        <v>1/1/2013</v>
      </c>
      <c r="G241" s="20">
        <v>1</v>
      </c>
      <c r="H241" s="20">
        <v>2013</v>
      </c>
      <c r="I241" s="20" t="s">
        <v>2285</v>
      </c>
    </row>
    <row r="242" spans="2:9" x14ac:dyDescent="0.2">
      <c r="B242" s="20">
        <v>20169</v>
      </c>
      <c r="C242" s="20" t="s">
        <v>1766</v>
      </c>
      <c r="D242" s="20" t="s">
        <v>1912</v>
      </c>
      <c r="E242" s="20">
        <v>12000000</v>
      </c>
      <c r="F242" s="25" t="str">
        <f>GD_LUONG_THEO_QD!G242&amp;"/"&amp;GD_LUONG_THEO_QD!H242&amp;"/"&amp;GD_LUONG_THEO_QD!I242</f>
        <v>1/1/2011</v>
      </c>
      <c r="G242" s="20">
        <v>1</v>
      </c>
      <c r="H242" s="20">
        <v>2011</v>
      </c>
      <c r="I242" s="20" t="s">
        <v>2285</v>
      </c>
    </row>
    <row r="243" spans="2:9" x14ac:dyDescent="0.2">
      <c r="B243" s="20">
        <v>20169</v>
      </c>
      <c r="C243" s="20" t="s">
        <v>1766</v>
      </c>
      <c r="D243" s="20" t="s">
        <v>1923</v>
      </c>
      <c r="E243" s="20">
        <v>15000000</v>
      </c>
      <c r="F243" s="25" t="str">
        <f>GD_LUONG_THEO_QD!G243&amp;"/"&amp;GD_LUONG_THEO_QD!H243&amp;"/"&amp;GD_LUONG_THEO_QD!I243</f>
        <v>1/1/2011</v>
      </c>
      <c r="G243" s="20">
        <v>1</v>
      </c>
      <c r="H243" s="20">
        <v>2011</v>
      </c>
      <c r="I243" s="20" t="s">
        <v>2285</v>
      </c>
    </row>
    <row r="244" spans="2:9" x14ac:dyDescent="0.2">
      <c r="B244" s="20">
        <v>20169</v>
      </c>
      <c r="C244" s="20" t="s">
        <v>1764</v>
      </c>
      <c r="D244" s="20" t="s">
        <v>1791</v>
      </c>
      <c r="E244" s="20">
        <v>8000000</v>
      </c>
      <c r="F244" s="25" t="str">
        <f>GD_LUONG_THEO_QD!G244&amp;"/"&amp;GD_LUONG_THEO_QD!H244&amp;"/"&amp;GD_LUONG_THEO_QD!I244</f>
        <v>1/1/2010</v>
      </c>
      <c r="G244" s="20">
        <v>1</v>
      </c>
      <c r="H244" s="20">
        <v>2010</v>
      </c>
      <c r="I244" s="20" t="s">
        <v>2285</v>
      </c>
    </row>
    <row r="245" spans="2:9" x14ac:dyDescent="0.2">
      <c r="B245" s="20">
        <v>20169</v>
      </c>
      <c r="C245" s="20" t="s">
        <v>1764</v>
      </c>
      <c r="D245" s="20" t="s">
        <v>1835</v>
      </c>
      <c r="E245" s="20">
        <v>12000000</v>
      </c>
      <c r="F245" s="25" t="str">
        <f>GD_LUONG_THEO_QD!G245&amp;"/"&amp;GD_LUONG_THEO_QD!H245&amp;"/"&amp;GD_LUONG_THEO_QD!I245</f>
        <v>1/1/2010</v>
      </c>
      <c r="G245" s="20">
        <v>1</v>
      </c>
      <c r="H245" s="20">
        <v>2010</v>
      </c>
      <c r="I245" s="20" t="s">
        <v>2285</v>
      </c>
    </row>
    <row r="246" spans="2:9" x14ac:dyDescent="0.2">
      <c r="B246" s="20">
        <v>20169</v>
      </c>
      <c r="C246" s="20" t="s">
        <v>1764</v>
      </c>
      <c r="D246" s="20" t="s">
        <v>1846</v>
      </c>
      <c r="E246" s="20">
        <v>15000000</v>
      </c>
      <c r="F246" s="25" t="str">
        <f>GD_LUONG_THEO_QD!G246&amp;"/"&amp;GD_LUONG_THEO_QD!H246&amp;"/"&amp;GD_LUONG_THEO_QD!I246</f>
        <v>1/1/2010</v>
      </c>
      <c r="G246" s="20">
        <v>1</v>
      </c>
      <c r="H246" s="20">
        <v>2010</v>
      </c>
      <c r="I246" s="20" t="s">
        <v>2285</v>
      </c>
    </row>
    <row r="247" spans="2:9" x14ac:dyDescent="0.2">
      <c r="B247" s="20">
        <v>20171</v>
      </c>
      <c r="C247" s="20" t="s">
        <v>1771</v>
      </c>
      <c r="D247" s="20" t="s">
        <v>2104</v>
      </c>
      <c r="E247" s="20">
        <v>6005000</v>
      </c>
      <c r="F247" s="25" t="str">
        <f>GD_LUONG_THEO_QD!G247&amp;"/"&amp;GD_LUONG_THEO_QD!H247&amp;"/"&amp;GD_LUONG_THEO_QD!I247</f>
        <v>1/7/2013</v>
      </c>
      <c r="G247" s="20">
        <v>7</v>
      </c>
      <c r="H247" s="20">
        <v>2013</v>
      </c>
      <c r="I247" s="20" t="s">
        <v>1775</v>
      </c>
    </row>
    <row r="248" spans="2:9" x14ac:dyDescent="0.2">
      <c r="B248" s="20">
        <v>20175</v>
      </c>
      <c r="C248" s="20" t="s">
        <v>1769</v>
      </c>
      <c r="D248" s="20" t="s">
        <v>1987</v>
      </c>
      <c r="E248" s="20">
        <v>13750000</v>
      </c>
      <c r="F248" s="25" t="str">
        <f>GD_LUONG_THEO_QD!G248&amp;"/"&amp;GD_LUONG_THEO_QD!H248&amp;"/"&amp;GD_LUONG_THEO_QD!I248</f>
        <v>1/7/2012</v>
      </c>
      <c r="G248" s="20">
        <v>7</v>
      </c>
      <c r="H248" s="20">
        <v>2012</v>
      </c>
      <c r="I248" s="19" t="s">
        <v>1775</v>
      </c>
    </row>
    <row r="249" spans="2:9" x14ac:dyDescent="0.2">
      <c r="B249" s="20">
        <v>20175</v>
      </c>
      <c r="C249" s="20" t="s">
        <v>1766</v>
      </c>
      <c r="D249" s="20" t="s">
        <v>1878</v>
      </c>
      <c r="E249" s="20">
        <v>4500000</v>
      </c>
      <c r="F249" s="25" t="str">
        <f>GD_LUONG_THEO_QD!G249&amp;"/"&amp;GD_LUONG_THEO_QD!H249&amp;"/"&amp;GD_LUONG_THEO_QD!I249</f>
        <v>1/3/2011</v>
      </c>
      <c r="G249" s="20">
        <v>3</v>
      </c>
      <c r="H249" s="20">
        <v>2011</v>
      </c>
      <c r="I249" s="20" t="s">
        <v>2285</v>
      </c>
    </row>
    <row r="250" spans="2:9" x14ac:dyDescent="0.2">
      <c r="B250" s="20">
        <v>20177</v>
      </c>
      <c r="C250" s="20" t="s">
        <v>1771</v>
      </c>
      <c r="D250" s="20" t="s">
        <v>2093</v>
      </c>
      <c r="E250" s="20">
        <v>3615000</v>
      </c>
      <c r="F250" s="25" t="str">
        <f>GD_LUONG_THEO_QD!G250&amp;"/"&amp;GD_LUONG_THEO_QD!H250&amp;"/"&amp;GD_LUONG_THEO_QD!I250</f>
        <v>1/7/2013</v>
      </c>
      <c r="G250" s="20">
        <v>7</v>
      </c>
      <c r="H250" s="20">
        <v>2013</v>
      </c>
      <c r="I250" s="20" t="s">
        <v>1775</v>
      </c>
    </row>
    <row r="251" spans="2:9" x14ac:dyDescent="0.2">
      <c r="B251" s="20">
        <v>20180</v>
      </c>
      <c r="C251" s="20" t="s">
        <v>1771</v>
      </c>
      <c r="D251" s="20" t="s">
        <v>2180</v>
      </c>
      <c r="E251" s="20">
        <v>14076000</v>
      </c>
      <c r="F251" s="25" t="str">
        <f>GD_LUONG_THEO_QD!G251&amp;"/"&amp;GD_LUONG_THEO_QD!H251&amp;"/"&amp;GD_LUONG_THEO_QD!I251</f>
        <v>1/7/2013</v>
      </c>
      <c r="G251" s="20">
        <v>7</v>
      </c>
      <c r="H251" s="20">
        <v>2013</v>
      </c>
      <c r="I251" s="20" t="s">
        <v>1775</v>
      </c>
    </row>
    <row r="252" spans="2:9" x14ac:dyDescent="0.2">
      <c r="B252" s="20">
        <v>20180</v>
      </c>
      <c r="C252" s="20" t="s">
        <v>1769</v>
      </c>
      <c r="D252" s="20" t="s">
        <v>1990</v>
      </c>
      <c r="E252" s="20">
        <v>12000000</v>
      </c>
      <c r="F252" s="25" t="str">
        <f>GD_LUONG_THEO_QD!G252&amp;"/"&amp;GD_LUONG_THEO_QD!H252&amp;"/"&amp;GD_LUONG_THEO_QD!I252</f>
        <v>1/7/2012</v>
      </c>
      <c r="G252" s="20">
        <v>7</v>
      </c>
      <c r="H252" s="20">
        <v>2012</v>
      </c>
      <c r="I252" s="20" t="s">
        <v>2285</v>
      </c>
    </row>
    <row r="253" spans="2:9" x14ac:dyDescent="0.2">
      <c r="B253" s="20">
        <v>20185</v>
      </c>
      <c r="C253" s="20" t="s">
        <v>1771</v>
      </c>
      <c r="D253" s="20" t="s">
        <v>2101</v>
      </c>
      <c r="E253" s="20">
        <v>6032000</v>
      </c>
      <c r="F253" s="25" t="str">
        <f>GD_LUONG_THEO_QD!G253&amp;"/"&amp;GD_LUONG_THEO_QD!H253&amp;"/"&amp;GD_LUONG_THEO_QD!I253</f>
        <v>1/7/2013</v>
      </c>
      <c r="G253" s="20">
        <v>7</v>
      </c>
      <c r="H253" s="20">
        <v>2013</v>
      </c>
      <c r="I253" s="20" t="s">
        <v>1775</v>
      </c>
    </row>
    <row r="254" spans="2:9" x14ac:dyDescent="0.2">
      <c r="B254" s="20">
        <v>20190</v>
      </c>
      <c r="C254" s="20" t="s">
        <v>1767</v>
      </c>
      <c r="D254" s="20" t="s">
        <v>1902</v>
      </c>
      <c r="E254" s="20">
        <v>3450000</v>
      </c>
      <c r="F254" s="25" t="str">
        <f>GD_LUONG_THEO_QD!G254&amp;"/"&amp;GD_LUONG_THEO_QD!H254&amp;"/"&amp;GD_LUONG_THEO_QD!I254</f>
        <v>1/8/2011</v>
      </c>
      <c r="G254" s="20">
        <v>8</v>
      </c>
      <c r="H254" s="20">
        <v>2011</v>
      </c>
      <c r="I254" s="20" t="s">
        <v>2285</v>
      </c>
    </row>
    <row r="255" spans="2:9" x14ac:dyDescent="0.2">
      <c r="B255" s="20">
        <v>20190</v>
      </c>
      <c r="C255" s="20" t="s">
        <v>1765</v>
      </c>
      <c r="D255" s="20" t="s">
        <v>1811</v>
      </c>
      <c r="E255" s="20">
        <v>3500000</v>
      </c>
      <c r="F255" s="25" t="str">
        <f>GD_LUONG_THEO_QD!G255&amp;"/"&amp;GD_LUONG_THEO_QD!H255&amp;"/"&amp;GD_LUONG_THEO_QD!I255</f>
        <v>1/7/2010</v>
      </c>
      <c r="G255" s="20">
        <v>7</v>
      </c>
      <c r="H255" s="20">
        <v>2010</v>
      </c>
      <c r="I255" s="20" t="s">
        <v>2285</v>
      </c>
    </row>
    <row r="256" spans="2:9" x14ac:dyDescent="0.2">
      <c r="B256" s="20">
        <v>20190</v>
      </c>
      <c r="C256" s="20" t="s">
        <v>1765</v>
      </c>
      <c r="D256" s="20" t="s">
        <v>1825</v>
      </c>
      <c r="E256" s="20">
        <v>3450000</v>
      </c>
      <c r="F256" s="25" t="str">
        <f>GD_LUONG_THEO_QD!G256&amp;"/"&amp;GD_LUONG_THEO_QD!H256&amp;"/"&amp;GD_LUONG_THEO_QD!I256</f>
        <v>1/8/2010</v>
      </c>
      <c r="G256" s="20">
        <v>8</v>
      </c>
      <c r="H256" s="20">
        <v>2010</v>
      </c>
      <c r="I256" s="20" t="s">
        <v>2285</v>
      </c>
    </row>
    <row r="257" spans="2:9" x14ac:dyDescent="0.2">
      <c r="B257" s="20">
        <v>20190</v>
      </c>
      <c r="C257" s="20" t="s">
        <v>1768</v>
      </c>
      <c r="D257" s="20" t="s">
        <v>1948</v>
      </c>
      <c r="E257" s="20">
        <v>4025000</v>
      </c>
      <c r="F257" s="25" t="str">
        <f>GD_LUONG_THEO_QD!G257&amp;"/"&amp;GD_LUONG_THEO_QD!H257&amp;"/"&amp;GD_LUONG_THEO_QD!I257</f>
        <v>1/1/2012</v>
      </c>
      <c r="G257" s="20">
        <v>1</v>
      </c>
      <c r="H257" s="20">
        <v>2012</v>
      </c>
      <c r="I257" s="19" t="s">
        <v>1775</v>
      </c>
    </row>
    <row r="258" spans="2:9" x14ac:dyDescent="0.2">
      <c r="B258" s="20">
        <v>20192</v>
      </c>
      <c r="C258" s="20" t="s">
        <v>1765</v>
      </c>
      <c r="D258" s="20" t="s">
        <v>1805</v>
      </c>
      <c r="E258" s="20">
        <v>3500000</v>
      </c>
      <c r="F258" s="25" t="str">
        <f>GD_LUONG_THEO_QD!G258&amp;"/"&amp;GD_LUONG_THEO_QD!H258&amp;"/"&amp;GD_LUONG_THEO_QD!I258</f>
        <v>1/7/2010</v>
      </c>
      <c r="G258" s="20">
        <v>7</v>
      </c>
      <c r="H258" s="20">
        <v>2010</v>
      </c>
      <c r="I258" s="19" t="s">
        <v>1775</v>
      </c>
    </row>
    <row r="259" spans="2:9" x14ac:dyDescent="0.2">
      <c r="B259" s="20">
        <v>20195</v>
      </c>
      <c r="C259" s="20" t="s">
        <v>1771</v>
      </c>
      <c r="D259" s="20" t="s">
        <v>2098</v>
      </c>
      <c r="E259" s="20">
        <v>7056000</v>
      </c>
      <c r="F259" s="25" t="str">
        <f>GD_LUONG_THEO_QD!G259&amp;"/"&amp;GD_LUONG_THEO_QD!H259&amp;"/"&amp;GD_LUONG_THEO_QD!I259</f>
        <v>1/7/2013</v>
      </c>
      <c r="G259" s="20">
        <v>7</v>
      </c>
      <c r="H259" s="20">
        <v>2013</v>
      </c>
      <c r="I259" s="19" t="s">
        <v>2285</v>
      </c>
    </row>
    <row r="260" spans="2:9" x14ac:dyDescent="0.2">
      <c r="B260" s="20">
        <v>20195</v>
      </c>
      <c r="C260" s="20" t="s">
        <v>1771</v>
      </c>
      <c r="D260" s="20" t="s">
        <v>2117</v>
      </c>
      <c r="E260" s="20">
        <v>7296000</v>
      </c>
      <c r="F260" s="25" t="str">
        <f>GD_LUONG_THEO_QD!G260&amp;"/"&amp;GD_LUONG_THEO_QD!H260&amp;"/"&amp;GD_LUONG_THEO_QD!I260</f>
        <v>1/7/2013</v>
      </c>
      <c r="G260" s="20">
        <v>7</v>
      </c>
      <c r="H260" s="20">
        <v>2013</v>
      </c>
      <c r="I260" s="20" t="s">
        <v>1775</v>
      </c>
    </row>
    <row r="261" spans="2:9" x14ac:dyDescent="0.2">
      <c r="B261" s="20">
        <v>20197</v>
      </c>
      <c r="C261" s="20" t="s">
        <v>1771</v>
      </c>
      <c r="D261" s="20" t="s">
        <v>2133</v>
      </c>
      <c r="E261" s="20">
        <v>7418000</v>
      </c>
      <c r="F261" s="25" t="str">
        <f>GD_LUONG_THEO_QD!G261&amp;"/"&amp;GD_LUONG_THEO_QD!H261&amp;"/"&amp;GD_LUONG_THEO_QD!I261</f>
        <v>1/7/2013</v>
      </c>
      <c r="G261" s="20">
        <v>7</v>
      </c>
      <c r="H261" s="20">
        <v>2013</v>
      </c>
      <c r="I261" s="20" t="s">
        <v>1775</v>
      </c>
    </row>
    <row r="262" spans="2:9" x14ac:dyDescent="0.2">
      <c r="B262" s="20">
        <v>20199</v>
      </c>
      <c r="C262" s="20" t="s">
        <v>1771</v>
      </c>
      <c r="D262" s="20" t="s">
        <v>2107</v>
      </c>
      <c r="E262" s="20">
        <v>6709000</v>
      </c>
      <c r="F262" s="25" t="str">
        <f>GD_LUONG_THEO_QD!G262&amp;"/"&amp;GD_LUONG_THEO_QD!H262&amp;"/"&amp;GD_LUONG_THEO_QD!I262</f>
        <v>1/7/2013</v>
      </c>
      <c r="G262" s="20">
        <v>7</v>
      </c>
      <c r="H262" s="20">
        <v>2013</v>
      </c>
      <c r="I262" s="20" t="s">
        <v>1775</v>
      </c>
    </row>
    <row r="263" spans="2:9" x14ac:dyDescent="0.2">
      <c r="B263" s="20">
        <v>20201</v>
      </c>
      <c r="C263" s="20" t="s">
        <v>1770</v>
      </c>
      <c r="D263" s="20" t="s">
        <v>2161</v>
      </c>
      <c r="E263" s="20">
        <v>5000000</v>
      </c>
      <c r="F263" s="25" t="str">
        <f>GD_LUONG_THEO_QD!G263&amp;"/"&amp;GD_LUONG_THEO_QD!H263&amp;"/"&amp;GD_LUONG_THEO_QD!I263</f>
        <v>1/5/2013</v>
      </c>
      <c r="G263" s="20">
        <v>5</v>
      </c>
      <c r="H263" s="20">
        <v>2013</v>
      </c>
      <c r="I263" s="19" t="s">
        <v>1775</v>
      </c>
    </row>
    <row r="264" spans="2:9" x14ac:dyDescent="0.2">
      <c r="B264" s="20">
        <v>20205</v>
      </c>
      <c r="C264" s="20" t="s">
        <v>1771</v>
      </c>
      <c r="D264" s="20" t="s">
        <v>2085</v>
      </c>
      <c r="E264" s="20">
        <v>7664000</v>
      </c>
      <c r="F264" s="25" t="str">
        <f>GD_LUONG_THEO_QD!G264&amp;"/"&amp;GD_LUONG_THEO_QD!H264&amp;"/"&amp;GD_LUONG_THEO_QD!I264</f>
        <v>1/9/2013</v>
      </c>
      <c r="G264" s="20">
        <v>9</v>
      </c>
      <c r="H264" s="20">
        <v>2013</v>
      </c>
      <c r="I264" s="20" t="s">
        <v>1775</v>
      </c>
    </row>
    <row r="265" spans="2:9" x14ac:dyDescent="0.2">
      <c r="B265" s="20">
        <v>20205</v>
      </c>
      <c r="C265" s="20" t="s">
        <v>1771</v>
      </c>
      <c r="D265" s="20" t="s">
        <v>2097</v>
      </c>
      <c r="E265" s="20">
        <v>8200000</v>
      </c>
      <c r="F265" s="25" t="str">
        <f>GD_LUONG_THEO_QD!G265&amp;"/"&amp;GD_LUONG_THEO_QD!H265&amp;"/"&amp;GD_LUONG_THEO_QD!I265</f>
        <v>1/7/2013</v>
      </c>
      <c r="G265" s="20">
        <v>7</v>
      </c>
      <c r="H265" s="20">
        <v>2013</v>
      </c>
      <c r="I265" s="19" t="s">
        <v>2285</v>
      </c>
    </row>
    <row r="266" spans="2:9" x14ac:dyDescent="0.2">
      <c r="B266" s="20">
        <v>20205</v>
      </c>
      <c r="C266" s="20" t="s">
        <v>1765</v>
      </c>
      <c r="D266" s="20" t="s">
        <v>1812</v>
      </c>
      <c r="E266" s="20">
        <v>3750000</v>
      </c>
      <c r="F266" s="25" t="str">
        <f>GD_LUONG_THEO_QD!G266&amp;"/"&amp;GD_LUONG_THEO_QD!H266&amp;"/"&amp;GD_LUONG_THEO_QD!I266</f>
        <v>1/7/2010</v>
      </c>
      <c r="G266" s="20">
        <v>7</v>
      </c>
      <c r="H266" s="20">
        <v>2010</v>
      </c>
      <c r="I266" s="20" t="s">
        <v>2285</v>
      </c>
    </row>
    <row r="267" spans="2:9" x14ac:dyDescent="0.2">
      <c r="B267" s="20">
        <v>20206</v>
      </c>
      <c r="C267" s="20" t="s">
        <v>1771</v>
      </c>
      <c r="D267" s="20" t="s">
        <v>2126</v>
      </c>
      <c r="E267" s="20">
        <v>6140000</v>
      </c>
      <c r="F267" s="25" t="str">
        <f>GD_LUONG_THEO_QD!G267&amp;"/"&amp;GD_LUONG_THEO_QD!H267&amp;"/"&amp;GD_LUONG_THEO_QD!I267</f>
        <v>1/7/2013</v>
      </c>
      <c r="G267" s="20">
        <v>7</v>
      </c>
      <c r="H267" s="20">
        <v>2013</v>
      </c>
      <c r="I267" s="20" t="s">
        <v>1775</v>
      </c>
    </row>
    <row r="268" spans="2:9" x14ac:dyDescent="0.2">
      <c r="B268" s="20">
        <v>20210</v>
      </c>
      <c r="C268" s="20" t="s">
        <v>1771</v>
      </c>
      <c r="D268" s="20" t="s">
        <v>2212</v>
      </c>
      <c r="E268" s="20">
        <v>7673000</v>
      </c>
      <c r="F268" s="25" t="str">
        <f>GD_LUONG_THEO_QD!G268&amp;"/"&amp;GD_LUONG_THEO_QD!H268&amp;"/"&amp;GD_LUONG_THEO_QD!I268</f>
        <v>1/7/2013</v>
      </c>
      <c r="G268" s="20">
        <v>7</v>
      </c>
      <c r="H268" s="20">
        <v>2013</v>
      </c>
      <c r="I268" s="19" t="s">
        <v>2285</v>
      </c>
    </row>
    <row r="269" spans="2:9" x14ac:dyDescent="0.2">
      <c r="B269" s="20">
        <v>20210</v>
      </c>
      <c r="C269" s="20" t="s">
        <v>1771</v>
      </c>
      <c r="D269" s="20" t="s">
        <v>2258</v>
      </c>
      <c r="E269" s="20">
        <v>8200000</v>
      </c>
      <c r="F269" s="25" t="str">
        <f>GD_LUONG_THEO_QD!G269&amp;"/"&amp;GD_LUONG_THEO_QD!H269&amp;"/"&amp;GD_LUONG_THEO_QD!I269</f>
        <v>1/7/2013</v>
      </c>
      <c r="G269" s="20">
        <v>7</v>
      </c>
      <c r="H269" s="20">
        <v>2013</v>
      </c>
      <c r="I269" s="20" t="s">
        <v>1775</v>
      </c>
    </row>
    <row r="270" spans="2:9" x14ac:dyDescent="0.2">
      <c r="B270" s="20">
        <v>20215</v>
      </c>
      <c r="C270" s="20" t="s">
        <v>1766</v>
      </c>
      <c r="D270" s="20" t="s">
        <v>1897</v>
      </c>
      <c r="E270" s="20">
        <v>2875000</v>
      </c>
      <c r="F270" s="25" t="str">
        <f>GD_LUONG_THEO_QD!G270&amp;"/"&amp;GD_LUONG_THEO_QD!H270&amp;"/"&amp;GD_LUONG_THEO_QD!I270</f>
        <v>1/1/2011</v>
      </c>
      <c r="G270" s="20">
        <v>1</v>
      </c>
      <c r="H270" s="20">
        <v>2011</v>
      </c>
      <c r="I270" s="19" t="s">
        <v>1775</v>
      </c>
    </row>
    <row r="271" spans="2:9" x14ac:dyDescent="0.2">
      <c r="B271" s="20">
        <v>20215</v>
      </c>
      <c r="C271" s="20" t="s">
        <v>1764</v>
      </c>
      <c r="D271" s="20" t="s">
        <v>1820</v>
      </c>
      <c r="E271" s="20">
        <v>2875000</v>
      </c>
      <c r="F271" s="25" t="str">
        <f>GD_LUONG_THEO_QD!G271&amp;"/"&amp;GD_LUONG_THEO_QD!H271&amp;"/"&amp;GD_LUONG_THEO_QD!I271</f>
        <v>1/1/2010</v>
      </c>
      <c r="G271" s="20">
        <v>1</v>
      </c>
      <c r="H271" s="20">
        <v>2010</v>
      </c>
      <c r="I271" s="20" t="s">
        <v>2285</v>
      </c>
    </row>
    <row r="272" spans="2:9" x14ac:dyDescent="0.2">
      <c r="B272" s="20">
        <v>20223</v>
      </c>
      <c r="C272" s="20" t="s">
        <v>1771</v>
      </c>
      <c r="D272" s="20" t="s">
        <v>2162</v>
      </c>
      <c r="E272" s="20">
        <v>6034000</v>
      </c>
      <c r="F272" s="25" t="str">
        <f>GD_LUONG_THEO_QD!G272&amp;"/"&amp;GD_LUONG_THEO_QD!H272&amp;"/"&amp;GD_LUONG_THEO_QD!I272</f>
        <v>1/7/2013</v>
      </c>
      <c r="G272" s="20">
        <v>7</v>
      </c>
      <c r="H272" s="20">
        <v>2013</v>
      </c>
      <c r="I272" s="20" t="s">
        <v>1775</v>
      </c>
    </row>
    <row r="273" spans="2:9" x14ac:dyDescent="0.2">
      <c r="B273" s="20">
        <v>20224</v>
      </c>
      <c r="C273" s="20" t="s">
        <v>1771</v>
      </c>
      <c r="D273" s="20" t="s">
        <v>2256</v>
      </c>
      <c r="E273" s="20">
        <v>9500000</v>
      </c>
      <c r="F273" s="25" t="str">
        <f>GD_LUONG_THEO_QD!G273&amp;"/"&amp;GD_LUONG_THEO_QD!H273&amp;"/"&amp;GD_LUONG_THEO_QD!I273</f>
        <v>16/12/2013</v>
      </c>
      <c r="G273" s="20">
        <v>12</v>
      </c>
      <c r="H273" s="20">
        <v>2013</v>
      </c>
      <c r="I273" s="20" t="s">
        <v>1775</v>
      </c>
    </row>
    <row r="274" spans="2:9" x14ac:dyDescent="0.2">
      <c r="B274" s="20">
        <v>20224</v>
      </c>
      <c r="C274" s="20" t="s">
        <v>1770</v>
      </c>
      <c r="D274" s="20" t="s">
        <v>2162</v>
      </c>
      <c r="E274" s="20">
        <v>7000000</v>
      </c>
      <c r="F274" s="25" t="str">
        <f>GD_LUONG_THEO_QD!G274&amp;"/"&amp;GD_LUONG_THEO_QD!H274&amp;"/"&amp;GD_LUONG_THEO_QD!I274</f>
        <v>1/5/2013</v>
      </c>
      <c r="G274" s="20">
        <v>5</v>
      </c>
      <c r="H274" s="20">
        <v>2013</v>
      </c>
      <c r="I274" s="20" t="s">
        <v>2285</v>
      </c>
    </row>
    <row r="275" spans="2:9" x14ac:dyDescent="0.2">
      <c r="B275" s="20">
        <v>20226</v>
      </c>
      <c r="C275" s="20" t="s">
        <v>1771</v>
      </c>
      <c r="D275" s="20" t="s">
        <v>2173</v>
      </c>
      <c r="E275" s="20">
        <v>6480000</v>
      </c>
      <c r="F275" s="25" t="str">
        <f>GD_LUONG_THEO_QD!G275&amp;"/"&amp;GD_LUONG_THEO_QD!H275&amp;"/"&amp;GD_LUONG_THEO_QD!I275</f>
        <v>1/7/2013</v>
      </c>
      <c r="G275" s="20">
        <v>7</v>
      </c>
      <c r="H275" s="20">
        <v>2013</v>
      </c>
      <c r="I275" s="20" t="s">
        <v>1775</v>
      </c>
    </row>
    <row r="276" spans="2:9" x14ac:dyDescent="0.2">
      <c r="B276" s="20">
        <v>20226</v>
      </c>
      <c r="C276" s="20" t="s">
        <v>1770</v>
      </c>
      <c r="D276" s="20" t="s">
        <v>2065</v>
      </c>
      <c r="E276" s="20">
        <v>6000000</v>
      </c>
      <c r="F276" s="25" t="str">
        <f>GD_LUONG_THEO_QD!G276&amp;"/"&amp;GD_LUONG_THEO_QD!H276&amp;"/"&amp;GD_LUONG_THEO_QD!I276</f>
        <v>1/4/2013</v>
      </c>
      <c r="G276" s="20">
        <v>4</v>
      </c>
      <c r="H276" s="20">
        <v>2013</v>
      </c>
      <c r="I276" s="19" t="s">
        <v>1775</v>
      </c>
    </row>
    <row r="277" spans="2:9" x14ac:dyDescent="0.2">
      <c r="B277" s="20">
        <v>20226</v>
      </c>
      <c r="C277" s="20" t="s">
        <v>1768</v>
      </c>
      <c r="D277" s="20" t="s">
        <v>1951</v>
      </c>
      <c r="E277" s="20">
        <v>4025000</v>
      </c>
      <c r="F277" s="25" t="str">
        <f>GD_LUONG_THEO_QD!G277&amp;"/"&amp;GD_LUONG_THEO_QD!H277&amp;"/"&amp;GD_LUONG_THEO_QD!I277</f>
        <v>1/1/2012</v>
      </c>
      <c r="G277" s="20">
        <v>1</v>
      </c>
      <c r="H277" s="20">
        <v>2012</v>
      </c>
      <c r="I277" s="20" t="s">
        <v>2285</v>
      </c>
    </row>
    <row r="278" spans="2:9" x14ac:dyDescent="0.2">
      <c r="B278" s="20">
        <v>20226</v>
      </c>
      <c r="C278" s="20" t="s">
        <v>1766</v>
      </c>
      <c r="D278" s="20" t="s">
        <v>1867</v>
      </c>
      <c r="E278" s="20">
        <v>4025000</v>
      </c>
      <c r="F278" s="25" t="str">
        <f>GD_LUONG_THEO_QD!G278&amp;"/"&amp;GD_LUONG_THEO_QD!H278&amp;"/"&amp;GD_LUONG_THEO_QD!I278</f>
        <v>1/1/2011</v>
      </c>
      <c r="G278" s="20">
        <v>1</v>
      </c>
      <c r="H278" s="20">
        <v>2011</v>
      </c>
      <c r="I278" s="20" t="s">
        <v>2285</v>
      </c>
    </row>
    <row r="279" spans="2:9" x14ac:dyDescent="0.2">
      <c r="B279" s="20">
        <v>20231</v>
      </c>
      <c r="C279" s="20" t="s">
        <v>1771</v>
      </c>
      <c r="D279" s="20" t="s">
        <v>2151</v>
      </c>
      <c r="E279" s="20">
        <v>6410000</v>
      </c>
      <c r="F279" s="25" t="str">
        <f>GD_LUONG_THEO_QD!G279&amp;"/"&amp;GD_LUONG_THEO_QD!H279&amp;"/"&amp;GD_LUONG_THEO_QD!I279</f>
        <v>1/7/2013</v>
      </c>
      <c r="G279" s="20">
        <v>7</v>
      </c>
      <c r="H279" s="20">
        <v>2013</v>
      </c>
      <c r="I279" s="20" t="s">
        <v>1775</v>
      </c>
    </row>
    <row r="280" spans="2:9" x14ac:dyDescent="0.2">
      <c r="B280" s="20">
        <v>20236</v>
      </c>
      <c r="C280" s="20" t="s">
        <v>1771</v>
      </c>
      <c r="D280" s="20" t="s">
        <v>2201</v>
      </c>
      <c r="E280" s="20">
        <v>7168000</v>
      </c>
      <c r="F280" s="25" t="str">
        <f>GD_LUONG_THEO_QD!G280&amp;"/"&amp;GD_LUONG_THEO_QD!H280&amp;"/"&amp;GD_LUONG_THEO_QD!I280</f>
        <v>1/7/2013</v>
      </c>
      <c r="G280" s="20">
        <v>7</v>
      </c>
      <c r="H280" s="20">
        <v>2013</v>
      </c>
      <c r="I280" s="20" t="s">
        <v>1775</v>
      </c>
    </row>
    <row r="281" spans="2:9" x14ac:dyDescent="0.2">
      <c r="B281" s="20">
        <v>20236</v>
      </c>
      <c r="C281" s="20" t="s">
        <v>1769</v>
      </c>
      <c r="D281" s="20" t="s">
        <v>1994</v>
      </c>
      <c r="E281" s="20">
        <v>6600000</v>
      </c>
      <c r="F281" s="25" t="str">
        <f>GD_LUONG_THEO_QD!G281&amp;"/"&amp;GD_LUONG_THEO_QD!H281&amp;"/"&amp;GD_LUONG_THEO_QD!I281</f>
        <v>1/7/2012</v>
      </c>
      <c r="G281" s="20">
        <v>7</v>
      </c>
      <c r="H281" s="20">
        <v>2012</v>
      </c>
      <c r="I281" s="20" t="s">
        <v>2285</v>
      </c>
    </row>
    <row r="282" spans="2:9" x14ac:dyDescent="0.2">
      <c r="B282" s="20">
        <v>20237</v>
      </c>
      <c r="C282" s="20" t="s">
        <v>1771</v>
      </c>
      <c r="D282" s="20" t="s">
        <v>2106</v>
      </c>
      <c r="E282" s="20">
        <v>5340000</v>
      </c>
      <c r="F282" s="25" t="str">
        <f>GD_LUONG_THEO_QD!G282&amp;"/"&amp;GD_LUONG_THEO_QD!H282&amp;"/"&amp;GD_LUONG_THEO_QD!I282</f>
        <v>1/7/2013</v>
      </c>
      <c r="G282" s="20">
        <v>7</v>
      </c>
      <c r="H282" s="20">
        <v>2013</v>
      </c>
      <c r="I282" s="20" t="s">
        <v>1775</v>
      </c>
    </row>
    <row r="283" spans="2:9" x14ac:dyDescent="0.2">
      <c r="B283" s="20">
        <v>20238</v>
      </c>
      <c r="C283" s="20" t="s">
        <v>1768</v>
      </c>
      <c r="D283" s="20" t="s">
        <v>1952</v>
      </c>
      <c r="E283" s="20">
        <v>4025000</v>
      </c>
      <c r="F283" s="25" t="str">
        <f>GD_LUONG_THEO_QD!G283&amp;"/"&amp;GD_LUONG_THEO_QD!H283&amp;"/"&amp;GD_LUONG_THEO_QD!I283</f>
        <v>1/1/2012</v>
      </c>
      <c r="G283" s="20">
        <v>1</v>
      </c>
      <c r="H283" s="20">
        <v>2012</v>
      </c>
      <c r="I283" s="19" t="s">
        <v>1775</v>
      </c>
    </row>
    <row r="284" spans="2:9" x14ac:dyDescent="0.2">
      <c r="B284" s="20">
        <v>20238</v>
      </c>
      <c r="C284" s="20" t="s">
        <v>1766</v>
      </c>
      <c r="D284" s="20" t="s">
        <v>1873</v>
      </c>
      <c r="E284" s="20">
        <v>3450000</v>
      </c>
      <c r="F284" s="25" t="str">
        <f>GD_LUONG_THEO_QD!G284&amp;"/"&amp;GD_LUONG_THEO_QD!H284&amp;"/"&amp;GD_LUONG_THEO_QD!I284</f>
        <v>1/1/2011</v>
      </c>
      <c r="G284" s="20">
        <v>1</v>
      </c>
      <c r="H284" s="20">
        <v>2011</v>
      </c>
      <c r="I284" s="20" t="s">
        <v>2285</v>
      </c>
    </row>
    <row r="285" spans="2:9" x14ac:dyDescent="0.2">
      <c r="B285" s="20">
        <v>20241</v>
      </c>
      <c r="C285" s="20" t="s">
        <v>1771</v>
      </c>
      <c r="D285" s="20" t="s">
        <v>2154</v>
      </c>
      <c r="E285" s="20">
        <v>5244000</v>
      </c>
      <c r="F285" s="25" t="str">
        <f>GD_LUONG_THEO_QD!G285&amp;"/"&amp;GD_LUONG_THEO_QD!H285&amp;"/"&amp;GD_LUONG_THEO_QD!I285</f>
        <v>1/7/2013</v>
      </c>
      <c r="G285" s="20">
        <v>7</v>
      </c>
      <c r="H285" s="20">
        <v>2013</v>
      </c>
      <c r="I285" s="20" t="s">
        <v>1775</v>
      </c>
    </row>
    <row r="286" spans="2:9" x14ac:dyDescent="0.2">
      <c r="B286" s="20">
        <v>20241</v>
      </c>
      <c r="C286" s="20" t="s">
        <v>1769</v>
      </c>
      <c r="D286" s="20" t="s">
        <v>2022</v>
      </c>
      <c r="E286" s="20">
        <v>3650000</v>
      </c>
      <c r="F286" s="25" t="str">
        <f>GD_LUONG_THEO_QD!G286&amp;"/"&amp;GD_LUONG_THEO_QD!H286&amp;"/"&amp;GD_LUONG_THEO_QD!I286</f>
        <v>1/11/2012</v>
      </c>
      <c r="G286" s="20">
        <v>11</v>
      </c>
      <c r="H286" s="20">
        <v>2012</v>
      </c>
      <c r="I286" s="20" t="s">
        <v>2285</v>
      </c>
    </row>
    <row r="287" spans="2:9" x14ac:dyDescent="0.2">
      <c r="B287" s="20">
        <v>20241</v>
      </c>
      <c r="C287" s="20" t="s">
        <v>1770</v>
      </c>
      <c r="D287" s="20" t="s">
        <v>2069</v>
      </c>
      <c r="E287" s="20">
        <v>4600000</v>
      </c>
      <c r="F287" s="25" t="str">
        <f>GD_LUONG_THEO_QD!G287&amp;"/"&amp;GD_LUONG_THEO_QD!H287&amp;"/"&amp;GD_LUONG_THEO_QD!I287</f>
        <v>1/1/2013</v>
      </c>
      <c r="G287" s="20">
        <v>1</v>
      </c>
      <c r="H287" s="20">
        <v>2013</v>
      </c>
      <c r="I287" s="20" t="s">
        <v>2285</v>
      </c>
    </row>
    <row r="288" spans="2:9" x14ac:dyDescent="0.2">
      <c r="B288" s="20">
        <v>20241</v>
      </c>
      <c r="C288" s="20" t="s">
        <v>1768</v>
      </c>
      <c r="D288" s="20" t="s">
        <v>1947</v>
      </c>
      <c r="E288" s="20">
        <v>3450000</v>
      </c>
      <c r="F288" s="25" t="str">
        <f>GD_LUONG_THEO_QD!G288&amp;"/"&amp;GD_LUONG_THEO_QD!H288&amp;"/"&amp;GD_LUONG_THEO_QD!I288</f>
        <v>1/1/2012</v>
      </c>
      <c r="G288" s="20">
        <v>1</v>
      </c>
      <c r="H288" s="20">
        <v>2012</v>
      </c>
      <c r="I288" s="20" t="s">
        <v>2285</v>
      </c>
    </row>
    <row r="289" spans="2:9" x14ac:dyDescent="0.2">
      <c r="B289" s="20">
        <v>20241</v>
      </c>
      <c r="C289" s="20" t="s">
        <v>1766</v>
      </c>
      <c r="D289" s="20" t="s">
        <v>1868</v>
      </c>
      <c r="E289" s="20">
        <v>3450000</v>
      </c>
      <c r="F289" s="25" t="str">
        <f>GD_LUONG_THEO_QD!G289&amp;"/"&amp;GD_LUONG_THEO_QD!H289&amp;"/"&amp;GD_LUONG_THEO_QD!I289</f>
        <v>1/1/2011</v>
      </c>
      <c r="G289" s="20">
        <v>1</v>
      </c>
      <c r="H289" s="20">
        <v>2011</v>
      </c>
      <c r="I289" s="20" t="s">
        <v>2285</v>
      </c>
    </row>
    <row r="290" spans="2:9" x14ac:dyDescent="0.2">
      <c r="B290" s="20">
        <v>20242</v>
      </c>
      <c r="C290" s="20" t="s">
        <v>1766</v>
      </c>
      <c r="D290" s="20" t="s">
        <v>1869</v>
      </c>
      <c r="E290" s="20">
        <v>2875000</v>
      </c>
      <c r="F290" s="25" t="str">
        <f>GD_LUONG_THEO_QD!G290&amp;"/"&amp;GD_LUONG_THEO_QD!H290&amp;"/"&amp;GD_LUONG_THEO_QD!I290</f>
        <v>1/1/2011</v>
      </c>
      <c r="G290" s="20">
        <v>1</v>
      </c>
      <c r="H290" s="20">
        <v>2011</v>
      </c>
      <c r="I290" s="19" t="s">
        <v>1775</v>
      </c>
    </row>
    <row r="291" spans="2:9" x14ac:dyDescent="0.2">
      <c r="B291" s="20">
        <v>20245</v>
      </c>
      <c r="C291" s="20" t="s">
        <v>1770</v>
      </c>
      <c r="D291" s="20" t="s">
        <v>2062</v>
      </c>
      <c r="E291" s="20">
        <v>4000000</v>
      </c>
      <c r="F291" s="25" t="str">
        <f>GD_LUONG_THEO_QD!G291&amp;"/"&amp;GD_LUONG_THEO_QD!H291&amp;"/"&amp;GD_LUONG_THEO_QD!I291</f>
        <v>1/1/2013</v>
      </c>
      <c r="G291" s="20">
        <v>1</v>
      </c>
      <c r="H291" s="20">
        <v>2013</v>
      </c>
      <c r="I291" s="19" t="s">
        <v>1775</v>
      </c>
    </row>
    <row r="292" spans="2:9" x14ac:dyDescent="0.2">
      <c r="B292" s="20">
        <v>20245</v>
      </c>
      <c r="C292" s="20" t="s">
        <v>1768</v>
      </c>
      <c r="D292" s="20" t="s">
        <v>1941</v>
      </c>
      <c r="E292" s="20">
        <v>2400000</v>
      </c>
      <c r="F292" s="25" t="str">
        <f>GD_LUONG_THEO_QD!G292&amp;"/"&amp;GD_LUONG_THEO_QD!H292&amp;"/"&amp;GD_LUONG_THEO_QD!I292</f>
        <v>1/1/2012</v>
      </c>
      <c r="G292" s="20">
        <v>1</v>
      </c>
      <c r="H292" s="20">
        <v>2012</v>
      </c>
      <c r="I292" s="20" t="s">
        <v>2285</v>
      </c>
    </row>
    <row r="293" spans="2:9" x14ac:dyDescent="0.2">
      <c r="B293" s="20">
        <v>20246</v>
      </c>
      <c r="C293" s="20" t="s">
        <v>1767</v>
      </c>
      <c r="D293" s="20" t="s">
        <v>1888</v>
      </c>
      <c r="E293" s="20">
        <v>2600000</v>
      </c>
      <c r="F293" s="25" t="str">
        <f>GD_LUONG_THEO_QD!G293&amp;"/"&amp;GD_LUONG_THEO_QD!H293&amp;"/"&amp;GD_LUONG_THEO_QD!I293</f>
        <v>1/7/2011</v>
      </c>
      <c r="G293" s="20">
        <v>7</v>
      </c>
      <c r="H293" s="20">
        <v>2011</v>
      </c>
      <c r="I293" s="19" t="s">
        <v>1775</v>
      </c>
    </row>
    <row r="294" spans="2:9" x14ac:dyDescent="0.2">
      <c r="B294" s="20">
        <v>20247</v>
      </c>
      <c r="C294" s="20" t="s">
        <v>1771</v>
      </c>
      <c r="D294" s="20" t="s">
        <v>2096</v>
      </c>
      <c r="E294" s="20">
        <v>4994000</v>
      </c>
      <c r="F294" s="25" t="str">
        <f>GD_LUONG_THEO_QD!G294&amp;"/"&amp;GD_LUONG_THEO_QD!H294&amp;"/"&amp;GD_LUONG_THEO_QD!I294</f>
        <v>1/7/2013</v>
      </c>
      <c r="G294" s="20">
        <v>7</v>
      </c>
      <c r="H294" s="20">
        <v>2013</v>
      </c>
      <c r="I294" s="20" t="s">
        <v>1775</v>
      </c>
    </row>
    <row r="295" spans="2:9" x14ac:dyDescent="0.2">
      <c r="B295" s="20">
        <v>20247</v>
      </c>
      <c r="C295" s="20" t="s">
        <v>1769</v>
      </c>
      <c r="D295" s="20" t="s">
        <v>1959</v>
      </c>
      <c r="E295" s="20">
        <v>3600000</v>
      </c>
      <c r="F295" s="25" t="str">
        <f>GD_LUONG_THEO_QD!G295&amp;"/"&amp;GD_LUONG_THEO_QD!H295&amp;"/"&amp;GD_LUONG_THEO_QD!I295</f>
        <v>1/7/2012</v>
      </c>
      <c r="G295" s="20">
        <v>7</v>
      </c>
      <c r="H295" s="20">
        <v>2012</v>
      </c>
      <c r="I295" s="20" t="s">
        <v>2285</v>
      </c>
    </row>
    <row r="296" spans="2:9" x14ac:dyDescent="0.2">
      <c r="B296" s="20">
        <v>20247</v>
      </c>
      <c r="C296" s="20" t="s">
        <v>1769</v>
      </c>
      <c r="D296" s="20" t="s">
        <v>2019</v>
      </c>
      <c r="E296" s="20">
        <v>3750000</v>
      </c>
      <c r="F296" s="25" t="str">
        <f>GD_LUONG_THEO_QD!G296&amp;"/"&amp;GD_LUONG_THEO_QD!H296&amp;"/"&amp;GD_LUONG_THEO_QD!I296</f>
        <v>1/7/2012</v>
      </c>
      <c r="G296" s="20">
        <v>7</v>
      </c>
      <c r="H296" s="20">
        <v>2012</v>
      </c>
      <c r="I296" s="20" t="s">
        <v>2285</v>
      </c>
    </row>
    <row r="297" spans="2:9" x14ac:dyDescent="0.2">
      <c r="B297" s="20">
        <v>20247</v>
      </c>
      <c r="C297" s="20" t="s">
        <v>1769</v>
      </c>
      <c r="D297" s="20" t="s">
        <v>2037</v>
      </c>
      <c r="E297" s="20">
        <v>4100000</v>
      </c>
      <c r="F297" s="25" t="str">
        <f>GD_LUONG_THEO_QD!G297&amp;"/"&amp;GD_LUONG_THEO_QD!H297&amp;"/"&amp;GD_LUONG_THEO_QD!I297</f>
        <v>1/12/2012</v>
      </c>
      <c r="G297" s="20">
        <v>12</v>
      </c>
      <c r="H297" s="20">
        <v>2012</v>
      </c>
      <c r="I297" s="20" t="s">
        <v>2285</v>
      </c>
    </row>
    <row r="298" spans="2:9" x14ac:dyDescent="0.2">
      <c r="B298" s="20">
        <v>20247</v>
      </c>
      <c r="C298" s="20" t="s">
        <v>1767</v>
      </c>
      <c r="D298" s="20" t="s">
        <v>1895</v>
      </c>
      <c r="E298" s="20">
        <v>2875000</v>
      </c>
      <c r="F298" s="25" t="str">
        <f>GD_LUONG_THEO_QD!G298&amp;"/"&amp;GD_LUONG_THEO_QD!H298&amp;"/"&amp;GD_LUONG_THEO_QD!I298</f>
        <v>1/8/2011</v>
      </c>
      <c r="G298" s="20">
        <v>8</v>
      </c>
      <c r="H298" s="20">
        <v>2011</v>
      </c>
      <c r="I298" s="20" t="s">
        <v>2285</v>
      </c>
    </row>
    <row r="299" spans="2:9" x14ac:dyDescent="0.2">
      <c r="B299" s="20">
        <v>20247</v>
      </c>
      <c r="C299" s="20" t="s">
        <v>1765</v>
      </c>
      <c r="D299" s="20" t="s">
        <v>1818</v>
      </c>
      <c r="E299" s="20">
        <v>2875000</v>
      </c>
      <c r="F299" s="25" t="str">
        <f>GD_LUONG_THEO_QD!G299&amp;"/"&amp;GD_LUONG_THEO_QD!H299&amp;"/"&amp;GD_LUONG_THEO_QD!I299</f>
        <v>1/8/2010</v>
      </c>
      <c r="G299" s="20">
        <v>8</v>
      </c>
      <c r="H299" s="20">
        <v>2010</v>
      </c>
      <c r="I299" s="20" t="s">
        <v>2285</v>
      </c>
    </row>
    <row r="300" spans="2:9" x14ac:dyDescent="0.2">
      <c r="B300" s="20">
        <v>20247</v>
      </c>
      <c r="C300" s="20" t="s">
        <v>1768</v>
      </c>
      <c r="D300" s="20" t="s">
        <v>1944</v>
      </c>
      <c r="E300" s="20">
        <v>2400000</v>
      </c>
      <c r="F300" s="25" t="str">
        <f>GD_LUONG_THEO_QD!G300&amp;"/"&amp;GD_LUONG_THEO_QD!H300&amp;"/"&amp;GD_LUONG_THEO_QD!I300</f>
        <v>1/1/2012</v>
      </c>
      <c r="G300" s="20">
        <v>1</v>
      </c>
      <c r="H300" s="20">
        <v>2012</v>
      </c>
      <c r="I300" s="20" t="s">
        <v>2285</v>
      </c>
    </row>
    <row r="301" spans="2:9" x14ac:dyDescent="0.2">
      <c r="B301" s="20">
        <v>20248</v>
      </c>
      <c r="C301" s="20" t="s">
        <v>1771</v>
      </c>
      <c r="D301" s="20" t="s">
        <v>2206</v>
      </c>
      <c r="E301" s="20">
        <v>7245000</v>
      </c>
      <c r="F301" s="25" t="str">
        <f>GD_LUONG_THEO_QD!G301&amp;"/"&amp;GD_LUONG_THEO_QD!H301&amp;"/"&amp;GD_LUONG_THEO_QD!I301</f>
        <v>1/7/2013</v>
      </c>
      <c r="G301" s="20">
        <v>7</v>
      </c>
      <c r="H301" s="20">
        <v>2013</v>
      </c>
      <c r="I301" s="20" t="s">
        <v>1775</v>
      </c>
    </row>
    <row r="302" spans="2:9" x14ac:dyDescent="0.2">
      <c r="B302" s="20">
        <v>20248</v>
      </c>
      <c r="C302" s="20" t="s">
        <v>1769</v>
      </c>
      <c r="D302" s="20" t="s">
        <v>1965</v>
      </c>
      <c r="E302" s="20">
        <v>6000000</v>
      </c>
      <c r="F302" s="25" t="str">
        <f>GD_LUONG_THEO_QD!G302&amp;"/"&amp;GD_LUONG_THEO_QD!H302&amp;"/"&amp;GD_LUONG_THEO_QD!I302</f>
        <v>1/7/2012</v>
      </c>
      <c r="G302" s="20">
        <v>7</v>
      </c>
      <c r="H302" s="20">
        <v>2012</v>
      </c>
      <c r="I302" s="20" t="s">
        <v>2285</v>
      </c>
    </row>
    <row r="303" spans="2:9" x14ac:dyDescent="0.2">
      <c r="B303" s="20">
        <v>20248</v>
      </c>
      <c r="C303" s="20" t="s">
        <v>1770</v>
      </c>
      <c r="D303" s="20" t="s">
        <v>2071</v>
      </c>
      <c r="E303" s="20">
        <v>6300000</v>
      </c>
      <c r="F303" s="25" t="str">
        <f>GD_LUONG_THEO_QD!G303&amp;"/"&amp;GD_LUONG_THEO_QD!H303&amp;"/"&amp;GD_LUONG_THEO_QD!I303</f>
        <v>1/1/2013</v>
      </c>
      <c r="G303" s="20">
        <v>1</v>
      </c>
      <c r="H303" s="20">
        <v>2013</v>
      </c>
      <c r="I303" s="20" t="s">
        <v>2285</v>
      </c>
    </row>
    <row r="304" spans="2:9" x14ac:dyDescent="0.2">
      <c r="B304" s="20">
        <v>20250</v>
      </c>
      <c r="C304" s="20" t="s">
        <v>1766</v>
      </c>
      <c r="D304" s="20" t="s">
        <v>1879</v>
      </c>
      <c r="E304" s="20">
        <v>3200000</v>
      </c>
      <c r="F304" s="25" t="str">
        <f>GD_LUONG_THEO_QD!G304&amp;"/"&amp;GD_LUONG_THEO_QD!H304&amp;"/"&amp;GD_LUONG_THEO_QD!I304</f>
        <v>1/6/2011</v>
      </c>
      <c r="G304" s="20">
        <v>6</v>
      </c>
      <c r="H304" s="20">
        <v>2011</v>
      </c>
      <c r="I304" s="19" t="s">
        <v>1775</v>
      </c>
    </row>
    <row r="305" spans="2:9" x14ac:dyDescent="0.2">
      <c r="B305" s="20">
        <v>20251</v>
      </c>
      <c r="C305" s="20" t="s">
        <v>1771</v>
      </c>
      <c r="D305" s="20" t="s">
        <v>2134</v>
      </c>
      <c r="E305" s="20">
        <v>6048000</v>
      </c>
      <c r="F305" s="25" t="str">
        <f>GD_LUONG_THEO_QD!G305&amp;"/"&amp;GD_LUONG_THEO_QD!H305&amp;"/"&amp;GD_LUONG_THEO_QD!I305</f>
        <v>1/7/2013</v>
      </c>
      <c r="G305" s="20">
        <v>7</v>
      </c>
      <c r="H305" s="20">
        <v>2013</v>
      </c>
      <c r="I305" s="20" t="s">
        <v>1775</v>
      </c>
    </row>
    <row r="306" spans="2:9" x14ac:dyDescent="0.2">
      <c r="B306" s="20">
        <v>20252</v>
      </c>
      <c r="C306" s="20" t="s">
        <v>1771</v>
      </c>
      <c r="D306" s="20" t="s">
        <v>2150</v>
      </c>
      <c r="E306" s="20">
        <v>8052000</v>
      </c>
      <c r="F306" s="25" t="str">
        <f>GD_LUONG_THEO_QD!G306&amp;"/"&amp;GD_LUONG_THEO_QD!H306&amp;"/"&amp;GD_LUONG_THEO_QD!I306</f>
        <v>1/7/2013</v>
      </c>
      <c r="G306" s="20">
        <v>7</v>
      </c>
      <c r="H306" s="20">
        <v>2013</v>
      </c>
      <c r="I306" s="20" t="s">
        <v>1775</v>
      </c>
    </row>
    <row r="307" spans="2:9" x14ac:dyDescent="0.2">
      <c r="B307" s="20">
        <v>20252</v>
      </c>
      <c r="C307" s="20" t="s">
        <v>1769</v>
      </c>
      <c r="D307" s="20" t="s">
        <v>1996</v>
      </c>
      <c r="E307" s="20">
        <v>6480000</v>
      </c>
      <c r="F307" s="25" t="str">
        <f>GD_LUONG_THEO_QD!G307&amp;"/"&amp;GD_LUONG_THEO_QD!H307&amp;"/"&amp;GD_LUONG_THEO_QD!I307</f>
        <v>1/7/2012</v>
      </c>
      <c r="G307" s="20">
        <v>7</v>
      </c>
      <c r="H307" s="20">
        <v>2012</v>
      </c>
      <c r="I307" s="20" t="s">
        <v>2285</v>
      </c>
    </row>
    <row r="308" spans="2:9" x14ac:dyDescent="0.2">
      <c r="B308" s="20">
        <v>20252</v>
      </c>
      <c r="C308" s="20" t="s">
        <v>1766</v>
      </c>
      <c r="D308" s="20" t="s">
        <v>1880</v>
      </c>
      <c r="E308" s="20">
        <v>4200000</v>
      </c>
      <c r="F308" s="25" t="str">
        <f>GD_LUONG_THEO_QD!G308&amp;"/"&amp;GD_LUONG_THEO_QD!H308&amp;"/"&amp;GD_LUONG_THEO_QD!I308</f>
        <v>1/6/2011</v>
      </c>
      <c r="G308" s="20">
        <v>6</v>
      </c>
      <c r="H308" s="20">
        <v>2011</v>
      </c>
      <c r="I308" s="20" t="s">
        <v>2285</v>
      </c>
    </row>
    <row r="309" spans="2:9" x14ac:dyDescent="0.2">
      <c r="B309" s="20">
        <v>20253</v>
      </c>
      <c r="C309" s="20" t="s">
        <v>1771</v>
      </c>
      <c r="D309" s="20" t="s">
        <v>2168</v>
      </c>
      <c r="E309" s="20">
        <v>15304000</v>
      </c>
      <c r="F309" s="25" t="str">
        <f>GD_LUONG_THEO_QD!G309&amp;"/"&amp;GD_LUONG_THEO_QD!H309&amp;"/"&amp;GD_LUONG_THEO_QD!I309</f>
        <v>1/7/2013</v>
      </c>
      <c r="G309" s="20">
        <v>7</v>
      </c>
      <c r="H309" s="20">
        <v>2013</v>
      </c>
      <c r="I309" s="20" t="s">
        <v>1775</v>
      </c>
    </row>
    <row r="310" spans="2:9" x14ac:dyDescent="0.2">
      <c r="B310" s="20">
        <v>20253</v>
      </c>
      <c r="C310" s="20" t="s">
        <v>1769</v>
      </c>
      <c r="D310" s="20" t="s">
        <v>1988</v>
      </c>
      <c r="E310" s="20">
        <v>13000000</v>
      </c>
      <c r="F310" s="25" t="str">
        <f>GD_LUONG_THEO_QD!G310&amp;"/"&amp;GD_LUONG_THEO_QD!H310&amp;"/"&amp;GD_LUONG_THEO_QD!I310</f>
        <v>1/7/2012</v>
      </c>
      <c r="G310" s="20">
        <v>7</v>
      </c>
      <c r="H310" s="20">
        <v>2012</v>
      </c>
      <c r="I310" s="20" t="s">
        <v>2285</v>
      </c>
    </row>
    <row r="311" spans="2:9" x14ac:dyDescent="0.2">
      <c r="B311" s="20">
        <v>20253</v>
      </c>
      <c r="C311" s="20" t="s">
        <v>1766</v>
      </c>
      <c r="D311" s="20" t="s">
        <v>1882</v>
      </c>
      <c r="E311" s="20">
        <v>5175000</v>
      </c>
      <c r="F311" s="25" t="str">
        <f>GD_LUONG_THEO_QD!G311&amp;"/"&amp;GD_LUONG_THEO_QD!H311&amp;"/"&amp;GD_LUONG_THEO_QD!I311</f>
        <v>1/6/2011</v>
      </c>
      <c r="G311" s="20">
        <v>6</v>
      </c>
      <c r="H311" s="20">
        <v>2011</v>
      </c>
      <c r="I311" s="20" t="s">
        <v>2285</v>
      </c>
    </row>
    <row r="312" spans="2:9" x14ac:dyDescent="0.2">
      <c r="B312" s="20">
        <v>20256</v>
      </c>
      <c r="C312" s="20" t="s">
        <v>1771</v>
      </c>
      <c r="D312" s="20" t="s">
        <v>2137</v>
      </c>
      <c r="E312" s="20">
        <v>5529000</v>
      </c>
      <c r="F312" s="25" t="str">
        <f>GD_LUONG_THEO_QD!G312&amp;"/"&amp;GD_LUONG_THEO_QD!H312&amp;"/"&amp;GD_LUONG_THEO_QD!I312</f>
        <v>1/7/2013</v>
      </c>
      <c r="G312" s="20">
        <v>7</v>
      </c>
      <c r="H312" s="20">
        <v>2013</v>
      </c>
      <c r="I312" s="20" t="s">
        <v>1775</v>
      </c>
    </row>
    <row r="313" spans="2:9" x14ac:dyDescent="0.2">
      <c r="B313" s="20">
        <v>20256</v>
      </c>
      <c r="C313" s="20" t="s">
        <v>1766</v>
      </c>
      <c r="D313" s="20" t="s">
        <v>1874</v>
      </c>
      <c r="E313" s="20">
        <v>2875000</v>
      </c>
      <c r="F313" s="25" t="str">
        <f>GD_LUONG_THEO_QD!G313&amp;"/"&amp;GD_LUONG_THEO_QD!H313&amp;"/"&amp;GD_LUONG_THEO_QD!I313</f>
        <v>1/1/2011</v>
      </c>
      <c r="G313" s="20">
        <v>1</v>
      </c>
      <c r="H313" s="20">
        <v>2011</v>
      </c>
      <c r="I313" s="20" t="s">
        <v>2285</v>
      </c>
    </row>
    <row r="314" spans="2:9" x14ac:dyDescent="0.2">
      <c r="B314" s="20">
        <v>20257</v>
      </c>
      <c r="C314" s="20" t="s">
        <v>1766</v>
      </c>
      <c r="D314" s="20" t="s">
        <v>1881</v>
      </c>
      <c r="E314" s="20">
        <v>4025000</v>
      </c>
      <c r="F314" s="25" t="str">
        <f>GD_LUONG_THEO_QD!G314&amp;"/"&amp;GD_LUONG_THEO_QD!H314&amp;"/"&amp;GD_LUONG_THEO_QD!I314</f>
        <v>1/6/2011</v>
      </c>
      <c r="G314" s="20">
        <v>6</v>
      </c>
      <c r="H314" s="20">
        <v>2011</v>
      </c>
      <c r="I314" s="19" t="s">
        <v>1775</v>
      </c>
    </row>
    <row r="315" spans="2:9" x14ac:dyDescent="0.2">
      <c r="B315" s="20">
        <v>20260</v>
      </c>
      <c r="C315" s="20" t="s">
        <v>1771</v>
      </c>
      <c r="D315" s="20" t="s">
        <v>2118</v>
      </c>
      <c r="E315" s="20">
        <v>5779000</v>
      </c>
      <c r="F315" s="25" t="str">
        <f>GD_LUONG_THEO_QD!G315&amp;"/"&amp;GD_LUONG_THEO_QD!H315&amp;"/"&amp;GD_LUONG_THEO_QD!I315</f>
        <v>1/7/2013</v>
      </c>
      <c r="G315" s="20">
        <v>7</v>
      </c>
      <c r="H315" s="20">
        <v>2013</v>
      </c>
      <c r="I315" s="20" t="s">
        <v>1775</v>
      </c>
    </row>
    <row r="316" spans="2:9" x14ac:dyDescent="0.2">
      <c r="B316" s="20">
        <v>20261</v>
      </c>
      <c r="C316" s="20" t="s">
        <v>1771</v>
      </c>
      <c r="D316" s="20" t="s">
        <v>2125</v>
      </c>
      <c r="E316" s="20">
        <v>6048000</v>
      </c>
      <c r="F316" s="25" t="str">
        <f>GD_LUONG_THEO_QD!G316&amp;"/"&amp;GD_LUONG_THEO_QD!H316&amp;"/"&amp;GD_LUONG_THEO_QD!I316</f>
        <v>1/7/2013</v>
      </c>
      <c r="G316" s="20">
        <v>7</v>
      </c>
      <c r="H316" s="20">
        <v>2013</v>
      </c>
      <c r="I316" s="20" t="s">
        <v>1775</v>
      </c>
    </row>
    <row r="317" spans="2:9" x14ac:dyDescent="0.2">
      <c r="B317" s="20">
        <v>20261</v>
      </c>
      <c r="C317" s="20" t="s">
        <v>1770</v>
      </c>
      <c r="D317" s="20" t="s">
        <v>2080</v>
      </c>
      <c r="E317" s="20">
        <v>5600000</v>
      </c>
      <c r="F317" s="25" t="str">
        <f>GD_LUONG_THEO_QD!G317&amp;"/"&amp;GD_LUONG_THEO_QD!H317&amp;"/"&amp;GD_LUONG_THEO_QD!I317</f>
        <v>1/6/2013</v>
      </c>
      <c r="G317" s="20">
        <v>6</v>
      </c>
      <c r="H317" s="20">
        <v>2013</v>
      </c>
      <c r="I317" s="20" t="s">
        <v>2285</v>
      </c>
    </row>
    <row r="318" spans="2:9" x14ac:dyDescent="0.2">
      <c r="B318" s="20">
        <v>20262</v>
      </c>
      <c r="C318" s="20" t="s">
        <v>1769</v>
      </c>
      <c r="D318" s="20" t="s">
        <v>1984</v>
      </c>
      <c r="E318" s="20">
        <v>14000000</v>
      </c>
      <c r="F318" s="25" t="str">
        <f>GD_LUONG_THEO_QD!G318&amp;"/"&amp;GD_LUONG_THEO_QD!H318&amp;"/"&amp;GD_LUONG_THEO_QD!I318</f>
        <v>1/7/2012</v>
      </c>
      <c r="G318" s="20">
        <v>7</v>
      </c>
      <c r="H318" s="20">
        <v>2012</v>
      </c>
      <c r="I318" s="20" t="s">
        <v>2285</v>
      </c>
    </row>
    <row r="319" spans="2:9" x14ac:dyDescent="0.2">
      <c r="B319" s="20">
        <v>20262</v>
      </c>
      <c r="C319" s="20" t="s">
        <v>1770</v>
      </c>
      <c r="D319" s="20" t="s">
        <v>2055</v>
      </c>
      <c r="E319" s="20">
        <v>14900000</v>
      </c>
      <c r="F319" s="25" t="str">
        <f>GD_LUONG_THEO_QD!G319&amp;"/"&amp;GD_LUONG_THEO_QD!H319&amp;"/"&amp;GD_LUONG_THEO_QD!I319</f>
        <v>15/1/2013</v>
      </c>
      <c r="G319" s="20">
        <v>1</v>
      </c>
      <c r="H319" s="20">
        <v>2013</v>
      </c>
      <c r="I319" s="19" t="s">
        <v>1775</v>
      </c>
    </row>
    <row r="320" spans="2:9" x14ac:dyDescent="0.2">
      <c r="B320" s="20">
        <v>20262</v>
      </c>
      <c r="C320" s="20" t="s">
        <v>1770</v>
      </c>
      <c r="D320" s="20" t="s">
        <v>2056</v>
      </c>
      <c r="E320" s="20">
        <v>12320000</v>
      </c>
      <c r="F320" s="25" t="str">
        <f>GD_LUONG_THEO_QD!G320&amp;"/"&amp;GD_LUONG_THEO_QD!H320&amp;"/"&amp;GD_LUONG_THEO_QD!I320</f>
        <v>1/1/2013</v>
      </c>
      <c r="G320" s="20">
        <v>1</v>
      </c>
      <c r="H320" s="20">
        <v>2013</v>
      </c>
      <c r="I320" s="20" t="s">
        <v>2285</v>
      </c>
    </row>
    <row r="321" spans="2:9" x14ac:dyDescent="0.2">
      <c r="B321" s="20">
        <v>20262</v>
      </c>
      <c r="C321" s="20" t="s">
        <v>1766</v>
      </c>
      <c r="D321" s="20" t="s">
        <v>1929</v>
      </c>
      <c r="E321" s="20">
        <v>8500000</v>
      </c>
      <c r="F321" s="25" t="str">
        <f>GD_LUONG_THEO_QD!G321&amp;"/"&amp;GD_LUONG_THEO_QD!H321&amp;"/"&amp;GD_LUONG_THEO_QD!I321</f>
        <v>1/1/2011</v>
      </c>
      <c r="G321" s="20">
        <v>1</v>
      </c>
      <c r="H321" s="20">
        <v>2011</v>
      </c>
      <c r="I321" s="19" t="s">
        <v>1775</v>
      </c>
    </row>
    <row r="322" spans="2:9" x14ac:dyDescent="0.2">
      <c r="B322" s="20">
        <v>20262</v>
      </c>
      <c r="C322" s="20" t="s">
        <v>1764</v>
      </c>
      <c r="D322" s="20" t="s">
        <v>1852</v>
      </c>
      <c r="E322" s="20">
        <v>8500000</v>
      </c>
      <c r="F322" s="25" t="str">
        <f>GD_LUONG_THEO_QD!G322&amp;"/"&amp;GD_LUONG_THEO_QD!H322&amp;"/"&amp;GD_LUONG_THEO_QD!I322</f>
        <v>1/1/2010</v>
      </c>
      <c r="G322" s="20">
        <v>1</v>
      </c>
      <c r="H322" s="20">
        <v>2010</v>
      </c>
      <c r="I322" s="20" t="s">
        <v>2285</v>
      </c>
    </row>
    <row r="323" spans="2:9" x14ac:dyDescent="0.2">
      <c r="B323" s="20">
        <v>20264</v>
      </c>
      <c r="C323" s="20" t="s">
        <v>1771</v>
      </c>
      <c r="D323" s="20" t="s">
        <v>2197</v>
      </c>
      <c r="E323" s="20">
        <v>11033000</v>
      </c>
      <c r="F323" s="25" t="str">
        <f>GD_LUONG_THEO_QD!G323&amp;"/"&amp;GD_LUONG_THEO_QD!H323&amp;"/"&amp;GD_LUONG_THEO_QD!I323</f>
        <v>1/7/2013</v>
      </c>
      <c r="G323" s="20">
        <v>7</v>
      </c>
      <c r="H323" s="20">
        <v>2013</v>
      </c>
      <c r="I323" s="20" t="s">
        <v>1775</v>
      </c>
    </row>
    <row r="324" spans="2:9" x14ac:dyDescent="0.2">
      <c r="B324" s="20">
        <v>20264</v>
      </c>
      <c r="C324" s="20" t="s">
        <v>1769</v>
      </c>
      <c r="D324" s="20" t="s">
        <v>1999</v>
      </c>
      <c r="E324" s="20">
        <v>11000000</v>
      </c>
      <c r="F324" s="25" t="str">
        <f>GD_LUONG_THEO_QD!G324&amp;"/"&amp;GD_LUONG_THEO_QD!H324&amp;"/"&amp;GD_LUONG_THEO_QD!I324</f>
        <v>1/7/2012</v>
      </c>
      <c r="G324" s="20">
        <v>7</v>
      </c>
      <c r="H324" s="20">
        <v>2012</v>
      </c>
      <c r="I324" s="20" t="s">
        <v>2285</v>
      </c>
    </row>
    <row r="325" spans="2:9" x14ac:dyDescent="0.2">
      <c r="B325" s="20">
        <v>20264</v>
      </c>
      <c r="C325" s="20" t="s">
        <v>1768</v>
      </c>
      <c r="D325" s="20" t="s">
        <v>1935</v>
      </c>
      <c r="E325" s="20">
        <v>7085000</v>
      </c>
      <c r="F325" s="25" t="str">
        <f>GD_LUONG_THEO_QD!G325&amp;"/"&amp;GD_LUONG_THEO_QD!H325&amp;"/"&amp;GD_LUONG_THEO_QD!I325</f>
        <v>1/1/2012</v>
      </c>
      <c r="G325" s="20">
        <v>1</v>
      </c>
      <c r="H325" s="20">
        <v>2012</v>
      </c>
      <c r="I325" s="20" t="s">
        <v>2285</v>
      </c>
    </row>
    <row r="326" spans="2:9" x14ac:dyDescent="0.2">
      <c r="B326" s="20">
        <v>20265</v>
      </c>
      <c r="C326" s="20" t="s">
        <v>1768</v>
      </c>
      <c r="D326" s="20" t="s">
        <v>1934</v>
      </c>
      <c r="E326" s="20">
        <v>4926000</v>
      </c>
      <c r="F326" s="25" t="str">
        <f>GD_LUONG_THEO_QD!G326&amp;"/"&amp;GD_LUONG_THEO_QD!H326&amp;"/"&amp;GD_LUONG_THEO_QD!I326</f>
        <v>1/1/2012</v>
      </c>
      <c r="G326" s="20">
        <v>1</v>
      </c>
      <c r="H326" s="20">
        <v>2012</v>
      </c>
      <c r="I326" s="19" t="s">
        <v>1775</v>
      </c>
    </row>
    <row r="327" spans="2:9" x14ac:dyDescent="0.2">
      <c r="B327" s="20">
        <v>20266</v>
      </c>
      <c r="C327" s="20" t="s">
        <v>1768</v>
      </c>
      <c r="D327" s="20" t="s">
        <v>1933</v>
      </c>
      <c r="E327" s="20">
        <v>4839600</v>
      </c>
      <c r="F327" s="25" t="str">
        <f>GD_LUONG_THEO_QD!G327&amp;"/"&amp;GD_LUONG_THEO_QD!H327&amp;"/"&amp;GD_LUONG_THEO_QD!I327</f>
        <v>1/1/2012</v>
      </c>
      <c r="G327" s="20">
        <v>1</v>
      </c>
      <c r="H327" s="20">
        <v>2012</v>
      </c>
      <c r="I327" s="19" t="s">
        <v>1775</v>
      </c>
    </row>
    <row r="328" spans="2:9" x14ac:dyDescent="0.2">
      <c r="B328" s="20">
        <v>20268</v>
      </c>
      <c r="C328" s="20" t="s">
        <v>1769</v>
      </c>
      <c r="D328" s="20" t="s">
        <v>2039</v>
      </c>
      <c r="E328" s="20">
        <v>4400000</v>
      </c>
      <c r="F328" s="25" t="str">
        <f>GD_LUONG_THEO_QD!G328&amp;"/"&amp;GD_LUONG_THEO_QD!H328&amp;"/"&amp;GD_LUONG_THEO_QD!I328</f>
        <v>1/11/2012</v>
      </c>
      <c r="G328" s="20">
        <v>11</v>
      </c>
      <c r="H328" s="20">
        <v>2012</v>
      </c>
      <c r="I328" s="19" t="s">
        <v>1775</v>
      </c>
    </row>
    <row r="329" spans="2:9" x14ac:dyDescent="0.2">
      <c r="B329" s="20">
        <v>20268</v>
      </c>
      <c r="C329" s="20" t="s">
        <v>1767</v>
      </c>
      <c r="D329" s="20" t="s">
        <v>1901</v>
      </c>
      <c r="E329" s="20">
        <v>3450000</v>
      </c>
      <c r="F329" s="25" t="str">
        <f>GD_LUONG_THEO_QD!G329&amp;"/"&amp;GD_LUONG_THEO_QD!H329&amp;"/"&amp;GD_LUONG_THEO_QD!I329</f>
        <v>1/8/2011</v>
      </c>
      <c r="G329" s="20">
        <v>8</v>
      </c>
      <c r="H329" s="20">
        <v>2011</v>
      </c>
      <c r="I329" s="20" t="s">
        <v>2285</v>
      </c>
    </row>
    <row r="330" spans="2:9" x14ac:dyDescent="0.2">
      <c r="B330" s="20">
        <v>20268</v>
      </c>
      <c r="C330" s="20" t="s">
        <v>1765</v>
      </c>
      <c r="D330" s="20" t="s">
        <v>1824</v>
      </c>
      <c r="E330" s="20">
        <v>3450000</v>
      </c>
      <c r="F330" s="25" t="str">
        <f>GD_LUONG_THEO_QD!G330&amp;"/"&amp;GD_LUONG_THEO_QD!H330&amp;"/"&amp;GD_LUONG_THEO_QD!I330</f>
        <v>1/8/2010</v>
      </c>
      <c r="G330" s="20">
        <v>8</v>
      </c>
      <c r="H330" s="20">
        <v>2010</v>
      </c>
      <c r="I330" s="20" t="s">
        <v>2285</v>
      </c>
    </row>
    <row r="331" spans="2:9" x14ac:dyDescent="0.2">
      <c r="B331" s="20">
        <v>20268</v>
      </c>
      <c r="C331" s="20" t="s">
        <v>1768</v>
      </c>
      <c r="D331" s="20" t="s">
        <v>1949</v>
      </c>
      <c r="E331" s="20">
        <v>3450000</v>
      </c>
      <c r="F331" s="25" t="str">
        <f>GD_LUONG_THEO_QD!G331&amp;"/"&amp;GD_LUONG_THEO_QD!H331&amp;"/"&amp;GD_LUONG_THEO_QD!I331</f>
        <v>1/1/2012</v>
      </c>
      <c r="G331" s="20">
        <v>1</v>
      </c>
      <c r="H331" s="20">
        <v>2012</v>
      </c>
      <c r="I331" s="20" t="s">
        <v>2285</v>
      </c>
    </row>
    <row r="332" spans="2:9" x14ac:dyDescent="0.2">
      <c r="B332" s="20">
        <v>20275</v>
      </c>
      <c r="C332" s="20" t="s">
        <v>1771</v>
      </c>
      <c r="D332" s="20" t="s">
        <v>2254</v>
      </c>
      <c r="E332" s="20">
        <v>7000000</v>
      </c>
      <c r="F332" s="25" t="str">
        <f>GD_LUONG_THEO_QD!G332&amp;"/"&amp;GD_LUONG_THEO_QD!H332&amp;"/"&amp;GD_LUONG_THEO_QD!I332</f>
        <v>1/12/2013</v>
      </c>
      <c r="G332" s="20">
        <v>12</v>
      </c>
      <c r="H332" s="20">
        <v>2013</v>
      </c>
      <c r="I332" s="20" t="s">
        <v>1775</v>
      </c>
    </row>
    <row r="333" spans="2:9" x14ac:dyDescent="0.2">
      <c r="B333" s="20">
        <v>20276</v>
      </c>
      <c r="C333" s="20" t="s">
        <v>1769</v>
      </c>
      <c r="D333" s="20" t="s">
        <v>1963</v>
      </c>
      <c r="E333" s="20">
        <v>5040000</v>
      </c>
      <c r="F333" s="25" t="str">
        <f>GD_LUONG_THEO_QD!G333&amp;"/"&amp;GD_LUONG_THEO_QD!H333&amp;"/"&amp;GD_LUONG_THEO_QD!I333</f>
        <v>1/7/2012</v>
      </c>
      <c r="G333" s="20">
        <v>7</v>
      </c>
      <c r="H333" s="20">
        <v>2012</v>
      </c>
      <c r="I333" s="19" t="s">
        <v>1775</v>
      </c>
    </row>
    <row r="334" spans="2:9" x14ac:dyDescent="0.2">
      <c r="B334" s="20">
        <v>20276</v>
      </c>
      <c r="C334" s="20" t="s">
        <v>1767</v>
      </c>
      <c r="D334" s="20" t="s">
        <v>1894</v>
      </c>
      <c r="E334" s="20">
        <v>3600000</v>
      </c>
      <c r="F334" s="25" t="str">
        <f>GD_LUONG_THEO_QD!G334&amp;"/"&amp;GD_LUONG_THEO_QD!H334&amp;"/"&amp;GD_LUONG_THEO_QD!I334</f>
        <v>13/8/2011</v>
      </c>
      <c r="G334" s="20">
        <v>8</v>
      </c>
      <c r="H334" s="20">
        <v>2011</v>
      </c>
      <c r="I334" s="20" t="s">
        <v>2285</v>
      </c>
    </row>
    <row r="335" spans="2:9" x14ac:dyDescent="0.2">
      <c r="B335" s="20">
        <v>20276</v>
      </c>
      <c r="C335" s="20" t="s">
        <v>1765</v>
      </c>
      <c r="D335" s="20" t="s">
        <v>1817</v>
      </c>
      <c r="E335" s="20">
        <v>3600000</v>
      </c>
      <c r="F335" s="25" t="str">
        <f>GD_LUONG_THEO_QD!G335&amp;"/"&amp;GD_LUONG_THEO_QD!H335&amp;"/"&amp;GD_LUONG_THEO_QD!I335</f>
        <v>13/8/2010</v>
      </c>
      <c r="G335" s="20">
        <v>8</v>
      </c>
      <c r="H335" s="20">
        <v>2010</v>
      </c>
      <c r="I335" s="20" t="s">
        <v>2285</v>
      </c>
    </row>
    <row r="336" spans="2:9" x14ac:dyDescent="0.2">
      <c r="B336" s="20">
        <v>20276</v>
      </c>
      <c r="C336" s="20" t="s">
        <v>1768</v>
      </c>
      <c r="D336" s="20" t="s">
        <v>1939</v>
      </c>
      <c r="E336" s="20">
        <v>4200000</v>
      </c>
      <c r="F336" s="25" t="str">
        <f>GD_LUONG_THEO_QD!G336&amp;"/"&amp;GD_LUONG_THEO_QD!H336&amp;"/"&amp;GD_LUONG_THEO_QD!I336</f>
        <v>1/1/2012</v>
      </c>
      <c r="G336" s="20">
        <v>1</v>
      </c>
      <c r="H336" s="20">
        <v>2012</v>
      </c>
      <c r="I336" s="20" t="s">
        <v>2285</v>
      </c>
    </row>
    <row r="337" spans="2:9" x14ac:dyDescent="0.2">
      <c r="B337" s="20">
        <v>20277</v>
      </c>
      <c r="C337" s="20" t="s">
        <v>1771</v>
      </c>
      <c r="D337" s="20" t="s">
        <v>2188</v>
      </c>
      <c r="E337" s="20">
        <v>2800000</v>
      </c>
      <c r="F337" s="25" t="str">
        <f>GD_LUONG_THEO_QD!G337&amp;"/"&amp;GD_LUONG_THEO_QD!H337&amp;"/"&amp;GD_LUONG_THEO_QD!I337</f>
        <v>1/10/2013</v>
      </c>
      <c r="G337" s="20">
        <v>10</v>
      </c>
      <c r="H337" s="20">
        <v>2013</v>
      </c>
      <c r="I337" s="20" t="s">
        <v>1775</v>
      </c>
    </row>
    <row r="338" spans="2:9" x14ac:dyDescent="0.2">
      <c r="B338" s="20">
        <v>20277</v>
      </c>
      <c r="C338" s="20" t="s">
        <v>1769</v>
      </c>
      <c r="D338" s="20" t="s">
        <v>2017</v>
      </c>
      <c r="E338" s="20">
        <v>3000000</v>
      </c>
      <c r="F338" s="25" t="str">
        <f>GD_LUONG_THEO_QD!G338&amp;"/"&amp;GD_LUONG_THEO_QD!H338&amp;"/"&amp;GD_LUONG_THEO_QD!I338</f>
        <v>1/7/2012</v>
      </c>
      <c r="G338" s="20">
        <v>7</v>
      </c>
      <c r="H338" s="20">
        <v>2012</v>
      </c>
      <c r="I338" s="20" t="s">
        <v>2285</v>
      </c>
    </row>
    <row r="339" spans="2:9" x14ac:dyDescent="0.2">
      <c r="B339" s="20">
        <v>20277</v>
      </c>
      <c r="C339" s="20" t="s">
        <v>1769</v>
      </c>
      <c r="D339" s="20" t="s">
        <v>2031</v>
      </c>
      <c r="E339" s="20">
        <v>3400000</v>
      </c>
      <c r="F339" s="25" t="str">
        <f>GD_LUONG_THEO_QD!G339&amp;"/"&amp;GD_LUONG_THEO_QD!H339&amp;"/"&amp;GD_LUONG_THEO_QD!I339</f>
        <v>1/12/2012</v>
      </c>
      <c r="G339" s="20">
        <v>12</v>
      </c>
      <c r="H339" s="20">
        <v>2012</v>
      </c>
      <c r="I339" s="20" t="s">
        <v>2285</v>
      </c>
    </row>
    <row r="340" spans="2:9" x14ac:dyDescent="0.2">
      <c r="B340" s="20">
        <v>20277</v>
      </c>
      <c r="C340" s="20" t="s">
        <v>1768</v>
      </c>
      <c r="D340" s="20" t="s">
        <v>1937</v>
      </c>
      <c r="E340" s="20">
        <v>2400000</v>
      </c>
      <c r="F340" s="25" t="str">
        <f>GD_LUONG_THEO_QD!G340&amp;"/"&amp;GD_LUONG_THEO_QD!H340&amp;"/"&amp;GD_LUONG_THEO_QD!I340</f>
        <v>1/1/2012</v>
      </c>
      <c r="G340" s="20">
        <v>1</v>
      </c>
      <c r="H340" s="20">
        <v>2012</v>
      </c>
      <c r="I340" s="20" t="s">
        <v>2285</v>
      </c>
    </row>
    <row r="341" spans="2:9" x14ac:dyDescent="0.2">
      <c r="B341" s="20">
        <v>20277</v>
      </c>
      <c r="C341" s="20" t="s">
        <v>1766</v>
      </c>
      <c r="D341" s="20" t="s">
        <v>1910</v>
      </c>
      <c r="E341" s="20">
        <v>3000000</v>
      </c>
      <c r="F341" s="25" t="str">
        <f>GD_LUONG_THEO_QD!G341&amp;"/"&amp;GD_LUONG_THEO_QD!H341&amp;"/"&amp;GD_LUONG_THEO_QD!I341</f>
        <v>1/1/2011</v>
      </c>
      <c r="G341" s="20">
        <v>1</v>
      </c>
      <c r="H341" s="20">
        <v>2011</v>
      </c>
      <c r="I341" s="20" t="s">
        <v>2285</v>
      </c>
    </row>
    <row r="342" spans="2:9" x14ac:dyDescent="0.2">
      <c r="B342" s="20">
        <v>20277</v>
      </c>
      <c r="C342" s="20" t="s">
        <v>1764</v>
      </c>
      <c r="D342" s="20" t="s">
        <v>1833</v>
      </c>
      <c r="E342" s="20">
        <v>3000000</v>
      </c>
      <c r="F342" s="25" t="str">
        <f>GD_LUONG_THEO_QD!G342&amp;"/"&amp;GD_LUONG_THEO_QD!H342&amp;"/"&amp;GD_LUONG_THEO_QD!I342</f>
        <v>1/1/2010</v>
      </c>
      <c r="G342" s="20">
        <v>1</v>
      </c>
      <c r="H342" s="20">
        <v>2010</v>
      </c>
      <c r="I342" s="20" t="s">
        <v>2285</v>
      </c>
    </row>
    <row r="343" spans="2:9" x14ac:dyDescent="0.2">
      <c r="B343" s="20">
        <v>20279</v>
      </c>
      <c r="C343" s="20" t="s">
        <v>1769</v>
      </c>
      <c r="D343" s="20" t="s">
        <v>1972</v>
      </c>
      <c r="E343" s="20">
        <v>4840000</v>
      </c>
      <c r="F343" s="25" t="str">
        <f>GD_LUONG_THEO_QD!G343&amp;"/"&amp;GD_LUONG_THEO_QD!H343&amp;"/"&amp;GD_LUONG_THEO_QD!I343</f>
        <v>1/7/2012</v>
      </c>
      <c r="G343" s="20">
        <v>7</v>
      </c>
      <c r="H343" s="20">
        <v>2012</v>
      </c>
      <c r="I343" s="19" t="s">
        <v>1775</v>
      </c>
    </row>
    <row r="344" spans="2:9" x14ac:dyDescent="0.2">
      <c r="B344" s="20">
        <v>20282</v>
      </c>
      <c r="C344" s="20" t="s">
        <v>1769</v>
      </c>
      <c r="D344" s="20" t="s">
        <v>2049</v>
      </c>
      <c r="E344" s="20">
        <v>5400000</v>
      </c>
      <c r="F344" s="25" t="str">
        <f>GD_LUONG_THEO_QD!G344&amp;"/"&amp;GD_LUONG_THEO_QD!H344&amp;"/"&amp;GD_LUONG_THEO_QD!I344</f>
        <v>1/12/2012</v>
      </c>
      <c r="G344" s="20">
        <v>12</v>
      </c>
      <c r="H344" s="20">
        <v>2012</v>
      </c>
      <c r="I344" s="20" t="s">
        <v>2285</v>
      </c>
    </row>
    <row r="345" spans="2:9" x14ac:dyDescent="0.2">
      <c r="B345" s="20">
        <v>20282</v>
      </c>
      <c r="C345" s="20" t="s">
        <v>1772</v>
      </c>
      <c r="D345" s="20" t="s">
        <v>2272</v>
      </c>
      <c r="E345" s="20">
        <v>6600000</v>
      </c>
      <c r="F345" s="25" t="str">
        <f>GD_LUONG_THEO_QD!G345&amp;"/"&amp;GD_LUONG_THEO_QD!H345&amp;"/"&amp;GD_LUONG_THEO_QD!I345</f>
        <v>16/5/2014</v>
      </c>
      <c r="G345" s="20">
        <v>5</v>
      </c>
      <c r="H345" s="20">
        <v>2014</v>
      </c>
      <c r="I345" s="20" t="s">
        <v>1775</v>
      </c>
    </row>
    <row r="346" spans="2:9" x14ac:dyDescent="0.2">
      <c r="B346" s="20">
        <v>20282</v>
      </c>
      <c r="C346" s="20" t="s">
        <v>1768</v>
      </c>
      <c r="D346" s="20" t="s">
        <v>1940</v>
      </c>
      <c r="E346" s="20">
        <v>3600000</v>
      </c>
      <c r="F346" s="25" t="str">
        <f>GD_LUONG_THEO_QD!G346&amp;"/"&amp;GD_LUONG_THEO_QD!H346&amp;"/"&amp;GD_LUONG_THEO_QD!I346</f>
        <v>1/1/2012</v>
      </c>
      <c r="G346" s="20">
        <v>1</v>
      </c>
      <c r="H346" s="20">
        <v>2012</v>
      </c>
      <c r="I346" s="20" t="s">
        <v>2285</v>
      </c>
    </row>
    <row r="347" spans="2:9" x14ac:dyDescent="0.2">
      <c r="B347" s="20">
        <v>20286</v>
      </c>
      <c r="C347" s="20" t="s">
        <v>1771</v>
      </c>
      <c r="D347" s="20" t="s">
        <v>2176</v>
      </c>
      <c r="E347" s="20">
        <v>5500000</v>
      </c>
      <c r="F347" s="25" t="str">
        <f>GD_LUONG_THEO_QD!G347&amp;"/"&amp;GD_LUONG_THEO_QD!H347&amp;"/"&amp;GD_LUONG_THEO_QD!I347</f>
        <v>1/7/2013</v>
      </c>
      <c r="G347" s="20">
        <v>7</v>
      </c>
      <c r="H347" s="20">
        <v>2013</v>
      </c>
      <c r="I347" s="20" t="s">
        <v>1775</v>
      </c>
    </row>
    <row r="348" spans="2:9" x14ac:dyDescent="0.2">
      <c r="B348" s="20">
        <v>20286</v>
      </c>
      <c r="C348" s="20" t="s">
        <v>1769</v>
      </c>
      <c r="D348" s="20" t="s">
        <v>2024</v>
      </c>
      <c r="E348" s="20">
        <v>3650000</v>
      </c>
      <c r="F348" s="25" t="str">
        <f>GD_LUONG_THEO_QD!G348&amp;"/"&amp;GD_LUONG_THEO_QD!H348&amp;"/"&amp;GD_LUONG_THEO_QD!I348</f>
        <v>1/11/2012</v>
      </c>
      <c r="G348" s="20">
        <v>11</v>
      </c>
      <c r="H348" s="20">
        <v>2012</v>
      </c>
      <c r="I348" s="20" t="s">
        <v>2285</v>
      </c>
    </row>
    <row r="349" spans="2:9" x14ac:dyDescent="0.2">
      <c r="B349" s="20">
        <v>20286</v>
      </c>
      <c r="C349" s="20" t="s">
        <v>1770</v>
      </c>
      <c r="D349" s="20" t="s">
        <v>2070</v>
      </c>
      <c r="E349" s="20">
        <v>5000000</v>
      </c>
      <c r="F349" s="25" t="str">
        <f>GD_LUONG_THEO_QD!G349&amp;"/"&amp;GD_LUONG_THEO_QD!H349&amp;"/"&amp;GD_LUONG_THEO_QD!I349</f>
        <v>1/4/2013</v>
      </c>
      <c r="G349" s="20">
        <v>4</v>
      </c>
      <c r="H349" s="20">
        <v>2013</v>
      </c>
      <c r="I349" s="20" t="s">
        <v>2285</v>
      </c>
    </row>
    <row r="350" spans="2:9" x14ac:dyDescent="0.2">
      <c r="B350" s="20">
        <v>20286</v>
      </c>
      <c r="C350" s="20" t="s">
        <v>1768</v>
      </c>
      <c r="D350" s="20" t="s">
        <v>1955</v>
      </c>
      <c r="E350" s="20">
        <v>3450000</v>
      </c>
      <c r="F350" s="25" t="str">
        <f>GD_LUONG_THEO_QD!G350&amp;"/"&amp;GD_LUONG_THEO_QD!H350&amp;"/"&amp;GD_LUONG_THEO_QD!I350</f>
        <v>1/1/2012</v>
      </c>
      <c r="G350" s="20">
        <v>1</v>
      </c>
      <c r="H350" s="20">
        <v>2012</v>
      </c>
      <c r="I350" s="20" t="s">
        <v>2285</v>
      </c>
    </row>
    <row r="351" spans="2:9" x14ac:dyDescent="0.2">
      <c r="B351" s="20">
        <v>20294</v>
      </c>
      <c r="C351" s="20" t="s">
        <v>1771</v>
      </c>
      <c r="D351" s="20" t="s">
        <v>2169</v>
      </c>
      <c r="E351" s="20">
        <v>10065000</v>
      </c>
      <c r="F351" s="25" t="str">
        <f>GD_LUONG_THEO_QD!G351&amp;"/"&amp;GD_LUONG_THEO_QD!H351&amp;"/"&amp;GD_LUONG_THEO_QD!I351</f>
        <v>1/7/2013</v>
      </c>
      <c r="G351" s="20">
        <v>7</v>
      </c>
      <c r="H351" s="20">
        <v>2013</v>
      </c>
      <c r="I351" s="20" t="s">
        <v>1775</v>
      </c>
    </row>
    <row r="352" spans="2:9" x14ac:dyDescent="0.2">
      <c r="B352" s="20">
        <v>20294</v>
      </c>
      <c r="C352" s="20" t="s">
        <v>1769</v>
      </c>
      <c r="D352" s="20" t="s">
        <v>1991</v>
      </c>
      <c r="E352" s="20">
        <v>8160000</v>
      </c>
      <c r="F352" s="25" t="str">
        <f>GD_LUONG_THEO_QD!G352&amp;"/"&amp;GD_LUONG_THEO_QD!H352&amp;"/"&amp;GD_LUONG_THEO_QD!I352</f>
        <v>1/7/2012</v>
      </c>
      <c r="G352" s="20">
        <v>7</v>
      </c>
      <c r="H352" s="20">
        <v>2012</v>
      </c>
      <c r="I352" s="20" t="s">
        <v>2285</v>
      </c>
    </row>
    <row r="353" spans="2:9" x14ac:dyDescent="0.2">
      <c r="B353" s="20">
        <v>20297</v>
      </c>
      <c r="C353" s="20" t="s">
        <v>1771</v>
      </c>
      <c r="D353" s="20" t="s">
        <v>2152</v>
      </c>
      <c r="E353" s="20">
        <v>6420000</v>
      </c>
      <c r="F353" s="25" t="str">
        <f>GD_LUONG_THEO_QD!G353&amp;"/"&amp;GD_LUONG_THEO_QD!H353&amp;"/"&amp;GD_LUONG_THEO_QD!I353</f>
        <v>1/7/2013</v>
      </c>
      <c r="G353" s="20">
        <v>7</v>
      </c>
      <c r="H353" s="20">
        <v>2013</v>
      </c>
      <c r="I353" s="20" t="s">
        <v>1775</v>
      </c>
    </row>
    <row r="354" spans="2:9" x14ac:dyDescent="0.2">
      <c r="B354" s="20">
        <v>20297</v>
      </c>
      <c r="C354" s="20" t="s">
        <v>1770</v>
      </c>
      <c r="D354" s="20" t="s">
        <v>2053</v>
      </c>
      <c r="E354" s="20">
        <v>6000000</v>
      </c>
      <c r="F354" s="25" t="str">
        <f>GD_LUONG_THEO_QD!G354&amp;"/"&amp;GD_LUONG_THEO_QD!H354&amp;"/"&amp;GD_LUONG_THEO_QD!I354</f>
        <v>1/4/2013</v>
      </c>
      <c r="G354" s="20">
        <v>4</v>
      </c>
      <c r="H354" s="20">
        <v>2013</v>
      </c>
      <c r="I354" s="20" t="s">
        <v>2285</v>
      </c>
    </row>
    <row r="355" spans="2:9" x14ac:dyDescent="0.2">
      <c r="B355" s="20">
        <v>20298</v>
      </c>
      <c r="C355" s="20" t="s">
        <v>1768</v>
      </c>
      <c r="D355" s="20" t="s">
        <v>1956</v>
      </c>
      <c r="E355" s="20">
        <v>3450000</v>
      </c>
      <c r="F355" s="25" t="str">
        <f>GD_LUONG_THEO_QD!G355&amp;"/"&amp;GD_LUONG_THEO_QD!H355&amp;"/"&amp;GD_LUONG_THEO_QD!I355</f>
        <v>1/1/2012</v>
      </c>
      <c r="G355" s="20">
        <v>1</v>
      </c>
      <c r="H355" s="20">
        <v>2012</v>
      </c>
      <c r="I355" s="19" t="s">
        <v>1775</v>
      </c>
    </row>
    <row r="356" spans="2:9" x14ac:dyDescent="0.2">
      <c r="B356" s="20">
        <v>20302</v>
      </c>
      <c r="C356" s="20" t="s">
        <v>1771</v>
      </c>
      <c r="D356" s="20" t="s">
        <v>2167</v>
      </c>
      <c r="E356" s="20">
        <v>4750000</v>
      </c>
      <c r="F356" s="25" t="str">
        <f>GD_LUONG_THEO_QD!G356&amp;"/"&amp;GD_LUONG_THEO_QD!H356&amp;"/"&amp;GD_LUONG_THEO_QD!I356</f>
        <v>1/7/2013</v>
      </c>
      <c r="G356" s="20">
        <v>7</v>
      </c>
      <c r="H356" s="20">
        <v>2013</v>
      </c>
      <c r="I356" s="20" t="s">
        <v>2285</v>
      </c>
    </row>
    <row r="357" spans="2:9" x14ac:dyDescent="0.2">
      <c r="B357" s="20">
        <v>20302</v>
      </c>
      <c r="C357" s="20" t="s">
        <v>1771</v>
      </c>
      <c r="D357" s="20" t="s">
        <v>2219</v>
      </c>
      <c r="E357" s="20">
        <v>4750000</v>
      </c>
      <c r="F357" s="25" t="str">
        <f>GD_LUONG_THEO_QD!G357&amp;"/"&amp;GD_LUONG_THEO_QD!H357&amp;"/"&amp;GD_LUONG_THEO_QD!I357</f>
        <v>1/7/2013</v>
      </c>
      <c r="G357" s="20">
        <v>7</v>
      </c>
      <c r="H357" s="20">
        <v>2013</v>
      </c>
      <c r="I357" s="20" t="s">
        <v>2285</v>
      </c>
    </row>
    <row r="358" spans="2:9" x14ac:dyDescent="0.2">
      <c r="B358" s="20">
        <v>20302</v>
      </c>
      <c r="C358" s="20" t="s">
        <v>1772</v>
      </c>
      <c r="D358" s="20" t="s">
        <v>2268</v>
      </c>
      <c r="E358" s="20">
        <v>6800000</v>
      </c>
      <c r="F358" s="25" t="str">
        <f>GD_LUONG_THEO_QD!G358&amp;"/"&amp;GD_LUONG_THEO_QD!H358&amp;"/"&amp;GD_LUONG_THEO_QD!I358</f>
        <v>1/1/2014</v>
      </c>
      <c r="G358" s="20">
        <v>1</v>
      </c>
      <c r="H358" s="20">
        <v>2014</v>
      </c>
      <c r="I358" s="20" t="s">
        <v>1775</v>
      </c>
    </row>
    <row r="359" spans="2:9" x14ac:dyDescent="0.2">
      <c r="B359" s="20">
        <v>20308</v>
      </c>
      <c r="C359" s="20" t="s">
        <v>1771</v>
      </c>
      <c r="D359" s="20" t="s">
        <v>2130</v>
      </c>
      <c r="E359" s="20">
        <v>5661000</v>
      </c>
      <c r="F359" s="25" t="str">
        <f>GD_LUONG_THEO_QD!G359&amp;"/"&amp;GD_LUONG_THEO_QD!H359&amp;"/"&amp;GD_LUONG_THEO_QD!I359</f>
        <v>1/7/2013</v>
      </c>
      <c r="G359" s="20">
        <v>7</v>
      </c>
      <c r="H359" s="20">
        <v>2013</v>
      </c>
      <c r="I359" s="20" t="s">
        <v>1775</v>
      </c>
    </row>
    <row r="360" spans="2:9" x14ac:dyDescent="0.2">
      <c r="B360" s="20">
        <v>20310</v>
      </c>
      <c r="C360" s="20" t="s">
        <v>1769</v>
      </c>
      <c r="D360" s="20" t="s">
        <v>1975</v>
      </c>
      <c r="E360" s="20">
        <v>5200000</v>
      </c>
      <c r="F360" s="25" t="str">
        <f>GD_LUONG_THEO_QD!G360&amp;"/"&amp;GD_LUONG_THEO_QD!H360&amp;"/"&amp;GD_LUONG_THEO_QD!I360</f>
        <v>1/7/2012</v>
      </c>
      <c r="G360" s="20">
        <v>7</v>
      </c>
      <c r="H360" s="20">
        <v>2012</v>
      </c>
      <c r="I360" s="19" t="s">
        <v>1775</v>
      </c>
    </row>
    <row r="361" spans="2:9" x14ac:dyDescent="0.2">
      <c r="B361" s="20">
        <v>20313</v>
      </c>
      <c r="C361" s="20" t="s">
        <v>1771</v>
      </c>
      <c r="D361" s="20" t="s">
        <v>2211</v>
      </c>
      <c r="E361" s="20">
        <v>9173000</v>
      </c>
      <c r="F361" s="25" t="str">
        <f>GD_LUONG_THEO_QD!G361&amp;"/"&amp;GD_LUONG_THEO_QD!H361&amp;"/"&amp;GD_LUONG_THEO_QD!I361</f>
        <v>1/7/2013</v>
      </c>
      <c r="G361" s="20">
        <v>7</v>
      </c>
      <c r="H361" s="20">
        <v>2013</v>
      </c>
      <c r="I361" s="20" t="s">
        <v>1775</v>
      </c>
    </row>
    <row r="362" spans="2:9" x14ac:dyDescent="0.2">
      <c r="B362" s="20">
        <v>20313</v>
      </c>
      <c r="C362" s="20" t="s">
        <v>1769</v>
      </c>
      <c r="D362" s="20" t="s">
        <v>1970</v>
      </c>
      <c r="E362" s="20">
        <v>8400000</v>
      </c>
      <c r="F362" s="25" t="str">
        <f>GD_LUONG_THEO_QD!G362&amp;"/"&amp;GD_LUONG_THEO_QD!H362&amp;"/"&amp;GD_LUONG_THEO_QD!I362</f>
        <v>1/7/2012</v>
      </c>
      <c r="G362" s="20">
        <v>7</v>
      </c>
      <c r="H362" s="20">
        <v>2012</v>
      </c>
      <c r="I362" s="20" t="s">
        <v>2285</v>
      </c>
    </row>
    <row r="363" spans="2:9" x14ac:dyDescent="0.2">
      <c r="B363" s="20">
        <v>20316</v>
      </c>
      <c r="C363" s="20" t="s">
        <v>1771</v>
      </c>
      <c r="D363" s="20" t="s">
        <v>2184</v>
      </c>
      <c r="E363" s="20">
        <v>7000000</v>
      </c>
      <c r="F363" s="25" t="str">
        <f>GD_LUONG_THEO_QD!G363&amp;"/"&amp;GD_LUONG_THEO_QD!H363&amp;"/"&amp;GD_LUONG_THEO_QD!I363</f>
        <v>21/10/2013</v>
      </c>
      <c r="G363" s="20">
        <v>10</v>
      </c>
      <c r="H363" s="20">
        <v>2013</v>
      </c>
      <c r="I363" s="20" t="s">
        <v>1775</v>
      </c>
    </row>
    <row r="364" spans="2:9" x14ac:dyDescent="0.2">
      <c r="B364" s="20">
        <v>20316</v>
      </c>
      <c r="C364" s="20" t="s">
        <v>1771</v>
      </c>
      <c r="D364" s="20" t="s">
        <v>2184</v>
      </c>
      <c r="E364" s="20">
        <v>7000000</v>
      </c>
      <c r="F364" s="25" t="str">
        <f>GD_LUONG_THEO_QD!G364&amp;"/"&amp;GD_LUONG_THEO_QD!H364&amp;"/"&amp;GD_LUONG_THEO_QD!I364</f>
        <v>1/10/2013</v>
      </c>
      <c r="G364" s="20">
        <v>10</v>
      </c>
      <c r="H364" s="20">
        <v>2013</v>
      </c>
      <c r="I364" s="19" t="s">
        <v>2285</v>
      </c>
    </row>
    <row r="365" spans="2:9" x14ac:dyDescent="0.2">
      <c r="B365" s="20">
        <v>20316</v>
      </c>
      <c r="C365" s="20" t="s">
        <v>1769</v>
      </c>
      <c r="D365" s="20" t="s">
        <v>2043</v>
      </c>
      <c r="E365" s="20">
        <v>5400000</v>
      </c>
      <c r="F365" s="25" t="str">
        <f>GD_LUONG_THEO_QD!G365&amp;"/"&amp;GD_LUONG_THEO_QD!H365&amp;"/"&amp;GD_LUONG_THEO_QD!I365</f>
        <v>1/12/2012</v>
      </c>
      <c r="G365" s="20">
        <v>12</v>
      </c>
      <c r="H365" s="20">
        <v>2012</v>
      </c>
      <c r="I365" s="20" t="s">
        <v>2285</v>
      </c>
    </row>
    <row r="366" spans="2:9" x14ac:dyDescent="0.2">
      <c r="B366" s="20">
        <v>20316</v>
      </c>
      <c r="C366" s="20" t="s">
        <v>1768</v>
      </c>
      <c r="D366" s="20" t="s">
        <v>1942</v>
      </c>
      <c r="E366" s="20">
        <v>3600000</v>
      </c>
      <c r="F366" s="25" t="str">
        <f>GD_LUONG_THEO_QD!G366&amp;"/"&amp;GD_LUONG_THEO_QD!H366&amp;"/"&amp;GD_LUONG_THEO_QD!I366</f>
        <v>1/1/2012</v>
      </c>
      <c r="G366" s="20">
        <v>1</v>
      </c>
      <c r="H366" s="20">
        <v>2012</v>
      </c>
      <c r="I366" s="20" t="s">
        <v>2285</v>
      </c>
    </row>
    <row r="367" spans="2:9" x14ac:dyDescent="0.2">
      <c r="B367" s="20">
        <v>20317</v>
      </c>
      <c r="C367" s="20" t="s">
        <v>1771</v>
      </c>
      <c r="D367" s="20" t="s">
        <v>2171</v>
      </c>
      <c r="E367" s="20">
        <v>6480000</v>
      </c>
      <c r="F367" s="25" t="str">
        <f>GD_LUONG_THEO_QD!G367&amp;"/"&amp;GD_LUONG_THEO_QD!H367&amp;"/"&amp;GD_LUONG_THEO_QD!I367</f>
        <v>1/7/2013</v>
      </c>
      <c r="G367" s="20">
        <v>7</v>
      </c>
      <c r="H367" s="20">
        <v>2013</v>
      </c>
      <c r="I367" s="20" t="s">
        <v>1775</v>
      </c>
    </row>
    <row r="368" spans="2:9" x14ac:dyDescent="0.2">
      <c r="B368" s="20">
        <v>20318</v>
      </c>
      <c r="C368" s="20" t="s">
        <v>1768</v>
      </c>
      <c r="D368" s="20" t="s">
        <v>1957</v>
      </c>
      <c r="E368" s="20">
        <v>3450000</v>
      </c>
      <c r="F368" s="25" t="str">
        <f>GD_LUONG_THEO_QD!G368&amp;"/"&amp;GD_LUONG_THEO_QD!H368&amp;"/"&amp;GD_LUONG_THEO_QD!I368</f>
        <v>1/1/2012</v>
      </c>
      <c r="G368" s="20">
        <v>1</v>
      </c>
      <c r="H368" s="20">
        <v>2012</v>
      </c>
      <c r="I368" s="19" t="s">
        <v>1775</v>
      </c>
    </row>
    <row r="369" spans="2:9" x14ac:dyDescent="0.2">
      <c r="B369" s="20">
        <v>20319</v>
      </c>
      <c r="C369" s="20" t="s">
        <v>1771</v>
      </c>
      <c r="D369" s="20" t="s">
        <v>2099</v>
      </c>
      <c r="E369" s="20">
        <v>4779000</v>
      </c>
      <c r="F369" s="25" t="str">
        <f>GD_LUONG_THEO_QD!G369&amp;"/"&amp;GD_LUONG_THEO_QD!H369&amp;"/"&amp;GD_LUONG_THEO_QD!I369</f>
        <v>1/7/2013</v>
      </c>
      <c r="G369" s="20">
        <v>7</v>
      </c>
      <c r="H369" s="20">
        <v>2013</v>
      </c>
      <c r="I369" s="20" t="s">
        <v>1775</v>
      </c>
    </row>
    <row r="370" spans="2:9" x14ac:dyDescent="0.2">
      <c r="B370" s="20">
        <v>20320</v>
      </c>
      <c r="C370" s="20" t="s">
        <v>1771</v>
      </c>
      <c r="D370" s="20" t="s">
        <v>2246</v>
      </c>
      <c r="E370" s="20">
        <v>18000000</v>
      </c>
      <c r="F370" s="25" t="str">
        <f>GD_LUONG_THEO_QD!G370&amp;"/"&amp;GD_LUONG_THEO_QD!H370&amp;"/"&amp;GD_LUONG_THEO_QD!I370</f>
        <v>1/7/2013</v>
      </c>
      <c r="G370" s="20">
        <v>7</v>
      </c>
      <c r="H370" s="20">
        <v>2013</v>
      </c>
      <c r="I370" s="20" t="s">
        <v>1775</v>
      </c>
    </row>
    <row r="371" spans="2:9" x14ac:dyDescent="0.2">
      <c r="B371" s="20">
        <v>20320</v>
      </c>
      <c r="C371" s="20" t="s">
        <v>1769</v>
      </c>
      <c r="D371" s="20" t="s">
        <v>1973</v>
      </c>
      <c r="E371" s="20">
        <v>7500000</v>
      </c>
      <c r="F371" s="25" t="str">
        <f>GD_LUONG_THEO_QD!G371&amp;"/"&amp;GD_LUONG_THEO_QD!H371&amp;"/"&amp;GD_LUONG_THEO_QD!I371</f>
        <v>1/7/2012</v>
      </c>
      <c r="G371" s="20">
        <v>7</v>
      </c>
      <c r="H371" s="20">
        <v>2012</v>
      </c>
      <c r="I371" s="20" t="s">
        <v>2285</v>
      </c>
    </row>
    <row r="372" spans="2:9" x14ac:dyDescent="0.2">
      <c r="B372" s="20">
        <v>20320</v>
      </c>
      <c r="C372" s="20" t="s">
        <v>1769</v>
      </c>
      <c r="D372" s="20" t="s">
        <v>1974</v>
      </c>
      <c r="E372" s="20">
        <v>10100000</v>
      </c>
      <c r="F372" s="25" t="str">
        <f>GD_LUONG_THEO_QD!G372&amp;"/"&amp;GD_LUONG_THEO_QD!H372&amp;"/"&amp;GD_LUONG_THEO_QD!I372</f>
        <v>1/9/2012</v>
      </c>
      <c r="G372" s="20">
        <v>9</v>
      </c>
      <c r="H372" s="20">
        <v>2012</v>
      </c>
      <c r="I372" s="20" t="s">
        <v>2285</v>
      </c>
    </row>
    <row r="373" spans="2:9" x14ac:dyDescent="0.2">
      <c r="B373" s="20">
        <v>20320</v>
      </c>
      <c r="C373" s="20" t="s">
        <v>1770</v>
      </c>
      <c r="D373" s="20" t="s">
        <v>2231</v>
      </c>
      <c r="E373" s="20">
        <v>13000000</v>
      </c>
      <c r="F373" s="25" t="str">
        <f>GD_LUONG_THEO_QD!G373&amp;"/"&amp;GD_LUONG_THEO_QD!H373&amp;"/"&amp;GD_LUONG_THEO_QD!I373</f>
        <v>1/1/2013</v>
      </c>
      <c r="G373" s="20">
        <v>1</v>
      </c>
      <c r="H373" s="20">
        <v>2013</v>
      </c>
      <c r="I373" s="20" t="s">
        <v>2285</v>
      </c>
    </row>
    <row r="374" spans="2:9" x14ac:dyDescent="0.2">
      <c r="B374" s="20">
        <v>20324</v>
      </c>
      <c r="C374" s="20" t="s">
        <v>1771</v>
      </c>
      <c r="D374" s="20" t="s">
        <v>2144</v>
      </c>
      <c r="E374" s="20">
        <v>5300000</v>
      </c>
      <c r="F374" s="25" t="str">
        <f>GD_LUONG_THEO_QD!G374&amp;"/"&amp;GD_LUONG_THEO_QD!H374&amp;"/"&amp;GD_LUONG_THEO_QD!I374</f>
        <v>1/7/2013</v>
      </c>
      <c r="G374" s="20">
        <v>7</v>
      </c>
      <c r="H374" s="20">
        <v>2013</v>
      </c>
      <c r="I374" s="20" t="s">
        <v>1775</v>
      </c>
    </row>
    <row r="375" spans="2:9" x14ac:dyDescent="0.2">
      <c r="B375" s="20">
        <v>20325</v>
      </c>
      <c r="C375" s="20" t="s">
        <v>1771</v>
      </c>
      <c r="D375" s="20" t="s">
        <v>2112</v>
      </c>
      <c r="E375" s="20">
        <v>5768000</v>
      </c>
      <c r="F375" s="25" t="str">
        <f>GD_LUONG_THEO_QD!G375&amp;"/"&amp;GD_LUONG_THEO_QD!H375&amp;"/"&amp;GD_LUONG_THEO_QD!I375</f>
        <v>1/7/2013</v>
      </c>
      <c r="G375" s="20">
        <v>7</v>
      </c>
      <c r="H375" s="20">
        <v>2013</v>
      </c>
      <c r="I375" s="20" t="s">
        <v>1775</v>
      </c>
    </row>
    <row r="376" spans="2:9" x14ac:dyDescent="0.2">
      <c r="B376" s="20">
        <v>20326</v>
      </c>
      <c r="C376" s="20" t="s">
        <v>1771</v>
      </c>
      <c r="D376" s="20" t="s">
        <v>2194</v>
      </c>
      <c r="E376" s="20">
        <v>6500000</v>
      </c>
      <c r="F376" s="25" t="str">
        <f>GD_LUONG_THEO_QD!G376&amp;"/"&amp;GD_LUONG_THEO_QD!H376&amp;"/"&amp;GD_LUONG_THEO_QD!I376</f>
        <v>1/7/2013</v>
      </c>
      <c r="G376" s="20">
        <v>7</v>
      </c>
      <c r="H376" s="20">
        <v>2013</v>
      </c>
      <c r="I376" s="19" t="s">
        <v>2285</v>
      </c>
    </row>
    <row r="377" spans="2:9" x14ac:dyDescent="0.2">
      <c r="B377" s="20">
        <v>20326</v>
      </c>
      <c r="C377" s="20" t="s">
        <v>1769</v>
      </c>
      <c r="D377" s="20" t="s">
        <v>2015</v>
      </c>
      <c r="E377" s="20">
        <v>3750000</v>
      </c>
      <c r="F377" s="25" t="str">
        <f>GD_LUONG_THEO_QD!G377&amp;"/"&amp;GD_LUONG_THEO_QD!H377&amp;"/"&amp;GD_LUONG_THEO_QD!I377</f>
        <v>1/7/2012</v>
      </c>
      <c r="G377" s="20">
        <v>7</v>
      </c>
      <c r="H377" s="20">
        <v>2012</v>
      </c>
      <c r="I377" s="20" t="s">
        <v>2285</v>
      </c>
    </row>
    <row r="378" spans="2:9" x14ac:dyDescent="0.2">
      <c r="B378" s="20">
        <v>20326</v>
      </c>
      <c r="C378" s="20" t="s">
        <v>1769</v>
      </c>
      <c r="D378" s="20" t="s">
        <v>2045</v>
      </c>
      <c r="E378" s="20">
        <v>4100000</v>
      </c>
      <c r="F378" s="25" t="str">
        <f>GD_LUONG_THEO_QD!G378&amp;"/"&amp;GD_LUONG_THEO_QD!H378&amp;"/"&amp;GD_LUONG_THEO_QD!I378</f>
        <v>1/12/2012</v>
      </c>
      <c r="G378" s="20">
        <v>12</v>
      </c>
      <c r="H378" s="20">
        <v>2012</v>
      </c>
      <c r="I378" s="20" t="s">
        <v>2285</v>
      </c>
    </row>
    <row r="379" spans="2:9" x14ac:dyDescent="0.2">
      <c r="B379" s="20">
        <v>20326</v>
      </c>
      <c r="C379" s="20" t="s">
        <v>1772</v>
      </c>
      <c r="D379" s="20" t="s">
        <v>2273</v>
      </c>
      <c r="E379" s="20">
        <v>10400000</v>
      </c>
      <c r="F379" s="25" t="str">
        <f>GD_LUONG_THEO_QD!G379&amp;"/"&amp;GD_LUONG_THEO_QD!H379&amp;"/"&amp;GD_LUONG_THEO_QD!I379</f>
        <v>31/3/2014</v>
      </c>
      <c r="G379" s="20">
        <v>3</v>
      </c>
      <c r="H379" s="20">
        <v>2014</v>
      </c>
      <c r="I379" s="20" t="s">
        <v>1775</v>
      </c>
    </row>
    <row r="380" spans="2:9" x14ac:dyDescent="0.2">
      <c r="B380" s="20">
        <v>20326</v>
      </c>
      <c r="C380" s="20" t="s">
        <v>1770</v>
      </c>
      <c r="D380" s="20" t="s">
        <v>2068</v>
      </c>
      <c r="E380" s="20">
        <v>5400000</v>
      </c>
      <c r="F380" s="25" t="str">
        <f>GD_LUONG_THEO_QD!G380&amp;"/"&amp;GD_LUONG_THEO_QD!H380&amp;"/"&amp;GD_LUONG_THEO_QD!I380</f>
        <v>1/1/2013</v>
      </c>
      <c r="G380" s="20">
        <v>1</v>
      </c>
      <c r="H380" s="20">
        <v>2013</v>
      </c>
      <c r="I380" s="20" t="s">
        <v>2285</v>
      </c>
    </row>
    <row r="381" spans="2:9" x14ac:dyDescent="0.2">
      <c r="B381" s="20">
        <v>20326</v>
      </c>
      <c r="C381" s="20" t="s">
        <v>1768</v>
      </c>
      <c r="D381" s="20" t="s">
        <v>1943</v>
      </c>
      <c r="E381" s="20">
        <v>2400000</v>
      </c>
      <c r="F381" s="25" t="str">
        <f>GD_LUONG_THEO_QD!G381&amp;"/"&amp;GD_LUONG_THEO_QD!H381&amp;"/"&amp;GD_LUONG_THEO_QD!I381</f>
        <v>1/1/2012</v>
      </c>
      <c r="G381" s="20">
        <v>1</v>
      </c>
      <c r="H381" s="20">
        <v>2012</v>
      </c>
      <c r="I381" s="20" t="s">
        <v>2285</v>
      </c>
    </row>
    <row r="382" spans="2:9" x14ac:dyDescent="0.2">
      <c r="B382" s="20">
        <v>20331</v>
      </c>
      <c r="C382" s="20" t="s">
        <v>1771</v>
      </c>
      <c r="D382" s="20" t="s">
        <v>2113</v>
      </c>
      <c r="E382" s="20">
        <v>6575000</v>
      </c>
      <c r="F382" s="25" t="str">
        <f>GD_LUONG_THEO_QD!G382&amp;"/"&amp;GD_LUONG_THEO_QD!H382&amp;"/"&amp;GD_LUONG_THEO_QD!I382</f>
        <v>1/7/2013</v>
      </c>
      <c r="G382" s="20">
        <v>7</v>
      </c>
      <c r="H382" s="20">
        <v>2013</v>
      </c>
      <c r="I382" s="19" t="s">
        <v>2285</v>
      </c>
    </row>
    <row r="383" spans="2:9" x14ac:dyDescent="0.2">
      <c r="B383" s="20">
        <v>20331</v>
      </c>
      <c r="C383" s="20" t="s">
        <v>1771</v>
      </c>
      <c r="D383" s="20" t="s">
        <v>2221</v>
      </c>
      <c r="E383" s="20">
        <v>8500000</v>
      </c>
      <c r="F383" s="25" t="str">
        <f>GD_LUONG_THEO_QD!G383&amp;"/"&amp;GD_LUONG_THEO_QD!H383&amp;"/"&amp;GD_LUONG_THEO_QD!I383</f>
        <v>1/10/2013</v>
      </c>
      <c r="G383" s="20">
        <v>10</v>
      </c>
      <c r="H383" s="20">
        <v>2013</v>
      </c>
      <c r="I383" s="20" t="s">
        <v>1775</v>
      </c>
    </row>
    <row r="384" spans="2:9" x14ac:dyDescent="0.2">
      <c r="B384" s="20">
        <v>20332</v>
      </c>
      <c r="C384" s="20" t="s">
        <v>1771</v>
      </c>
      <c r="D384" s="20" t="s">
        <v>2095</v>
      </c>
      <c r="E384" s="20">
        <v>5237000</v>
      </c>
      <c r="F384" s="25" t="str">
        <f>GD_LUONG_THEO_QD!G384&amp;"/"&amp;GD_LUONG_THEO_QD!H384&amp;"/"&amp;GD_LUONG_THEO_QD!I384</f>
        <v>1/7/2013</v>
      </c>
      <c r="G384" s="20">
        <v>7</v>
      </c>
      <c r="H384" s="20">
        <v>2013</v>
      </c>
      <c r="I384" s="20" t="s">
        <v>2285</v>
      </c>
    </row>
    <row r="385" spans="2:9" x14ac:dyDescent="0.2">
      <c r="B385" s="20">
        <v>20332</v>
      </c>
      <c r="C385" s="20" t="s">
        <v>1771</v>
      </c>
      <c r="D385" s="20" t="s">
        <v>2185</v>
      </c>
      <c r="E385" s="20">
        <v>5400000</v>
      </c>
      <c r="F385" s="25" t="str">
        <f>GD_LUONG_THEO_QD!G385&amp;"/"&amp;GD_LUONG_THEO_QD!H385&amp;"/"&amp;GD_LUONG_THEO_QD!I385</f>
        <v>21/10/2013</v>
      </c>
      <c r="G385" s="20">
        <v>10</v>
      </c>
      <c r="H385" s="20">
        <v>2013</v>
      </c>
      <c r="I385" s="20" t="s">
        <v>2285</v>
      </c>
    </row>
    <row r="386" spans="2:9" x14ac:dyDescent="0.2">
      <c r="B386" s="20">
        <v>20332</v>
      </c>
      <c r="C386" s="20" t="s">
        <v>1771</v>
      </c>
      <c r="D386" s="20" t="s">
        <v>2185</v>
      </c>
      <c r="E386" s="20">
        <v>5400000</v>
      </c>
      <c r="F386" s="25" t="str">
        <f>GD_LUONG_THEO_QD!G386&amp;"/"&amp;GD_LUONG_THEO_QD!H386&amp;"/"&amp;GD_LUONG_THEO_QD!I386</f>
        <v>1/10/2013</v>
      </c>
      <c r="G386" s="20">
        <v>10</v>
      </c>
      <c r="H386" s="20">
        <v>2013</v>
      </c>
      <c r="I386" s="20" t="s">
        <v>2285</v>
      </c>
    </row>
    <row r="387" spans="2:9" x14ac:dyDescent="0.2">
      <c r="B387" s="20">
        <v>20332</v>
      </c>
      <c r="C387" s="20" t="s">
        <v>1769</v>
      </c>
      <c r="D387" s="20" t="s">
        <v>1962</v>
      </c>
      <c r="E387" s="20">
        <v>4140000</v>
      </c>
      <c r="F387" s="25" t="str">
        <f>GD_LUONG_THEO_QD!G387&amp;"/"&amp;GD_LUONG_THEO_QD!H387&amp;"/"&amp;GD_LUONG_THEO_QD!I387</f>
        <v>1/7/2012</v>
      </c>
      <c r="G387" s="20">
        <v>7</v>
      </c>
      <c r="H387" s="20">
        <v>2012</v>
      </c>
      <c r="I387" s="20" t="s">
        <v>2285</v>
      </c>
    </row>
    <row r="388" spans="2:9" x14ac:dyDescent="0.2">
      <c r="B388" s="20">
        <v>20332</v>
      </c>
      <c r="C388" s="20" t="s">
        <v>1769</v>
      </c>
      <c r="D388" s="20" t="s">
        <v>2018</v>
      </c>
      <c r="E388" s="20">
        <v>3750000</v>
      </c>
      <c r="F388" s="25" t="str">
        <f>GD_LUONG_THEO_QD!G388&amp;"/"&amp;GD_LUONG_THEO_QD!H388&amp;"/"&amp;GD_LUONG_THEO_QD!I388</f>
        <v>1/7/2012</v>
      </c>
      <c r="G388" s="20">
        <v>7</v>
      </c>
      <c r="H388" s="20">
        <v>2012</v>
      </c>
      <c r="I388" s="20" t="s">
        <v>2285</v>
      </c>
    </row>
    <row r="389" spans="2:9" x14ac:dyDescent="0.2">
      <c r="B389" s="20">
        <v>20332</v>
      </c>
      <c r="C389" s="20" t="s">
        <v>1769</v>
      </c>
      <c r="D389" s="20" t="s">
        <v>2041</v>
      </c>
      <c r="E389" s="20">
        <v>4100000</v>
      </c>
      <c r="F389" s="25" t="str">
        <f>GD_LUONG_THEO_QD!G389&amp;"/"&amp;GD_LUONG_THEO_QD!H389&amp;"/"&amp;GD_LUONG_THEO_QD!I389</f>
        <v>1/12/2012</v>
      </c>
      <c r="G389" s="20">
        <v>12</v>
      </c>
      <c r="H389" s="20">
        <v>2012</v>
      </c>
      <c r="I389" s="20" t="s">
        <v>2285</v>
      </c>
    </row>
    <row r="390" spans="2:9" x14ac:dyDescent="0.2">
      <c r="B390" s="20">
        <v>20332</v>
      </c>
      <c r="C390" s="20" t="s">
        <v>1772</v>
      </c>
      <c r="D390" s="20" t="s">
        <v>2275</v>
      </c>
      <c r="E390" s="20">
        <v>6600000</v>
      </c>
      <c r="F390" s="25" t="str">
        <f>GD_LUONG_THEO_QD!G390&amp;"/"&amp;GD_LUONG_THEO_QD!H390&amp;"/"&amp;GD_LUONG_THEO_QD!I390</f>
        <v>31/3/2014</v>
      </c>
      <c r="G390" s="20">
        <v>3</v>
      </c>
      <c r="H390" s="20">
        <v>2014</v>
      </c>
      <c r="I390" s="20" t="s">
        <v>1775</v>
      </c>
    </row>
    <row r="391" spans="2:9" x14ac:dyDescent="0.2">
      <c r="B391" s="20">
        <v>20332</v>
      </c>
      <c r="C391" s="20" t="s">
        <v>1768</v>
      </c>
      <c r="D391" s="20" t="s">
        <v>1945</v>
      </c>
      <c r="E391" s="20">
        <v>3600000</v>
      </c>
      <c r="F391" s="25" t="str">
        <f>GD_LUONG_THEO_QD!G391&amp;"/"&amp;GD_LUONG_THEO_QD!H391&amp;"/"&amp;GD_LUONG_THEO_QD!I391</f>
        <v>1/1/2012</v>
      </c>
      <c r="G391" s="20">
        <v>1</v>
      </c>
      <c r="H391" s="20">
        <v>2012</v>
      </c>
      <c r="I391" s="20" t="s">
        <v>2285</v>
      </c>
    </row>
    <row r="392" spans="2:9" x14ac:dyDescent="0.2">
      <c r="B392" s="20">
        <v>20333</v>
      </c>
      <c r="C392" s="20" t="s">
        <v>1771</v>
      </c>
      <c r="D392" s="20" t="s">
        <v>2115</v>
      </c>
      <c r="E392" s="20">
        <v>4657000</v>
      </c>
      <c r="F392" s="25" t="str">
        <f>GD_LUONG_THEO_QD!G392&amp;"/"&amp;GD_LUONG_THEO_QD!H392&amp;"/"&amp;GD_LUONG_THEO_QD!I392</f>
        <v>1/7/2013</v>
      </c>
      <c r="G392" s="20">
        <v>7</v>
      </c>
      <c r="H392" s="20">
        <v>2013</v>
      </c>
      <c r="I392" s="20" t="s">
        <v>1775</v>
      </c>
    </row>
    <row r="393" spans="2:9" x14ac:dyDescent="0.2">
      <c r="B393" s="20">
        <v>20334</v>
      </c>
      <c r="C393" s="20" t="s">
        <v>1771</v>
      </c>
      <c r="D393" s="20" t="s">
        <v>2149</v>
      </c>
      <c r="E393" s="20">
        <v>5900000</v>
      </c>
      <c r="F393" s="25" t="str">
        <f>GD_LUONG_THEO_QD!G393&amp;"/"&amp;GD_LUONG_THEO_QD!H393&amp;"/"&amp;GD_LUONG_THEO_QD!I393</f>
        <v>1/7/2013</v>
      </c>
      <c r="G393" s="20">
        <v>7</v>
      </c>
      <c r="H393" s="20">
        <v>2013</v>
      </c>
      <c r="I393" s="20" t="s">
        <v>1775</v>
      </c>
    </row>
    <row r="394" spans="2:9" x14ac:dyDescent="0.2">
      <c r="B394" s="20">
        <v>20334</v>
      </c>
      <c r="C394" s="20" t="s">
        <v>1769</v>
      </c>
      <c r="D394" s="20" t="s">
        <v>1966</v>
      </c>
      <c r="E394" s="20">
        <v>5100000</v>
      </c>
      <c r="F394" s="25" t="str">
        <f>GD_LUONG_THEO_QD!G394&amp;"/"&amp;GD_LUONG_THEO_QD!H394&amp;"/"&amp;GD_LUONG_THEO_QD!I394</f>
        <v>1/7/2012</v>
      </c>
      <c r="G394" s="20">
        <v>7</v>
      </c>
      <c r="H394" s="20">
        <v>2012</v>
      </c>
      <c r="I394" s="20" t="s">
        <v>2285</v>
      </c>
    </row>
    <row r="395" spans="2:9" x14ac:dyDescent="0.2">
      <c r="B395" s="20">
        <v>20336</v>
      </c>
      <c r="C395" s="20" t="s">
        <v>1771</v>
      </c>
      <c r="D395" s="20" t="s">
        <v>2136</v>
      </c>
      <c r="E395" s="20">
        <v>4730000</v>
      </c>
      <c r="F395" s="25" t="str">
        <f>GD_LUONG_THEO_QD!G395&amp;"/"&amp;GD_LUONG_THEO_QD!H395&amp;"/"&amp;GD_LUONG_THEO_QD!I395</f>
        <v>1/7/2013</v>
      </c>
      <c r="G395" s="20">
        <v>7</v>
      </c>
      <c r="H395" s="20">
        <v>2013</v>
      </c>
      <c r="I395" s="20" t="s">
        <v>1775</v>
      </c>
    </row>
    <row r="396" spans="2:9" x14ac:dyDescent="0.2">
      <c r="B396" s="20">
        <v>20338</v>
      </c>
      <c r="C396" s="20" t="s">
        <v>1768</v>
      </c>
      <c r="D396" s="20" t="s">
        <v>1946</v>
      </c>
      <c r="E396" s="20">
        <v>3000000</v>
      </c>
      <c r="F396" s="25" t="str">
        <f>GD_LUONG_THEO_QD!G396&amp;"/"&amp;GD_LUONG_THEO_QD!H396&amp;"/"&amp;GD_LUONG_THEO_QD!I396</f>
        <v>1/1/2012</v>
      </c>
      <c r="G396" s="20">
        <v>1</v>
      </c>
      <c r="H396" s="20">
        <v>2012</v>
      </c>
      <c r="I396" s="19" t="s">
        <v>1775</v>
      </c>
    </row>
    <row r="397" spans="2:9" x14ac:dyDescent="0.2">
      <c r="B397" s="20">
        <v>20339</v>
      </c>
      <c r="C397" s="20" t="s">
        <v>1771</v>
      </c>
      <c r="D397" s="20" t="s">
        <v>2123</v>
      </c>
      <c r="E397" s="20">
        <v>3883000</v>
      </c>
      <c r="F397" s="25" t="str">
        <f>GD_LUONG_THEO_QD!G397&amp;"/"&amp;GD_LUONG_THEO_QD!H397&amp;"/"&amp;GD_LUONG_THEO_QD!I397</f>
        <v>1/7/2013</v>
      </c>
      <c r="G397" s="20">
        <v>7</v>
      </c>
      <c r="H397" s="20">
        <v>2013</v>
      </c>
      <c r="I397" s="20" t="s">
        <v>1775</v>
      </c>
    </row>
    <row r="398" spans="2:9" x14ac:dyDescent="0.2">
      <c r="B398" s="20">
        <v>20342</v>
      </c>
      <c r="C398" s="20" t="s">
        <v>1771</v>
      </c>
      <c r="D398" s="20" t="s">
        <v>2178</v>
      </c>
      <c r="E398" s="20">
        <v>19560000</v>
      </c>
      <c r="F398" s="25" t="str">
        <f>GD_LUONG_THEO_QD!G398&amp;"/"&amp;GD_LUONG_THEO_QD!H398&amp;"/"&amp;GD_LUONG_THEO_QD!I398</f>
        <v>1/7/2013</v>
      </c>
      <c r="G398" s="20">
        <v>7</v>
      </c>
      <c r="H398" s="20">
        <v>2013</v>
      </c>
      <c r="I398" s="20" t="s">
        <v>1775</v>
      </c>
    </row>
    <row r="399" spans="2:9" x14ac:dyDescent="0.2">
      <c r="B399" s="20">
        <v>20342</v>
      </c>
      <c r="C399" s="20" t="s">
        <v>1769</v>
      </c>
      <c r="D399" s="20" t="s">
        <v>1989</v>
      </c>
      <c r="E399" s="20">
        <v>13000000</v>
      </c>
      <c r="F399" s="25" t="str">
        <f>GD_LUONG_THEO_QD!G399&amp;"/"&amp;GD_LUONG_THEO_QD!H399&amp;"/"&amp;GD_LUONG_THEO_QD!I399</f>
        <v>1/7/2012</v>
      </c>
      <c r="G399" s="20">
        <v>7</v>
      </c>
      <c r="H399" s="20">
        <v>2012</v>
      </c>
      <c r="I399" s="20" t="s">
        <v>2285</v>
      </c>
    </row>
    <row r="400" spans="2:9" x14ac:dyDescent="0.2">
      <c r="B400" s="20">
        <v>20349</v>
      </c>
      <c r="C400" s="20" t="s">
        <v>1769</v>
      </c>
      <c r="D400" s="20" t="s">
        <v>1968</v>
      </c>
      <c r="E400" s="20">
        <v>3250000</v>
      </c>
      <c r="F400" s="25" t="str">
        <f>GD_LUONG_THEO_QD!G400&amp;"/"&amp;GD_LUONG_THEO_QD!H400&amp;"/"&amp;GD_LUONG_THEO_QD!I400</f>
        <v>1/7/2012</v>
      </c>
      <c r="G400" s="20">
        <v>7</v>
      </c>
      <c r="H400" s="20">
        <v>2012</v>
      </c>
      <c r="I400" s="20" t="s">
        <v>2285</v>
      </c>
    </row>
    <row r="401" spans="2:9" x14ac:dyDescent="0.2">
      <c r="B401" s="20">
        <v>20349</v>
      </c>
      <c r="C401" s="20" t="s">
        <v>1770</v>
      </c>
      <c r="D401" s="20" t="s">
        <v>2063</v>
      </c>
      <c r="E401" s="20">
        <v>3500000</v>
      </c>
      <c r="F401" s="25" t="str">
        <f>GD_LUONG_THEO_QD!G401&amp;"/"&amp;GD_LUONG_THEO_QD!H401&amp;"/"&amp;GD_LUONG_THEO_QD!I401</f>
        <v>1/1/2013</v>
      </c>
      <c r="G401" s="20">
        <v>1</v>
      </c>
      <c r="H401" s="20">
        <v>2013</v>
      </c>
      <c r="I401" s="19" t="s">
        <v>1775</v>
      </c>
    </row>
    <row r="402" spans="2:9" x14ac:dyDescent="0.2">
      <c r="B402" s="20">
        <v>20350</v>
      </c>
      <c r="C402" s="20" t="s">
        <v>1771</v>
      </c>
      <c r="D402" s="20" t="s">
        <v>2114</v>
      </c>
      <c r="E402" s="20">
        <v>4911000</v>
      </c>
      <c r="F402" s="25" t="str">
        <f>GD_LUONG_THEO_QD!G402&amp;"/"&amp;GD_LUONG_THEO_QD!H402&amp;"/"&amp;GD_LUONG_THEO_QD!I402</f>
        <v>1/7/2013</v>
      </c>
      <c r="G402" s="20">
        <v>7</v>
      </c>
      <c r="H402" s="20">
        <v>2013</v>
      </c>
      <c r="I402" s="20" t="s">
        <v>1775</v>
      </c>
    </row>
    <row r="403" spans="2:9" x14ac:dyDescent="0.2">
      <c r="B403" s="20">
        <v>20351</v>
      </c>
      <c r="C403" s="20" t="s">
        <v>1769</v>
      </c>
      <c r="D403" s="20" t="s">
        <v>2012</v>
      </c>
      <c r="E403" s="20">
        <v>3750000</v>
      </c>
      <c r="F403" s="25" t="str">
        <f>GD_LUONG_THEO_QD!G403&amp;"/"&amp;GD_LUONG_THEO_QD!H403&amp;"/"&amp;GD_LUONG_THEO_QD!I403</f>
        <v>1/7/2012</v>
      </c>
      <c r="G403" s="20">
        <v>7</v>
      </c>
      <c r="H403" s="20">
        <v>2012</v>
      </c>
      <c r="I403" s="20" t="s">
        <v>2285</v>
      </c>
    </row>
    <row r="404" spans="2:9" x14ac:dyDescent="0.2">
      <c r="B404" s="20">
        <v>20351</v>
      </c>
      <c r="C404" s="20" t="s">
        <v>1769</v>
      </c>
      <c r="D404" s="20" t="s">
        <v>2033</v>
      </c>
      <c r="E404" s="20">
        <v>4100000</v>
      </c>
      <c r="F404" s="25" t="str">
        <f>GD_LUONG_THEO_QD!G404&amp;"/"&amp;GD_LUONG_THEO_QD!H404&amp;"/"&amp;GD_LUONG_THEO_QD!I404</f>
        <v>1/12/2012</v>
      </c>
      <c r="G404" s="20">
        <v>12</v>
      </c>
      <c r="H404" s="20">
        <v>2012</v>
      </c>
      <c r="I404" s="20" t="s">
        <v>2285</v>
      </c>
    </row>
    <row r="405" spans="2:9" x14ac:dyDescent="0.2">
      <c r="B405" s="20">
        <v>20351</v>
      </c>
      <c r="C405" s="20" t="s">
        <v>1770</v>
      </c>
      <c r="D405" s="20" t="s">
        <v>2059</v>
      </c>
      <c r="E405" s="20">
        <v>2800000</v>
      </c>
      <c r="F405" s="25" t="str">
        <f>GD_LUONG_THEO_QD!G405&amp;"/"&amp;GD_LUONG_THEO_QD!H405&amp;"/"&amp;GD_LUONG_THEO_QD!I405</f>
        <v>1/2/2013</v>
      </c>
      <c r="G405" s="20">
        <v>2</v>
      </c>
      <c r="H405" s="20">
        <v>2013</v>
      </c>
      <c r="I405" s="19" t="s">
        <v>1775</v>
      </c>
    </row>
    <row r="406" spans="2:9" x14ac:dyDescent="0.2">
      <c r="B406" s="20">
        <v>20353</v>
      </c>
      <c r="C406" s="20" t="s">
        <v>1769</v>
      </c>
      <c r="D406" s="20" t="s">
        <v>1961</v>
      </c>
      <c r="E406" s="20">
        <v>3000000</v>
      </c>
      <c r="F406" s="25" t="str">
        <f>GD_LUONG_THEO_QD!G406&amp;"/"&amp;GD_LUONG_THEO_QD!H406&amp;"/"&amp;GD_LUONG_THEO_QD!I406</f>
        <v>1/7/2012</v>
      </c>
      <c r="G406" s="20">
        <v>7</v>
      </c>
      <c r="H406" s="20">
        <v>2012</v>
      </c>
      <c r="I406" s="19" t="s">
        <v>1775</v>
      </c>
    </row>
    <row r="407" spans="2:9" x14ac:dyDescent="0.2">
      <c r="B407" s="20">
        <v>20355</v>
      </c>
      <c r="C407" s="20" t="s">
        <v>1769</v>
      </c>
      <c r="D407" s="20" t="s">
        <v>2023</v>
      </c>
      <c r="E407" s="20">
        <v>3650000</v>
      </c>
      <c r="F407" s="25" t="str">
        <f>GD_LUONG_THEO_QD!G407&amp;"/"&amp;GD_LUONG_THEO_QD!H407&amp;"/"&amp;GD_LUONG_THEO_QD!I407</f>
        <v>1/11/2012</v>
      </c>
      <c r="G407" s="20">
        <v>11</v>
      </c>
      <c r="H407" s="20">
        <v>2012</v>
      </c>
      <c r="I407" s="20" t="s">
        <v>2285</v>
      </c>
    </row>
    <row r="408" spans="2:9" x14ac:dyDescent="0.2">
      <c r="B408" s="20">
        <v>20355</v>
      </c>
      <c r="C408" s="20" t="s">
        <v>1772</v>
      </c>
      <c r="D408" s="20" t="s">
        <v>2269</v>
      </c>
      <c r="E408" s="20">
        <v>5400000</v>
      </c>
      <c r="F408" s="25" t="str">
        <f>GD_LUONG_THEO_QD!G408&amp;"/"&amp;GD_LUONG_THEO_QD!H408&amp;"/"&amp;GD_LUONG_THEO_QD!I408</f>
        <v>1/1/2014</v>
      </c>
      <c r="G408" s="20">
        <v>1</v>
      </c>
      <c r="H408" s="20">
        <v>2014</v>
      </c>
      <c r="I408" s="20" t="s">
        <v>1775</v>
      </c>
    </row>
    <row r="409" spans="2:9" x14ac:dyDescent="0.2">
      <c r="B409" s="20">
        <v>20356</v>
      </c>
      <c r="C409" s="20" t="s">
        <v>1771</v>
      </c>
      <c r="D409" s="20" t="s">
        <v>2143</v>
      </c>
      <c r="E409" s="20">
        <v>7280000</v>
      </c>
      <c r="F409" s="25" t="str">
        <f>GD_LUONG_THEO_QD!G409&amp;"/"&amp;GD_LUONG_THEO_QD!H409&amp;"/"&amp;GD_LUONG_THEO_QD!I409</f>
        <v>1/7/2013</v>
      </c>
      <c r="G409" s="20">
        <v>7</v>
      </c>
      <c r="H409" s="20">
        <v>2013</v>
      </c>
      <c r="I409" s="20" t="s">
        <v>1775</v>
      </c>
    </row>
    <row r="410" spans="2:9" x14ac:dyDescent="0.2">
      <c r="B410" s="20">
        <v>20357</v>
      </c>
      <c r="C410" s="20" t="s">
        <v>1769</v>
      </c>
      <c r="D410" s="20" t="s">
        <v>2026</v>
      </c>
      <c r="E410" s="20">
        <v>3650000</v>
      </c>
      <c r="F410" s="25" t="str">
        <f>GD_LUONG_THEO_QD!G410&amp;"/"&amp;GD_LUONG_THEO_QD!H410&amp;"/"&amp;GD_LUONG_THEO_QD!I410</f>
        <v>1/11/2012</v>
      </c>
      <c r="G410" s="20">
        <v>11</v>
      </c>
      <c r="H410" s="20">
        <v>2012</v>
      </c>
      <c r="I410" s="20" t="s">
        <v>2285</v>
      </c>
    </row>
    <row r="411" spans="2:9" x14ac:dyDescent="0.2">
      <c r="B411" s="20">
        <v>20357</v>
      </c>
      <c r="C411" s="20" t="s">
        <v>1770</v>
      </c>
      <c r="D411" s="20" t="s">
        <v>2067</v>
      </c>
      <c r="E411" s="20">
        <v>4400000</v>
      </c>
      <c r="F411" s="25" t="str">
        <f>GD_LUONG_THEO_QD!G411&amp;"/"&amp;GD_LUONG_THEO_QD!H411&amp;"/"&amp;GD_LUONG_THEO_QD!I411</f>
        <v>1/4/2013</v>
      </c>
      <c r="G411" s="20">
        <v>4</v>
      </c>
      <c r="H411" s="20">
        <v>2013</v>
      </c>
      <c r="I411" s="19" t="s">
        <v>1775</v>
      </c>
    </row>
    <row r="412" spans="2:9" x14ac:dyDescent="0.2">
      <c r="B412" s="20">
        <v>20358</v>
      </c>
      <c r="C412" s="20" t="s">
        <v>1769</v>
      </c>
      <c r="D412" s="20" t="s">
        <v>2028</v>
      </c>
      <c r="E412" s="20">
        <v>3650000</v>
      </c>
      <c r="F412" s="25" t="str">
        <f>GD_LUONG_THEO_QD!G412&amp;"/"&amp;GD_LUONG_THEO_QD!H412&amp;"/"&amp;GD_LUONG_THEO_QD!I412</f>
        <v>1/11/2012</v>
      </c>
      <c r="G412" s="20">
        <v>11</v>
      </c>
      <c r="H412" s="20">
        <v>2012</v>
      </c>
      <c r="I412" s="19" t="s">
        <v>1775</v>
      </c>
    </row>
    <row r="413" spans="2:9" x14ac:dyDescent="0.2">
      <c r="B413" s="20">
        <v>20360</v>
      </c>
      <c r="C413" s="20" t="s">
        <v>1769</v>
      </c>
      <c r="D413" s="20" t="s">
        <v>2020</v>
      </c>
      <c r="E413" s="20">
        <v>2400000</v>
      </c>
      <c r="F413" s="25" t="str">
        <f>GD_LUONG_THEO_QD!G413&amp;"/"&amp;GD_LUONG_THEO_QD!H413&amp;"/"&amp;GD_LUONG_THEO_QD!I413</f>
        <v>1/7/2012</v>
      </c>
      <c r="G413" s="20">
        <v>7</v>
      </c>
      <c r="H413" s="20">
        <v>2012</v>
      </c>
      <c r="I413" s="20" t="s">
        <v>2285</v>
      </c>
    </row>
    <row r="414" spans="2:9" x14ac:dyDescent="0.2">
      <c r="B414" s="20">
        <v>20360</v>
      </c>
      <c r="C414" s="20" t="s">
        <v>1769</v>
      </c>
      <c r="D414" s="20" t="s">
        <v>2048</v>
      </c>
      <c r="E414" s="20">
        <v>2800000</v>
      </c>
      <c r="F414" s="25" t="str">
        <f>GD_LUONG_THEO_QD!G414&amp;"/"&amp;GD_LUONG_THEO_QD!H414&amp;"/"&amp;GD_LUONG_THEO_QD!I414</f>
        <v>1/12/2012</v>
      </c>
      <c r="G414" s="20">
        <v>12</v>
      </c>
      <c r="H414" s="20">
        <v>2012</v>
      </c>
      <c r="I414" s="20" t="s">
        <v>2285</v>
      </c>
    </row>
    <row r="415" spans="2:9" x14ac:dyDescent="0.2">
      <c r="B415" s="20">
        <v>20360</v>
      </c>
      <c r="C415" s="20" t="s">
        <v>1770</v>
      </c>
      <c r="D415" s="20" t="s">
        <v>2157</v>
      </c>
      <c r="E415" s="20">
        <v>6000000</v>
      </c>
      <c r="F415" s="25" t="str">
        <f>GD_LUONG_THEO_QD!G415&amp;"/"&amp;GD_LUONG_THEO_QD!H415&amp;"/"&amp;GD_LUONG_THEO_QD!I415</f>
        <v>1/5/2013</v>
      </c>
      <c r="G415" s="20">
        <v>5</v>
      </c>
      <c r="H415" s="20">
        <v>2013</v>
      </c>
      <c r="I415" s="19" t="s">
        <v>1775</v>
      </c>
    </row>
    <row r="416" spans="2:9" x14ac:dyDescent="0.2">
      <c r="B416" s="20">
        <v>20361</v>
      </c>
      <c r="C416" s="20" t="s">
        <v>1771</v>
      </c>
      <c r="D416" s="20" t="s">
        <v>2140</v>
      </c>
      <c r="E416" s="20">
        <v>5176000</v>
      </c>
      <c r="F416" s="25" t="str">
        <f>GD_LUONG_THEO_QD!G416&amp;"/"&amp;GD_LUONG_THEO_QD!H416&amp;"/"&amp;GD_LUONG_THEO_QD!I416</f>
        <v>1/7/2013</v>
      </c>
      <c r="G416" s="20">
        <v>7</v>
      </c>
      <c r="H416" s="20">
        <v>2013</v>
      </c>
      <c r="I416" s="20" t="s">
        <v>1775</v>
      </c>
    </row>
    <row r="417" spans="2:9" x14ac:dyDescent="0.2">
      <c r="B417" s="20">
        <v>20363</v>
      </c>
      <c r="C417" s="20" t="s">
        <v>1769</v>
      </c>
      <c r="D417" s="20" t="s">
        <v>2011</v>
      </c>
      <c r="E417" s="20">
        <v>3000000</v>
      </c>
      <c r="F417" s="25" t="str">
        <f>GD_LUONG_THEO_QD!G417&amp;"/"&amp;GD_LUONG_THEO_QD!H417&amp;"/"&amp;GD_LUONG_THEO_QD!I417</f>
        <v>1/7/2012</v>
      </c>
      <c r="G417" s="20">
        <v>7</v>
      </c>
      <c r="H417" s="20">
        <v>2012</v>
      </c>
      <c r="I417" s="20" t="s">
        <v>2285</v>
      </c>
    </row>
    <row r="418" spans="2:9" x14ac:dyDescent="0.2">
      <c r="B418" s="20">
        <v>20363</v>
      </c>
      <c r="C418" s="20" t="s">
        <v>1769</v>
      </c>
      <c r="D418" s="20" t="s">
        <v>2044</v>
      </c>
      <c r="E418" s="20">
        <v>3400000</v>
      </c>
      <c r="F418" s="25" t="str">
        <f>GD_LUONG_THEO_QD!G418&amp;"/"&amp;GD_LUONG_THEO_QD!H418&amp;"/"&amp;GD_LUONG_THEO_QD!I418</f>
        <v>1/12/2012</v>
      </c>
      <c r="G418" s="20">
        <v>12</v>
      </c>
      <c r="H418" s="20">
        <v>2012</v>
      </c>
      <c r="I418" s="19" t="s">
        <v>1775</v>
      </c>
    </row>
    <row r="419" spans="2:9" x14ac:dyDescent="0.2">
      <c r="B419" s="20">
        <v>20363</v>
      </c>
      <c r="C419" s="20" t="s">
        <v>1772</v>
      </c>
      <c r="D419" s="20" t="s">
        <v>2277</v>
      </c>
      <c r="E419" s="20">
        <v>3000000</v>
      </c>
      <c r="F419" s="25" t="str">
        <f>GD_LUONG_THEO_QD!G419&amp;"/"&amp;GD_LUONG_THEO_QD!H419&amp;"/"&amp;GD_LUONG_THEO_QD!I419</f>
        <v>1/3/2014</v>
      </c>
      <c r="G419" s="20">
        <v>3</v>
      </c>
      <c r="H419" s="20">
        <v>2014</v>
      </c>
      <c r="I419" s="20" t="s">
        <v>1775</v>
      </c>
    </row>
    <row r="420" spans="2:9" x14ac:dyDescent="0.2">
      <c r="B420" s="20">
        <v>20363</v>
      </c>
      <c r="C420" s="20" t="s">
        <v>1770</v>
      </c>
      <c r="D420" s="20" t="s">
        <v>2057</v>
      </c>
      <c r="E420" s="20">
        <v>2800000</v>
      </c>
      <c r="F420" s="25" t="str">
        <f>GD_LUONG_THEO_QD!G420&amp;"/"&amp;GD_LUONG_THEO_QD!H420&amp;"/"&amp;GD_LUONG_THEO_QD!I420</f>
        <v>1/2/2013</v>
      </c>
      <c r="G420" s="20">
        <v>2</v>
      </c>
      <c r="H420" s="20">
        <v>2013</v>
      </c>
      <c r="I420" s="20" t="s">
        <v>2285</v>
      </c>
    </row>
    <row r="421" spans="2:9" x14ac:dyDescent="0.2">
      <c r="B421" s="20">
        <v>20366</v>
      </c>
      <c r="C421" s="20" t="s">
        <v>1771</v>
      </c>
      <c r="D421" s="20" t="s">
        <v>2189</v>
      </c>
      <c r="E421" s="20">
        <v>5400000</v>
      </c>
      <c r="F421" s="25" t="str">
        <f>GD_LUONG_THEO_QD!G421&amp;"/"&amp;GD_LUONG_THEO_QD!H421&amp;"/"&amp;GD_LUONG_THEO_QD!I421</f>
        <v>21/10/2013</v>
      </c>
      <c r="G421" s="20">
        <v>10</v>
      </c>
      <c r="H421" s="20">
        <v>2013</v>
      </c>
      <c r="I421" s="20" t="s">
        <v>1775</v>
      </c>
    </row>
    <row r="422" spans="2:9" x14ac:dyDescent="0.2">
      <c r="B422" s="20">
        <v>20366</v>
      </c>
      <c r="C422" s="20" t="s">
        <v>1769</v>
      </c>
      <c r="D422" s="20" t="s">
        <v>2021</v>
      </c>
      <c r="E422" s="20">
        <v>3000000</v>
      </c>
      <c r="F422" s="25" t="str">
        <f>GD_LUONG_THEO_QD!G422&amp;"/"&amp;GD_LUONG_THEO_QD!H422&amp;"/"&amp;GD_LUONG_THEO_QD!I422</f>
        <v>1/7/2012</v>
      </c>
      <c r="G422" s="20">
        <v>7</v>
      </c>
      <c r="H422" s="20">
        <v>2012</v>
      </c>
      <c r="I422" s="20" t="s">
        <v>2285</v>
      </c>
    </row>
    <row r="423" spans="2:9" x14ac:dyDescent="0.2">
      <c r="B423" s="20">
        <v>20366</v>
      </c>
      <c r="C423" s="20" t="s">
        <v>1769</v>
      </c>
      <c r="D423" s="20" t="s">
        <v>2040</v>
      </c>
      <c r="E423" s="20">
        <v>3400000</v>
      </c>
      <c r="F423" s="25" t="str">
        <f>GD_LUONG_THEO_QD!G423&amp;"/"&amp;GD_LUONG_THEO_QD!H423&amp;"/"&amp;GD_LUONG_THEO_QD!I423</f>
        <v>1/12/2012</v>
      </c>
      <c r="G423" s="20">
        <v>12</v>
      </c>
      <c r="H423" s="20">
        <v>2012</v>
      </c>
      <c r="I423" s="20" t="s">
        <v>2285</v>
      </c>
    </row>
    <row r="424" spans="2:9" x14ac:dyDescent="0.2">
      <c r="B424" s="20">
        <v>20367</v>
      </c>
      <c r="C424" s="20" t="s">
        <v>1769</v>
      </c>
      <c r="D424" s="20" t="s">
        <v>2010</v>
      </c>
      <c r="E424" s="20">
        <v>3750000</v>
      </c>
      <c r="F424" s="25" t="str">
        <f>GD_LUONG_THEO_QD!G424&amp;"/"&amp;GD_LUONG_THEO_QD!H424&amp;"/"&amp;GD_LUONG_THEO_QD!I424</f>
        <v>1/7/2012</v>
      </c>
      <c r="G424" s="20">
        <v>7</v>
      </c>
      <c r="H424" s="20">
        <v>2012</v>
      </c>
      <c r="I424" s="20" t="s">
        <v>2285</v>
      </c>
    </row>
    <row r="425" spans="2:9" x14ac:dyDescent="0.2">
      <c r="B425" s="20">
        <v>20367</v>
      </c>
      <c r="C425" s="20" t="s">
        <v>1769</v>
      </c>
      <c r="D425" s="20" t="s">
        <v>2035</v>
      </c>
      <c r="E425" s="20">
        <v>4100000</v>
      </c>
      <c r="F425" s="25" t="str">
        <f>GD_LUONG_THEO_QD!G425&amp;"/"&amp;GD_LUONG_THEO_QD!H425&amp;"/"&amp;GD_LUONG_THEO_QD!I425</f>
        <v>1/12/2012</v>
      </c>
      <c r="G425" s="20">
        <v>12</v>
      </c>
      <c r="H425" s="20">
        <v>2012</v>
      </c>
      <c r="I425" s="20" t="s">
        <v>2285</v>
      </c>
    </row>
    <row r="426" spans="2:9" x14ac:dyDescent="0.2">
      <c r="B426" s="20">
        <v>20367</v>
      </c>
      <c r="C426" s="20" t="s">
        <v>1770</v>
      </c>
      <c r="D426" s="20" t="s">
        <v>2058</v>
      </c>
      <c r="E426" s="20">
        <v>3400000</v>
      </c>
      <c r="F426" s="25" t="str">
        <f>GD_LUONG_THEO_QD!G426&amp;"/"&amp;GD_LUONG_THEO_QD!H426&amp;"/"&amp;GD_LUONG_THEO_QD!I426</f>
        <v>1/2/2013</v>
      </c>
      <c r="G426" s="20">
        <v>2</v>
      </c>
      <c r="H426" s="20">
        <v>2013</v>
      </c>
      <c r="I426" s="19" t="s">
        <v>1775</v>
      </c>
    </row>
    <row r="427" spans="2:9" x14ac:dyDescent="0.2">
      <c r="B427" s="20">
        <v>20369</v>
      </c>
      <c r="C427" s="20" t="s">
        <v>1771</v>
      </c>
      <c r="D427" s="20" t="s">
        <v>2089</v>
      </c>
      <c r="E427" s="20">
        <v>5926000</v>
      </c>
      <c r="F427" s="25" t="str">
        <f>GD_LUONG_THEO_QD!G427&amp;"/"&amp;GD_LUONG_THEO_QD!H427&amp;"/"&amp;GD_LUONG_THEO_QD!I427</f>
        <v>1/7/2013</v>
      </c>
      <c r="G427" s="20">
        <v>7</v>
      </c>
      <c r="H427" s="20">
        <v>2013</v>
      </c>
      <c r="I427" s="20" t="s">
        <v>1775</v>
      </c>
    </row>
    <row r="428" spans="2:9" x14ac:dyDescent="0.2">
      <c r="B428" s="20">
        <v>20369</v>
      </c>
      <c r="C428" s="20" t="s">
        <v>1769</v>
      </c>
      <c r="D428" s="20" t="s">
        <v>1971</v>
      </c>
      <c r="E428" s="20">
        <v>4294000</v>
      </c>
      <c r="F428" s="25" t="str">
        <f>GD_LUONG_THEO_QD!G428&amp;"/"&amp;GD_LUONG_THEO_QD!H428&amp;"/"&amp;GD_LUONG_THEO_QD!I428</f>
        <v>1/7/2012</v>
      </c>
      <c r="G428" s="20">
        <v>7</v>
      </c>
      <c r="H428" s="20">
        <v>2012</v>
      </c>
      <c r="I428" s="20" t="s">
        <v>2285</v>
      </c>
    </row>
    <row r="429" spans="2:9" x14ac:dyDescent="0.2">
      <c r="B429" s="20">
        <v>20369</v>
      </c>
      <c r="C429" s="20" t="s">
        <v>1770</v>
      </c>
      <c r="D429" s="20" t="s">
        <v>2072</v>
      </c>
      <c r="E429" s="20">
        <v>4938000</v>
      </c>
      <c r="F429" s="25" t="str">
        <f>GD_LUONG_THEO_QD!G429&amp;"/"&amp;GD_LUONG_THEO_QD!H429&amp;"/"&amp;GD_LUONG_THEO_QD!I429</f>
        <v>1/1/2013</v>
      </c>
      <c r="G429" s="20">
        <v>1</v>
      </c>
      <c r="H429" s="20">
        <v>2013</v>
      </c>
      <c r="I429" s="20" t="s">
        <v>2285</v>
      </c>
    </row>
    <row r="430" spans="2:9" x14ac:dyDescent="0.2">
      <c r="B430" s="20">
        <v>20370</v>
      </c>
      <c r="C430" s="20" t="s">
        <v>1771</v>
      </c>
      <c r="D430" s="20" t="s">
        <v>2194</v>
      </c>
      <c r="E430" s="20">
        <v>5400000</v>
      </c>
      <c r="F430" s="25" t="str">
        <f>GD_LUONG_THEO_QD!G430&amp;"/"&amp;GD_LUONG_THEO_QD!H430&amp;"/"&amp;GD_LUONG_THEO_QD!I430</f>
        <v>1/7/2013</v>
      </c>
      <c r="G430" s="20">
        <v>7</v>
      </c>
      <c r="H430" s="20">
        <v>2013</v>
      </c>
      <c r="I430" s="20" t="s">
        <v>1775</v>
      </c>
    </row>
    <row r="431" spans="2:9" x14ac:dyDescent="0.2">
      <c r="B431" s="20">
        <v>20370</v>
      </c>
      <c r="C431" s="20" t="s">
        <v>1769</v>
      </c>
      <c r="D431" s="20" t="s">
        <v>1964</v>
      </c>
      <c r="E431" s="20">
        <v>3000000</v>
      </c>
      <c r="F431" s="25" t="str">
        <f>GD_LUONG_THEO_QD!G431&amp;"/"&amp;GD_LUONG_THEO_QD!H431&amp;"/"&amp;GD_LUONG_THEO_QD!I431</f>
        <v>1/7/2012</v>
      </c>
      <c r="G431" s="20">
        <v>7</v>
      </c>
      <c r="H431" s="20">
        <v>2012</v>
      </c>
      <c r="I431" s="20" t="s">
        <v>2285</v>
      </c>
    </row>
    <row r="432" spans="2:9" x14ac:dyDescent="0.2">
      <c r="B432" s="20">
        <v>20372</v>
      </c>
      <c r="C432" s="20" t="s">
        <v>1771</v>
      </c>
      <c r="D432" s="20" t="s">
        <v>2145</v>
      </c>
      <c r="E432" s="20">
        <v>5900000</v>
      </c>
      <c r="F432" s="25" t="str">
        <f>GD_LUONG_THEO_QD!G432&amp;"/"&amp;GD_LUONG_THEO_QD!H432&amp;"/"&amp;GD_LUONG_THEO_QD!I432</f>
        <v>1/7/2013</v>
      </c>
      <c r="G432" s="20">
        <v>7</v>
      </c>
      <c r="H432" s="20">
        <v>2013</v>
      </c>
      <c r="I432" s="20" t="s">
        <v>1775</v>
      </c>
    </row>
    <row r="433" spans="2:9" x14ac:dyDescent="0.2">
      <c r="B433" s="20">
        <v>20373</v>
      </c>
      <c r="C433" s="20" t="s">
        <v>1771</v>
      </c>
      <c r="D433" s="20" t="s">
        <v>2146</v>
      </c>
      <c r="E433" s="20">
        <v>6303000</v>
      </c>
      <c r="F433" s="25" t="str">
        <f>GD_LUONG_THEO_QD!G433&amp;"/"&amp;GD_LUONG_THEO_QD!H433&amp;"/"&amp;GD_LUONG_THEO_QD!I433</f>
        <v>1/7/2013</v>
      </c>
      <c r="G433" s="20">
        <v>7</v>
      </c>
      <c r="H433" s="20">
        <v>2013</v>
      </c>
      <c r="I433" s="20" t="s">
        <v>1775</v>
      </c>
    </row>
    <row r="434" spans="2:9" x14ac:dyDescent="0.2">
      <c r="B434" s="20">
        <v>20375</v>
      </c>
      <c r="C434" s="20" t="s">
        <v>1771</v>
      </c>
      <c r="D434" s="20" t="s">
        <v>2147</v>
      </c>
      <c r="E434" s="20">
        <v>5300000</v>
      </c>
      <c r="F434" s="25" t="str">
        <f>GD_LUONG_THEO_QD!G434&amp;"/"&amp;GD_LUONG_THEO_QD!H434&amp;"/"&amp;GD_LUONG_THEO_QD!I434</f>
        <v>1/7/2013</v>
      </c>
      <c r="G434" s="20">
        <v>7</v>
      </c>
      <c r="H434" s="20">
        <v>2013</v>
      </c>
      <c r="I434" s="20" t="s">
        <v>1775</v>
      </c>
    </row>
    <row r="435" spans="2:9" x14ac:dyDescent="0.2">
      <c r="B435" s="20">
        <v>20378</v>
      </c>
      <c r="C435" s="20" t="s">
        <v>1769</v>
      </c>
      <c r="D435" s="20" t="s">
        <v>2025</v>
      </c>
      <c r="E435" s="20">
        <v>3650000</v>
      </c>
      <c r="F435" s="25" t="str">
        <f>GD_LUONG_THEO_QD!G435&amp;"/"&amp;GD_LUONG_THEO_QD!H435&amp;"/"&amp;GD_LUONG_THEO_QD!I435</f>
        <v>1/11/2012</v>
      </c>
      <c r="G435" s="20">
        <v>11</v>
      </c>
      <c r="H435" s="20">
        <v>2012</v>
      </c>
      <c r="I435" s="19" t="s">
        <v>1775</v>
      </c>
    </row>
    <row r="436" spans="2:9" x14ac:dyDescent="0.2">
      <c r="B436" s="20">
        <v>20386</v>
      </c>
      <c r="C436" s="20" t="s">
        <v>1769</v>
      </c>
      <c r="D436" s="20" t="s">
        <v>1967</v>
      </c>
      <c r="E436" s="20">
        <v>8400000</v>
      </c>
      <c r="F436" s="25" t="str">
        <f>GD_LUONG_THEO_QD!G436&amp;"/"&amp;GD_LUONG_THEO_QD!H436&amp;"/"&amp;GD_LUONG_THEO_QD!I436</f>
        <v>1/7/2012</v>
      </c>
      <c r="G436" s="20">
        <v>7</v>
      </c>
      <c r="H436" s="20">
        <v>2012</v>
      </c>
      <c r="I436" s="19" t="s">
        <v>1775</v>
      </c>
    </row>
    <row r="437" spans="2:9" x14ac:dyDescent="0.2">
      <c r="B437" s="20">
        <v>20388</v>
      </c>
      <c r="C437" s="20" t="s">
        <v>1771</v>
      </c>
      <c r="D437" s="20" t="s">
        <v>2091</v>
      </c>
      <c r="E437" s="20">
        <v>5167000</v>
      </c>
      <c r="F437" s="25" t="str">
        <f>GD_LUONG_THEO_QD!G437&amp;"/"&amp;GD_LUONG_THEO_QD!H437&amp;"/"&amp;GD_LUONG_THEO_QD!I437</f>
        <v>1/7/2013</v>
      </c>
      <c r="G437" s="20">
        <v>7</v>
      </c>
      <c r="H437" s="20">
        <v>2013</v>
      </c>
      <c r="I437" s="20" t="s">
        <v>1775</v>
      </c>
    </row>
    <row r="438" spans="2:9" x14ac:dyDescent="0.2">
      <c r="B438" s="20">
        <v>20388</v>
      </c>
      <c r="C438" s="20" t="s">
        <v>1770</v>
      </c>
      <c r="D438" s="20" t="s">
        <v>2073</v>
      </c>
      <c r="E438" s="20">
        <v>4784000</v>
      </c>
      <c r="F438" s="25" t="str">
        <f>GD_LUONG_THEO_QD!G438&amp;"/"&amp;GD_LUONG_THEO_QD!H438&amp;"/"&amp;GD_LUONG_THEO_QD!I438</f>
        <v>1/1/2013</v>
      </c>
      <c r="G438" s="20">
        <v>1</v>
      </c>
      <c r="H438" s="20">
        <v>2013</v>
      </c>
      <c r="I438" s="20" t="s">
        <v>2285</v>
      </c>
    </row>
    <row r="439" spans="2:9" x14ac:dyDescent="0.2">
      <c r="B439" s="20">
        <v>20402</v>
      </c>
      <c r="C439" s="20" t="s">
        <v>1771</v>
      </c>
      <c r="D439" s="20" t="s">
        <v>2262</v>
      </c>
      <c r="E439" s="20">
        <v>7000000</v>
      </c>
      <c r="F439" s="25" t="str">
        <f>GD_LUONG_THEO_QD!G439&amp;"/"&amp;GD_LUONG_THEO_QD!H439&amp;"/"&amp;GD_LUONG_THEO_QD!I439</f>
        <v>1/12/2013</v>
      </c>
      <c r="G439" s="20">
        <v>12</v>
      </c>
      <c r="H439" s="20">
        <v>2013</v>
      </c>
      <c r="I439" s="20" t="s">
        <v>1775</v>
      </c>
    </row>
    <row r="440" spans="2:9" x14ac:dyDescent="0.2">
      <c r="B440" s="20">
        <v>20402</v>
      </c>
      <c r="C440" s="20" t="s">
        <v>1770</v>
      </c>
      <c r="D440" s="20" t="s">
        <v>2158</v>
      </c>
      <c r="E440" s="20">
        <v>5500000</v>
      </c>
      <c r="F440" s="25" t="str">
        <f>GD_LUONG_THEO_QD!G440&amp;"/"&amp;GD_LUONG_THEO_QD!H440&amp;"/"&amp;GD_LUONG_THEO_QD!I440</f>
        <v>1/5/2013</v>
      </c>
      <c r="G440" s="20">
        <v>5</v>
      </c>
      <c r="H440" s="20">
        <v>2013</v>
      </c>
      <c r="I440" s="20" t="s">
        <v>2285</v>
      </c>
    </row>
    <row r="441" spans="2:9" x14ac:dyDescent="0.2">
      <c r="B441" s="20">
        <v>20405</v>
      </c>
      <c r="C441" s="20" t="s">
        <v>1769</v>
      </c>
      <c r="D441" s="20" t="s">
        <v>2013</v>
      </c>
      <c r="E441" s="20">
        <v>3750000</v>
      </c>
      <c r="F441" s="25" t="str">
        <f>GD_LUONG_THEO_QD!G441&amp;"/"&amp;GD_LUONG_THEO_QD!H441&amp;"/"&amp;GD_LUONG_THEO_QD!I441</f>
        <v>1/7/2012</v>
      </c>
      <c r="G441" s="20">
        <v>7</v>
      </c>
      <c r="H441" s="20">
        <v>2012</v>
      </c>
      <c r="I441" s="20" t="s">
        <v>2285</v>
      </c>
    </row>
    <row r="442" spans="2:9" x14ac:dyDescent="0.2">
      <c r="B442" s="20">
        <v>20405</v>
      </c>
      <c r="C442" s="20" t="s">
        <v>1769</v>
      </c>
      <c r="D442" s="20" t="s">
        <v>2032</v>
      </c>
      <c r="E442" s="20">
        <v>4100000</v>
      </c>
      <c r="F442" s="25" t="str">
        <f>GD_LUONG_THEO_QD!G442&amp;"/"&amp;GD_LUONG_THEO_QD!H442&amp;"/"&amp;GD_LUONG_THEO_QD!I442</f>
        <v>1/12/2012</v>
      </c>
      <c r="G442" s="20">
        <v>12</v>
      </c>
      <c r="H442" s="20">
        <v>2012</v>
      </c>
      <c r="I442" s="19" t="s">
        <v>1775</v>
      </c>
    </row>
    <row r="443" spans="2:9" x14ac:dyDescent="0.2">
      <c r="B443" s="20">
        <v>20408</v>
      </c>
      <c r="C443" s="20" t="s">
        <v>1771</v>
      </c>
      <c r="D443" s="20" t="s">
        <v>2109</v>
      </c>
      <c r="E443" s="20">
        <v>5720000</v>
      </c>
      <c r="F443" s="25" t="str">
        <f>GD_LUONG_THEO_QD!G443&amp;"/"&amp;GD_LUONG_THEO_QD!H443&amp;"/"&amp;GD_LUONG_THEO_QD!I443</f>
        <v>1/7/2013</v>
      </c>
      <c r="G443" s="20">
        <v>7</v>
      </c>
      <c r="H443" s="20">
        <v>2013</v>
      </c>
      <c r="I443" s="20" t="s">
        <v>1775</v>
      </c>
    </row>
    <row r="444" spans="2:9" x14ac:dyDescent="0.2">
      <c r="B444" s="20">
        <v>20410</v>
      </c>
      <c r="C444" s="20" t="s">
        <v>1771</v>
      </c>
      <c r="D444" s="20" t="s">
        <v>2148</v>
      </c>
      <c r="E444" s="20">
        <v>5300000</v>
      </c>
      <c r="F444" s="25" t="str">
        <f>GD_LUONG_THEO_QD!G444&amp;"/"&amp;GD_LUONG_THEO_QD!H444&amp;"/"&amp;GD_LUONG_THEO_QD!I444</f>
        <v>1/7/2013</v>
      </c>
      <c r="G444" s="20">
        <v>7</v>
      </c>
      <c r="H444" s="20">
        <v>2013</v>
      </c>
      <c r="I444" s="20" t="s">
        <v>1775</v>
      </c>
    </row>
    <row r="445" spans="2:9" x14ac:dyDescent="0.2">
      <c r="B445" s="20">
        <v>20413</v>
      </c>
      <c r="C445" s="20" t="s">
        <v>1771</v>
      </c>
      <c r="D445" s="20" t="s">
        <v>2119</v>
      </c>
      <c r="E445" s="20">
        <v>6072000</v>
      </c>
      <c r="F445" s="25" t="str">
        <f>GD_LUONG_THEO_QD!G445&amp;"/"&amp;GD_LUONG_THEO_QD!H445&amp;"/"&amp;GD_LUONG_THEO_QD!I445</f>
        <v>1/7/2013</v>
      </c>
      <c r="G445" s="20">
        <v>7</v>
      </c>
      <c r="H445" s="20">
        <v>2013</v>
      </c>
      <c r="I445" s="20" t="s">
        <v>1775</v>
      </c>
    </row>
    <row r="446" spans="2:9" x14ac:dyDescent="0.2">
      <c r="B446" s="20">
        <v>20414</v>
      </c>
      <c r="C446" s="20" t="s">
        <v>1771</v>
      </c>
      <c r="D446" s="20" t="s">
        <v>2138</v>
      </c>
      <c r="E446" s="20">
        <v>7200000</v>
      </c>
      <c r="F446" s="25" t="str">
        <f>GD_LUONG_THEO_QD!G446&amp;"/"&amp;GD_LUONG_THEO_QD!H446&amp;"/"&amp;GD_LUONG_THEO_QD!I446</f>
        <v>1/7/2013</v>
      </c>
      <c r="G446" s="20">
        <v>7</v>
      </c>
      <c r="H446" s="20">
        <v>2013</v>
      </c>
      <c r="I446" s="20" t="s">
        <v>1775</v>
      </c>
    </row>
    <row r="447" spans="2:9" x14ac:dyDescent="0.2">
      <c r="B447" s="20">
        <v>20418</v>
      </c>
      <c r="C447" s="20" t="s">
        <v>1769</v>
      </c>
      <c r="D447" s="20" t="s">
        <v>2027</v>
      </c>
      <c r="E447" s="20">
        <v>3650000</v>
      </c>
      <c r="F447" s="25" t="str">
        <f>GD_LUONG_THEO_QD!G447&amp;"/"&amp;GD_LUONG_THEO_QD!H447&amp;"/"&amp;GD_LUONG_THEO_QD!I447</f>
        <v>1/11/2012</v>
      </c>
      <c r="G447" s="20">
        <v>11</v>
      </c>
      <c r="H447" s="20">
        <v>2012</v>
      </c>
      <c r="I447" s="19" t="s">
        <v>1775</v>
      </c>
    </row>
    <row r="448" spans="2:9" x14ac:dyDescent="0.2">
      <c r="B448" s="20">
        <v>20418</v>
      </c>
      <c r="C448" s="20" t="s">
        <v>1770</v>
      </c>
      <c r="D448" s="20" t="s">
        <v>2234</v>
      </c>
      <c r="E448" s="20">
        <v>4400000</v>
      </c>
      <c r="F448" s="25" t="str">
        <f>GD_LUONG_THEO_QD!G448&amp;"/"&amp;GD_LUONG_THEO_QD!H448&amp;"/"&amp;GD_LUONG_THEO_QD!I448</f>
        <v>1/6/2013</v>
      </c>
      <c r="G448" s="20">
        <v>6</v>
      </c>
      <c r="H448" s="20">
        <v>2013</v>
      </c>
      <c r="I448" s="20" t="s">
        <v>2285</v>
      </c>
    </row>
    <row r="449" spans="2:9" x14ac:dyDescent="0.2">
      <c r="B449" s="20">
        <v>20420</v>
      </c>
      <c r="C449" s="20" t="s">
        <v>1769</v>
      </c>
      <c r="D449" s="20" t="s">
        <v>1969</v>
      </c>
      <c r="E449" s="20">
        <v>4080000</v>
      </c>
      <c r="F449" s="25" t="str">
        <f>GD_LUONG_THEO_QD!G449&amp;"/"&amp;GD_LUONG_THEO_QD!H449&amp;"/"&amp;GD_LUONG_THEO_QD!I449</f>
        <v>1/7/2012</v>
      </c>
      <c r="G449" s="20">
        <v>7</v>
      </c>
      <c r="H449" s="20">
        <v>2012</v>
      </c>
      <c r="I449" s="19" t="s">
        <v>1775</v>
      </c>
    </row>
    <row r="450" spans="2:9" x14ac:dyDescent="0.2">
      <c r="B450" s="20">
        <v>20421</v>
      </c>
      <c r="C450" s="20" t="s">
        <v>1771</v>
      </c>
      <c r="D450" s="20" t="s">
        <v>2090</v>
      </c>
      <c r="E450" s="20">
        <v>4568000</v>
      </c>
      <c r="F450" s="25" t="str">
        <f>GD_LUONG_THEO_QD!G450&amp;"/"&amp;GD_LUONG_THEO_QD!H450&amp;"/"&amp;GD_LUONG_THEO_QD!I450</f>
        <v>1/7/2013</v>
      </c>
      <c r="G450" s="20">
        <v>7</v>
      </c>
      <c r="H450" s="20">
        <v>2013</v>
      </c>
      <c r="I450" s="20" t="s">
        <v>1775</v>
      </c>
    </row>
    <row r="451" spans="2:9" x14ac:dyDescent="0.2">
      <c r="B451" s="20">
        <v>20421</v>
      </c>
      <c r="C451" s="20" t="s">
        <v>1770</v>
      </c>
      <c r="D451" s="20" t="s">
        <v>2074</v>
      </c>
      <c r="E451" s="20">
        <v>4568000</v>
      </c>
      <c r="F451" s="25" t="str">
        <f>GD_LUONG_THEO_QD!G451&amp;"/"&amp;GD_LUONG_THEO_QD!H451&amp;"/"&amp;GD_LUONG_THEO_QD!I451</f>
        <v>1/1/2013</v>
      </c>
      <c r="G451" s="20">
        <v>1</v>
      </c>
      <c r="H451" s="20">
        <v>2013</v>
      </c>
      <c r="I451" s="20" t="s">
        <v>2285</v>
      </c>
    </row>
    <row r="452" spans="2:9" x14ac:dyDescent="0.2">
      <c r="B452" s="20">
        <v>20424</v>
      </c>
      <c r="C452" s="20" t="s">
        <v>1771</v>
      </c>
      <c r="D452" s="20" t="s">
        <v>2186</v>
      </c>
      <c r="E452" s="20">
        <v>2800000</v>
      </c>
      <c r="F452" s="25" t="str">
        <f>GD_LUONG_THEO_QD!G452&amp;"/"&amp;GD_LUONG_THEO_QD!H452&amp;"/"&amp;GD_LUONG_THEO_QD!I452</f>
        <v>1/10/2013</v>
      </c>
      <c r="G452" s="20">
        <v>10</v>
      </c>
      <c r="H452" s="20">
        <v>2013</v>
      </c>
      <c r="I452" s="19" t="s">
        <v>2285</v>
      </c>
    </row>
    <row r="453" spans="2:9" x14ac:dyDescent="0.2">
      <c r="B453" s="20">
        <v>20424</v>
      </c>
      <c r="C453" s="20" t="s">
        <v>1771</v>
      </c>
      <c r="D453" s="20" t="s">
        <v>2186</v>
      </c>
      <c r="E453" s="20">
        <v>2800000</v>
      </c>
      <c r="F453" s="25" t="str">
        <f>GD_LUONG_THEO_QD!G453&amp;"/"&amp;GD_LUONG_THEO_QD!H453&amp;"/"&amp;GD_LUONG_THEO_QD!I453</f>
        <v>21/10/2013</v>
      </c>
      <c r="G453" s="20">
        <v>10</v>
      </c>
      <c r="H453" s="20">
        <v>2013</v>
      </c>
      <c r="I453" s="20" t="s">
        <v>1775</v>
      </c>
    </row>
    <row r="454" spans="2:9" x14ac:dyDescent="0.2">
      <c r="B454" s="20">
        <v>20424</v>
      </c>
      <c r="C454" s="20" t="s">
        <v>1769</v>
      </c>
      <c r="D454" s="20" t="s">
        <v>2014</v>
      </c>
      <c r="E454" s="20">
        <v>3000000</v>
      </c>
      <c r="F454" s="25" t="str">
        <f>GD_LUONG_THEO_QD!G454&amp;"/"&amp;GD_LUONG_THEO_QD!H454&amp;"/"&amp;GD_LUONG_THEO_QD!I454</f>
        <v>1/7/2012</v>
      </c>
      <c r="G454" s="20">
        <v>7</v>
      </c>
      <c r="H454" s="20">
        <v>2012</v>
      </c>
      <c r="I454" s="20" t="s">
        <v>2285</v>
      </c>
    </row>
    <row r="455" spans="2:9" x14ac:dyDescent="0.2">
      <c r="B455" s="20">
        <v>20424</v>
      </c>
      <c r="C455" s="20" t="s">
        <v>1769</v>
      </c>
      <c r="D455" s="20" t="s">
        <v>2036</v>
      </c>
      <c r="E455" s="20">
        <v>3400000</v>
      </c>
      <c r="F455" s="25" t="str">
        <f>GD_LUONG_THEO_QD!G455&amp;"/"&amp;GD_LUONG_THEO_QD!H455&amp;"/"&amp;GD_LUONG_THEO_QD!I455</f>
        <v>1/12/2012</v>
      </c>
      <c r="G455" s="20">
        <v>12</v>
      </c>
      <c r="H455" s="20">
        <v>2012</v>
      </c>
      <c r="I455" s="20" t="s">
        <v>2285</v>
      </c>
    </row>
    <row r="456" spans="2:9" x14ac:dyDescent="0.2">
      <c r="B456" s="20">
        <v>20426</v>
      </c>
      <c r="C456" s="20" t="s">
        <v>1771</v>
      </c>
      <c r="D456" s="20" t="s">
        <v>2250</v>
      </c>
      <c r="E456" s="20">
        <v>15500000</v>
      </c>
      <c r="F456" s="25" t="str">
        <f>GD_LUONG_THEO_QD!G456&amp;"/"&amp;GD_LUONG_THEO_QD!H456&amp;"/"&amp;GD_LUONG_THEO_QD!I456</f>
        <v>1/7/2013</v>
      </c>
      <c r="G456" s="20">
        <v>7</v>
      </c>
      <c r="H456" s="20">
        <v>2013</v>
      </c>
      <c r="I456" s="20" t="s">
        <v>1775</v>
      </c>
    </row>
    <row r="457" spans="2:9" x14ac:dyDescent="0.2">
      <c r="B457" s="20">
        <v>20428</v>
      </c>
      <c r="C457" s="20" t="s">
        <v>1771</v>
      </c>
      <c r="D457" s="20" t="s">
        <v>2263</v>
      </c>
      <c r="E457" s="20">
        <v>7000000</v>
      </c>
      <c r="F457" s="25" t="str">
        <f>GD_LUONG_THEO_QD!G457&amp;"/"&amp;GD_LUONG_THEO_QD!H457&amp;"/"&amp;GD_LUONG_THEO_QD!I457</f>
        <v>1/12/2013</v>
      </c>
      <c r="G457" s="20">
        <v>12</v>
      </c>
      <c r="H457" s="20">
        <v>2013</v>
      </c>
      <c r="I457" s="20" t="s">
        <v>1775</v>
      </c>
    </row>
    <row r="458" spans="2:9" x14ac:dyDescent="0.2">
      <c r="B458" s="20">
        <v>20428</v>
      </c>
      <c r="C458" s="20" t="s">
        <v>1770</v>
      </c>
      <c r="D458" s="20" t="s">
        <v>2160</v>
      </c>
      <c r="E458" s="20">
        <v>5500000</v>
      </c>
      <c r="F458" s="25" t="str">
        <f>GD_LUONG_THEO_QD!G458&amp;"/"&amp;GD_LUONG_THEO_QD!H458&amp;"/"&amp;GD_LUONG_THEO_QD!I458</f>
        <v>1/5/2013</v>
      </c>
      <c r="G458" s="20">
        <v>5</v>
      </c>
      <c r="H458" s="20">
        <v>2013</v>
      </c>
      <c r="I458" s="20" t="s">
        <v>2285</v>
      </c>
    </row>
    <row r="459" spans="2:9" x14ac:dyDescent="0.2">
      <c r="B459" s="20">
        <v>20430</v>
      </c>
      <c r="C459" s="20" t="s">
        <v>1771</v>
      </c>
      <c r="D459" s="20" t="s">
        <v>2094</v>
      </c>
      <c r="E459" s="20">
        <v>3981000</v>
      </c>
      <c r="F459" s="25" t="str">
        <f>GD_LUONG_THEO_QD!G459&amp;"/"&amp;GD_LUONG_THEO_QD!H459&amp;"/"&amp;GD_LUONG_THEO_QD!I459</f>
        <v>1/7/2013</v>
      </c>
      <c r="G459" s="20">
        <v>7</v>
      </c>
      <c r="H459" s="20">
        <v>2013</v>
      </c>
      <c r="I459" s="19" t="s">
        <v>2285</v>
      </c>
    </row>
    <row r="460" spans="2:9" x14ac:dyDescent="0.2">
      <c r="B460" s="20">
        <v>20430</v>
      </c>
      <c r="C460" s="20" t="s">
        <v>1771</v>
      </c>
      <c r="D460" s="20" t="s">
        <v>2156</v>
      </c>
      <c r="E460" s="20">
        <v>3981000</v>
      </c>
      <c r="F460" s="25" t="str">
        <f>GD_LUONG_THEO_QD!G460&amp;"/"&amp;GD_LUONG_THEO_QD!H460&amp;"/"&amp;GD_LUONG_THEO_QD!I460</f>
        <v>1/7/2013</v>
      </c>
      <c r="G460" s="20">
        <v>7</v>
      </c>
      <c r="H460" s="20">
        <v>2013</v>
      </c>
      <c r="I460" s="20" t="s">
        <v>1775</v>
      </c>
    </row>
    <row r="461" spans="2:9" x14ac:dyDescent="0.2">
      <c r="B461" s="20">
        <v>20432</v>
      </c>
      <c r="C461" s="20" t="s">
        <v>1771</v>
      </c>
      <c r="D461" s="20" t="s">
        <v>2139</v>
      </c>
      <c r="E461" s="20">
        <v>5085000</v>
      </c>
      <c r="F461" s="25" t="str">
        <f>GD_LUONG_THEO_QD!G461&amp;"/"&amp;GD_LUONG_THEO_QD!H461&amp;"/"&amp;GD_LUONG_THEO_QD!I461</f>
        <v>1/7/2013</v>
      </c>
      <c r="G461" s="20">
        <v>7</v>
      </c>
      <c r="H461" s="20">
        <v>2013</v>
      </c>
      <c r="I461" s="20" t="s">
        <v>1775</v>
      </c>
    </row>
    <row r="462" spans="2:9" x14ac:dyDescent="0.2">
      <c r="B462" s="20">
        <v>20434</v>
      </c>
      <c r="C462" s="20" t="s">
        <v>1771</v>
      </c>
      <c r="D462" s="20" t="s">
        <v>2132</v>
      </c>
      <c r="E462" s="20">
        <v>7505000</v>
      </c>
      <c r="F462" s="25" t="str">
        <f>GD_LUONG_THEO_QD!G462&amp;"/"&amp;GD_LUONG_THEO_QD!H462&amp;"/"&amp;GD_LUONG_THEO_QD!I462</f>
        <v>1/7/2013</v>
      </c>
      <c r="G462" s="20">
        <v>7</v>
      </c>
      <c r="H462" s="20">
        <v>2013</v>
      </c>
      <c r="I462" s="20" t="s">
        <v>1775</v>
      </c>
    </row>
    <row r="463" spans="2:9" x14ac:dyDescent="0.2">
      <c r="B463" s="20">
        <v>20438</v>
      </c>
      <c r="C463" s="20" t="s">
        <v>1771</v>
      </c>
      <c r="D463" s="20" t="s">
        <v>2110</v>
      </c>
      <c r="E463" s="20">
        <v>4306000</v>
      </c>
      <c r="F463" s="25" t="str">
        <f>GD_LUONG_THEO_QD!G463&amp;"/"&amp;GD_LUONG_THEO_QD!H463&amp;"/"&amp;GD_LUONG_THEO_QD!I463</f>
        <v>1/7/2013</v>
      </c>
      <c r="G463" s="20">
        <v>7</v>
      </c>
      <c r="H463" s="20">
        <v>2013</v>
      </c>
      <c r="I463" s="20" t="s">
        <v>1775</v>
      </c>
    </row>
    <row r="464" spans="2:9" x14ac:dyDescent="0.2">
      <c r="B464" s="20">
        <v>20440</v>
      </c>
      <c r="C464" s="20" t="s">
        <v>1771</v>
      </c>
      <c r="D464" s="20" t="s">
        <v>2216</v>
      </c>
      <c r="E464" s="20">
        <v>5000000</v>
      </c>
      <c r="F464" s="25" t="str">
        <f>GD_LUONG_THEO_QD!G464&amp;"/"&amp;GD_LUONG_THEO_QD!H464&amp;"/"&amp;GD_LUONG_THEO_QD!I464</f>
        <v>1/7/2013</v>
      </c>
      <c r="G464" s="20">
        <v>7</v>
      </c>
      <c r="H464" s="20">
        <v>2013</v>
      </c>
      <c r="I464" s="20" t="s">
        <v>1775</v>
      </c>
    </row>
    <row r="465" spans="2:9" x14ac:dyDescent="0.2">
      <c r="B465" s="20">
        <v>20442</v>
      </c>
      <c r="C465" s="20" t="s">
        <v>1771</v>
      </c>
      <c r="D465" s="20" t="s">
        <v>2127</v>
      </c>
      <c r="E465" s="20">
        <v>4326000</v>
      </c>
      <c r="F465" s="25" t="str">
        <f>GD_LUONG_THEO_QD!G465&amp;"/"&amp;GD_LUONG_THEO_QD!H465&amp;"/"&amp;GD_LUONG_THEO_QD!I465</f>
        <v>1/7/2013</v>
      </c>
      <c r="G465" s="20">
        <v>7</v>
      </c>
      <c r="H465" s="20">
        <v>2013</v>
      </c>
      <c r="I465" s="20" t="s">
        <v>2285</v>
      </c>
    </row>
    <row r="466" spans="2:9" x14ac:dyDescent="0.2">
      <c r="B466" s="20">
        <v>20442</v>
      </c>
      <c r="C466" s="20" t="s">
        <v>1771</v>
      </c>
      <c r="D466" s="20" t="s">
        <v>2164</v>
      </c>
      <c r="E466" s="20">
        <v>5000000</v>
      </c>
      <c r="F466" s="25" t="str">
        <f>GD_LUONG_THEO_QD!G466&amp;"/"&amp;GD_LUONG_THEO_QD!H466&amp;"/"&amp;GD_LUONG_THEO_QD!I466</f>
        <v>1/7/2013</v>
      </c>
      <c r="G466" s="20">
        <v>7</v>
      </c>
      <c r="H466" s="20">
        <v>2013</v>
      </c>
      <c r="I466" s="20" t="s">
        <v>2285</v>
      </c>
    </row>
    <row r="467" spans="2:9" x14ac:dyDescent="0.2">
      <c r="B467" s="20">
        <v>20442</v>
      </c>
      <c r="C467" s="20" t="s">
        <v>1772</v>
      </c>
      <c r="D467" s="20" t="s">
        <v>2283</v>
      </c>
      <c r="E467" s="20">
        <v>5000000</v>
      </c>
      <c r="F467" s="25" t="str">
        <f>GD_LUONG_THEO_QD!G467&amp;"/"&amp;GD_LUONG_THEO_QD!H467&amp;"/"&amp;GD_LUONG_THEO_QD!I467</f>
        <v>1/1/2014</v>
      </c>
      <c r="G467" s="20">
        <v>1</v>
      </c>
      <c r="H467" s="20">
        <v>2014</v>
      </c>
      <c r="I467" s="20" t="s">
        <v>1775</v>
      </c>
    </row>
    <row r="468" spans="2:9" x14ac:dyDescent="0.2">
      <c r="B468" s="20">
        <v>20445</v>
      </c>
      <c r="C468" s="20" t="s">
        <v>1771</v>
      </c>
      <c r="D468" s="20" t="s">
        <v>2102</v>
      </c>
      <c r="E468" s="20">
        <v>6005000</v>
      </c>
      <c r="F468" s="25" t="str">
        <f>GD_LUONG_THEO_QD!G468&amp;"/"&amp;GD_LUONG_THEO_QD!H468&amp;"/"&amp;GD_LUONG_THEO_QD!I468</f>
        <v>1/7/2013</v>
      </c>
      <c r="G468" s="20">
        <v>7</v>
      </c>
      <c r="H468" s="20">
        <v>2013</v>
      </c>
      <c r="I468" s="20" t="s">
        <v>1775</v>
      </c>
    </row>
    <row r="469" spans="2:9" x14ac:dyDescent="0.2">
      <c r="B469" s="20">
        <v>20446</v>
      </c>
      <c r="C469" s="20" t="s">
        <v>1771</v>
      </c>
      <c r="D469" s="20" t="s">
        <v>2193</v>
      </c>
      <c r="E469" s="20">
        <v>2800000</v>
      </c>
      <c r="F469" s="25" t="str">
        <f>GD_LUONG_THEO_QD!G469&amp;"/"&amp;GD_LUONG_THEO_QD!H469&amp;"/"&amp;GD_LUONG_THEO_QD!I469</f>
        <v>21/10/2013</v>
      </c>
      <c r="G469" s="20">
        <v>10</v>
      </c>
      <c r="H469" s="20">
        <v>2013</v>
      </c>
      <c r="I469" s="20" t="s">
        <v>1775</v>
      </c>
    </row>
    <row r="470" spans="2:9" x14ac:dyDescent="0.2">
      <c r="B470" s="20">
        <v>20449</v>
      </c>
      <c r="C470" s="20" t="s">
        <v>1769</v>
      </c>
      <c r="D470" s="20" t="s">
        <v>2042</v>
      </c>
      <c r="E470" s="20">
        <v>3400000</v>
      </c>
      <c r="F470" s="25" t="str">
        <f>GD_LUONG_THEO_QD!G470&amp;"/"&amp;GD_LUONG_THEO_QD!H470&amp;"/"&amp;GD_LUONG_THEO_QD!I470</f>
        <v>1/12/2012</v>
      </c>
      <c r="G470" s="20">
        <v>12</v>
      </c>
      <c r="H470" s="20">
        <v>2012</v>
      </c>
      <c r="I470" s="19" t="s">
        <v>1775</v>
      </c>
    </row>
    <row r="471" spans="2:9" x14ac:dyDescent="0.2">
      <c r="B471" s="20">
        <v>20453</v>
      </c>
      <c r="C471" s="20" t="s">
        <v>1771</v>
      </c>
      <c r="D471" s="20" t="s">
        <v>2187</v>
      </c>
      <c r="E471" s="20">
        <v>2800000</v>
      </c>
      <c r="F471" s="25" t="str">
        <f>GD_LUONG_THEO_QD!G471&amp;"/"&amp;GD_LUONG_THEO_QD!H471&amp;"/"&amp;GD_LUONG_THEO_QD!I471</f>
        <v>21/10/2013</v>
      </c>
      <c r="G471" s="20">
        <v>10</v>
      </c>
      <c r="H471" s="20">
        <v>2013</v>
      </c>
      <c r="I471" s="20" t="s">
        <v>1775</v>
      </c>
    </row>
    <row r="472" spans="2:9" x14ac:dyDescent="0.2">
      <c r="B472" s="20">
        <v>20453</v>
      </c>
      <c r="C472" s="20" t="s">
        <v>1769</v>
      </c>
      <c r="D472" s="20" t="s">
        <v>2046</v>
      </c>
      <c r="E472" s="20">
        <v>3400000</v>
      </c>
      <c r="F472" s="25" t="str">
        <f>GD_LUONG_THEO_QD!G472&amp;"/"&amp;GD_LUONG_THEO_QD!H472&amp;"/"&amp;GD_LUONG_THEO_QD!I472</f>
        <v>1/12/2012</v>
      </c>
      <c r="G472" s="20">
        <v>12</v>
      </c>
      <c r="H472" s="20">
        <v>2012</v>
      </c>
      <c r="I472" s="20" t="s">
        <v>2285</v>
      </c>
    </row>
    <row r="473" spans="2:9" x14ac:dyDescent="0.2">
      <c r="B473" s="20">
        <v>20454</v>
      </c>
      <c r="C473" s="20" t="s">
        <v>1769</v>
      </c>
      <c r="D473" s="20" t="s">
        <v>2047</v>
      </c>
      <c r="E473" s="20">
        <v>3400000</v>
      </c>
      <c r="F473" s="25" t="str">
        <f>GD_LUONG_THEO_QD!G473&amp;"/"&amp;GD_LUONG_THEO_QD!H473&amp;"/"&amp;GD_LUONG_THEO_QD!I473</f>
        <v>1/12/2012</v>
      </c>
      <c r="G473" s="20">
        <v>12</v>
      </c>
      <c r="H473" s="20">
        <v>2012</v>
      </c>
      <c r="I473" s="20" t="s">
        <v>2285</v>
      </c>
    </row>
    <row r="474" spans="2:9" x14ac:dyDescent="0.2">
      <c r="B474" s="20">
        <v>20454</v>
      </c>
      <c r="C474" s="20" t="s">
        <v>1770</v>
      </c>
      <c r="D474" s="20" t="s">
        <v>2060</v>
      </c>
      <c r="E474" s="20">
        <v>4100000</v>
      </c>
      <c r="F474" s="25" t="str">
        <f>GD_LUONG_THEO_QD!G474&amp;"/"&amp;GD_LUONG_THEO_QD!H474&amp;"/"&amp;GD_LUONG_THEO_QD!I474</f>
        <v>1/2/2013</v>
      </c>
      <c r="G474" s="20">
        <v>2</v>
      </c>
      <c r="H474" s="20">
        <v>2013</v>
      </c>
      <c r="I474" s="19" t="s">
        <v>1775</v>
      </c>
    </row>
    <row r="475" spans="2:9" x14ac:dyDescent="0.2">
      <c r="B475" s="20">
        <v>20464</v>
      </c>
      <c r="C475" s="20" t="s">
        <v>1771</v>
      </c>
      <c r="D475" s="20" t="s">
        <v>2100</v>
      </c>
      <c r="E475" s="20">
        <v>8053500</v>
      </c>
      <c r="F475" s="25" t="str">
        <f>GD_LUONG_THEO_QD!G475&amp;"/"&amp;GD_LUONG_THEO_QD!H475&amp;"/"&amp;GD_LUONG_THEO_QD!I475</f>
        <v>1/7/2013</v>
      </c>
      <c r="G475" s="20">
        <v>7</v>
      </c>
      <c r="H475" s="20">
        <v>2013</v>
      </c>
      <c r="I475" s="20" t="s">
        <v>2285</v>
      </c>
    </row>
    <row r="476" spans="2:9" x14ac:dyDescent="0.2">
      <c r="B476" s="20">
        <v>20464</v>
      </c>
      <c r="C476" s="20" t="s">
        <v>1772</v>
      </c>
      <c r="D476" s="20" t="s">
        <v>2267</v>
      </c>
      <c r="E476" s="20">
        <v>8456175</v>
      </c>
      <c r="F476" s="25" t="str">
        <f>GD_LUONG_THEO_QD!G476&amp;"/"&amp;GD_LUONG_THEO_QD!H476&amp;"/"&amp;GD_LUONG_THEO_QD!I476</f>
        <v>1/4/2014</v>
      </c>
      <c r="G476" s="20">
        <v>4</v>
      </c>
      <c r="H476" s="20">
        <v>2014</v>
      </c>
      <c r="I476" s="20" t="s">
        <v>1775</v>
      </c>
    </row>
    <row r="477" spans="2:9" x14ac:dyDescent="0.2">
      <c r="B477" s="20">
        <v>20465</v>
      </c>
      <c r="C477" s="20" t="s">
        <v>1769</v>
      </c>
      <c r="D477" s="20" t="s">
        <v>2030</v>
      </c>
      <c r="E477" s="20">
        <v>3400000</v>
      </c>
      <c r="F477" s="25" t="str">
        <f>GD_LUONG_THEO_QD!G477&amp;"/"&amp;GD_LUONG_THEO_QD!H477&amp;"/"&amp;GD_LUONG_THEO_QD!I477</f>
        <v>1/12/2012</v>
      </c>
      <c r="G477" s="20">
        <v>12</v>
      </c>
      <c r="H477" s="20">
        <v>2012</v>
      </c>
      <c r="I477" s="19" t="s">
        <v>1775</v>
      </c>
    </row>
    <row r="478" spans="2:9" x14ac:dyDescent="0.2">
      <c r="B478" s="20">
        <v>20468</v>
      </c>
      <c r="C478" s="20" t="s">
        <v>1771</v>
      </c>
      <c r="D478" s="20" t="s">
        <v>2088</v>
      </c>
      <c r="E478" s="20">
        <v>4770000</v>
      </c>
      <c r="F478" s="25" t="str">
        <f>GD_LUONG_THEO_QD!G478&amp;"/"&amp;GD_LUONG_THEO_QD!H478&amp;"/"&amp;GD_LUONG_THEO_QD!I478</f>
        <v>1/7/2013</v>
      </c>
      <c r="G478" s="20">
        <v>7</v>
      </c>
      <c r="H478" s="20">
        <v>2013</v>
      </c>
      <c r="I478" s="20" t="s">
        <v>1775</v>
      </c>
    </row>
    <row r="479" spans="2:9" x14ac:dyDescent="0.2">
      <c r="B479" s="20">
        <v>20470</v>
      </c>
      <c r="C479" s="20" t="s">
        <v>1771</v>
      </c>
      <c r="D479" s="20" t="s">
        <v>2190</v>
      </c>
      <c r="E479" s="20">
        <v>5400000</v>
      </c>
      <c r="F479" s="25" t="str">
        <f>GD_LUONG_THEO_QD!G479&amp;"/"&amp;GD_LUONG_THEO_QD!H479&amp;"/"&amp;GD_LUONG_THEO_QD!I479</f>
        <v>21/10/2013</v>
      </c>
      <c r="G479" s="20">
        <v>10</v>
      </c>
      <c r="H479" s="20">
        <v>2013</v>
      </c>
      <c r="I479" s="20" t="s">
        <v>1775</v>
      </c>
    </row>
    <row r="480" spans="2:9" x14ac:dyDescent="0.2">
      <c r="B480" s="20">
        <v>20470</v>
      </c>
      <c r="C480" s="20" t="s">
        <v>1771</v>
      </c>
      <c r="D480" s="20" t="s">
        <v>2190</v>
      </c>
      <c r="E480" s="20">
        <v>5400000</v>
      </c>
      <c r="F480" s="25" t="str">
        <f>GD_LUONG_THEO_QD!G480&amp;"/"&amp;GD_LUONG_THEO_QD!H480&amp;"/"&amp;GD_LUONG_THEO_QD!I480</f>
        <v>1/10/2013</v>
      </c>
      <c r="G480" s="20">
        <v>10</v>
      </c>
      <c r="H480" s="20">
        <v>2013</v>
      </c>
      <c r="I480" s="19" t="s">
        <v>2285</v>
      </c>
    </row>
    <row r="481" spans="2:9" x14ac:dyDescent="0.2">
      <c r="B481" s="20">
        <v>20470</v>
      </c>
      <c r="C481" s="20" t="s">
        <v>1769</v>
      </c>
      <c r="D481" s="20" t="s">
        <v>2034</v>
      </c>
      <c r="E481" s="20">
        <v>4100000</v>
      </c>
      <c r="F481" s="25" t="str">
        <f>GD_LUONG_THEO_QD!G481&amp;"/"&amp;GD_LUONG_THEO_QD!H481&amp;"/"&amp;GD_LUONG_THEO_QD!I481</f>
        <v>1/12/2012</v>
      </c>
      <c r="G481" s="20">
        <v>12</v>
      </c>
      <c r="H481" s="20">
        <v>2012</v>
      </c>
      <c r="I481" s="20" t="s">
        <v>2285</v>
      </c>
    </row>
    <row r="482" spans="2:9" x14ac:dyDescent="0.2">
      <c r="B482" s="20">
        <v>20472</v>
      </c>
      <c r="C482" s="20" t="s">
        <v>1770</v>
      </c>
      <c r="D482" s="20" t="s">
        <v>2084</v>
      </c>
      <c r="E482" s="20">
        <v>4100000</v>
      </c>
      <c r="F482" s="25" t="str">
        <f>GD_LUONG_THEO_QD!G482&amp;"/"&amp;GD_LUONG_THEO_QD!H482&amp;"/"&amp;GD_LUONG_THEO_QD!I482</f>
        <v>1/2/2013</v>
      </c>
      <c r="G482" s="20">
        <v>2</v>
      </c>
      <c r="H482" s="20">
        <v>2013</v>
      </c>
      <c r="I482" s="19" t="s">
        <v>1775</v>
      </c>
    </row>
    <row r="483" spans="2:9" x14ac:dyDescent="0.2">
      <c r="B483" s="20">
        <v>20488</v>
      </c>
      <c r="C483" s="20" t="s">
        <v>1771</v>
      </c>
      <c r="D483" s="20" t="s">
        <v>2111</v>
      </c>
      <c r="E483" s="20">
        <v>4160000</v>
      </c>
      <c r="F483" s="25" t="str">
        <f>GD_LUONG_THEO_QD!G483&amp;"/"&amp;GD_LUONG_THEO_QD!H483&amp;"/"&amp;GD_LUONG_THEO_QD!I483</f>
        <v>1/7/2013</v>
      </c>
      <c r="G483" s="20">
        <v>7</v>
      </c>
      <c r="H483" s="20">
        <v>2013</v>
      </c>
      <c r="I483" s="20" t="s">
        <v>1775</v>
      </c>
    </row>
    <row r="484" spans="2:9" x14ac:dyDescent="0.2">
      <c r="B484" s="20">
        <v>20490</v>
      </c>
      <c r="C484" s="20" t="s">
        <v>1770</v>
      </c>
      <c r="D484" s="20" t="s">
        <v>2233</v>
      </c>
      <c r="E484" s="20">
        <v>4400000</v>
      </c>
      <c r="F484" s="25" t="str">
        <f>GD_LUONG_THEO_QD!G484&amp;"/"&amp;GD_LUONG_THEO_QD!H484&amp;"/"&amp;GD_LUONG_THEO_QD!I484</f>
        <v>1/6/2013</v>
      </c>
      <c r="G484" s="20">
        <v>6</v>
      </c>
      <c r="H484" s="20">
        <v>2013</v>
      </c>
      <c r="I484" s="19" t="s">
        <v>1775</v>
      </c>
    </row>
    <row r="485" spans="2:9" x14ac:dyDescent="0.2">
      <c r="B485" s="20">
        <v>20491</v>
      </c>
      <c r="C485" s="20" t="s">
        <v>1771</v>
      </c>
      <c r="D485" s="20" t="s">
        <v>2142</v>
      </c>
      <c r="E485" s="20">
        <v>5400000</v>
      </c>
      <c r="F485" s="25" t="str">
        <f>GD_LUONG_THEO_QD!G485&amp;"/"&amp;GD_LUONG_THEO_QD!H485&amp;"/"&amp;GD_LUONG_THEO_QD!I485</f>
        <v>1/7/2013</v>
      </c>
      <c r="G485" s="20">
        <v>7</v>
      </c>
      <c r="H485" s="20">
        <v>2013</v>
      </c>
      <c r="I485" s="20" t="s">
        <v>1775</v>
      </c>
    </row>
    <row r="486" spans="2:9" x14ac:dyDescent="0.2">
      <c r="B486" s="20">
        <v>20493</v>
      </c>
      <c r="C486" s="20" t="s">
        <v>1771</v>
      </c>
      <c r="D486" s="20" t="s">
        <v>2204</v>
      </c>
      <c r="E486" s="20">
        <v>8500000</v>
      </c>
      <c r="F486" s="25" t="str">
        <f>GD_LUONG_THEO_QD!G486&amp;"/"&amp;GD_LUONG_THEO_QD!H486&amp;"/"&amp;GD_LUONG_THEO_QD!I486</f>
        <v>1/7/2013</v>
      </c>
      <c r="G486" s="20">
        <v>7</v>
      </c>
      <c r="H486" s="20">
        <v>2013</v>
      </c>
      <c r="I486" s="20" t="s">
        <v>2285</v>
      </c>
    </row>
    <row r="487" spans="2:9" x14ac:dyDescent="0.2">
      <c r="B487" s="20">
        <v>20493</v>
      </c>
      <c r="C487" s="20" t="s">
        <v>1771</v>
      </c>
      <c r="D487" s="20" t="s">
        <v>2266</v>
      </c>
      <c r="E487" s="20">
        <v>10500000</v>
      </c>
      <c r="F487" s="25" t="str">
        <f>GD_LUONG_THEO_QD!G487&amp;"/"&amp;GD_LUONG_THEO_QD!H487&amp;"/"&amp;GD_LUONG_THEO_QD!I487</f>
        <v>1/7/2013</v>
      </c>
      <c r="G487" s="20">
        <v>7</v>
      </c>
      <c r="H487" s="20">
        <v>2013</v>
      </c>
      <c r="I487" s="20" t="s">
        <v>2285</v>
      </c>
    </row>
    <row r="488" spans="2:9" x14ac:dyDescent="0.2">
      <c r="B488" s="20">
        <v>20493</v>
      </c>
      <c r="C488" s="20" t="s">
        <v>1772</v>
      </c>
      <c r="D488" s="20" t="s">
        <v>2271</v>
      </c>
      <c r="E488" s="20">
        <v>9500000</v>
      </c>
      <c r="F488" s="25" t="str">
        <f>GD_LUONG_THEO_QD!G488&amp;"/"&amp;GD_LUONG_THEO_QD!H488&amp;"/"&amp;GD_LUONG_THEO_QD!I488</f>
        <v>1/5/2014</v>
      </c>
      <c r="G488" s="20">
        <v>5</v>
      </c>
      <c r="H488" s="20">
        <v>2014</v>
      </c>
      <c r="I488" s="20" t="s">
        <v>1775</v>
      </c>
    </row>
    <row r="489" spans="2:9" x14ac:dyDescent="0.2">
      <c r="B489" s="20">
        <v>20498</v>
      </c>
      <c r="C489" s="20" t="s">
        <v>1771</v>
      </c>
      <c r="D489" s="20" t="s">
        <v>2155</v>
      </c>
      <c r="E489" s="20">
        <v>4025000</v>
      </c>
      <c r="F489" s="25" t="str">
        <f>GD_LUONG_THEO_QD!G489&amp;"/"&amp;GD_LUONG_THEO_QD!H489&amp;"/"&amp;GD_LUONG_THEO_QD!I489</f>
        <v>1/7/2013</v>
      </c>
      <c r="G489" s="20">
        <v>7</v>
      </c>
      <c r="H489" s="20">
        <v>2013</v>
      </c>
      <c r="I489" s="20" t="s">
        <v>1775</v>
      </c>
    </row>
    <row r="490" spans="2:9" x14ac:dyDescent="0.2">
      <c r="B490" s="20">
        <v>20504</v>
      </c>
      <c r="C490" s="20" t="s">
        <v>1771</v>
      </c>
      <c r="D490" s="20" t="s">
        <v>2218</v>
      </c>
      <c r="E490" s="20">
        <v>4066000</v>
      </c>
      <c r="F490" s="25" t="str">
        <f>GD_LUONG_THEO_QD!G490&amp;"/"&amp;GD_LUONG_THEO_QD!H490&amp;"/"&amp;GD_LUONG_THEO_QD!I490</f>
        <v>1/7/2013</v>
      </c>
      <c r="G490" s="20">
        <v>7</v>
      </c>
      <c r="H490" s="20">
        <v>2013</v>
      </c>
      <c r="I490" s="19" t="s">
        <v>2285</v>
      </c>
    </row>
    <row r="491" spans="2:9" x14ac:dyDescent="0.2">
      <c r="B491" s="20">
        <v>20504</v>
      </c>
      <c r="C491" s="20" t="s">
        <v>1771</v>
      </c>
      <c r="D491" s="20" t="s">
        <v>2257</v>
      </c>
      <c r="E491" s="20">
        <v>4500000</v>
      </c>
      <c r="F491" s="25" t="str">
        <f>GD_LUONG_THEO_QD!G491&amp;"/"&amp;GD_LUONG_THEO_QD!H491&amp;"/"&amp;GD_LUONG_THEO_QD!I491</f>
        <v>1/7/2013</v>
      </c>
      <c r="G491" s="20">
        <v>7</v>
      </c>
      <c r="H491" s="20">
        <v>2013</v>
      </c>
      <c r="I491" s="20" t="s">
        <v>1775</v>
      </c>
    </row>
    <row r="492" spans="2:9" x14ac:dyDescent="0.2">
      <c r="B492" s="20">
        <v>20508</v>
      </c>
      <c r="C492" s="20" t="s">
        <v>1771</v>
      </c>
      <c r="D492" s="20" t="s">
        <v>2177</v>
      </c>
      <c r="E492" s="20">
        <v>4750000</v>
      </c>
      <c r="F492" s="25" t="str">
        <f>GD_LUONG_THEO_QD!G492&amp;"/"&amp;GD_LUONG_THEO_QD!H492&amp;"/"&amp;GD_LUONG_THEO_QD!I492</f>
        <v>1/7/2013</v>
      </c>
      <c r="G492" s="20">
        <v>7</v>
      </c>
      <c r="H492" s="20">
        <v>2013</v>
      </c>
      <c r="I492" s="20" t="s">
        <v>1775</v>
      </c>
    </row>
    <row r="493" spans="2:9" x14ac:dyDescent="0.2">
      <c r="B493" s="20">
        <v>20509</v>
      </c>
      <c r="C493" s="20" t="s">
        <v>1771</v>
      </c>
      <c r="D493" s="20" t="s">
        <v>2192</v>
      </c>
      <c r="E493" s="20">
        <v>2800000</v>
      </c>
      <c r="F493" s="25" t="str">
        <f>GD_LUONG_THEO_QD!G493&amp;"/"&amp;GD_LUONG_THEO_QD!H493&amp;"/"&amp;GD_LUONG_THEO_QD!I493</f>
        <v>21/10/2013</v>
      </c>
      <c r="G493" s="20">
        <v>10</v>
      </c>
      <c r="H493" s="20">
        <v>2013</v>
      </c>
      <c r="I493" s="20" t="s">
        <v>1775</v>
      </c>
    </row>
    <row r="494" spans="2:9" x14ac:dyDescent="0.2">
      <c r="B494" s="20">
        <v>20517</v>
      </c>
      <c r="C494" s="20" t="s">
        <v>1771</v>
      </c>
      <c r="D494" s="20" t="s">
        <v>2205</v>
      </c>
      <c r="E494" s="20">
        <v>9860000</v>
      </c>
      <c r="F494" s="25" t="str">
        <f>GD_LUONG_THEO_QD!G494&amp;"/"&amp;GD_LUONG_THEO_QD!H494&amp;"/"&amp;GD_LUONG_THEO_QD!I494</f>
        <v>1/7/2013</v>
      </c>
      <c r="G494" s="20">
        <v>7</v>
      </c>
      <c r="H494" s="20">
        <v>2013</v>
      </c>
      <c r="I494" s="19" t="s">
        <v>2285</v>
      </c>
    </row>
    <row r="495" spans="2:9" x14ac:dyDescent="0.2">
      <c r="B495" s="20">
        <v>20517</v>
      </c>
      <c r="C495" s="20" t="s">
        <v>1771</v>
      </c>
      <c r="D495" s="20" t="s">
        <v>2255</v>
      </c>
      <c r="E495" s="20">
        <v>17000000</v>
      </c>
      <c r="F495" s="25" t="str">
        <f>GD_LUONG_THEO_QD!G495&amp;"/"&amp;GD_LUONG_THEO_QD!H495&amp;"/"&amp;GD_LUONG_THEO_QD!I495</f>
        <v>1/7/2013</v>
      </c>
      <c r="G495" s="20">
        <v>7</v>
      </c>
      <c r="H495" s="20">
        <v>2013</v>
      </c>
      <c r="I495" s="20" t="s">
        <v>1775</v>
      </c>
    </row>
    <row r="496" spans="2:9" x14ac:dyDescent="0.2">
      <c r="B496" s="20">
        <v>20518</v>
      </c>
      <c r="C496" s="20" t="s">
        <v>1771</v>
      </c>
      <c r="D496" s="20" t="s">
        <v>2128</v>
      </c>
      <c r="E496" s="20">
        <v>3150000</v>
      </c>
      <c r="F496" s="25" t="str">
        <f>GD_LUONG_THEO_QD!G496&amp;"/"&amp;GD_LUONG_THEO_QD!H496&amp;"/"&amp;GD_LUONG_THEO_QD!I496</f>
        <v>1/7/2013</v>
      </c>
      <c r="G496" s="20">
        <v>7</v>
      </c>
      <c r="H496" s="20">
        <v>2013</v>
      </c>
      <c r="I496" s="20" t="s">
        <v>1775</v>
      </c>
    </row>
    <row r="497" spans="2:9" x14ac:dyDescent="0.2">
      <c r="B497" s="20">
        <v>20521</v>
      </c>
      <c r="C497" s="20" t="s">
        <v>1771</v>
      </c>
      <c r="D497" s="20" t="s">
        <v>2165</v>
      </c>
      <c r="E497" s="20">
        <v>4500000</v>
      </c>
      <c r="F497" s="25" t="str">
        <f>GD_LUONG_THEO_QD!G497&amp;"/"&amp;GD_LUONG_THEO_QD!H497&amp;"/"&amp;GD_LUONG_THEO_QD!I497</f>
        <v>1/7/2013</v>
      </c>
      <c r="G497" s="20">
        <v>7</v>
      </c>
      <c r="H497" s="20">
        <v>2013</v>
      </c>
      <c r="I497" s="20" t="s">
        <v>1775</v>
      </c>
    </row>
    <row r="498" spans="2:9" x14ac:dyDescent="0.2">
      <c r="B498" s="20">
        <v>20526</v>
      </c>
      <c r="C498" s="20" t="s">
        <v>1771</v>
      </c>
      <c r="D498" s="20" t="s">
        <v>2217</v>
      </c>
      <c r="E498" s="20">
        <v>3900000</v>
      </c>
      <c r="F498" s="25" t="str">
        <f>GD_LUONG_THEO_QD!G498&amp;"/"&amp;GD_LUONG_THEO_QD!H498&amp;"/"&amp;GD_LUONG_THEO_QD!I498</f>
        <v>1/7/2013</v>
      </c>
      <c r="G498" s="20">
        <v>7</v>
      </c>
      <c r="H498" s="20">
        <v>2013</v>
      </c>
      <c r="I498" s="20" t="s">
        <v>1775</v>
      </c>
    </row>
    <row r="499" spans="2:9" x14ac:dyDescent="0.2">
      <c r="B499" s="20">
        <v>20534</v>
      </c>
      <c r="C499" s="20" t="s">
        <v>1772</v>
      </c>
      <c r="D499" s="20" t="s">
        <v>2280</v>
      </c>
      <c r="E499" s="20">
        <v>5000000</v>
      </c>
      <c r="F499" s="25" t="str">
        <f>GD_LUONG_THEO_QD!G499&amp;"/"&amp;GD_LUONG_THEO_QD!H499&amp;"/"&amp;GD_LUONG_THEO_QD!I499</f>
        <v>1/1/2014</v>
      </c>
      <c r="G499" s="20">
        <v>1</v>
      </c>
      <c r="H499" s="20">
        <v>2014</v>
      </c>
      <c r="I499" s="20" t="s">
        <v>1775</v>
      </c>
    </row>
    <row r="500" spans="2:9" x14ac:dyDescent="0.2">
      <c r="B500" s="20">
        <v>20535</v>
      </c>
      <c r="C500" s="20" t="s">
        <v>1771</v>
      </c>
      <c r="D500" s="20" t="s">
        <v>2265</v>
      </c>
      <c r="E500" s="20">
        <v>6700000</v>
      </c>
      <c r="F500" s="25" t="str">
        <f>GD_LUONG_THEO_QD!G500&amp;"/"&amp;GD_LUONG_THEO_QD!H500&amp;"/"&amp;GD_LUONG_THEO_QD!I500</f>
        <v>1/7/2013</v>
      </c>
      <c r="G500" s="20">
        <v>7</v>
      </c>
      <c r="H500" s="20">
        <v>2013</v>
      </c>
      <c r="I500" s="20" t="s">
        <v>1775</v>
      </c>
    </row>
    <row r="501" spans="2:9" x14ac:dyDescent="0.2">
      <c r="B501" s="20">
        <v>20536</v>
      </c>
      <c r="C501" s="20" t="s">
        <v>1771</v>
      </c>
      <c r="D501" s="20" t="s">
        <v>2253</v>
      </c>
      <c r="E501" s="20">
        <v>4250000</v>
      </c>
      <c r="F501" s="25" t="str">
        <f>GD_LUONG_THEO_QD!G501&amp;"/"&amp;GD_LUONG_THEO_QD!H501&amp;"/"&amp;GD_LUONG_THEO_QD!I501</f>
        <v>1/12/2013</v>
      </c>
      <c r="G501" s="20">
        <v>12</v>
      </c>
      <c r="H501" s="20">
        <v>2013</v>
      </c>
      <c r="I501" s="20" t="s">
        <v>1775</v>
      </c>
    </row>
    <row r="502" spans="2:9" x14ac:dyDescent="0.2">
      <c r="B502" s="20">
        <v>20550</v>
      </c>
      <c r="C502" s="20" t="s">
        <v>1770</v>
      </c>
      <c r="D502" s="20" t="s">
        <v>2081</v>
      </c>
      <c r="E502" s="20">
        <v>4500000</v>
      </c>
      <c r="F502" s="25" t="str">
        <f>GD_LUONG_THEO_QD!G502&amp;"/"&amp;GD_LUONG_THEO_QD!H502&amp;"/"&amp;GD_LUONG_THEO_QD!I502</f>
        <v>1/6/2013</v>
      </c>
      <c r="G502" s="20">
        <v>6</v>
      </c>
      <c r="H502" s="20">
        <v>2013</v>
      </c>
      <c r="I502" s="19" t="s">
        <v>1775</v>
      </c>
    </row>
    <row r="503" spans="2:9" x14ac:dyDescent="0.2">
      <c r="B503" s="20">
        <v>20583</v>
      </c>
      <c r="C503" s="20" t="s">
        <v>1772</v>
      </c>
      <c r="D503" s="20" t="s">
        <v>2281</v>
      </c>
      <c r="E503" s="20">
        <v>4500000</v>
      </c>
      <c r="F503" s="25" t="str">
        <f>GD_LUONG_THEO_QD!G503&amp;"/"&amp;GD_LUONG_THEO_QD!H503&amp;"/"&amp;GD_LUONG_THEO_QD!I503</f>
        <v>1/1/2014</v>
      </c>
      <c r="G503" s="20">
        <v>1</v>
      </c>
      <c r="H503" s="20">
        <v>2014</v>
      </c>
      <c r="I503" s="20" t="s">
        <v>1775</v>
      </c>
    </row>
    <row r="504" spans="2:9" x14ac:dyDescent="0.2">
      <c r="B504" s="20">
        <v>20625</v>
      </c>
      <c r="C504" s="20" t="s">
        <v>1771</v>
      </c>
      <c r="D504" s="20" t="s">
        <v>2261</v>
      </c>
      <c r="E504" s="20">
        <v>5500000</v>
      </c>
      <c r="F504" s="25" t="str">
        <f>GD_LUONG_THEO_QD!G504&amp;"/"&amp;GD_LUONG_THEO_QD!H504&amp;"/"&amp;GD_LUONG_THEO_QD!I504</f>
        <v>1/12/2013</v>
      </c>
      <c r="G504" s="20">
        <v>12</v>
      </c>
      <c r="H504" s="20">
        <v>2013</v>
      </c>
      <c r="I504" s="20" t="s">
        <v>1775</v>
      </c>
    </row>
    <row r="505" spans="2:9" x14ac:dyDescent="0.2">
      <c r="B505" s="20">
        <v>20626</v>
      </c>
      <c r="C505" s="20" t="s">
        <v>1772</v>
      </c>
      <c r="D505" s="20" t="s">
        <v>2279</v>
      </c>
      <c r="E505" s="20">
        <v>5500000</v>
      </c>
      <c r="F505" s="25" t="str">
        <f>GD_LUONG_THEO_QD!G505&amp;"/"&amp;GD_LUONG_THEO_QD!H505&amp;"/"&amp;GD_LUONG_THEO_QD!I505</f>
        <v>1/1/2014</v>
      </c>
      <c r="G505" s="20">
        <v>1</v>
      </c>
      <c r="H505" s="20">
        <v>2014</v>
      </c>
      <c r="I505" s="20" t="s">
        <v>1775</v>
      </c>
    </row>
    <row r="506" spans="2:9" x14ac:dyDescent="0.2">
      <c r="B506" s="20">
        <v>20627</v>
      </c>
      <c r="C506" s="20" t="s">
        <v>1772</v>
      </c>
      <c r="D506" s="20" t="s">
        <v>2282</v>
      </c>
      <c r="E506" s="20">
        <v>5500000</v>
      </c>
      <c r="F506" s="25" t="str">
        <f>GD_LUONG_THEO_QD!G506&amp;"/"&amp;GD_LUONG_THEO_QD!H506&amp;"/"&amp;GD_LUONG_THEO_QD!I506</f>
        <v>1/1/2014</v>
      </c>
      <c r="G506" s="20">
        <v>1</v>
      </c>
      <c r="H506" s="20">
        <v>2014</v>
      </c>
      <c r="I506" s="20" t="s">
        <v>1775</v>
      </c>
    </row>
    <row r="507" spans="2:9" x14ac:dyDescent="0.2">
      <c r="B507" s="20">
        <v>20631</v>
      </c>
      <c r="C507" s="20" t="s">
        <v>1771</v>
      </c>
      <c r="D507" s="20" t="s">
        <v>2259</v>
      </c>
      <c r="E507" s="20">
        <v>4500000</v>
      </c>
      <c r="F507" s="25" t="str">
        <f>GD_LUONG_THEO_QD!G507&amp;"/"&amp;GD_LUONG_THEO_QD!H507&amp;"/"&amp;GD_LUONG_THEO_QD!I507</f>
        <v>1/7/2013</v>
      </c>
      <c r="G507" s="20">
        <v>7</v>
      </c>
      <c r="H507" s="20">
        <v>2013</v>
      </c>
      <c r="I507" s="20" t="s">
        <v>1775</v>
      </c>
    </row>
    <row r="508" spans="2:9" x14ac:dyDescent="0.2">
      <c r="B508" s="20">
        <v>20633</v>
      </c>
      <c r="C508" s="20" t="s">
        <v>1771</v>
      </c>
      <c r="D508" s="20" t="s">
        <v>2264</v>
      </c>
      <c r="E508" s="20">
        <v>13600000</v>
      </c>
      <c r="F508" s="25" t="str">
        <f>GD_LUONG_THEO_QD!G508&amp;"/"&amp;GD_LUONG_THEO_QD!H508&amp;"/"&amp;GD_LUONG_THEO_QD!I508</f>
        <v>1/7/2013</v>
      </c>
      <c r="G508" s="20">
        <v>7</v>
      </c>
      <c r="H508" s="20">
        <v>2013</v>
      </c>
      <c r="I508" s="20" t="s">
        <v>1775</v>
      </c>
    </row>
    <row r="509" spans="2:9" x14ac:dyDescent="0.2">
      <c r="B509" s="20">
        <v>20641</v>
      </c>
      <c r="C509" s="20" t="s">
        <v>1772</v>
      </c>
      <c r="D509" s="20" t="s">
        <v>2276</v>
      </c>
      <c r="E509" s="20">
        <v>4200000</v>
      </c>
      <c r="F509" s="25" t="str">
        <f>GD_LUONG_THEO_QD!G509&amp;"/"&amp;GD_LUONG_THEO_QD!H509&amp;"/"&amp;GD_LUONG_THEO_QD!I509</f>
        <v>1/4/2014</v>
      </c>
      <c r="G509" s="20">
        <v>4</v>
      </c>
      <c r="H509" s="20">
        <v>2014</v>
      </c>
      <c r="I509" s="20" t="s">
        <v>1775</v>
      </c>
    </row>
    <row r="510" spans="2:9" x14ac:dyDescent="0.2">
      <c r="B510" s="20">
        <v>20778</v>
      </c>
      <c r="C510" s="20" t="s">
        <v>1767</v>
      </c>
      <c r="D510" s="20" t="s">
        <v>1899</v>
      </c>
      <c r="E510" s="20">
        <v>2875000</v>
      </c>
      <c r="F510" s="25" t="str">
        <f>GD_LUONG_THEO_QD!G510&amp;"/"&amp;GD_LUONG_THEO_QD!H510&amp;"/"&amp;GD_LUONG_THEO_QD!I510</f>
        <v>1/8/2011</v>
      </c>
      <c r="G510" s="20">
        <v>8</v>
      </c>
      <c r="H510" s="20">
        <v>2011</v>
      </c>
      <c r="I510" s="20" t="s">
        <v>2285</v>
      </c>
    </row>
    <row r="511" spans="2:9" x14ac:dyDescent="0.2">
      <c r="B511" s="20">
        <v>20778</v>
      </c>
      <c r="C511" s="20" t="s">
        <v>1765</v>
      </c>
      <c r="D511" s="20" t="s">
        <v>1822</v>
      </c>
      <c r="E511" s="20">
        <v>2875000</v>
      </c>
      <c r="F511" s="25" t="str">
        <f>GD_LUONG_THEO_QD!G511&amp;"/"&amp;GD_LUONG_THEO_QD!H511&amp;"/"&amp;GD_LUONG_THEO_QD!I511</f>
        <v>1/8/2010</v>
      </c>
      <c r="G511" s="20">
        <v>8</v>
      </c>
      <c r="H511" s="20">
        <v>2010</v>
      </c>
      <c r="I511" s="20" t="s">
        <v>2285</v>
      </c>
    </row>
    <row r="512" spans="2:9" x14ac:dyDescent="0.2">
      <c r="B512" s="20">
        <v>20778</v>
      </c>
      <c r="C512" s="20" t="s">
        <v>1768</v>
      </c>
      <c r="D512" s="20" t="s">
        <v>1953</v>
      </c>
      <c r="E512" s="20">
        <v>4025000</v>
      </c>
      <c r="F512" s="25" t="str">
        <f>GD_LUONG_THEO_QD!G512&amp;"/"&amp;GD_LUONG_THEO_QD!H512&amp;"/"&amp;GD_LUONG_THEO_QD!I512</f>
        <v>1/1/2012</v>
      </c>
      <c r="G512" s="20">
        <v>1</v>
      </c>
      <c r="H512" s="20">
        <v>2012</v>
      </c>
      <c r="I512" s="19" t="s">
        <v>1775</v>
      </c>
    </row>
    <row r="513" spans="2:9" x14ac:dyDescent="0.2">
      <c r="B513" s="20">
        <v>20790</v>
      </c>
      <c r="C513" s="20" t="s">
        <v>1768</v>
      </c>
      <c r="D513" s="20" t="s">
        <v>1931</v>
      </c>
      <c r="E513" s="20">
        <v>4400000</v>
      </c>
      <c r="F513" s="25" t="str">
        <f>GD_LUONG_THEO_QD!G513&amp;"/"&amp;GD_LUONG_THEO_QD!H513&amp;"/"&amp;GD_LUONG_THEO_QD!I513</f>
        <v>1/1/2012</v>
      </c>
      <c r="G513" s="20">
        <v>1</v>
      </c>
      <c r="H513" s="20">
        <v>2012</v>
      </c>
      <c r="I513" s="19" t="s">
        <v>1775</v>
      </c>
    </row>
    <row r="514" spans="2:9" x14ac:dyDescent="0.2">
      <c r="B514" s="20">
        <v>20850</v>
      </c>
      <c r="C514" s="20" t="s">
        <v>1771</v>
      </c>
      <c r="D514" s="20" t="s">
        <v>2198</v>
      </c>
      <c r="E514" s="20">
        <v>12769000</v>
      </c>
      <c r="F514" s="25" t="str">
        <f>GD_LUONG_THEO_QD!G514&amp;"/"&amp;GD_LUONG_THEO_QD!H514&amp;"/"&amp;GD_LUONG_THEO_QD!I514</f>
        <v>1/7/2013</v>
      </c>
      <c r="G514" s="20">
        <v>7</v>
      </c>
      <c r="H514" s="20">
        <v>2013</v>
      </c>
      <c r="I514" s="20" t="s">
        <v>1775</v>
      </c>
    </row>
    <row r="515" spans="2:9" x14ac:dyDescent="0.2">
      <c r="B515" s="20">
        <v>20850</v>
      </c>
      <c r="C515" s="20" t="s">
        <v>1769</v>
      </c>
      <c r="D515" s="20" t="s">
        <v>1992</v>
      </c>
      <c r="E515" s="20">
        <v>11300000</v>
      </c>
      <c r="F515" s="25" t="str">
        <f>GD_LUONG_THEO_QD!G515&amp;"/"&amp;GD_LUONG_THEO_QD!H515&amp;"/"&amp;GD_LUONG_THEO_QD!I515</f>
        <v>1/7/2012</v>
      </c>
      <c r="G515" s="20">
        <v>7</v>
      </c>
      <c r="H515" s="20">
        <v>2012</v>
      </c>
      <c r="I515" s="20" t="s">
        <v>2285</v>
      </c>
    </row>
    <row r="516" spans="2:9" x14ac:dyDescent="0.2">
      <c r="B516" s="20">
        <v>50013</v>
      </c>
      <c r="C516" s="20" t="s">
        <v>1767</v>
      </c>
      <c r="D516" s="20" t="s">
        <v>1893</v>
      </c>
      <c r="E516" s="20">
        <v>4200000</v>
      </c>
      <c r="F516" s="25" t="str">
        <f>GD_LUONG_THEO_QD!G516&amp;"/"&amp;GD_LUONG_THEO_QD!H516&amp;"/"&amp;GD_LUONG_THEO_QD!I516</f>
        <v>1/8/2011</v>
      </c>
      <c r="G516" s="20">
        <v>8</v>
      </c>
      <c r="H516" s="20">
        <v>2011</v>
      </c>
      <c r="I516" s="19" t="s">
        <v>1775</v>
      </c>
    </row>
    <row r="517" spans="2:9" x14ac:dyDescent="0.2">
      <c r="B517" s="20">
        <v>50013</v>
      </c>
      <c r="C517" s="20" t="s">
        <v>1765</v>
      </c>
      <c r="D517" s="20" t="s">
        <v>1816</v>
      </c>
      <c r="E517" s="20">
        <v>4200000</v>
      </c>
      <c r="F517" s="25" t="str">
        <f>GD_LUONG_THEO_QD!G517&amp;"/"&amp;GD_LUONG_THEO_QD!H517&amp;"/"&amp;GD_LUONG_THEO_QD!I517</f>
        <v>1/8/2010</v>
      </c>
      <c r="G517" s="20">
        <v>8</v>
      </c>
      <c r="H517" s="20">
        <v>2010</v>
      </c>
      <c r="I517" s="20" t="s">
        <v>2285</v>
      </c>
    </row>
    <row r="518" spans="2:9" x14ac:dyDescent="0.2">
      <c r="B518" s="20">
        <v>50013</v>
      </c>
      <c r="C518" s="20" t="s">
        <v>1764</v>
      </c>
      <c r="D518" s="20" t="s">
        <v>1798</v>
      </c>
      <c r="E518" s="20">
        <v>3000000</v>
      </c>
      <c r="F518" s="25" t="str">
        <f>GD_LUONG_THEO_QD!G518&amp;"/"&amp;GD_LUONG_THEO_QD!H518&amp;"/"&amp;GD_LUONG_THEO_QD!I518</f>
        <v>1/4/2010</v>
      </c>
      <c r="G518" s="20">
        <v>4</v>
      </c>
      <c r="H518" s="20">
        <v>2010</v>
      </c>
      <c r="I518" s="20" t="s">
        <v>2285</v>
      </c>
    </row>
  </sheetData>
  <autoFilter ref="A1:H518">
    <sortState ref="A2:H518">
      <sortCondition ref="B1:B518"/>
    </sortState>
  </autoFilter>
  <sortState ref="A2:K518">
    <sortCondition descending="1" ref="C1"/>
  </sortState>
  <conditionalFormatting sqref="D1:D1048576">
    <cfRule type="duplicateValues" dxfId="7" priority="12"/>
  </conditionalFormatting>
  <conditionalFormatting sqref="B1:B1048576">
    <cfRule type="duplicateValues" dxfId="6" priority="7"/>
    <cfRule type="duplicateValues" dxfId="5" priority="8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" priority="10"/>
    <cfRule type="colorScale" priority="11">
      <colorScale>
        <cfvo type="min"/>
        <cfvo type="max"/>
        <color rgb="FFFF7128"/>
        <color rgb="FFFFEF9C"/>
      </colorScale>
    </cfRule>
  </conditionalFormatting>
  <conditionalFormatting sqref="I1:I1048576">
    <cfRule type="cellIs" dxfId="3" priority="1" operator="equal">
      <formula>$I$74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78"/>
  <sheetViews>
    <sheetView topLeftCell="A51" workbookViewId="0">
      <selection activeCell="B2" sqref="B2:I78"/>
    </sheetView>
  </sheetViews>
  <sheetFormatPr defaultColWidth="18.42578125" defaultRowHeight="12.75" x14ac:dyDescent="0.2"/>
  <cols>
    <col min="1" max="3" width="18.42578125" style="20"/>
    <col min="4" max="4" width="26" style="20" customWidth="1"/>
    <col min="5" max="16384" width="18.42578125" style="20"/>
  </cols>
  <sheetData>
    <row r="1" spans="1:10" x14ac:dyDescent="0.2">
      <c r="A1" s="19" t="s">
        <v>1755</v>
      </c>
      <c r="B1" s="19" t="s">
        <v>1756</v>
      </c>
      <c r="C1" s="19" t="s">
        <v>1757</v>
      </c>
      <c r="D1" s="19" t="s">
        <v>1758</v>
      </c>
      <c r="E1" s="19" t="s">
        <v>1759</v>
      </c>
      <c r="F1" s="19" t="s">
        <v>1760</v>
      </c>
      <c r="G1" s="19" t="s">
        <v>1761</v>
      </c>
      <c r="H1" s="19" t="s">
        <v>1762</v>
      </c>
      <c r="I1" s="19" t="s">
        <v>1763</v>
      </c>
      <c r="J1" s="19" t="s">
        <v>1774</v>
      </c>
    </row>
    <row r="2" spans="1:10" x14ac:dyDescent="0.2">
      <c r="B2" s="20">
        <f>'2011'!I2</f>
        <v>20013</v>
      </c>
      <c r="C2" s="20" t="str">
        <f>IF(J2="1","KyI2011", "KyII2011")</f>
        <v>KyI2011</v>
      </c>
      <c r="D2" s="20" t="str">
        <f>'2011'!B2&amp;'2011'!C2</f>
        <v>18/2011/QD-EDUTOP64</v>
      </c>
      <c r="E2" s="6">
        <v>8500000</v>
      </c>
      <c r="F2" s="4">
        <v>1</v>
      </c>
      <c r="G2" s="4">
        <v>1</v>
      </c>
      <c r="H2" s="20">
        <v>2011</v>
      </c>
      <c r="I2" s="19" t="s">
        <v>1775</v>
      </c>
      <c r="J2" s="20" t="str">
        <f>IF('2011'!G2 &lt; 7, "1", "2")</f>
        <v>1</v>
      </c>
    </row>
    <row r="3" spans="1:10" x14ac:dyDescent="0.2">
      <c r="B3" s="20">
        <f>'2011'!I3</f>
        <v>20012</v>
      </c>
      <c r="C3" s="20" t="str">
        <f t="shared" ref="C3:C66" si="0">IF(J3="1","KyI2011", "KyII2011")</f>
        <v>KyI2011</v>
      </c>
      <c r="D3" s="20" t="str">
        <f>'2011'!B3&amp;'2011'!C3</f>
        <v>19/2011/QD-EDUTOP64</v>
      </c>
      <c r="E3" s="6">
        <v>8500000</v>
      </c>
      <c r="F3" s="4">
        <v>1</v>
      </c>
      <c r="G3" s="4">
        <v>1</v>
      </c>
      <c r="H3" s="20">
        <v>2011</v>
      </c>
      <c r="I3" s="19" t="s">
        <v>1775</v>
      </c>
      <c r="J3" s="20" t="str">
        <f>IF('2011'!G3 &lt; 7, "1", "2")</f>
        <v>1</v>
      </c>
    </row>
    <row r="4" spans="1:10" x14ac:dyDescent="0.2">
      <c r="B4" s="20">
        <f>'2011'!I4</f>
        <v>20048</v>
      </c>
      <c r="C4" s="20" t="str">
        <f t="shared" si="0"/>
        <v>KyI2011</v>
      </c>
      <c r="D4" s="20" t="str">
        <f>'2011'!B4&amp;'2011'!C4</f>
        <v>20/2011/QD-EDUTOP64</v>
      </c>
      <c r="E4" s="6">
        <v>11500000</v>
      </c>
      <c r="F4" s="4">
        <v>1</v>
      </c>
      <c r="G4" s="4">
        <v>1</v>
      </c>
      <c r="H4" s="20">
        <v>2011</v>
      </c>
      <c r="I4" s="19" t="s">
        <v>1775</v>
      </c>
      <c r="J4" s="20" t="str">
        <f>IF('2011'!G4 &lt; 7, "1", "2")</f>
        <v>1</v>
      </c>
    </row>
    <row r="5" spans="1:10" x14ac:dyDescent="0.2">
      <c r="B5" s="20">
        <f>'2011'!I5</f>
        <v>20027</v>
      </c>
      <c r="C5" s="20" t="str">
        <f t="shared" si="0"/>
        <v>KyI2011</v>
      </c>
      <c r="D5" s="20" t="str">
        <f>'2011'!B5&amp;'2011'!C5</f>
        <v>21/2011/QD-EDUTOP64</v>
      </c>
      <c r="E5" s="6">
        <v>8000000</v>
      </c>
      <c r="F5" s="4">
        <v>1</v>
      </c>
      <c r="G5" s="4">
        <v>1</v>
      </c>
      <c r="H5" s="20">
        <v>2011</v>
      </c>
      <c r="I5" s="19" t="s">
        <v>1775</v>
      </c>
      <c r="J5" s="20" t="str">
        <f>IF('2011'!G5 &lt; 7, "1", "2")</f>
        <v>1</v>
      </c>
    </row>
    <row r="6" spans="1:10" x14ac:dyDescent="0.2">
      <c r="B6" s="20">
        <f>'2011'!I6</f>
        <v>20026</v>
      </c>
      <c r="C6" s="20" t="str">
        <f t="shared" si="0"/>
        <v>KyI2011</v>
      </c>
      <c r="D6" s="20" t="str">
        <f>'2011'!B6&amp;'2011'!C6</f>
        <v>22/2011/QD-EDUTOP64</v>
      </c>
      <c r="E6" s="6">
        <v>7000000</v>
      </c>
      <c r="F6" s="4">
        <v>1</v>
      </c>
      <c r="G6" s="4">
        <v>1</v>
      </c>
      <c r="H6" s="20">
        <v>2011</v>
      </c>
      <c r="I6" s="19" t="s">
        <v>1775</v>
      </c>
      <c r="J6" s="20" t="str">
        <f>IF('2011'!G6 &lt; 7, "1", "2")</f>
        <v>1</v>
      </c>
    </row>
    <row r="7" spans="1:10" x14ac:dyDescent="0.2">
      <c r="B7" s="20">
        <f>'2011'!I7</f>
        <v>20029</v>
      </c>
      <c r="C7" s="20" t="str">
        <f t="shared" si="0"/>
        <v>KyI2011</v>
      </c>
      <c r="D7" s="20" t="str">
        <f>'2011'!B7&amp;'2011'!C7</f>
        <v>23/2011/QD-EDUTOP64</v>
      </c>
      <c r="E7" s="6">
        <v>8500000</v>
      </c>
      <c r="F7" s="4">
        <v>1</v>
      </c>
      <c r="G7" s="4">
        <v>1</v>
      </c>
      <c r="H7" s="20">
        <v>2011</v>
      </c>
      <c r="I7" s="19" t="s">
        <v>1775</v>
      </c>
      <c r="J7" s="20" t="str">
        <f>IF('2011'!G7 &lt; 7, "1", "2")</f>
        <v>1</v>
      </c>
    </row>
    <row r="8" spans="1:10" x14ac:dyDescent="0.2">
      <c r="B8" s="20">
        <f>'2011'!I8</f>
        <v>20086</v>
      </c>
      <c r="C8" s="20" t="str">
        <f t="shared" si="0"/>
        <v>KyI2011</v>
      </c>
      <c r="D8" s="20" t="str">
        <f>'2011'!B8&amp;'2011'!C8</f>
        <v>24/2011/QD-EDUTOP64</v>
      </c>
      <c r="E8" s="6">
        <v>7800000</v>
      </c>
      <c r="F8" s="4">
        <v>1</v>
      </c>
      <c r="G8" s="4">
        <v>1</v>
      </c>
      <c r="H8" s="20">
        <v>2011</v>
      </c>
      <c r="I8" s="19" t="s">
        <v>1775</v>
      </c>
      <c r="J8" s="20" t="str">
        <f>IF('2011'!G8 &lt; 7, "1", "2")</f>
        <v>1</v>
      </c>
    </row>
    <row r="9" spans="1:10" x14ac:dyDescent="0.2">
      <c r="B9" s="20">
        <f>'2011'!I9</f>
        <v>20004</v>
      </c>
      <c r="C9" s="20" t="str">
        <f t="shared" si="0"/>
        <v>KyI2011</v>
      </c>
      <c r="D9" s="20" t="str">
        <f>'2011'!B9&amp;'2011'!C9</f>
        <v>25/2011/QD-EDUTOP64</v>
      </c>
      <c r="E9" s="6">
        <v>2880000</v>
      </c>
      <c r="F9" s="4">
        <v>1</v>
      </c>
      <c r="G9" s="4">
        <v>1</v>
      </c>
      <c r="H9" s="20">
        <v>2011</v>
      </c>
      <c r="I9" s="19" t="s">
        <v>1775</v>
      </c>
      <c r="J9" s="20" t="str">
        <f>IF('2011'!G9 &lt; 7, "1", "2")</f>
        <v>1</v>
      </c>
    </row>
    <row r="10" spans="1:10" x14ac:dyDescent="0.2">
      <c r="B10" s="20">
        <f>'2011'!I10</f>
        <v>10004</v>
      </c>
      <c r="C10" s="20" t="str">
        <f t="shared" si="0"/>
        <v>KyI2011</v>
      </c>
      <c r="D10" s="20" t="str">
        <f>'2011'!B10&amp;'2011'!C10</f>
        <v>109/2011/QD-EDUTOP64</v>
      </c>
      <c r="E10" s="6">
        <v>20000000</v>
      </c>
      <c r="F10" s="4">
        <v>1</v>
      </c>
      <c r="G10" s="4">
        <v>1</v>
      </c>
      <c r="H10" s="20">
        <v>2011</v>
      </c>
      <c r="I10" s="19" t="s">
        <v>1775</v>
      </c>
      <c r="J10" s="20" t="str">
        <f>IF('2011'!G10 &lt; 7, "1", "2")</f>
        <v>1</v>
      </c>
    </row>
    <row r="11" spans="1:10" x14ac:dyDescent="0.2">
      <c r="B11" s="20">
        <f>'2011'!I11</f>
        <v>20048</v>
      </c>
      <c r="C11" s="20" t="str">
        <f t="shared" si="0"/>
        <v>KyI2011</v>
      </c>
      <c r="D11" s="20" t="str">
        <f>'2011'!B11&amp;'2011'!C11</f>
        <v>110/2011/QD-EDUTOP64</v>
      </c>
      <c r="E11" s="6">
        <v>15000000</v>
      </c>
      <c r="F11" s="4">
        <v>1</v>
      </c>
      <c r="G11" s="4">
        <v>1</v>
      </c>
      <c r="H11" s="20">
        <v>2011</v>
      </c>
      <c r="I11" s="19" t="s">
        <v>1775</v>
      </c>
      <c r="J11" s="20" t="str">
        <f>IF('2011'!G11 &lt; 7, "1", "2")</f>
        <v>1</v>
      </c>
    </row>
    <row r="12" spans="1:10" x14ac:dyDescent="0.2">
      <c r="B12" s="20">
        <f>'2011'!I12</f>
        <v>10006</v>
      </c>
      <c r="C12" s="20" t="str">
        <f t="shared" si="0"/>
        <v>KyI2011</v>
      </c>
      <c r="D12" s="20" t="str">
        <f>'2011'!B12&amp;'2011'!C12</f>
        <v>111/2011/QD-EDUTOP64</v>
      </c>
      <c r="E12" s="6">
        <v>20000000</v>
      </c>
      <c r="F12" s="4">
        <v>1</v>
      </c>
      <c r="G12" s="4">
        <v>1</v>
      </c>
      <c r="H12" s="20">
        <v>2011</v>
      </c>
      <c r="I12" s="19" t="s">
        <v>1775</v>
      </c>
      <c r="J12" s="20" t="str">
        <f>IF('2011'!G12 &lt; 7, "1", "2")</f>
        <v>1</v>
      </c>
    </row>
    <row r="13" spans="1:10" x14ac:dyDescent="0.2">
      <c r="B13" s="20">
        <f>'2011'!I13</f>
        <v>20075</v>
      </c>
      <c r="C13" s="20" t="str">
        <f t="shared" si="0"/>
        <v>KyI2011</v>
      </c>
      <c r="D13" s="20" t="str">
        <f>'2011'!B13&amp;'2011'!C13</f>
        <v>330/2011/QD-EDUTOP64</v>
      </c>
      <c r="E13" s="6">
        <v>4950000</v>
      </c>
      <c r="F13" s="4">
        <v>1</v>
      </c>
      <c r="G13" s="4">
        <v>1</v>
      </c>
      <c r="H13" s="20">
        <v>2011</v>
      </c>
      <c r="I13" s="19" t="s">
        <v>1775</v>
      </c>
      <c r="J13" s="20" t="str">
        <f>IF('2011'!G13 &lt; 7, "1", "2")</f>
        <v>1</v>
      </c>
    </row>
    <row r="14" spans="1:10" x14ac:dyDescent="0.2">
      <c r="B14" s="20">
        <f>'2011'!I14</f>
        <v>20087</v>
      </c>
      <c r="C14" s="20" t="str">
        <f t="shared" si="0"/>
        <v>KyI2011</v>
      </c>
      <c r="D14" s="20" t="str">
        <f>'2011'!B14&amp;'2011'!C14</f>
        <v>331/2011/QD-EDUTOP64</v>
      </c>
      <c r="E14" s="6">
        <v>3450000</v>
      </c>
      <c r="F14" s="4">
        <v>1</v>
      </c>
      <c r="G14" s="4">
        <v>1</v>
      </c>
      <c r="H14" s="20">
        <v>2011</v>
      </c>
      <c r="I14" s="19" t="s">
        <v>1775</v>
      </c>
      <c r="J14" s="20" t="str">
        <f>IF('2011'!G14 &lt; 7, "1", "2")</f>
        <v>1</v>
      </c>
    </row>
    <row r="15" spans="1:10" x14ac:dyDescent="0.2">
      <c r="B15" s="20">
        <f>'2011'!I15</f>
        <v>20078</v>
      </c>
      <c r="C15" s="20" t="str">
        <f t="shared" si="0"/>
        <v>KyI2011</v>
      </c>
      <c r="D15" s="20" t="str">
        <f>'2011'!B15&amp;'2011'!C15</f>
        <v>332/2011/QD-EDUTOP64</v>
      </c>
      <c r="E15" s="6">
        <v>4600000</v>
      </c>
      <c r="F15" s="4">
        <v>1</v>
      </c>
      <c r="G15" s="4">
        <v>1</v>
      </c>
      <c r="H15" s="20">
        <v>2011</v>
      </c>
      <c r="I15" s="19" t="s">
        <v>1775</v>
      </c>
      <c r="J15" s="20" t="str">
        <f>IF('2011'!G15 &lt; 7, "1", "2")</f>
        <v>1</v>
      </c>
    </row>
    <row r="16" spans="1:10" x14ac:dyDescent="0.2">
      <c r="B16" s="20">
        <f>'2011'!I16</f>
        <v>20226</v>
      </c>
      <c r="C16" s="20" t="str">
        <f t="shared" si="0"/>
        <v>KyI2011</v>
      </c>
      <c r="D16" s="20" t="str">
        <f>'2011'!B16&amp;'2011'!C16</f>
        <v>333/2011/QD-EDUTOP64</v>
      </c>
      <c r="E16" s="6">
        <v>4025000</v>
      </c>
      <c r="F16" s="4">
        <v>1</v>
      </c>
      <c r="G16" s="4">
        <v>1</v>
      </c>
      <c r="H16" s="20">
        <v>2011</v>
      </c>
      <c r="I16" s="19" t="s">
        <v>1775</v>
      </c>
      <c r="J16" s="20" t="str">
        <f>IF('2011'!G16 &lt; 7, "1", "2")</f>
        <v>1</v>
      </c>
    </row>
    <row r="17" spans="2:10" x14ac:dyDescent="0.2">
      <c r="B17" s="20">
        <f>'2011'!I17</f>
        <v>20241</v>
      </c>
      <c r="C17" s="20" t="str">
        <f t="shared" si="0"/>
        <v>KyI2011</v>
      </c>
      <c r="D17" s="20" t="str">
        <f>'2011'!B17&amp;'2011'!C17</f>
        <v>334/2011/QD-EDUTOP64</v>
      </c>
      <c r="E17" s="6">
        <v>3450000</v>
      </c>
      <c r="F17" s="4">
        <v>1</v>
      </c>
      <c r="G17" s="4">
        <v>1</v>
      </c>
      <c r="H17" s="20">
        <v>2011</v>
      </c>
      <c r="I17" s="19" t="s">
        <v>1775</v>
      </c>
      <c r="J17" s="20" t="str">
        <f>IF('2011'!G17 &lt; 7, "1", "2")</f>
        <v>1</v>
      </c>
    </row>
    <row r="18" spans="2:10" x14ac:dyDescent="0.2">
      <c r="B18" s="20">
        <f>'2011'!I18</f>
        <v>20242</v>
      </c>
      <c r="C18" s="20" t="str">
        <f t="shared" si="0"/>
        <v>KyI2011</v>
      </c>
      <c r="D18" s="20" t="str">
        <f>'2011'!B18&amp;'2011'!C18</f>
        <v>335/2011/QD-EDUTOP64</v>
      </c>
      <c r="E18" s="6">
        <v>2875000</v>
      </c>
      <c r="F18" s="4">
        <v>1</v>
      </c>
      <c r="G18" s="4">
        <v>1</v>
      </c>
      <c r="H18" s="20">
        <v>2011</v>
      </c>
      <c r="I18" s="19" t="s">
        <v>1775</v>
      </c>
      <c r="J18" s="20" t="str">
        <f>IF('2011'!G18 &lt; 7, "1", "2")</f>
        <v>1</v>
      </c>
    </row>
    <row r="19" spans="2:10" x14ac:dyDescent="0.2">
      <c r="B19" s="20">
        <f>'2011'!I19</f>
        <v>20168</v>
      </c>
      <c r="C19" s="20" t="str">
        <f t="shared" si="0"/>
        <v>KyI2011</v>
      </c>
      <c r="D19" s="20" t="str">
        <f>'2011'!B19&amp;'2011'!C19</f>
        <v>336/2011/QD-EDUTOP64</v>
      </c>
      <c r="E19" s="6">
        <v>4950000</v>
      </c>
      <c r="F19" s="4">
        <v>1</v>
      </c>
      <c r="G19" s="4">
        <v>1</v>
      </c>
      <c r="H19" s="20">
        <v>2011</v>
      </c>
      <c r="I19" s="19" t="s">
        <v>1775</v>
      </c>
      <c r="J19" s="20" t="str">
        <f>IF('2011'!G19 &lt; 7, "1", "2")</f>
        <v>1</v>
      </c>
    </row>
    <row r="20" spans="2:10" x14ac:dyDescent="0.2">
      <c r="B20" s="20">
        <f>'2011'!I20</f>
        <v>20074</v>
      </c>
      <c r="C20" s="20" t="str">
        <f t="shared" si="0"/>
        <v>KyI2011</v>
      </c>
      <c r="D20" s="20" t="str">
        <f>'2011'!B20&amp;'2011'!C20</f>
        <v>337/2011/QD-EDUTOP64</v>
      </c>
      <c r="E20" s="6">
        <v>4600000</v>
      </c>
      <c r="F20" s="4">
        <v>1</v>
      </c>
      <c r="G20" s="4">
        <v>1</v>
      </c>
      <c r="H20" s="20">
        <v>2011</v>
      </c>
      <c r="I20" s="19" t="s">
        <v>1775</v>
      </c>
      <c r="J20" s="20" t="str">
        <f>IF('2011'!G20 &lt; 7, "1", "2")</f>
        <v>1</v>
      </c>
    </row>
    <row r="21" spans="2:10" x14ac:dyDescent="0.2">
      <c r="B21" s="20">
        <f>'2011'!I21</f>
        <v>20167</v>
      </c>
      <c r="C21" s="20" t="str">
        <f t="shared" si="0"/>
        <v>KyI2011</v>
      </c>
      <c r="D21" s="20" t="str">
        <f>'2011'!B21&amp;'2011'!C21</f>
        <v>338/2011/QD-EDUTOP64</v>
      </c>
      <c r="E21" s="6">
        <v>4600000</v>
      </c>
      <c r="F21" s="4">
        <v>1</v>
      </c>
      <c r="G21" s="4">
        <v>1</v>
      </c>
      <c r="H21" s="20">
        <v>2011</v>
      </c>
      <c r="I21" s="19" t="s">
        <v>1775</v>
      </c>
      <c r="J21" s="20" t="str">
        <f>IF('2011'!G21 &lt; 7, "1", "2")</f>
        <v>1</v>
      </c>
    </row>
    <row r="22" spans="2:10" x14ac:dyDescent="0.2">
      <c r="B22" s="20">
        <f>'2011'!I22</f>
        <v>20238</v>
      </c>
      <c r="C22" s="20" t="str">
        <f t="shared" si="0"/>
        <v>KyI2011</v>
      </c>
      <c r="D22" s="20" t="str">
        <f>'2011'!B22&amp;'2011'!C22</f>
        <v>339/2011/QD-EDUTOP64</v>
      </c>
      <c r="E22" s="6">
        <v>3450000</v>
      </c>
      <c r="F22" s="4">
        <v>1</v>
      </c>
      <c r="G22" s="4">
        <v>1</v>
      </c>
      <c r="H22" s="20">
        <v>2011</v>
      </c>
      <c r="I22" s="19" t="s">
        <v>1775</v>
      </c>
      <c r="J22" s="20" t="str">
        <f>IF('2011'!G22 &lt; 7, "1", "2")</f>
        <v>1</v>
      </c>
    </row>
    <row r="23" spans="2:10" x14ac:dyDescent="0.2">
      <c r="B23" s="20">
        <f>'2011'!I23</f>
        <v>20256</v>
      </c>
      <c r="C23" s="20" t="str">
        <f t="shared" si="0"/>
        <v>KyI2011</v>
      </c>
      <c r="D23" s="20" t="str">
        <f>'2011'!B23&amp;'2011'!C23</f>
        <v>340/2011/QD-EDUTOP64</v>
      </c>
      <c r="E23" s="6">
        <v>2875000</v>
      </c>
      <c r="F23" s="4">
        <v>1</v>
      </c>
      <c r="G23" s="4">
        <v>1</v>
      </c>
      <c r="H23" s="20">
        <v>2011</v>
      </c>
      <c r="I23" s="19" t="s">
        <v>1775</v>
      </c>
      <c r="J23" s="20" t="str">
        <f>IF('2011'!G23 &lt; 7, "1", "2")</f>
        <v>1</v>
      </c>
    </row>
    <row r="24" spans="2:10" x14ac:dyDescent="0.2">
      <c r="B24" s="20">
        <f>'2011'!I24</f>
        <v>20118</v>
      </c>
      <c r="C24" s="20" t="str">
        <f t="shared" si="0"/>
        <v>KyI2011</v>
      </c>
      <c r="D24" s="20" t="str">
        <f>'2011'!B24&amp;'2011'!C24</f>
        <v>341/2011/QD-EDUTOP64</v>
      </c>
      <c r="E24" s="6">
        <v>4600000</v>
      </c>
      <c r="F24" s="4">
        <v>1</v>
      </c>
      <c r="G24" s="4">
        <v>1</v>
      </c>
      <c r="H24" s="20">
        <v>2011</v>
      </c>
      <c r="I24" s="19" t="s">
        <v>1775</v>
      </c>
      <c r="J24" s="20" t="str">
        <f>IF('2011'!G24 &lt; 7, "1", "2")</f>
        <v>1</v>
      </c>
    </row>
    <row r="25" spans="2:10" x14ac:dyDescent="0.2">
      <c r="B25" s="20">
        <f>'2011'!I25</f>
        <v>20128</v>
      </c>
      <c r="C25" s="20" t="str">
        <f t="shared" si="0"/>
        <v>KyI2011</v>
      </c>
      <c r="D25" s="20" t="str">
        <f>'2011'!B25&amp;'2011'!C25</f>
        <v>342/2011/QD-EDUTOP64</v>
      </c>
      <c r="E25" s="6">
        <v>4600000</v>
      </c>
      <c r="F25" s="4">
        <v>1</v>
      </c>
      <c r="G25" s="4">
        <v>1</v>
      </c>
      <c r="H25" s="20">
        <v>2011</v>
      </c>
      <c r="I25" s="19" t="s">
        <v>1775</v>
      </c>
      <c r="J25" s="20" t="str">
        <f>IF('2011'!G25 &lt; 7, "1", "2")</f>
        <v>1</v>
      </c>
    </row>
    <row r="26" spans="2:10" x14ac:dyDescent="0.2">
      <c r="B26" s="20">
        <f>'2011'!I26</f>
        <v>20129</v>
      </c>
      <c r="C26" s="20" t="str">
        <f t="shared" si="0"/>
        <v>KyI2011</v>
      </c>
      <c r="D26" s="20" t="str">
        <f>'2011'!B26&amp;'2011'!C26</f>
        <v>736/2011/QD-EDUTOP64</v>
      </c>
      <c r="E26" s="6">
        <v>5000000</v>
      </c>
      <c r="F26" s="4">
        <v>1</v>
      </c>
      <c r="G26" s="4">
        <v>3</v>
      </c>
      <c r="H26" s="20">
        <v>2011</v>
      </c>
      <c r="I26" s="19" t="s">
        <v>1775</v>
      </c>
      <c r="J26" s="20" t="str">
        <f>IF('2011'!G26 &lt; 7, "1", "2")</f>
        <v>1</v>
      </c>
    </row>
    <row r="27" spans="2:10" x14ac:dyDescent="0.2">
      <c r="B27" s="20">
        <f>'2011'!I27</f>
        <v>20175</v>
      </c>
      <c r="C27" s="20" t="str">
        <f t="shared" si="0"/>
        <v>KyI2011</v>
      </c>
      <c r="D27" s="20" t="str">
        <f>'2011'!B27&amp;'2011'!C27</f>
        <v>737/2011/QD-EDUTOP64</v>
      </c>
      <c r="E27" s="6">
        <v>4500000</v>
      </c>
      <c r="F27" s="4">
        <v>1</v>
      </c>
      <c r="G27" s="4">
        <v>3</v>
      </c>
      <c r="H27" s="20">
        <v>2011</v>
      </c>
      <c r="I27" s="19" t="s">
        <v>1775</v>
      </c>
      <c r="J27" s="20" t="str">
        <f>IF('2011'!G27 &lt; 7, "1", "2")</f>
        <v>1</v>
      </c>
    </row>
    <row r="28" spans="2:10" x14ac:dyDescent="0.2">
      <c r="B28" s="20">
        <f>'2011'!I28</f>
        <v>20250</v>
      </c>
      <c r="C28" s="20" t="str">
        <f t="shared" si="0"/>
        <v>KyI2011</v>
      </c>
      <c r="D28" s="20" t="str">
        <f>'2011'!B28&amp;'2011'!C28</f>
        <v>738/2011/QD-EDUTOP64</v>
      </c>
      <c r="E28" s="6">
        <v>3200000</v>
      </c>
      <c r="F28" s="4">
        <v>1</v>
      </c>
      <c r="G28" s="4">
        <v>6</v>
      </c>
      <c r="H28" s="20">
        <v>2011</v>
      </c>
      <c r="I28" s="19" t="s">
        <v>1775</v>
      </c>
      <c r="J28" s="20" t="str">
        <f>IF('2011'!G28 &lt; 7, "1", "2")</f>
        <v>1</v>
      </c>
    </row>
    <row r="29" spans="2:10" x14ac:dyDescent="0.2">
      <c r="B29" s="20">
        <f>'2011'!I29</f>
        <v>20252</v>
      </c>
      <c r="C29" s="20" t="str">
        <f t="shared" si="0"/>
        <v>KyI2011</v>
      </c>
      <c r="D29" s="20" t="str">
        <f>'2011'!B29&amp;'2011'!C29</f>
        <v>739/2011/QD-EDUTOP64</v>
      </c>
      <c r="E29" s="6">
        <v>4200000</v>
      </c>
      <c r="F29" s="4">
        <v>1</v>
      </c>
      <c r="G29" s="4">
        <v>6</v>
      </c>
      <c r="H29" s="20">
        <v>2011</v>
      </c>
      <c r="I29" s="19" t="s">
        <v>1775</v>
      </c>
      <c r="J29" s="20" t="str">
        <f>IF('2011'!G29 &lt; 7, "1", "2")</f>
        <v>1</v>
      </c>
    </row>
    <row r="30" spans="2:10" x14ac:dyDescent="0.2">
      <c r="B30" s="20">
        <f>'2011'!I30</f>
        <v>20257</v>
      </c>
      <c r="C30" s="20" t="str">
        <f t="shared" si="0"/>
        <v>KyI2011</v>
      </c>
      <c r="D30" s="20" t="str">
        <f>'2011'!B30&amp;'2011'!C30</f>
        <v>740/2011/QD-EDUTOP64</v>
      </c>
      <c r="E30" s="6">
        <v>4025000</v>
      </c>
      <c r="F30" s="4">
        <v>1</v>
      </c>
      <c r="G30" s="4">
        <v>6</v>
      </c>
      <c r="H30" s="20">
        <v>2011</v>
      </c>
      <c r="I30" s="19" t="s">
        <v>1775</v>
      </c>
      <c r="J30" s="20" t="str">
        <f>IF('2011'!G30 &lt; 7, "1", "2")</f>
        <v>1</v>
      </c>
    </row>
    <row r="31" spans="2:10" x14ac:dyDescent="0.2">
      <c r="B31" s="20">
        <f>'2011'!I31</f>
        <v>20253</v>
      </c>
      <c r="C31" s="20" t="str">
        <f t="shared" si="0"/>
        <v>KyI2011</v>
      </c>
      <c r="D31" s="20" t="str">
        <f>'2011'!B31&amp;'2011'!C31</f>
        <v>741/2011/QD-EDUTOP64</v>
      </c>
      <c r="E31" s="6">
        <v>5175000</v>
      </c>
      <c r="F31" s="4">
        <v>1</v>
      </c>
      <c r="G31" s="4">
        <v>6</v>
      </c>
      <c r="H31" s="20">
        <v>2011</v>
      </c>
      <c r="I31" s="19" t="s">
        <v>1775</v>
      </c>
      <c r="J31" s="20" t="str">
        <f>IF('2011'!G31 &lt; 7, "1", "2")</f>
        <v>1</v>
      </c>
    </row>
    <row r="32" spans="2:10" x14ac:dyDescent="0.2">
      <c r="B32" s="20">
        <f>'2011'!I32</f>
        <v>20165</v>
      </c>
      <c r="C32" s="20" t="str">
        <f t="shared" si="0"/>
        <v>KyI2011</v>
      </c>
      <c r="D32" s="20" t="str">
        <f>'2011'!B32&amp;'2011'!C32</f>
        <v>750/2011/QD-EDUTOP64</v>
      </c>
      <c r="E32" s="6">
        <v>2500000</v>
      </c>
      <c r="F32" s="4">
        <v>1</v>
      </c>
      <c r="G32" s="4">
        <v>1</v>
      </c>
      <c r="H32" s="20">
        <v>2011</v>
      </c>
      <c r="I32" s="19" t="s">
        <v>1775</v>
      </c>
      <c r="J32" s="20" t="str">
        <f>IF('2011'!G32 &lt; 7, "1", "2")</f>
        <v>1</v>
      </c>
    </row>
    <row r="33" spans="2:10" x14ac:dyDescent="0.2">
      <c r="B33" s="20">
        <f>'2011'!I33</f>
        <v>20144</v>
      </c>
      <c r="C33" s="20" t="str">
        <f t="shared" si="0"/>
        <v>KyI2011</v>
      </c>
      <c r="D33" s="20" t="str">
        <f>'2011'!B33&amp;'2011'!C33</f>
        <v>751/2011/QD-EDUTOP64</v>
      </c>
      <c r="E33" s="6">
        <v>4500000</v>
      </c>
      <c r="F33" s="4">
        <v>1</v>
      </c>
      <c r="G33" s="4">
        <v>1</v>
      </c>
      <c r="H33" s="20">
        <v>2011</v>
      </c>
      <c r="I33" s="19" t="s">
        <v>1775</v>
      </c>
      <c r="J33" s="20" t="str">
        <f>IF('2011'!G33 &lt; 7, "1", "2")</f>
        <v>1</v>
      </c>
    </row>
    <row r="34" spans="2:10" x14ac:dyDescent="0.2">
      <c r="B34" s="20">
        <f>'2011'!I34</f>
        <v>20036</v>
      </c>
      <c r="C34" s="20" t="str">
        <f t="shared" si="0"/>
        <v>KyI2011</v>
      </c>
      <c r="D34" s="20" t="str">
        <f>'2011'!B34&amp;'2011'!C34</f>
        <v>752/2011/QD-EDUTOP64</v>
      </c>
      <c r="E34" s="6">
        <v>4300000</v>
      </c>
      <c r="F34" s="4">
        <v>1</v>
      </c>
      <c r="G34" s="4">
        <v>1</v>
      </c>
      <c r="H34" s="20">
        <v>2011</v>
      </c>
      <c r="I34" s="19" t="s">
        <v>1775</v>
      </c>
      <c r="J34" s="20" t="str">
        <f>IF('2011'!G34 &lt; 7, "1", "2")</f>
        <v>1</v>
      </c>
    </row>
    <row r="35" spans="2:10" x14ac:dyDescent="0.2">
      <c r="B35" s="20">
        <f>'2011'!I35</f>
        <v>20129</v>
      </c>
      <c r="C35" s="20" t="str">
        <f t="shared" si="0"/>
        <v>KyI2011</v>
      </c>
      <c r="D35" s="20" t="str">
        <f>'2011'!B35&amp;'2011'!C35</f>
        <v>787/2011/QD-EDUTOP64</v>
      </c>
      <c r="E35" s="6">
        <v>5750000</v>
      </c>
      <c r="F35" s="4">
        <v>1</v>
      </c>
      <c r="G35" s="4">
        <v>1</v>
      </c>
      <c r="H35" s="20">
        <v>2011</v>
      </c>
      <c r="I35" s="19" t="s">
        <v>1775</v>
      </c>
      <c r="J35" s="20" t="str">
        <f>IF('2011'!G35 &lt; 7, "1", "2")</f>
        <v>1</v>
      </c>
    </row>
    <row r="36" spans="2:10" x14ac:dyDescent="0.2">
      <c r="B36" s="20">
        <f>'2011'!I36</f>
        <v>10005</v>
      </c>
      <c r="C36" s="20" t="str">
        <f t="shared" si="0"/>
        <v>KyI2011</v>
      </c>
      <c r="D36" s="20" t="str">
        <f>'2011'!B36&amp;'2011'!C36</f>
        <v>915/2011/QD-EDUTOP64</v>
      </c>
      <c r="E36" s="6">
        <v>5100000</v>
      </c>
      <c r="F36" s="4">
        <v>1</v>
      </c>
      <c r="G36" s="4">
        <v>6</v>
      </c>
      <c r="H36" s="20">
        <v>2011</v>
      </c>
      <c r="I36" s="19" t="s">
        <v>1775</v>
      </c>
      <c r="J36" s="20" t="str">
        <f>IF('2011'!G36 &lt; 7, "1", "2")</f>
        <v>1</v>
      </c>
    </row>
    <row r="37" spans="2:10" x14ac:dyDescent="0.2">
      <c r="B37" s="20">
        <f>'2011'!I37</f>
        <v>20246</v>
      </c>
      <c r="C37" s="20" t="str">
        <f t="shared" si="0"/>
        <v>KyII2011</v>
      </c>
      <c r="D37" s="20" t="str">
        <f>'2011'!B37&amp;'2011'!C37</f>
        <v>1087/2011/QD-EDUTOP64</v>
      </c>
      <c r="E37" s="6">
        <v>2600000</v>
      </c>
      <c r="F37" s="4">
        <v>1</v>
      </c>
      <c r="G37" s="4">
        <v>7</v>
      </c>
      <c r="H37" s="20">
        <v>2011</v>
      </c>
      <c r="I37" s="19" t="s">
        <v>1775</v>
      </c>
      <c r="J37" s="20" t="str">
        <f>IF('2011'!G37 &lt; 7, "1", "2")</f>
        <v>2</v>
      </c>
    </row>
    <row r="38" spans="2:10" x14ac:dyDescent="0.2">
      <c r="B38" s="20">
        <f>'2011'!I38</f>
        <v>20029</v>
      </c>
      <c r="C38" s="20" t="str">
        <f t="shared" si="0"/>
        <v>KyII2011</v>
      </c>
      <c r="D38" s="20" t="str">
        <f>'2011'!B38&amp;'2011'!C38</f>
        <v>1088/2011/QD-EDUTOP64</v>
      </c>
      <c r="E38" s="6">
        <v>9500000</v>
      </c>
      <c r="F38" s="4">
        <v>1</v>
      </c>
      <c r="G38" s="4">
        <v>7</v>
      </c>
      <c r="H38" s="20">
        <v>2011</v>
      </c>
      <c r="I38" s="19" t="s">
        <v>1775</v>
      </c>
      <c r="J38" s="20" t="str">
        <f>IF('2011'!G38 &lt; 7, "1", "2")</f>
        <v>2</v>
      </c>
    </row>
    <row r="39" spans="2:10" x14ac:dyDescent="0.2">
      <c r="B39" s="20">
        <f>'2011'!I39</f>
        <v>20007</v>
      </c>
      <c r="C39" s="20" t="str">
        <f t="shared" si="0"/>
        <v>KyII2011</v>
      </c>
      <c r="D39" s="20" t="str">
        <f>'2011'!B39&amp;'2011'!C39</f>
        <v>1089/2011/QD-EDUTOP64</v>
      </c>
      <c r="E39" s="6">
        <v>5700000</v>
      </c>
      <c r="F39" s="4">
        <v>1</v>
      </c>
      <c r="G39" s="4">
        <v>7</v>
      </c>
      <c r="H39" s="20">
        <v>2011</v>
      </c>
      <c r="I39" s="19" t="s">
        <v>1775</v>
      </c>
      <c r="J39" s="20" t="str">
        <f>IF('2011'!G39 &lt; 7, "1", "2")</f>
        <v>2</v>
      </c>
    </row>
    <row r="40" spans="2:10" x14ac:dyDescent="0.2">
      <c r="B40" s="20">
        <f>'2011'!I40</f>
        <v>20124</v>
      </c>
      <c r="C40" s="20" t="str">
        <f t="shared" si="0"/>
        <v>KyII2011</v>
      </c>
      <c r="D40" s="20" t="str">
        <f>'2011'!B40&amp;'2011'!C40</f>
        <v>1089a/2011/QD-EDUTOP64</v>
      </c>
      <c r="E40" s="6">
        <v>3600000</v>
      </c>
      <c r="F40" s="4">
        <v>1</v>
      </c>
      <c r="G40" s="4">
        <v>7</v>
      </c>
      <c r="H40" s="20">
        <v>2011</v>
      </c>
      <c r="I40" s="19" t="s">
        <v>1775</v>
      </c>
      <c r="J40" s="20" t="str">
        <f>IF('2011'!G40 &lt; 7, "1", "2")</f>
        <v>2</v>
      </c>
    </row>
    <row r="41" spans="2:10" x14ac:dyDescent="0.2">
      <c r="B41" s="20">
        <f>'2011'!I41</f>
        <v>20038</v>
      </c>
      <c r="C41" s="20" t="str">
        <f t="shared" si="0"/>
        <v>KyII2011</v>
      </c>
      <c r="D41" s="20" t="str">
        <f>'2011'!B41&amp;'2011'!C41</f>
        <v>1089b/2011/QD-EDUTOP64</v>
      </c>
      <c r="E41" s="6">
        <v>3450000</v>
      </c>
      <c r="F41" s="4">
        <v>1</v>
      </c>
      <c r="G41" s="4">
        <v>7</v>
      </c>
      <c r="H41" s="20">
        <v>2011</v>
      </c>
      <c r="I41" s="19" t="s">
        <v>1775</v>
      </c>
      <c r="J41" s="20" t="str">
        <f>IF('2011'!G41 &lt; 7, "1", "2")</f>
        <v>2</v>
      </c>
    </row>
    <row r="42" spans="2:10" x14ac:dyDescent="0.2">
      <c r="B42" s="20">
        <f>'2011'!I42</f>
        <v>50013</v>
      </c>
      <c r="C42" s="20" t="str">
        <f t="shared" si="0"/>
        <v>KyII2011</v>
      </c>
      <c r="D42" s="20" t="str">
        <f>'2011'!B42&amp;'2011'!C42</f>
        <v>1089c/2011/QD-EDUTOP64</v>
      </c>
      <c r="E42" s="6">
        <v>4200000</v>
      </c>
      <c r="F42" s="4">
        <v>1</v>
      </c>
      <c r="G42" s="4">
        <v>8</v>
      </c>
      <c r="H42" s="20">
        <v>2011</v>
      </c>
      <c r="I42" s="19" t="s">
        <v>1775</v>
      </c>
      <c r="J42" s="20" t="str">
        <f>IF('2011'!G42 &lt; 7, "1", "2")</f>
        <v>2</v>
      </c>
    </row>
    <row r="43" spans="2:10" x14ac:dyDescent="0.2">
      <c r="B43" s="20">
        <f>'2011'!I43</f>
        <v>20276</v>
      </c>
      <c r="C43" s="20" t="str">
        <f t="shared" si="0"/>
        <v>KyII2011</v>
      </c>
      <c r="D43" s="20" t="str">
        <f>'2011'!B43&amp;'2011'!C43</f>
        <v>1089d/2011/QD-EDUTOP64</v>
      </c>
      <c r="E43" s="6">
        <v>3600000</v>
      </c>
      <c r="F43" s="4">
        <v>13</v>
      </c>
      <c r="G43" s="4">
        <v>8</v>
      </c>
      <c r="H43" s="20">
        <v>2011</v>
      </c>
      <c r="I43" s="19" t="s">
        <v>1775</v>
      </c>
      <c r="J43" s="20" t="str">
        <f>IF('2011'!G43 &lt; 7, "1", "2")</f>
        <v>2</v>
      </c>
    </row>
    <row r="44" spans="2:10" x14ac:dyDescent="0.2">
      <c r="B44" s="20">
        <f>'2011'!I44</f>
        <v>20247</v>
      </c>
      <c r="C44" s="20" t="str">
        <f t="shared" si="0"/>
        <v>KyII2011</v>
      </c>
      <c r="D44" s="20" t="str">
        <f>'2011'!B44&amp;'2011'!C44</f>
        <v>1089e/2011/QD-EDUTOP64</v>
      </c>
      <c r="E44" s="6">
        <v>2875000</v>
      </c>
      <c r="F44" s="4">
        <v>1</v>
      </c>
      <c r="G44" s="4">
        <v>8</v>
      </c>
      <c r="H44" s="20">
        <v>2011</v>
      </c>
      <c r="I44" s="19" t="s">
        <v>1775</v>
      </c>
      <c r="J44" s="20" t="str">
        <f>IF('2011'!G44 &lt; 7, "1", "2")</f>
        <v>2</v>
      </c>
    </row>
    <row r="45" spans="2:10" x14ac:dyDescent="0.2">
      <c r="B45" s="20">
        <f>'2011'!I45</f>
        <v>20096</v>
      </c>
      <c r="C45" s="20" t="str">
        <f t="shared" si="0"/>
        <v>KyI2011</v>
      </c>
      <c r="D45" s="20" t="str">
        <f>'2011'!B45&amp;'2011'!C45</f>
        <v>1110/2011/QD-EDUTOP64</v>
      </c>
      <c r="E45" s="6">
        <v>3450000</v>
      </c>
      <c r="F45" s="4">
        <v>1</v>
      </c>
      <c r="G45" s="4">
        <v>1</v>
      </c>
      <c r="H45" s="20">
        <v>2011</v>
      </c>
      <c r="I45" s="19" t="s">
        <v>1775</v>
      </c>
      <c r="J45" s="20" t="str">
        <f>IF('2011'!G45 &lt; 7, "1", "2")</f>
        <v>1</v>
      </c>
    </row>
    <row r="46" spans="2:10" x14ac:dyDescent="0.2">
      <c r="B46" s="20">
        <f>'2011'!I46</f>
        <v>20215</v>
      </c>
      <c r="C46" s="20" t="str">
        <f t="shared" si="0"/>
        <v>KyI2011</v>
      </c>
      <c r="D46" s="20" t="str">
        <f>'2011'!B46&amp;'2011'!C46</f>
        <v>1111/2011/QD-EDUTOP64</v>
      </c>
      <c r="E46" s="6">
        <v>2875000</v>
      </c>
      <c r="F46" s="4">
        <v>1</v>
      </c>
      <c r="G46" s="4">
        <v>1</v>
      </c>
      <c r="H46" s="20">
        <v>2011</v>
      </c>
      <c r="I46" s="19" t="s">
        <v>1775</v>
      </c>
      <c r="J46" s="20" t="str">
        <f>IF('2011'!G46 &lt; 7, "1", "2")</f>
        <v>1</v>
      </c>
    </row>
    <row r="47" spans="2:10" x14ac:dyDescent="0.2">
      <c r="B47" s="20">
        <f>'2011'!I47</f>
        <v>20075</v>
      </c>
      <c r="C47" s="20" t="str">
        <f t="shared" si="0"/>
        <v>KyII2011</v>
      </c>
      <c r="D47" s="20" t="str">
        <f>'2011'!B47&amp;'2011'!C47</f>
        <v>1127/2011/QD-EDUTOP64</v>
      </c>
      <c r="E47" s="6">
        <v>4950000</v>
      </c>
      <c r="F47" s="4">
        <v>1</v>
      </c>
      <c r="G47" s="4">
        <v>8</v>
      </c>
      <c r="H47" s="20">
        <v>2011</v>
      </c>
      <c r="I47" s="19" t="s">
        <v>1775</v>
      </c>
      <c r="J47" s="20" t="str">
        <f>IF('2011'!G47 &lt; 7, "1", "2")</f>
        <v>2</v>
      </c>
    </row>
    <row r="48" spans="2:10" x14ac:dyDescent="0.2">
      <c r="B48" s="20">
        <f>'2011'!I48</f>
        <v>20778</v>
      </c>
      <c r="C48" s="20" t="str">
        <f t="shared" si="0"/>
        <v>KyII2011</v>
      </c>
      <c r="D48" s="20" t="str">
        <f>'2011'!B48&amp;'2011'!C48</f>
        <v>1128/2011/QD-EDUTOP64</v>
      </c>
      <c r="E48" s="6">
        <v>2875000</v>
      </c>
      <c r="F48" s="4">
        <v>1</v>
      </c>
      <c r="G48" s="4">
        <v>8</v>
      </c>
      <c r="H48" s="20">
        <v>2011</v>
      </c>
      <c r="I48" s="19" t="s">
        <v>1775</v>
      </c>
      <c r="J48" s="20" t="str">
        <f>IF('2011'!G48 &lt; 7, "1", "2")</f>
        <v>2</v>
      </c>
    </row>
    <row r="49" spans="2:10" x14ac:dyDescent="0.2">
      <c r="B49" s="20">
        <f>'2011'!I49</f>
        <v>20167</v>
      </c>
      <c r="C49" s="20" t="str">
        <f t="shared" si="0"/>
        <v>KyII2011</v>
      </c>
      <c r="D49" s="20" t="str">
        <f>'2011'!B49&amp;'2011'!C49</f>
        <v>1129/2011/QD-EDUTOP64</v>
      </c>
      <c r="E49" s="6">
        <v>4025000</v>
      </c>
      <c r="F49" s="4">
        <v>1</v>
      </c>
      <c r="G49" s="4">
        <v>8</v>
      </c>
      <c r="H49" s="20">
        <v>2011</v>
      </c>
      <c r="I49" s="19" t="s">
        <v>1775</v>
      </c>
      <c r="J49" s="20" t="str">
        <f>IF('2011'!G49 &lt; 7, "1", "2")</f>
        <v>2</v>
      </c>
    </row>
    <row r="50" spans="2:10" x14ac:dyDescent="0.2">
      <c r="B50" s="20">
        <f>'2011'!I50</f>
        <v>20268</v>
      </c>
      <c r="C50" s="20" t="str">
        <f t="shared" si="0"/>
        <v>KyII2011</v>
      </c>
      <c r="D50" s="20" t="str">
        <f>'2011'!B50&amp;'2011'!C50</f>
        <v>1130/2011/QD-EDUTOP64</v>
      </c>
      <c r="E50" s="6">
        <v>3450000</v>
      </c>
      <c r="F50" s="4">
        <v>1</v>
      </c>
      <c r="G50" s="4">
        <v>8</v>
      </c>
      <c r="H50" s="20">
        <v>2011</v>
      </c>
      <c r="I50" s="19" t="s">
        <v>1775</v>
      </c>
      <c r="J50" s="20" t="str">
        <f>IF('2011'!G50 &lt; 7, "1", "2")</f>
        <v>2</v>
      </c>
    </row>
    <row r="51" spans="2:10" x14ac:dyDescent="0.2">
      <c r="B51" s="20">
        <f>'2011'!I51</f>
        <v>20190</v>
      </c>
      <c r="C51" s="20" t="str">
        <f t="shared" si="0"/>
        <v>KyII2011</v>
      </c>
      <c r="D51" s="20" t="str">
        <f>'2011'!B51&amp;'2011'!C51</f>
        <v>1131/2011/QD-EDUTOP64</v>
      </c>
      <c r="E51" s="6">
        <v>3450000</v>
      </c>
      <c r="F51" s="4">
        <v>1</v>
      </c>
      <c r="G51" s="4">
        <v>8</v>
      </c>
      <c r="H51" s="20">
        <v>2011</v>
      </c>
      <c r="I51" s="19" t="s">
        <v>1775</v>
      </c>
      <c r="J51" s="20" t="str">
        <f>IF('2011'!G51 &lt; 7, "1", "2")</f>
        <v>2</v>
      </c>
    </row>
    <row r="52" spans="2:10" x14ac:dyDescent="0.2">
      <c r="B52" s="20">
        <f>'2011'!I52</f>
        <v>20074</v>
      </c>
      <c r="C52" s="20" t="str">
        <f t="shared" si="0"/>
        <v>KyII2011</v>
      </c>
      <c r="D52" s="20" t="str">
        <f>'2011'!B52&amp;'2011'!C52</f>
        <v>1132/2011/QD-EDUTOP64</v>
      </c>
      <c r="E52" s="6">
        <v>3450000</v>
      </c>
      <c r="F52" s="4">
        <v>1</v>
      </c>
      <c r="G52" s="4">
        <v>8</v>
      </c>
      <c r="H52" s="20">
        <v>2011</v>
      </c>
      <c r="I52" s="19" t="s">
        <v>1775</v>
      </c>
      <c r="J52" s="20" t="str">
        <f>IF('2011'!G52 &lt; 7, "1", "2")</f>
        <v>2</v>
      </c>
    </row>
    <row r="53" spans="2:10" x14ac:dyDescent="0.2">
      <c r="B53" s="20">
        <f>'2011'!I53</f>
        <v>10016</v>
      </c>
      <c r="C53" s="20" t="str">
        <f t="shared" si="0"/>
        <v>KyI2011</v>
      </c>
      <c r="D53" s="20" t="str">
        <f>'2011'!B53&amp;'2011'!C53</f>
        <v>1415/2011/QD-EDUTOP64</v>
      </c>
      <c r="E53" s="6">
        <v>17500000</v>
      </c>
      <c r="F53" s="4">
        <v>1</v>
      </c>
      <c r="G53" s="4">
        <v>1</v>
      </c>
      <c r="H53" s="20">
        <v>2011</v>
      </c>
      <c r="I53" s="19" t="s">
        <v>1775</v>
      </c>
      <c r="J53" s="20" t="str">
        <f>IF('2011'!G53 &lt; 7, "1", "2")</f>
        <v>1</v>
      </c>
    </row>
    <row r="54" spans="2:10" x14ac:dyDescent="0.2">
      <c r="B54" s="20">
        <f>'2011'!I54</f>
        <v>10013</v>
      </c>
      <c r="C54" s="20" t="str">
        <f t="shared" si="0"/>
        <v>KyI2011</v>
      </c>
      <c r="D54" s="20" t="str">
        <f>'2011'!B54&amp;'2011'!C54</f>
        <v>1416/2011/QD-EDUTOP64</v>
      </c>
      <c r="E54" s="6">
        <v>15000000</v>
      </c>
      <c r="F54" s="4">
        <v>1</v>
      </c>
      <c r="G54" s="4">
        <v>1</v>
      </c>
      <c r="H54" s="20">
        <v>2011</v>
      </c>
      <c r="I54" s="19" t="s">
        <v>1775</v>
      </c>
      <c r="J54" s="20" t="str">
        <f>IF('2011'!G54 &lt; 7, "1", "2")</f>
        <v>1</v>
      </c>
    </row>
    <row r="55" spans="2:10" x14ac:dyDescent="0.2">
      <c r="B55" s="20">
        <f>'2011'!I55</f>
        <v>10010</v>
      </c>
      <c r="C55" s="20" t="str">
        <f t="shared" si="0"/>
        <v>KyI2011</v>
      </c>
      <c r="D55" s="20" t="str">
        <f>'2011'!B55&amp;'2011'!C55</f>
        <v>1417/2011/QD-EDUTOP64</v>
      </c>
      <c r="E55" s="6">
        <v>18500000</v>
      </c>
      <c r="F55" s="4">
        <v>1</v>
      </c>
      <c r="G55" s="4">
        <v>1</v>
      </c>
      <c r="H55" s="20">
        <v>2011</v>
      </c>
      <c r="I55" s="19" t="s">
        <v>1775</v>
      </c>
      <c r="J55" s="20" t="str">
        <f>IF('2011'!G55 &lt; 7, "1", "2")</f>
        <v>1</v>
      </c>
    </row>
    <row r="56" spans="2:10" x14ac:dyDescent="0.2">
      <c r="B56" s="20">
        <f>'2011'!I56</f>
        <v>10009</v>
      </c>
      <c r="C56" s="20" t="str">
        <f t="shared" si="0"/>
        <v>KyI2011</v>
      </c>
      <c r="D56" s="20" t="str">
        <f>'2011'!B56&amp;'2011'!C56</f>
        <v>1418/2011/QD-EDUTOP64</v>
      </c>
      <c r="E56" s="6">
        <v>19500000</v>
      </c>
      <c r="F56" s="4">
        <v>1</v>
      </c>
      <c r="G56" s="4">
        <v>1</v>
      </c>
      <c r="H56" s="20">
        <v>2011</v>
      </c>
      <c r="I56" s="19" t="s">
        <v>1775</v>
      </c>
      <c r="J56" s="20" t="str">
        <f>IF('2011'!G56 &lt; 7, "1", "2")</f>
        <v>1</v>
      </c>
    </row>
    <row r="57" spans="2:10" x14ac:dyDescent="0.2">
      <c r="B57" s="20">
        <f>'2011'!I57</f>
        <v>10006</v>
      </c>
      <c r="C57" s="20" t="str">
        <f t="shared" si="0"/>
        <v>KyI2011</v>
      </c>
      <c r="D57" s="20" t="str">
        <f>'2011'!B57&amp;'2011'!C57</f>
        <v>1419/2011/QD-EDUTOP64</v>
      </c>
      <c r="E57" s="6">
        <v>18000000</v>
      </c>
      <c r="F57" s="4">
        <v>1</v>
      </c>
      <c r="G57" s="4">
        <v>1</v>
      </c>
      <c r="H57" s="20">
        <v>2011</v>
      </c>
      <c r="I57" s="19" t="s">
        <v>1775</v>
      </c>
      <c r="J57" s="20" t="str">
        <f>IF('2011'!G57 &lt; 7, "1", "2")</f>
        <v>1</v>
      </c>
    </row>
    <row r="58" spans="2:10" x14ac:dyDescent="0.2">
      <c r="B58" s="20">
        <f>'2011'!I58</f>
        <v>10008</v>
      </c>
      <c r="C58" s="20" t="str">
        <f t="shared" si="0"/>
        <v>KyI2011</v>
      </c>
      <c r="D58" s="20" t="str">
        <f>'2011'!B58&amp;'2011'!C58</f>
        <v>1420/2011/QD-EDUTOP64</v>
      </c>
      <c r="E58" s="6">
        <v>17000000</v>
      </c>
      <c r="F58" s="4">
        <v>1</v>
      </c>
      <c r="G58" s="4">
        <v>1</v>
      </c>
      <c r="H58" s="20">
        <v>2011</v>
      </c>
      <c r="I58" s="19" t="s">
        <v>1775</v>
      </c>
      <c r="J58" s="20" t="str">
        <f>IF('2011'!G58 &lt; 7, "1", "2")</f>
        <v>1</v>
      </c>
    </row>
    <row r="59" spans="2:10" x14ac:dyDescent="0.2">
      <c r="B59" s="20">
        <f>'2011'!I59</f>
        <v>20277</v>
      </c>
      <c r="C59" s="20" t="str">
        <f t="shared" si="0"/>
        <v>KyI2011</v>
      </c>
      <c r="D59" s="20" t="str">
        <f>'2011'!B59&amp;'2011'!C59</f>
        <v>1420a/2011/QD-EDUTOP64</v>
      </c>
      <c r="E59" s="6">
        <v>3000000</v>
      </c>
      <c r="F59" s="4">
        <v>1</v>
      </c>
      <c r="G59" s="4">
        <v>1</v>
      </c>
      <c r="H59" s="20">
        <v>2011</v>
      </c>
      <c r="I59" s="19" t="s">
        <v>1775</v>
      </c>
      <c r="J59" s="20" t="str">
        <f>IF('2011'!G59 &lt; 7, "1", "2")</f>
        <v>1</v>
      </c>
    </row>
    <row r="60" spans="2:10" x14ac:dyDescent="0.2">
      <c r="B60" s="20">
        <f>'2011'!I60</f>
        <v>10019</v>
      </c>
      <c r="C60" s="20" t="str">
        <f t="shared" si="0"/>
        <v>KyI2011</v>
      </c>
      <c r="D60" s="20" t="str">
        <f>'2011'!B60&amp;'2011'!C60</f>
        <v>1421/2011/QD-EDUTOP64</v>
      </c>
      <c r="E60" s="6">
        <v>28000000</v>
      </c>
      <c r="F60" s="4">
        <v>1</v>
      </c>
      <c r="G60" s="4">
        <v>1</v>
      </c>
      <c r="H60" s="20">
        <v>2011</v>
      </c>
      <c r="I60" s="19" t="s">
        <v>1775</v>
      </c>
      <c r="J60" s="20" t="str">
        <f>IF('2011'!G60 &lt; 7, "1", "2")</f>
        <v>1</v>
      </c>
    </row>
    <row r="61" spans="2:10" x14ac:dyDescent="0.2">
      <c r="B61" s="20">
        <f>'2011'!I61</f>
        <v>20169</v>
      </c>
      <c r="C61" s="20" t="str">
        <f t="shared" si="0"/>
        <v>KyI2011</v>
      </c>
      <c r="D61" s="20" t="str">
        <f>'2011'!B61&amp;'2011'!C61</f>
        <v>1422/2011/QD-EDUTOP64</v>
      </c>
      <c r="E61" s="6">
        <v>12000000</v>
      </c>
      <c r="F61" s="4">
        <v>1</v>
      </c>
      <c r="G61" s="4">
        <v>1</v>
      </c>
      <c r="H61" s="20">
        <v>2011</v>
      </c>
      <c r="I61" s="19" t="s">
        <v>1775</v>
      </c>
      <c r="J61" s="20" t="str">
        <f>IF('2011'!G61 &lt; 7, "1", "2")</f>
        <v>1</v>
      </c>
    </row>
    <row r="62" spans="2:10" x14ac:dyDescent="0.2">
      <c r="B62" s="20">
        <f>'2011'!I62</f>
        <v>10011</v>
      </c>
      <c r="C62" s="20" t="str">
        <f t="shared" si="0"/>
        <v>KyI2011</v>
      </c>
      <c r="D62" s="20" t="str">
        <f>'2011'!B62&amp;'2011'!C62</f>
        <v>1423/2011/QD-EDUTOP64</v>
      </c>
      <c r="E62" s="6">
        <v>15000000</v>
      </c>
      <c r="F62" s="4">
        <v>1</v>
      </c>
      <c r="G62" s="4">
        <v>1</v>
      </c>
      <c r="H62" s="20">
        <v>2011</v>
      </c>
      <c r="I62" s="19" t="s">
        <v>1775</v>
      </c>
      <c r="J62" s="20" t="str">
        <f>IF('2011'!G62 &lt; 7, "1", "2")</f>
        <v>1</v>
      </c>
    </row>
    <row r="63" spans="2:10" x14ac:dyDescent="0.2">
      <c r="B63" s="20">
        <f>'2011'!I63</f>
        <v>10016</v>
      </c>
      <c r="C63" s="20" t="str">
        <f t="shared" si="0"/>
        <v>KyI2011</v>
      </c>
      <c r="D63" s="20" t="str">
        <f>'2011'!B63&amp;'2011'!C63</f>
        <v>1424/2011/QD-EDUTOP64</v>
      </c>
      <c r="E63" s="6">
        <v>18500000</v>
      </c>
      <c r="F63" s="4">
        <v>1</v>
      </c>
      <c r="G63" s="4">
        <v>1</v>
      </c>
      <c r="H63" s="20">
        <v>2011</v>
      </c>
      <c r="I63" s="19" t="s">
        <v>1775</v>
      </c>
      <c r="J63" s="20" t="str">
        <f>IF('2011'!G63 &lt; 7, "1", "2")</f>
        <v>1</v>
      </c>
    </row>
    <row r="64" spans="2:10" x14ac:dyDescent="0.2">
      <c r="B64" s="20">
        <f>'2011'!I64</f>
        <v>20013</v>
      </c>
      <c r="C64" s="20" t="str">
        <f t="shared" si="0"/>
        <v>KyI2011</v>
      </c>
      <c r="D64" s="20" t="str">
        <f>'2011'!B64&amp;'2011'!C64</f>
        <v>1425/2011/QD-EDUTOP64</v>
      </c>
      <c r="E64" s="6">
        <v>11500000</v>
      </c>
      <c r="F64" s="4">
        <v>1</v>
      </c>
      <c r="G64" s="4">
        <v>1</v>
      </c>
      <c r="H64" s="20">
        <v>2011</v>
      </c>
      <c r="I64" s="19" t="s">
        <v>1775</v>
      </c>
      <c r="J64" s="20" t="str">
        <f>IF('2011'!G64 &lt; 7, "1", "2")</f>
        <v>1</v>
      </c>
    </row>
    <row r="65" spans="2:10" x14ac:dyDescent="0.2">
      <c r="B65" s="20">
        <f>'2011'!I65</f>
        <v>10013</v>
      </c>
      <c r="C65" s="20" t="str">
        <f t="shared" si="0"/>
        <v>KyI2011</v>
      </c>
      <c r="D65" s="20" t="str">
        <f>'2011'!B65&amp;'2011'!C65</f>
        <v>1426/2011/QD-EDUTOP64</v>
      </c>
      <c r="E65" s="6">
        <v>18000000</v>
      </c>
      <c r="F65" s="4">
        <v>1</v>
      </c>
      <c r="G65" s="4">
        <v>1</v>
      </c>
      <c r="H65" s="20">
        <v>2011</v>
      </c>
      <c r="I65" s="19" t="s">
        <v>1775</v>
      </c>
      <c r="J65" s="20" t="str">
        <f>IF('2011'!G65 &lt; 7, "1", "2")</f>
        <v>1</v>
      </c>
    </row>
    <row r="66" spans="2:10" x14ac:dyDescent="0.2">
      <c r="B66" s="20">
        <f>'2011'!I66</f>
        <v>10010</v>
      </c>
      <c r="C66" s="20" t="str">
        <f t="shared" si="0"/>
        <v>KyI2011</v>
      </c>
      <c r="D66" s="20" t="str">
        <f>'2011'!B66&amp;'2011'!C66</f>
        <v>1427/2011/QD-EDUTOP64</v>
      </c>
      <c r="E66" s="6">
        <v>20000000</v>
      </c>
      <c r="F66" s="4">
        <v>1</v>
      </c>
      <c r="G66" s="4">
        <v>1</v>
      </c>
      <c r="H66" s="20">
        <v>2011</v>
      </c>
      <c r="I66" s="19" t="s">
        <v>1775</v>
      </c>
      <c r="J66" s="20" t="str">
        <f>IF('2011'!G66 &lt; 7, "1", "2")</f>
        <v>1</v>
      </c>
    </row>
    <row r="67" spans="2:10" x14ac:dyDescent="0.2">
      <c r="B67" s="20">
        <f>'2011'!I67</f>
        <v>10009</v>
      </c>
      <c r="C67" s="20" t="str">
        <f t="shared" ref="C67:C78" si="1">IF(J67="1","KyI2011", "KyII2011")</f>
        <v>KyI2011</v>
      </c>
      <c r="D67" s="20" t="str">
        <f>'2011'!B67&amp;'2011'!C67</f>
        <v>1428/2011/QD-EDUTOP64</v>
      </c>
      <c r="E67" s="6">
        <v>22000000</v>
      </c>
      <c r="F67" s="4">
        <v>1</v>
      </c>
      <c r="G67" s="4">
        <v>1</v>
      </c>
      <c r="H67" s="20">
        <v>2011</v>
      </c>
      <c r="I67" s="19" t="s">
        <v>1775</v>
      </c>
      <c r="J67" s="20" t="str">
        <f>IF('2011'!G67 &lt; 7, "1", "2")</f>
        <v>1</v>
      </c>
    </row>
    <row r="68" spans="2:10" x14ac:dyDescent="0.2">
      <c r="B68" s="20">
        <f>'2011'!I68</f>
        <v>10006</v>
      </c>
      <c r="C68" s="20" t="str">
        <f t="shared" si="1"/>
        <v>KyI2011</v>
      </c>
      <c r="D68" s="20" t="str">
        <f>'2011'!B68&amp;'2011'!C68</f>
        <v>1429/2011/QD-EDUTOP64</v>
      </c>
      <c r="E68" s="6">
        <v>20000000</v>
      </c>
      <c r="F68" s="4">
        <v>1</v>
      </c>
      <c r="G68" s="4">
        <v>1</v>
      </c>
      <c r="H68" s="20">
        <v>2011</v>
      </c>
      <c r="I68" s="19" t="s">
        <v>1775</v>
      </c>
      <c r="J68" s="20" t="str">
        <f>IF('2011'!G68 &lt; 7, "1", "2")</f>
        <v>1</v>
      </c>
    </row>
    <row r="69" spans="2:10" x14ac:dyDescent="0.2">
      <c r="B69" s="20">
        <f>'2011'!I69</f>
        <v>20048</v>
      </c>
      <c r="C69" s="20" t="str">
        <f t="shared" si="1"/>
        <v>KyI2011</v>
      </c>
      <c r="D69" s="20" t="str">
        <f>'2011'!B69&amp;'2011'!C69</f>
        <v>1430/2011/QD-EDUTOP64</v>
      </c>
      <c r="E69" s="6">
        <v>13000000</v>
      </c>
      <c r="F69" s="4">
        <v>1</v>
      </c>
      <c r="G69" s="4">
        <v>1</v>
      </c>
      <c r="H69" s="20">
        <v>2011</v>
      </c>
      <c r="I69" s="19" t="s">
        <v>1775</v>
      </c>
      <c r="J69" s="20" t="str">
        <f>IF('2011'!G69 &lt; 7, "1", "2")</f>
        <v>1</v>
      </c>
    </row>
    <row r="70" spans="2:10" x14ac:dyDescent="0.2">
      <c r="B70" s="20">
        <f>'2011'!I70</f>
        <v>10008</v>
      </c>
      <c r="C70" s="20" t="str">
        <f t="shared" si="1"/>
        <v>KyI2011</v>
      </c>
      <c r="D70" s="20" t="str">
        <f>'2011'!B70&amp;'2011'!C70</f>
        <v>1431/2011/QD-EDUTOP64</v>
      </c>
      <c r="E70" s="6">
        <v>19000000</v>
      </c>
      <c r="F70" s="4">
        <v>1</v>
      </c>
      <c r="G70" s="4">
        <v>1</v>
      </c>
      <c r="H70" s="20">
        <v>2011</v>
      </c>
      <c r="I70" s="19" t="s">
        <v>1775</v>
      </c>
      <c r="J70" s="20" t="str">
        <f>IF('2011'!G70 &lt; 7, "1", "2")</f>
        <v>1</v>
      </c>
    </row>
    <row r="71" spans="2:10" x14ac:dyDescent="0.2">
      <c r="B71" s="20">
        <f>'2011'!I71</f>
        <v>10019</v>
      </c>
      <c r="C71" s="20" t="str">
        <f t="shared" si="1"/>
        <v>KyI2011</v>
      </c>
      <c r="D71" s="20" t="str">
        <f>'2011'!B71&amp;'2011'!C71</f>
        <v>1432/2011/QD-EDUTOP64</v>
      </c>
      <c r="E71" s="6">
        <v>32000000</v>
      </c>
      <c r="F71" s="4">
        <v>1</v>
      </c>
      <c r="G71" s="4">
        <v>1</v>
      </c>
      <c r="H71" s="20">
        <v>2011</v>
      </c>
      <c r="I71" s="19" t="s">
        <v>1775</v>
      </c>
      <c r="J71" s="20" t="str">
        <f>IF('2011'!G71 &lt; 7, "1", "2")</f>
        <v>1</v>
      </c>
    </row>
    <row r="72" spans="2:10" x14ac:dyDescent="0.2">
      <c r="B72" s="20">
        <f>'2011'!I72</f>
        <v>20169</v>
      </c>
      <c r="C72" s="20" t="str">
        <f t="shared" si="1"/>
        <v>KyI2011</v>
      </c>
      <c r="D72" s="20" t="str">
        <f>'2011'!B72&amp;'2011'!C72</f>
        <v>1433/2011/QD-EDUTOP64</v>
      </c>
      <c r="E72" s="6">
        <v>15000000</v>
      </c>
      <c r="F72" s="4">
        <v>1</v>
      </c>
      <c r="G72" s="4">
        <v>1</v>
      </c>
      <c r="H72" s="20">
        <v>2011</v>
      </c>
      <c r="I72" s="19" t="s">
        <v>1775</v>
      </c>
      <c r="J72" s="20" t="str">
        <f>IF('2011'!G72 &lt; 7, "1", "2")</f>
        <v>1</v>
      </c>
    </row>
    <row r="73" spans="2:10" x14ac:dyDescent="0.2">
      <c r="B73" s="20">
        <f>'2011'!I73</f>
        <v>10011</v>
      </c>
      <c r="C73" s="20" t="str">
        <f t="shared" si="1"/>
        <v>KyI2011</v>
      </c>
      <c r="D73" s="20" t="str">
        <f>'2011'!B73&amp;'2011'!C73</f>
        <v>1434/2011/QD-EDUTOP64</v>
      </c>
      <c r="E73" s="6">
        <v>17000000</v>
      </c>
      <c r="F73" s="4">
        <v>1</v>
      </c>
      <c r="G73" s="4">
        <v>1</v>
      </c>
      <c r="H73" s="20">
        <v>2011</v>
      </c>
      <c r="I73" s="19" t="s">
        <v>1775</v>
      </c>
      <c r="J73" s="20" t="str">
        <f>IF('2011'!G73 &lt; 7, "1", "2")</f>
        <v>1</v>
      </c>
    </row>
    <row r="74" spans="2:10" x14ac:dyDescent="0.2">
      <c r="B74" s="20">
        <f>'2011'!I74</f>
        <v>20136</v>
      </c>
      <c r="C74" s="20" t="str">
        <f t="shared" si="1"/>
        <v>KyI2011</v>
      </c>
      <c r="D74" s="20" t="str">
        <f>'2011'!B74&amp;'2011'!C74</f>
        <v>1438/2011/QD-EDUTOP64</v>
      </c>
      <c r="E74" s="6">
        <v>10500000</v>
      </c>
      <c r="F74" s="4">
        <v>1</v>
      </c>
      <c r="G74" s="4">
        <v>1</v>
      </c>
      <c r="H74" s="20">
        <v>2011</v>
      </c>
      <c r="I74" s="19" t="s">
        <v>1775</v>
      </c>
      <c r="J74" s="20" t="str">
        <f>IF('2011'!G74 &lt; 7, "1", "2")</f>
        <v>1</v>
      </c>
    </row>
    <row r="75" spans="2:10" x14ac:dyDescent="0.2">
      <c r="B75" s="20">
        <f>'2011'!I75</f>
        <v>20113</v>
      </c>
      <c r="C75" s="20" t="str">
        <f t="shared" si="1"/>
        <v>KyI2011</v>
      </c>
      <c r="D75" s="20" t="str">
        <f>'2011'!B75&amp;'2011'!C75</f>
        <v>1439/2011/QD-EDUTOP64</v>
      </c>
      <c r="E75" s="6">
        <v>10000000</v>
      </c>
      <c r="F75" s="4">
        <v>1</v>
      </c>
      <c r="G75" s="4">
        <v>1</v>
      </c>
      <c r="H75" s="20">
        <v>2011</v>
      </c>
      <c r="I75" s="19" t="s">
        <v>1775</v>
      </c>
      <c r="J75" s="20" t="str">
        <f>IF('2011'!G75 &lt; 7, "1", "2")</f>
        <v>1</v>
      </c>
    </row>
    <row r="76" spans="2:10" x14ac:dyDescent="0.2">
      <c r="B76" s="20">
        <f>'2011'!I76</f>
        <v>10010</v>
      </c>
      <c r="C76" s="20" t="str">
        <f t="shared" si="1"/>
        <v>KyI2011</v>
      </c>
      <c r="D76" s="20" t="str">
        <f>'2011'!B76&amp;'2011'!C76</f>
        <v>1440/2011/QD-EDUTOP64</v>
      </c>
      <c r="E76" s="6">
        <v>24000000</v>
      </c>
      <c r="F76" s="4">
        <v>1</v>
      </c>
      <c r="G76" s="4">
        <v>1</v>
      </c>
      <c r="H76" s="20">
        <v>2011</v>
      </c>
      <c r="I76" s="19" t="s">
        <v>1775</v>
      </c>
      <c r="J76" s="20" t="str">
        <f>IF('2011'!G76 &lt; 7, "1", "2")</f>
        <v>1</v>
      </c>
    </row>
    <row r="77" spans="2:10" x14ac:dyDescent="0.2">
      <c r="B77" s="20">
        <f>'2011'!I77</f>
        <v>20113</v>
      </c>
      <c r="C77" s="20" t="str">
        <f t="shared" si="1"/>
        <v>KyI2011</v>
      </c>
      <c r="D77" s="20" t="str">
        <f>'2011'!B77&amp;'2011'!C77</f>
        <v>1441/2011/QD-EDUTOP64</v>
      </c>
      <c r="E77" s="6">
        <v>12000000</v>
      </c>
      <c r="F77" s="4">
        <v>1</v>
      </c>
      <c r="G77" s="4">
        <v>1</v>
      </c>
      <c r="H77" s="20">
        <v>2011</v>
      </c>
      <c r="I77" s="19" t="s">
        <v>1775</v>
      </c>
      <c r="J77" s="20" t="str">
        <f>IF('2011'!G77 &lt; 7, "1", "2")</f>
        <v>1</v>
      </c>
    </row>
    <row r="78" spans="2:10" x14ac:dyDescent="0.2">
      <c r="B78" s="20">
        <f>'2011'!I78</f>
        <v>20262</v>
      </c>
      <c r="C78" s="20" t="str">
        <f t="shared" si="1"/>
        <v>KyI2011</v>
      </c>
      <c r="D78" s="20" t="str">
        <f>'2011'!B78&amp;'2011'!C78</f>
        <v>1458/2011/QD-EDUTOP64</v>
      </c>
      <c r="E78" s="6">
        <v>8500000</v>
      </c>
      <c r="F78" s="4">
        <v>1</v>
      </c>
      <c r="G78" s="4">
        <v>1</v>
      </c>
      <c r="H78" s="20">
        <v>2011</v>
      </c>
      <c r="I78" s="19" t="s">
        <v>1775</v>
      </c>
      <c r="J78" s="20" t="str">
        <f>IF('2011'!G78 &lt; 7, "1", "2")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87"/>
  <sheetViews>
    <sheetView topLeftCell="A97" workbookViewId="0">
      <selection activeCell="B2" sqref="B2:I124"/>
    </sheetView>
  </sheetViews>
  <sheetFormatPr defaultColWidth="18" defaultRowHeight="12.75" x14ac:dyDescent="0.2"/>
  <cols>
    <col min="4" max="4" width="28.42578125" customWidth="1"/>
  </cols>
  <sheetData>
    <row r="1" spans="1:10" x14ac:dyDescent="0.2">
      <c r="A1" s="19" t="s">
        <v>1755</v>
      </c>
      <c r="B1" s="19" t="s">
        <v>1756</v>
      </c>
      <c r="C1" s="19" t="s">
        <v>1757</v>
      </c>
      <c r="D1" s="19" t="s">
        <v>1758</v>
      </c>
      <c r="E1" s="19" t="s">
        <v>1759</v>
      </c>
      <c r="F1" s="19" t="s">
        <v>1760</v>
      </c>
      <c r="G1" s="19" t="s">
        <v>1761</v>
      </c>
      <c r="H1" s="19" t="s">
        <v>1762</v>
      </c>
      <c r="I1" s="19" t="s">
        <v>1763</v>
      </c>
      <c r="J1" s="19" t="s">
        <v>1774</v>
      </c>
    </row>
    <row r="2" spans="1:10" x14ac:dyDescent="0.2">
      <c r="A2" s="20"/>
      <c r="B2" s="20">
        <f>'2012'!I2</f>
        <v>20036</v>
      </c>
      <c r="C2" s="20" t="str">
        <f>IF(J2="1","KyI2012", "KyII2012")</f>
        <v>KyI2012</v>
      </c>
      <c r="D2" s="20" t="str">
        <f>'2012'!B2&amp;'2012'!C2</f>
        <v>46/2012/QD-EDUTOP64</v>
      </c>
      <c r="E2" s="6">
        <f>'2012'!K2</f>
        <v>5100000</v>
      </c>
      <c r="F2" s="4">
        <f>'2012'!F2</f>
        <v>1</v>
      </c>
      <c r="G2" s="4">
        <f>'2012'!G2</f>
        <v>1</v>
      </c>
      <c r="H2" s="20">
        <v>2012</v>
      </c>
      <c r="I2" s="19" t="s">
        <v>1775</v>
      </c>
      <c r="J2" s="20" t="str">
        <f>IF('2012'!G2 &lt; 7, "1", "2")</f>
        <v>1</v>
      </c>
    </row>
    <row r="3" spans="1:10" x14ac:dyDescent="0.2">
      <c r="B3" s="20">
        <f>'2012'!I3</f>
        <v>20790</v>
      </c>
      <c r="C3" s="20" t="str">
        <f t="shared" ref="C3:C66" si="0">IF(J3="1","KyI2012", "KyII2012")</f>
        <v>KyI2012</v>
      </c>
      <c r="D3" s="20" t="str">
        <f>'2012'!B3&amp;'2012'!C3</f>
        <v>62/2012/QD-EDUTOP64</v>
      </c>
      <c r="E3" s="6">
        <f>'2012'!K3</f>
        <v>4400000</v>
      </c>
      <c r="F3" s="4">
        <f>'2012'!F3</f>
        <v>1</v>
      </c>
      <c r="G3" s="4">
        <f>'2012'!G3</f>
        <v>1</v>
      </c>
      <c r="H3" s="20">
        <v>2012</v>
      </c>
      <c r="I3" s="19" t="s">
        <v>1775</v>
      </c>
      <c r="J3" s="20" t="str">
        <f>IF('2012'!G3 &lt; 7, "1", "2")</f>
        <v>1</v>
      </c>
    </row>
    <row r="4" spans="1:10" x14ac:dyDescent="0.2">
      <c r="B4" s="20">
        <f>'2012'!I4</f>
        <v>20144</v>
      </c>
      <c r="C4" s="20" t="str">
        <f t="shared" si="0"/>
        <v>KyI2012</v>
      </c>
      <c r="D4" s="20" t="str">
        <f>'2012'!B4&amp;'2012'!C4</f>
        <v>72/2012/QD-EDUTOP64</v>
      </c>
      <c r="E4" s="6">
        <f>'2012'!K4</f>
        <v>5200000</v>
      </c>
      <c r="F4" s="4">
        <f>'2012'!F4</f>
        <v>1</v>
      </c>
      <c r="G4" s="4">
        <f>'2012'!G4</f>
        <v>1</v>
      </c>
      <c r="H4" s="20">
        <v>2012</v>
      </c>
      <c r="I4" s="19" t="s">
        <v>1775</v>
      </c>
      <c r="J4" s="20" t="str">
        <f>IF('2012'!G4 &lt; 7, "1", "2")</f>
        <v>1</v>
      </c>
    </row>
    <row r="5" spans="1:10" x14ac:dyDescent="0.2">
      <c r="B5" s="20">
        <f>'2012'!I5</f>
        <v>20266</v>
      </c>
      <c r="C5" s="20" t="str">
        <f t="shared" si="0"/>
        <v>KyI2012</v>
      </c>
      <c r="D5" s="20" t="str">
        <f>'2012'!B5&amp;'2012'!C5</f>
        <v>475/2012/QD-EDUTOP64</v>
      </c>
      <c r="E5" s="6">
        <f>'2012'!K5</f>
        <v>4839600</v>
      </c>
      <c r="F5" s="4">
        <f>'2012'!F5</f>
        <v>1</v>
      </c>
      <c r="G5" s="4">
        <f>'2012'!G5</f>
        <v>1</v>
      </c>
      <c r="H5" s="20">
        <v>2012</v>
      </c>
      <c r="I5" s="19" t="s">
        <v>1775</v>
      </c>
      <c r="J5" s="20" t="str">
        <f>IF('2012'!G5 &lt; 7, "1", "2")</f>
        <v>1</v>
      </c>
    </row>
    <row r="6" spans="1:10" x14ac:dyDescent="0.2">
      <c r="B6" s="20">
        <f>'2012'!I6</f>
        <v>20265</v>
      </c>
      <c r="C6" s="20" t="str">
        <f t="shared" si="0"/>
        <v>KyI2012</v>
      </c>
      <c r="D6" s="20" t="str">
        <f>'2012'!B6&amp;'2012'!C6</f>
        <v>476/2012/QD-EDUTOP64</v>
      </c>
      <c r="E6" s="6">
        <f>'2012'!K6</f>
        <v>4926000</v>
      </c>
      <c r="F6" s="4">
        <f>'2012'!F6</f>
        <v>1</v>
      </c>
      <c r="G6" s="4">
        <f>'2012'!G6</f>
        <v>1</v>
      </c>
      <c r="H6" s="20">
        <v>2012</v>
      </c>
      <c r="I6" s="19" t="s">
        <v>1775</v>
      </c>
      <c r="J6" s="20" t="str">
        <f>IF('2012'!G6 &lt; 7, "1", "2")</f>
        <v>1</v>
      </c>
    </row>
    <row r="7" spans="1:10" x14ac:dyDescent="0.2">
      <c r="B7" s="20">
        <f>'2012'!I7</f>
        <v>20264</v>
      </c>
      <c r="C7" s="20" t="str">
        <f t="shared" si="0"/>
        <v>KyI2012</v>
      </c>
      <c r="D7" s="20" t="str">
        <f>'2012'!B7&amp;'2012'!C7</f>
        <v>477/2012/QD-EDUTOP64</v>
      </c>
      <c r="E7" s="6">
        <f>'2012'!K7</f>
        <v>7085000</v>
      </c>
      <c r="F7" s="4">
        <f>'2012'!F7</f>
        <v>1</v>
      </c>
      <c r="G7" s="4">
        <f>'2012'!G7</f>
        <v>1</v>
      </c>
      <c r="H7" s="20">
        <v>2012</v>
      </c>
      <c r="I7" s="19" t="s">
        <v>1775</v>
      </c>
      <c r="J7" s="20" t="str">
        <f>IF('2012'!G7 &lt; 7, "1", "2")</f>
        <v>1</v>
      </c>
    </row>
    <row r="8" spans="1:10" x14ac:dyDescent="0.2">
      <c r="B8" s="20">
        <f>'2012'!I8</f>
        <v>20124</v>
      </c>
      <c r="C8" s="20" t="str">
        <f t="shared" si="0"/>
        <v>KyI2012</v>
      </c>
      <c r="D8" s="20" t="str">
        <f>'2012'!B8&amp;'2012'!C8</f>
        <v>690/2012/QD-EDUTOP64</v>
      </c>
      <c r="E8" s="6">
        <f>'2012'!K8</f>
        <v>2400000</v>
      </c>
      <c r="F8" s="4">
        <f>'2012'!F8</f>
        <v>1</v>
      </c>
      <c r="G8" s="4">
        <f>'2012'!G8</f>
        <v>1</v>
      </c>
      <c r="H8" s="20">
        <v>2012</v>
      </c>
      <c r="I8" s="19" t="s">
        <v>1775</v>
      </c>
      <c r="J8" s="20" t="str">
        <f>IF('2012'!G8 &lt; 7, "1", "2")</f>
        <v>1</v>
      </c>
    </row>
    <row r="9" spans="1:10" x14ac:dyDescent="0.2">
      <c r="B9" s="20">
        <f>'2012'!I9</f>
        <v>20277</v>
      </c>
      <c r="C9" s="20" t="str">
        <f t="shared" si="0"/>
        <v>KyI2012</v>
      </c>
      <c r="D9" s="20" t="str">
        <f>'2012'!B9&amp;'2012'!C9</f>
        <v>691/2012/QD-EDUTOP64</v>
      </c>
      <c r="E9" s="6">
        <f>'2012'!K9</f>
        <v>2400000</v>
      </c>
      <c r="F9" s="4">
        <f>'2012'!F9</f>
        <v>1</v>
      </c>
      <c r="G9" s="4">
        <f>'2012'!G9</f>
        <v>1</v>
      </c>
      <c r="H9" s="20">
        <v>2012</v>
      </c>
      <c r="I9" s="19" t="s">
        <v>1775</v>
      </c>
      <c r="J9" s="20" t="str">
        <f>IF('2012'!G9 &lt; 7, "1", "2")</f>
        <v>1</v>
      </c>
    </row>
    <row r="10" spans="1:10" x14ac:dyDescent="0.2">
      <c r="B10" s="20">
        <f>'2012'!I10</f>
        <v>20038</v>
      </c>
      <c r="C10" s="20" t="str">
        <f t="shared" si="0"/>
        <v>KyI2012</v>
      </c>
      <c r="D10" s="20" t="str">
        <f>'2012'!B10&amp;'2012'!C10</f>
        <v>692/2012/QD-EDUTOP64</v>
      </c>
      <c r="E10" s="6">
        <f>'2012'!K10</f>
        <v>3600000</v>
      </c>
      <c r="F10" s="4">
        <f>'2012'!F10</f>
        <v>1</v>
      </c>
      <c r="G10" s="4">
        <f>'2012'!G10</f>
        <v>1</v>
      </c>
      <c r="H10" s="20">
        <v>2012</v>
      </c>
      <c r="I10" s="19" t="s">
        <v>1775</v>
      </c>
      <c r="J10" s="20" t="str">
        <f>IF('2012'!G10 &lt; 7, "1", "2")</f>
        <v>1</v>
      </c>
    </row>
    <row r="11" spans="1:10" x14ac:dyDescent="0.2">
      <c r="B11" s="20">
        <f>'2012'!I11</f>
        <v>20276</v>
      </c>
      <c r="C11" s="20" t="str">
        <f t="shared" si="0"/>
        <v>KyI2012</v>
      </c>
      <c r="D11" s="20" t="str">
        <f>'2012'!B11&amp;'2012'!C11</f>
        <v>693/2012/QD-EDUTOP64</v>
      </c>
      <c r="E11" s="6">
        <f>'2012'!K11</f>
        <v>4200000</v>
      </c>
      <c r="F11" s="4">
        <f>'2012'!F11</f>
        <v>1</v>
      </c>
      <c r="G11" s="4">
        <f>'2012'!G11</f>
        <v>1</v>
      </c>
      <c r="H11" s="20">
        <v>2012</v>
      </c>
      <c r="I11" s="19" t="s">
        <v>1775</v>
      </c>
      <c r="J11" s="20" t="str">
        <f>IF('2012'!G11 &lt; 7, "1", "2")</f>
        <v>1</v>
      </c>
    </row>
    <row r="12" spans="1:10" x14ac:dyDescent="0.2">
      <c r="B12" s="20">
        <f>'2012'!I12</f>
        <v>20282</v>
      </c>
      <c r="C12" s="20" t="str">
        <f t="shared" si="0"/>
        <v>KyI2012</v>
      </c>
      <c r="D12" s="20" t="str">
        <f>'2012'!B12&amp;'2012'!C12</f>
        <v>694/2012/QD-EDUTOP64</v>
      </c>
      <c r="E12" s="6">
        <f>'2012'!K12</f>
        <v>3600000</v>
      </c>
      <c r="F12" s="4">
        <f>'2012'!F12</f>
        <v>1</v>
      </c>
      <c r="G12" s="4">
        <f>'2012'!G12</f>
        <v>1</v>
      </c>
      <c r="H12" s="20">
        <v>2012</v>
      </c>
      <c r="I12" s="19" t="s">
        <v>1775</v>
      </c>
      <c r="J12" s="20" t="str">
        <f>IF('2012'!G12 &lt; 7, "1", "2")</f>
        <v>1</v>
      </c>
    </row>
    <row r="13" spans="1:10" x14ac:dyDescent="0.2">
      <c r="B13" s="20">
        <f>'2012'!I13</f>
        <v>20245</v>
      </c>
      <c r="C13" s="20" t="str">
        <f t="shared" si="0"/>
        <v>KyI2012</v>
      </c>
      <c r="D13" s="20" t="str">
        <f>'2012'!B13&amp;'2012'!C13</f>
        <v>695/2012/QD-EDUTOP64</v>
      </c>
      <c r="E13" s="6">
        <f>'2012'!K13</f>
        <v>2400000</v>
      </c>
      <c r="F13" s="4">
        <f>'2012'!F13</f>
        <v>1</v>
      </c>
      <c r="G13" s="4">
        <f>'2012'!G13</f>
        <v>1</v>
      </c>
      <c r="H13" s="20">
        <v>2012</v>
      </c>
      <c r="I13" s="19" t="s">
        <v>1775</v>
      </c>
      <c r="J13" s="20" t="str">
        <f>IF('2012'!G13 &lt; 7, "1", "2")</f>
        <v>1</v>
      </c>
    </row>
    <row r="14" spans="1:10" x14ac:dyDescent="0.2">
      <c r="B14" s="20">
        <f>'2012'!I14</f>
        <v>20316</v>
      </c>
      <c r="C14" s="20" t="str">
        <f t="shared" si="0"/>
        <v>KyI2012</v>
      </c>
      <c r="D14" s="20" t="str">
        <f>'2012'!B14&amp;'2012'!C14</f>
        <v>696/2012/QD-EDUTOP64</v>
      </c>
      <c r="E14" s="6">
        <f>'2012'!K14</f>
        <v>3600000</v>
      </c>
      <c r="F14" s="4">
        <f>'2012'!F14</f>
        <v>1</v>
      </c>
      <c r="G14" s="4">
        <f>'2012'!G14</f>
        <v>1</v>
      </c>
      <c r="H14" s="20">
        <v>2012</v>
      </c>
      <c r="I14" s="19" t="s">
        <v>1775</v>
      </c>
      <c r="J14" s="20" t="str">
        <f>IF('2012'!G14 &lt; 7, "1", "2")</f>
        <v>1</v>
      </c>
    </row>
    <row r="15" spans="1:10" x14ac:dyDescent="0.2">
      <c r="B15" s="20">
        <f>'2012'!I15</f>
        <v>20326</v>
      </c>
      <c r="C15" s="20" t="str">
        <f t="shared" si="0"/>
        <v>KyI2012</v>
      </c>
      <c r="D15" s="20" t="str">
        <f>'2012'!B15&amp;'2012'!C15</f>
        <v>697/2012/QD-EDUTOP64</v>
      </c>
      <c r="E15" s="6">
        <f>'2012'!K15</f>
        <v>2400000</v>
      </c>
      <c r="F15" s="4">
        <f>'2012'!F15</f>
        <v>1</v>
      </c>
      <c r="G15" s="4">
        <f>'2012'!G15</f>
        <v>1</v>
      </c>
      <c r="H15" s="20">
        <v>2012</v>
      </c>
      <c r="I15" s="19" t="s">
        <v>1775</v>
      </c>
      <c r="J15" s="20" t="str">
        <f>IF('2012'!G15 &lt; 7, "1", "2")</f>
        <v>1</v>
      </c>
    </row>
    <row r="16" spans="1:10" x14ac:dyDescent="0.2">
      <c r="B16" s="20">
        <f>'2012'!I16</f>
        <v>20247</v>
      </c>
      <c r="C16" s="20" t="str">
        <f t="shared" si="0"/>
        <v>KyI2012</v>
      </c>
      <c r="D16" s="20" t="str">
        <f>'2012'!B16&amp;'2012'!C16</f>
        <v>698/2012/QD-EDUTOP64</v>
      </c>
      <c r="E16" s="6">
        <f>'2012'!K16</f>
        <v>2400000</v>
      </c>
      <c r="F16" s="4">
        <f>'2012'!F16</f>
        <v>1</v>
      </c>
      <c r="G16" s="4">
        <f>'2012'!G16</f>
        <v>1</v>
      </c>
      <c r="H16" s="20">
        <v>2012</v>
      </c>
      <c r="I16" s="19" t="s">
        <v>1775</v>
      </c>
      <c r="J16" s="20" t="str">
        <f>IF('2012'!G16 &lt; 7, "1", "2")</f>
        <v>1</v>
      </c>
    </row>
    <row r="17" spans="2:10" x14ac:dyDescent="0.2">
      <c r="B17" s="20">
        <f>'2012'!I17</f>
        <v>20332</v>
      </c>
      <c r="C17" s="20" t="str">
        <f t="shared" si="0"/>
        <v>KyI2012</v>
      </c>
      <c r="D17" s="20" t="str">
        <f>'2012'!B17&amp;'2012'!C17</f>
        <v>699/2012/QD-EDUTOP64</v>
      </c>
      <c r="E17" s="6">
        <f>'2012'!K17</f>
        <v>3600000</v>
      </c>
      <c r="F17" s="4">
        <f>'2012'!F17</f>
        <v>1</v>
      </c>
      <c r="G17" s="4">
        <f>'2012'!G17</f>
        <v>1</v>
      </c>
      <c r="H17" s="20">
        <v>2012</v>
      </c>
      <c r="I17" s="19" t="s">
        <v>1775</v>
      </c>
      <c r="J17" s="20" t="str">
        <f>IF('2012'!G17 &lt; 7, "1", "2")</f>
        <v>1</v>
      </c>
    </row>
    <row r="18" spans="2:10" x14ac:dyDescent="0.2">
      <c r="B18" s="20">
        <f>'2012'!I18</f>
        <v>20338</v>
      </c>
      <c r="C18" s="20" t="str">
        <f t="shared" si="0"/>
        <v>KyI2012</v>
      </c>
      <c r="D18" s="20" t="str">
        <f>'2012'!B18&amp;'2012'!C18</f>
        <v>700/2012/QD-EDUTOP64</v>
      </c>
      <c r="E18" s="6">
        <f>'2012'!K18</f>
        <v>3000000</v>
      </c>
      <c r="F18" s="4">
        <f>'2012'!F18</f>
        <v>1</v>
      </c>
      <c r="G18" s="4">
        <f>'2012'!G18</f>
        <v>1</v>
      </c>
      <c r="H18" s="20">
        <v>2012</v>
      </c>
      <c r="I18" s="19" t="s">
        <v>1775</v>
      </c>
      <c r="J18" s="20" t="str">
        <f>IF('2012'!G18 &lt; 7, "1", "2")</f>
        <v>1</v>
      </c>
    </row>
    <row r="19" spans="2:10" x14ac:dyDescent="0.2">
      <c r="B19" s="20">
        <f>'2012'!I19</f>
        <v>20241</v>
      </c>
      <c r="C19" s="20" t="str">
        <f t="shared" si="0"/>
        <v>KyI2012</v>
      </c>
      <c r="D19" s="20" t="str">
        <f>'2012'!B19&amp;'2012'!C19</f>
        <v>701/2012/QD-EDUTOP64</v>
      </c>
      <c r="E19" s="6">
        <f>'2012'!K19</f>
        <v>3450000</v>
      </c>
      <c r="F19" s="4">
        <f>'2012'!F19</f>
        <v>1</v>
      </c>
      <c r="G19" s="4">
        <f>'2012'!G19</f>
        <v>1</v>
      </c>
      <c r="H19" s="20">
        <v>2012</v>
      </c>
      <c r="I19" s="19" t="s">
        <v>1775</v>
      </c>
      <c r="J19" s="20" t="str">
        <f>IF('2012'!G19 &lt; 7, "1", "2")</f>
        <v>1</v>
      </c>
    </row>
    <row r="20" spans="2:10" x14ac:dyDescent="0.2">
      <c r="B20" s="20">
        <f>'2012'!I20</f>
        <v>20190</v>
      </c>
      <c r="C20" s="20" t="str">
        <f t="shared" si="0"/>
        <v>KyI2012</v>
      </c>
      <c r="D20" s="20" t="str">
        <f>'2012'!B20&amp;'2012'!C20</f>
        <v>702/2012/QD-EDUTOP64</v>
      </c>
      <c r="E20" s="6">
        <f>'2012'!K20</f>
        <v>4025000</v>
      </c>
      <c r="F20" s="4">
        <f>'2012'!F20</f>
        <v>1</v>
      </c>
      <c r="G20" s="4">
        <f>'2012'!G20</f>
        <v>1</v>
      </c>
      <c r="H20" s="20">
        <v>2012</v>
      </c>
      <c r="I20" s="19" t="s">
        <v>1775</v>
      </c>
      <c r="J20" s="20" t="str">
        <f>IF('2012'!G20 &lt; 7, "1", "2")</f>
        <v>1</v>
      </c>
    </row>
    <row r="21" spans="2:10" x14ac:dyDescent="0.2">
      <c r="B21" s="20">
        <f>'2012'!I21</f>
        <v>20268</v>
      </c>
      <c r="C21" s="20" t="str">
        <f t="shared" si="0"/>
        <v>KyI2012</v>
      </c>
      <c r="D21" s="20" t="str">
        <f>'2012'!B21&amp;'2012'!C21</f>
        <v>703/2012/QD-EDUTOP64</v>
      </c>
      <c r="E21" s="6">
        <f>'2012'!K21</f>
        <v>3450000</v>
      </c>
      <c r="F21" s="4">
        <f>'2012'!F21</f>
        <v>1</v>
      </c>
      <c r="G21" s="4">
        <f>'2012'!G21</f>
        <v>1</v>
      </c>
      <c r="H21" s="20">
        <v>2012</v>
      </c>
      <c r="I21" s="19" t="s">
        <v>1775</v>
      </c>
      <c r="J21" s="20" t="str">
        <f>IF('2012'!G21 &lt; 7, "1", "2")</f>
        <v>1</v>
      </c>
    </row>
    <row r="22" spans="2:10" x14ac:dyDescent="0.2">
      <c r="B22" s="20">
        <f>'2012'!I22</f>
        <v>20167</v>
      </c>
      <c r="C22" s="20" t="str">
        <f t="shared" si="0"/>
        <v>KyI2012</v>
      </c>
      <c r="D22" s="20" t="str">
        <f>'2012'!B22&amp;'2012'!C22</f>
        <v>704/2012/QD-EDUTOP64</v>
      </c>
      <c r="E22" s="6">
        <f>'2012'!K22</f>
        <v>4025000</v>
      </c>
      <c r="F22" s="4">
        <f>'2012'!F22</f>
        <v>1</v>
      </c>
      <c r="G22" s="4">
        <f>'2012'!G22</f>
        <v>1</v>
      </c>
      <c r="H22" s="20">
        <v>2012</v>
      </c>
      <c r="I22" s="19" t="s">
        <v>1775</v>
      </c>
      <c r="J22" s="20" t="str">
        <f>IF('2012'!G22 &lt; 7, "1", "2")</f>
        <v>1</v>
      </c>
    </row>
    <row r="23" spans="2:10" x14ac:dyDescent="0.2">
      <c r="B23" s="20">
        <f>'2012'!I23</f>
        <v>20226</v>
      </c>
      <c r="C23" s="20" t="str">
        <f t="shared" si="0"/>
        <v>KyI2012</v>
      </c>
      <c r="D23" s="20" t="str">
        <f>'2012'!B23&amp;'2012'!C23</f>
        <v>705/2012/QD-EDUTOP64</v>
      </c>
      <c r="E23" s="6">
        <f>'2012'!K23</f>
        <v>4025000</v>
      </c>
      <c r="F23" s="4">
        <f>'2012'!F23</f>
        <v>1</v>
      </c>
      <c r="G23" s="4">
        <f>'2012'!G23</f>
        <v>1</v>
      </c>
      <c r="H23" s="20">
        <v>2012</v>
      </c>
      <c r="I23" s="19" t="s">
        <v>1775</v>
      </c>
      <c r="J23" s="20" t="str">
        <f>IF('2012'!G23 &lt; 7, "1", "2")</f>
        <v>1</v>
      </c>
    </row>
    <row r="24" spans="2:10" x14ac:dyDescent="0.2">
      <c r="B24" s="20">
        <f>'2012'!I24</f>
        <v>20238</v>
      </c>
      <c r="C24" s="20" t="str">
        <f t="shared" si="0"/>
        <v>KyI2012</v>
      </c>
      <c r="D24" s="20" t="str">
        <f>'2012'!B24&amp;'2012'!C24</f>
        <v>706/2012/QD-EDUTOP64</v>
      </c>
      <c r="E24" s="6">
        <f>'2012'!K24</f>
        <v>4025000</v>
      </c>
      <c r="F24" s="4">
        <f>'2012'!F24</f>
        <v>1</v>
      </c>
      <c r="G24" s="4">
        <f>'2012'!G24</f>
        <v>1</v>
      </c>
      <c r="H24" s="20">
        <v>2012</v>
      </c>
      <c r="I24" s="19" t="s">
        <v>1775</v>
      </c>
      <c r="J24" s="20" t="str">
        <f>IF('2012'!G24 &lt; 7, "1", "2")</f>
        <v>1</v>
      </c>
    </row>
    <row r="25" spans="2:10" x14ac:dyDescent="0.2">
      <c r="B25" s="20">
        <f>'2012'!I25</f>
        <v>20778</v>
      </c>
      <c r="C25" s="20" t="str">
        <f t="shared" si="0"/>
        <v>KyI2012</v>
      </c>
      <c r="D25" s="20" t="str">
        <f>'2012'!B25&amp;'2012'!C25</f>
        <v>707/2012/QD-EDUTOP64</v>
      </c>
      <c r="E25" s="6">
        <f>'2012'!K25</f>
        <v>4025000</v>
      </c>
      <c r="F25" s="4">
        <f>'2012'!F25</f>
        <v>1</v>
      </c>
      <c r="G25" s="4">
        <f>'2012'!G25</f>
        <v>1</v>
      </c>
      <c r="H25" s="20">
        <v>2012</v>
      </c>
      <c r="I25" s="19" t="s">
        <v>1775</v>
      </c>
      <c r="J25" s="20" t="str">
        <f>IF('2012'!G25 &lt; 7, "1", "2")</f>
        <v>1</v>
      </c>
    </row>
    <row r="26" spans="2:10" x14ac:dyDescent="0.2">
      <c r="B26" s="20">
        <f>'2012'!I26</f>
        <v>20078</v>
      </c>
      <c r="C26" s="20" t="str">
        <f t="shared" si="0"/>
        <v>KyI2012</v>
      </c>
      <c r="D26" s="20" t="str">
        <f>'2012'!B26&amp;'2012'!C26</f>
        <v>708/2012/QD-EDUTOP64</v>
      </c>
      <c r="E26" s="6">
        <f>'2012'!K26</f>
        <v>4025000</v>
      </c>
      <c r="F26" s="4">
        <f>'2012'!F26</f>
        <v>1</v>
      </c>
      <c r="G26" s="4">
        <f>'2012'!G26</f>
        <v>1</v>
      </c>
      <c r="H26" s="20">
        <v>2012</v>
      </c>
      <c r="I26" s="19" t="s">
        <v>1775</v>
      </c>
      <c r="J26" s="20" t="str">
        <f>IF('2012'!G26 &lt; 7, "1", "2")</f>
        <v>1</v>
      </c>
    </row>
    <row r="27" spans="2:10" x14ac:dyDescent="0.2">
      <c r="B27" s="20">
        <f>'2012'!I27</f>
        <v>20286</v>
      </c>
      <c r="C27" s="20" t="str">
        <f t="shared" si="0"/>
        <v>KyI2012</v>
      </c>
      <c r="D27" s="20" t="str">
        <f>'2012'!B27&amp;'2012'!C27</f>
        <v>709/2012/QD-EDUTOP64</v>
      </c>
      <c r="E27" s="6">
        <f>'2012'!K27</f>
        <v>3450000</v>
      </c>
      <c r="F27" s="4">
        <f>'2012'!F27</f>
        <v>1</v>
      </c>
      <c r="G27" s="4">
        <f>'2012'!G27</f>
        <v>1</v>
      </c>
      <c r="H27" s="20">
        <v>2012</v>
      </c>
      <c r="I27" s="19" t="s">
        <v>1775</v>
      </c>
      <c r="J27" s="20" t="str">
        <f>IF('2012'!G27 &lt; 7, "1", "2")</f>
        <v>1</v>
      </c>
    </row>
    <row r="28" spans="2:10" x14ac:dyDescent="0.2">
      <c r="B28" s="20">
        <f>'2012'!I28</f>
        <v>20298</v>
      </c>
      <c r="C28" s="20" t="str">
        <f t="shared" si="0"/>
        <v>KyI2012</v>
      </c>
      <c r="D28" s="20" t="str">
        <f>'2012'!B28&amp;'2012'!C28</f>
        <v>710/2012/QD-EDUTOP64</v>
      </c>
      <c r="E28" s="6">
        <f>'2012'!K28</f>
        <v>3450000</v>
      </c>
      <c r="F28" s="4">
        <f>'2012'!F28</f>
        <v>1</v>
      </c>
      <c r="G28" s="4">
        <f>'2012'!G28</f>
        <v>1</v>
      </c>
      <c r="H28" s="20">
        <v>2012</v>
      </c>
      <c r="I28" s="19" t="s">
        <v>1775</v>
      </c>
      <c r="J28" s="20" t="str">
        <f>IF('2012'!G28 &lt; 7, "1", "2")</f>
        <v>1</v>
      </c>
    </row>
    <row r="29" spans="2:10" x14ac:dyDescent="0.2">
      <c r="B29" s="20">
        <f>'2012'!I29</f>
        <v>20318</v>
      </c>
      <c r="C29" s="20" t="str">
        <f t="shared" si="0"/>
        <v>KyI2012</v>
      </c>
      <c r="D29" s="20" t="str">
        <f>'2012'!B29&amp;'2012'!C29</f>
        <v>711/2012/QD-EDUTOP64</v>
      </c>
      <c r="E29" s="6">
        <f>'2012'!K29</f>
        <v>3450000</v>
      </c>
      <c r="F29" s="4">
        <f>'2012'!F29</f>
        <v>1</v>
      </c>
      <c r="G29" s="4">
        <f>'2012'!G29</f>
        <v>1</v>
      </c>
      <c r="H29" s="20">
        <v>2012</v>
      </c>
      <c r="I29" s="19" t="s">
        <v>1775</v>
      </c>
      <c r="J29" s="20" t="str">
        <f>IF('2012'!G29 &lt; 7, "1", "2")</f>
        <v>1</v>
      </c>
    </row>
    <row r="30" spans="2:10" x14ac:dyDescent="0.2">
      <c r="B30" s="20">
        <f>'2012'!I30</f>
        <v>20124</v>
      </c>
      <c r="C30" s="20" t="str">
        <f t="shared" si="0"/>
        <v>KyI2012</v>
      </c>
      <c r="D30" s="20" t="str">
        <f>'2012'!B30&amp;'2012'!C30</f>
        <v>1034/2012/QD-EDUTOP64</v>
      </c>
      <c r="E30" s="6">
        <f>'2012'!K30</f>
        <v>3600000</v>
      </c>
      <c r="F30" s="4">
        <f>'2012'!F30</f>
        <v>1</v>
      </c>
      <c r="G30" s="4">
        <f>'2012'!G30</f>
        <v>1</v>
      </c>
      <c r="H30" s="20">
        <v>2012</v>
      </c>
      <c r="I30" s="19" t="s">
        <v>1775</v>
      </c>
      <c r="J30" s="20" t="str">
        <f>IF('2012'!G30 &lt; 7, "1", "2")</f>
        <v>1</v>
      </c>
    </row>
    <row r="31" spans="2:10" x14ac:dyDescent="0.2">
      <c r="B31" s="20">
        <f>'2012'!I31</f>
        <v>20247</v>
      </c>
      <c r="C31" s="20" t="str">
        <f t="shared" si="0"/>
        <v>KyII2012</v>
      </c>
      <c r="D31" s="20" t="str">
        <f>'2012'!B31&amp;'2012'!C31</f>
        <v>1035/2012/QD-EDUTOP64</v>
      </c>
      <c r="E31" s="6">
        <f>'2012'!K31</f>
        <v>3600000</v>
      </c>
      <c r="F31" s="4">
        <f>'2012'!F31</f>
        <v>1</v>
      </c>
      <c r="G31" s="4">
        <f>'2012'!G31</f>
        <v>7</v>
      </c>
      <c r="H31" s="20">
        <v>2012</v>
      </c>
      <c r="I31" s="19" t="s">
        <v>1775</v>
      </c>
      <c r="J31" s="20" t="str">
        <f>IF('2012'!G31 &lt; 7, "1", "2")</f>
        <v>2</v>
      </c>
    </row>
    <row r="32" spans="2:10" x14ac:dyDescent="0.2">
      <c r="B32" s="20">
        <f>'2012'!I32</f>
        <v>10004</v>
      </c>
      <c r="C32" s="20" t="str">
        <f t="shared" si="0"/>
        <v>KyI2012</v>
      </c>
      <c r="D32" s="20" t="str">
        <f>'2012'!B32&amp;'2012'!C32</f>
        <v>A1035/2012/QD-EDUTOP64</v>
      </c>
      <c r="E32" s="6">
        <f>'2012'!K32</f>
        <v>20000000</v>
      </c>
      <c r="F32" s="4">
        <f>'2012'!F32</f>
        <v>1</v>
      </c>
      <c r="G32" s="4">
        <f>'2012'!G32</f>
        <v>2</v>
      </c>
      <c r="H32" s="20">
        <v>2012</v>
      </c>
      <c r="I32" s="19" t="s">
        <v>1775</v>
      </c>
      <c r="J32" s="20" t="str">
        <f>IF('2012'!G32 &lt; 7, "1", "2")</f>
        <v>1</v>
      </c>
    </row>
    <row r="33" spans="2:10" x14ac:dyDescent="0.2">
      <c r="B33" s="20">
        <f>'2012'!I33</f>
        <v>20353</v>
      </c>
      <c r="C33" s="20" t="str">
        <f t="shared" si="0"/>
        <v>KyII2012</v>
      </c>
      <c r="D33" s="20" t="str">
        <f>'2012'!B33&amp;'2012'!C33</f>
        <v>B1035/2012/QD-EDUTOP64</v>
      </c>
      <c r="E33" s="6">
        <f>'2012'!K33</f>
        <v>3000000</v>
      </c>
      <c r="F33" s="4">
        <f>'2012'!F33</f>
        <v>1</v>
      </c>
      <c r="G33" s="4">
        <f>'2012'!G33</f>
        <v>7</v>
      </c>
      <c r="H33" s="20">
        <v>2012</v>
      </c>
      <c r="I33" s="19" t="s">
        <v>1775</v>
      </c>
      <c r="J33" s="20" t="str">
        <f>IF('2012'!G33 &lt; 7, "1", "2")</f>
        <v>2</v>
      </c>
    </row>
    <row r="34" spans="2:10" x14ac:dyDescent="0.2">
      <c r="B34" s="20">
        <f>'2012'!I34</f>
        <v>20332</v>
      </c>
      <c r="C34" s="20" t="str">
        <f t="shared" si="0"/>
        <v>KyII2012</v>
      </c>
      <c r="D34" s="20" t="str">
        <f>'2012'!B34&amp;'2012'!C34</f>
        <v>C1035/2012/QD-EDUTOP64</v>
      </c>
      <c r="E34" s="6">
        <f>'2012'!K34</f>
        <v>4140000</v>
      </c>
      <c r="F34" s="4">
        <f>'2012'!F34</f>
        <v>1</v>
      </c>
      <c r="G34" s="4">
        <f>'2012'!G34</f>
        <v>7</v>
      </c>
      <c r="H34" s="20">
        <v>2012</v>
      </c>
      <c r="I34" s="19" t="s">
        <v>1775</v>
      </c>
      <c r="J34" s="20" t="str">
        <f>IF('2012'!G34 &lt; 7, "1", "2")</f>
        <v>2</v>
      </c>
    </row>
    <row r="35" spans="2:10" x14ac:dyDescent="0.2">
      <c r="B35" s="20">
        <f>'2012'!I35</f>
        <v>20276</v>
      </c>
      <c r="C35" s="20" t="str">
        <f t="shared" si="0"/>
        <v>KyII2012</v>
      </c>
      <c r="D35" s="20" t="str">
        <f>'2012'!B35&amp;'2012'!C35</f>
        <v>D1035/2012/QD-EDUTOP64</v>
      </c>
      <c r="E35" s="6">
        <f>'2012'!K35</f>
        <v>5040000</v>
      </c>
      <c r="F35" s="4">
        <f>'2012'!F35</f>
        <v>1</v>
      </c>
      <c r="G35" s="4">
        <f>'2012'!G35</f>
        <v>7</v>
      </c>
      <c r="H35" s="20">
        <v>2012</v>
      </c>
      <c r="I35" s="19" t="s">
        <v>1775</v>
      </c>
      <c r="J35" s="20" t="str">
        <f>IF('2012'!G35 &lt; 7, "1", "2")</f>
        <v>2</v>
      </c>
    </row>
    <row r="36" spans="2:10" x14ac:dyDescent="0.2">
      <c r="B36" s="20">
        <f>'2012'!I36</f>
        <v>20370</v>
      </c>
      <c r="C36" s="20" t="str">
        <f t="shared" si="0"/>
        <v>KyII2012</v>
      </c>
      <c r="D36" s="20" t="str">
        <f>'2012'!B36&amp;'2012'!C36</f>
        <v>E1035/2012/QD-EDUTOP64</v>
      </c>
      <c r="E36" s="6">
        <f>'2012'!K36</f>
        <v>3000000</v>
      </c>
      <c r="F36" s="4">
        <f>'2012'!F36</f>
        <v>1</v>
      </c>
      <c r="G36" s="4">
        <f>'2012'!G36</f>
        <v>7</v>
      </c>
      <c r="H36" s="20">
        <v>2012</v>
      </c>
      <c r="I36" s="19" t="s">
        <v>1775</v>
      </c>
      <c r="J36" s="20" t="str">
        <f>IF('2012'!G36 &lt; 7, "1", "2")</f>
        <v>2</v>
      </c>
    </row>
    <row r="37" spans="2:10" x14ac:dyDescent="0.2">
      <c r="B37" s="20">
        <f>'2012'!I37</f>
        <v>20248</v>
      </c>
      <c r="C37" s="20" t="str">
        <f t="shared" si="0"/>
        <v>KyII2012</v>
      </c>
      <c r="D37" s="20" t="str">
        <f>'2012'!B37&amp;'2012'!C37</f>
        <v>F1035/2012/QD-EDUTOP64</v>
      </c>
      <c r="E37" s="6">
        <f>'2012'!K37</f>
        <v>6000000</v>
      </c>
      <c r="F37" s="4">
        <f>'2012'!F37</f>
        <v>1</v>
      </c>
      <c r="G37" s="4">
        <f>'2012'!G37</f>
        <v>7</v>
      </c>
      <c r="H37" s="20">
        <v>2012</v>
      </c>
      <c r="I37" s="19" t="s">
        <v>1775</v>
      </c>
      <c r="J37" s="20" t="str">
        <f>IF('2012'!G37 &lt; 7, "1", "2")</f>
        <v>2</v>
      </c>
    </row>
    <row r="38" spans="2:10" x14ac:dyDescent="0.2">
      <c r="B38" s="20">
        <f>'2012'!I38</f>
        <v>20334</v>
      </c>
      <c r="C38" s="20" t="str">
        <f t="shared" si="0"/>
        <v>KyII2012</v>
      </c>
      <c r="D38" s="20" t="str">
        <f>'2012'!B38&amp;'2012'!C38</f>
        <v>G1035/2012/QD-EDUTOP64</v>
      </c>
      <c r="E38" s="6">
        <f>'2012'!K38</f>
        <v>5100000</v>
      </c>
      <c r="F38" s="4">
        <f>'2012'!F38</f>
        <v>1</v>
      </c>
      <c r="G38" s="4">
        <f>'2012'!G38</f>
        <v>7</v>
      </c>
      <c r="H38" s="20">
        <v>2012</v>
      </c>
      <c r="I38" s="19" t="s">
        <v>1775</v>
      </c>
      <c r="J38" s="20" t="str">
        <f>IF('2012'!G38 &lt; 7, "1", "2")</f>
        <v>2</v>
      </c>
    </row>
    <row r="39" spans="2:10" x14ac:dyDescent="0.2">
      <c r="B39" s="20">
        <f>'2012'!I39</f>
        <v>20386</v>
      </c>
      <c r="C39" s="20" t="str">
        <f t="shared" si="0"/>
        <v>KyII2012</v>
      </c>
      <c r="D39" s="20" t="str">
        <f>'2012'!B39&amp;'2012'!C39</f>
        <v>1045/2012/QD-EDUTOP64</v>
      </c>
      <c r="E39" s="6">
        <f>'2012'!K39</f>
        <v>8400000</v>
      </c>
      <c r="F39" s="4">
        <f>'2012'!F39</f>
        <v>1</v>
      </c>
      <c r="G39" s="4">
        <f>'2012'!G39</f>
        <v>7</v>
      </c>
      <c r="H39" s="20">
        <v>2012</v>
      </c>
      <c r="I39" s="19" t="s">
        <v>1775</v>
      </c>
      <c r="J39" s="20" t="str">
        <f>IF('2012'!G39 &lt; 7, "1", "2")</f>
        <v>2</v>
      </c>
    </row>
    <row r="40" spans="2:10" x14ac:dyDescent="0.2">
      <c r="B40" s="20">
        <f>'2012'!I40</f>
        <v>20349</v>
      </c>
      <c r="C40" s="20" t="str">
        <f t="shared" si="0"/>
        <v>KyII2012</v>
      </c>
      <c r="D40" s="20" t="str">
        <f>'2012'!B40&amp;'2012'!C40</f>
        <v>1046/2012/QD-EDUTOP64</v>
      </c>
      <c r="E40" s="6">
        <f>'2012'!K40</f>
        <v>3250000</v>
      </c>
      <c r="F40" s="4">
        <f>'2012'!F40</f>
        <v>1</v>
      </c>
      <c r="G40" s="4">
        <f>'2012'!G40</f>
        <v>7</v>
      </c>
      <c r="H40" s="20">
        <v>2012</v>
      </c>
      <c r="I40" s="19" t="s">
        <v>1775</v>
      </c>
      <c r="J40" s="20" t="str">
        <f>IF('2012'!G40 &lt; 7, "1", "2")</f>
        <v>2</v>
      </c>
    </row>
    <row r="41" spans="2:10" x14ac:dyDescent="0.2">
      <c r="B41" s="20">
        <f>'2012'!I41</f>
        <v>20420</v>
      </c>
      <c r="C41" s="20" t="str">
        <f t="shared" si="0"/>
        <v>KyII2012</v>
      </c>
      <c r="D41" s="20" t="str">
        <f>'2012'!B41&amp;'2012'!C41</f>
        <v>1047/2012/QD-EDUTOP64</v>
      </c>
      <c r="E41" s="6">
        <f>'2012'!K41</f>
        <v>4080000</v>
      </c>
      <c r="F41" s="4">
        <f>'2012'!F41</f>
        <v>1</v>
      </c>
      <c r="G41" s="4">
        <f>'2012'!G41</f>
        <v>7</v>
      </c>
      <c r="H41" s="20">
        <v>2012</v>
      </c>
      <c r="I41" s="19" t="s">
        <v>1775</v>
      </c>
      <c r="J41" s="20" t="str">
        <f>IF('2012'!G41 &lt; 7, "1", "2")</f>
        <v>2</v>
      </c>
    </row>
    <row r="42" spans="2:10" x14ac:dyDescent="0.2">
      <c r="B42" s="20">
        <f>'2012'!I42</f>
        <v>20313</v>
      </c>
      <c r="C42" s="20" t="str">
        <f t="shared" si="0"/>
        <v>KyII2012</v>
      </c>
      <c r="D42" s="20" t="str">
        <f>'2012'!B42&amp;'2012'!C42</f>
        <v>1048/2012/QD-EDUTOP64</v>
      </c>
      <c r="E42" s="6">
        <f>'2012'!K42</f>
        <v>8400000</v>
      </c>
      <c r="F42" s="4">
        <f>'2012'!F42</f>
        <v>1</v>
      </c>
      <c r="G42" s="4">
        <f>'2012'!G42</f>
        <v>7</v>
      </c>
      <c r="H42" s="20">
        <v>2012</v>
      </c>
      <c r="I42" s="19" t="s">
        <v>1775</v>
      </c>
      <c r="J42" s="20" t="str">
        <f>IF('2012'!G42 &lt; 7, "1", "2")</f>
        <v>2</v>
      </c>
    </row>
    <row r="43" spans="2:10" x14ac:dyDescent="0.2">
      <c r="B43" s="20">
        <f>'2012'!I43</f>
        <v>20369</v>
      </c>
      <c r="C43" s="20" t="str">
        <f t="shared" si="0"/>
        <v>KyII2012</v>
      </c>
      <c r="D43" s="20" t="str">
        <f>'2012'!B43&amp;'2012'!C43</f>
        <v>1064/2012/QD-EDUTOP64</v>
      </c>
      <c r="E43" s="6">
        <f>'2012'!K43</f>
        <v>4294000</v>
      </c>
      <c r="F43" s="4">
        <f>'2012'!F43</f>
        <v>1</v>
      </c>
      <c r="G43" s="4">
        <f>'2012'!G43</f>
        <v>7</v>
      </c>
      <c r="H43" s="20">
        <v>2012</v>
      </c>
      <c r="I43" s="19" t="s">
        <v>1775</v>
      </c>
      <c r="J43" s="20" t="str">
        <f>IF('2012'!G43 &lt; 7, "1", "2")</f>
        <v>2</v>
      </c>
    </row>
    <row r="44" spans="2:10" x14ac:dyDescent="0.2">
      <c r="B44" s="20">
        <f>'2012'!I44</f>
        <v>20279</v>
      </c>
      <c r="C44" s="20" t="str">
        <f t="shared" si="0"/>
        <v>KyII2012</v>
      </c>
      <c r="D44" s="20" t="str">
        <f>'2012'!B44&amp;'2012'!C44</f>
        <v>1066/2012/QD-EDUTOP64</v>
      </c>
      <c r="E44" s="6">
        <f>'2012'!K44</f>
        <v>4840000</v>
      </c>
      <c r="F44" s="4">
        <f>'2012'!F44</f>
        <v>1</v>
      </c>
      <c r="G44" s="4">
        <f>'2012'!G44</f>
        <v>7</v>
      </c>
      <c r="H44" s="20">
        <v>2012</v>
      </c>
      <c r="I44" s="19" t="s">
        <v>1775</v>
      </c>
      <c r="J44" s="20" t="str">
        <f>IF('2012'!G44 &lt; 7, "1", "2")</f>
        <v>2</v>
      </c>
    </row>
    <row r="45" spans="2:10" x14ac:dyDescent="0.2">
      <c r="B45" s="20">
        <f>'2012'!I45</f>
        <v>20320</v>
      </c>
      <c r="C45" s="20" t="str">
        <f t="shared" si="0"/>
        <v>KyII2012</v>
      </c>
      <c r="D45" s="20" t="str">
        <f>'2012'!B45&amp;'2012'!C45</f>
        <v>1388/2012/QD-EDUTOP64</v>
      </c>
      <c r="E45" s="6">
        <f>'2012'!K45</f>
        <v>7500000</v>
      </c>
      <c r="F45" s="4">
        <f>'2012'!F45</f>
        <v>1</v>
      </c>
      <c r="G45" s="4">
        <f>'2012'!G45</f>
        <v>7</v>
      </c>
      <c r="H45" s="20">
        <v>2012</v>
      </c>
      <c r="I45" s="19" t="s">
        <v>1775</v>
      </c>
      <c r="J45" s="20" t="str">
        <f>IF('2012'!G45 &lt; 7, "1", "2")</f>
        <v>2</v>
      </c>
    </row>
    <row r="46" spans="2:10" x14ac:dyDescent="0.2">
      <c r="B46" s="20">
        <f>'2012'!I46</f>
        <v>20320</v>
      </c>
      <c r="C46" s="20" t="str">
        <f t="shared" si="0"/>
        <v>KyII2012</v>
      </c>
      <c r="D46" s="20" t="str">
        <f>'2012'!B46&amp;'2012'!C46</f>
        <v>1389/2012/QD-EDUTOP64</v>
      </c>
      <c r="E46" s="6">
        <f>'2012'!K46</f>
        <v>10100000</v>
      </c>
      <c r="F46" s="4">
        <f>'2012'!F46</f>
        <v>1</v>
      </c>
      <c r="G46" s="4">
        <f>'2012'!G46</f>
        <v>9</v>
      </c>
      <c r="H46" s="20">
        <v>2012</v>
      </c>
      <c r="I46" s="19" t="s">
        <v>1775</v>
      </c>
      <c r="J46" s="20" t="str">
        <f>IF('2012'!G46 &lt; 7, "1", "2")</f>
        <v>2</v>
      </c>
    </row>
    <row r="47" spans="2:10" x14ac:dyDescent="0.2">
      <c r="B47" s="20">
        <f>'2012'!I47</f>
        <v>20310</v>
      </c>
      <c r="C47" s="20" t="str">
        <f t="shared" si="0"/>
        <v>KyII2012</v>
      </c>
      <c r="D47" s="20" t="str">
        <f>'2012'!B47&amp;'2012'!C47</f>
        <v>1619/2012/QD-EDUTOP64</v>
      </c>
      <c r="E47" s="6">
        <f>'2012'!K47</f>
        <v>5200000</v>
      </c>
      <c r="F47" s="4">
        <f>'2012'!F47</f>
        <v>1</v>
      </c>
      <c r="G47" s="4">
        <f>'2012'!G47</f>
        <v>7</v>
      </c>
      <c r="H47" s="20">
        <v>2012</v>
      </c>
      <c r="I47" s="19" t="s">
        <v>1775</v>
      </c>
      <c r="J47" s="20" t="str">
        <f>IF('2012'!G47 &lt; 7, "1", "2")</f>
        <v>2</v>
      </c>
    </row>
    <row r="48" spans="2:10" x14ac:dyDescent="0.2">
      <c r="B48" s="20">
        <f>'2012'!I48</f>
        <v>20144</v>
      </c>
      <c r="C48" s="20" t="str">
        <f t="shared" si="0"/>
        <v>KyII2012</v>
      </c>
      <c r="D48" s="20" t="str">
        <f>'2012'!B48&amp;'2012'!C48</f>
        <v>1634/2012/QD-EDUTOP64</v>
      </c>
      <c r="E48" s="6">
        <f>'2012'!K48</f>
        <v>6500000</v>
      </c>
      <c r="F48" s="4">
        <f>'2012'!F48</f>
        <v>1</v>
      </c>
      <c r="G48" s="4">
        <f>'2012'!G48</f>
        <v>7</v>
      </c>
      <c r="H48" s="20">
        <v>2012</v>
      </c>
      <c r="I48" s="19" t="s">
        <v>1775</v>
      </c>
      <c r="J48" s="20" t="str">
        <f>IF('2012'!G48 &lt; 7, "1", "2")</f>
        <v>2</v>
      </c>
    </row>
    <row r="49" spans="2:10" x14ac:dyDescent="0.2">
      <c r="B49" s="20">
        <f>'2012'!I49</f>
        <v>20169</v>
      </c>
      <c r="C49" s="20" t="str">
        <f t="shared" si="0"/>
        <v>KyII2012</v>
      </c>
      <c r="D49" s="20" t="str">
        <f>'2012'!B49&amp;'2012'!C49</f>
        <v>1638/2012/QD-EDUTOP64</v>
      </c>
      <c r="E49" s="6">
        <f>'2012'!K49</f>
        <v>22000000</v>
      </c>
      <c r="F49" s="4">
        <f>'2012'!F49</f>
        <v>1</v>
      </c>
      <c r="G49" s="4">
        <f>'2012'!G49</f>
        <v>7</v>
      </c>
      <c r="H49" s="20">
        <v>2012</v>
      </c>
      <c r="I49" s="19" t="s">
        <v>1775</v>
      </c>
      <c r="J49" s="20" t="str">
        <f>IF('2012'!G49 &lt; 7, "1", "2")</f>
        <v>2</v>
      </c>
    </row>
    <row r="50" spans="2:10" x14ac:dyDescent="0.2">
      <c r="B50" s="20">
        <f>'2012'!I50</f>
        <v>10016</v>
      </c>
      <c r="C50" s="20" t="str">
        <f t="shared" si="0"/>
        <v>KyII2012</v>
      </c>
      <c r="D50" s="20" t="str">
        <f>'2012'!B50&amp;'2012'!C50</f>
        <v>1639/2012/QD-EDUTOP64</v>
      </c>
      <c r="E50" s="6">
        <f>'2012'!K50</f>
        <v>21800000</v>
      </c>
      <c r="F50" s="4">
        <f>'2012'!F50</f>
        <v>1</v>
      </c>
      <c r="G50" s="4">
        <f>'2012'!G50</f>
        <v>7</v>
      </c>
      <c r="H50" s="20">
        <v>2012</v>
      </c>
      <c r="I50" s="19" t="s">
        <v>1775</v>
      </c>
      <c r="J50" s="20" t="str">
        <f>IF('2012'!G50 &lt; 7, "1", "2")</f>
        <v>2</v>
      </c>
    </row>
    <row r="51" spans="2:10" x14ac:dyDescent="0.2">
      <c r="B51" s="20">
        <f>'2012'!I51</f>
        <v>20011</v>
      </c>
      <c r="C51" s="20" t="str">
        <f t="shared" si="0"/>
        <v>KyII2012</v>
      </c>
      <c r="D51" s="20" t="str">
        <f>'2012'!B51&amp;'2012'!C51</f>
        <v>1640/2012/QD-EDUTOP64</v>
      </c>
      <c r="E51" s="6">
        <f>'2012'!K51</f>
        <v>6240000</v>
      </c>
      <c r="F51" s="4">
        <f>'2012'!F51</f>
        <v>1</v>
      </c>
      <c r="G51" s="4">
        <f>'2012'!G51</f>
        <v>7</v>
      </c>
      <c r="H51" s="20">
        <v>2012</v>
      </c>
      <c r="I51" s="19" t="s">
        <v>1775</v>
      </c>
      <c r="J51" s="20" t="str">
        <f>IF('2012'!G51 &lt; 7, "1", "2")</f>
        <v>2</v>
      </c>
    </row>
    <row r="52" spans="2:10" x14ac:dyDescent="0.2">
      <c r="B52" s="20">
        <f>'2012'!I52</f>
        <v>10013</v>
      </c>
      <c r="C52" s="20" t="str">
        <f t="shared" si="0"/>
        <v>KyII2012</v>
      </c>
      <c r="D52" s="20" t="str">
        <f>'2012'!B52&amp;'2012'!C52</f>
        <v>1640a/2012/QD-EDUTOP64</v>
      </c>
      <c r="E52" s="6">
        <f>'2012'!K52</f>
        <v>21500000</v>
      </c>
      <c r="F52" s="4">
        <f>'2012'!F52</f>
        <v>1</v>
      </c>
      <c r="G52" s="4">
        <f>'2012'!G52</f>
        <v>7</v>
      </c>
      <c r="H52" s="20">
        <v>2012</v>
      </c>
      <c r="I52" s="19" t="s">
        <v>1775</v>
      </c>
      <c r="J52" s="20" t="str">
        <f>IF('2012'!G52 &lt; 7, "1", "2")</f>
        <v>2</v>
      </c>
    </row>
    <row r="53" spans="2:10" x14ac:dyDescent="0.2">
      <c r="B53" s="20">
        <f>'2012'!I53</f>
        <v>10008</v>
      </c>
      <c r="C53" s="20" t="str">
        <f t="shared" si="0"/>
        <v>KyII2012</v>
      </c>
      <c r="D53" s="20" t="str">
        <f>'2012'!B53&amp;'2012'!C53</f>
        <v>1641/2012/QD-EDUTOP64</v>
      </c>
      <c r="E53" s="6">
        <f>'2012'!K53</f>
        <v>28500000</v>
      </c>
      <c r="F53" s="4">
        <f>'2012'!F53</f>
        <v>1</v>
      </c>
      <c r="G53" s="4">
        <f>'2012'!G53</f>
        <v>7</v>
      </c>
      <c r="H53" s="20">
        <v>2012</v>
      </c>
      <c r="I53" s="19" t="s">
        <v>1775</v>
      </c>
      <c r="J53" s="20" t="str">
        <f>IF('2012'!G53 &lt; 7, "1", "2")</f>
        <v>2</v>
      </c>
    </row>
    <row r="54" spans="2:10" x14ac:dyDescent="0.2">
      <c r="B54" s="20">
        <f>'2012'!I54</f>
        <v>10004</v>
      </c>
      <c r="C54" s="20" t="str">
        <f t="shared" si="0"/>
        <v>KyII2012</v>
      </c>
      <c r="D54" s="20" t="str">
        <f>'2012'!B54&amp;'2012'!C54</f>
        <v>1642/2012/QD-EDUTOP64</v>
      </c>
      <c r="E54" s="6">
        <f>'2012'!K54</f>
        <v>21300000</v>
      </c>
      <c r="F54" s="4">
        <f>'2012'!F54</f>
        <v>1</v>
      </c>
      <c r="G54" s="4">
        <f>'2012'!G54</f>
        <v>7</v>
      </c>
      <c r="H54" s="20">
        <v>2012</v>
      </c>
      <c r="I54" s="19" t="s">
        <v>1775</v>
      </c>
      <c r="J54" s="20" t="str">
        <f>IF('2012'!G54 &lt; 7, "1", "2")</f>
        <v>2</v>
      </c>
    </row>
    <row r="55" spans="2:10" x14ac:dyDescent="0.2">
      <c r="B55" s="20">
        <f>'2012'!I55</f>
        <v>20013</v>
      </c>
      <c r="C55" s="20" t="str">
        <f t="shared" si="0"/>
        <v>KyII2012</v>
      </c>
      <c r="D55" s="20" t="str">
        <f>'2012'!B55&amp;'2012'!C55</f>
        <v>1645/2012/QD-EDUTOP64</v>
      </c>
      <c r="E55" s="6">
        <f>'2012'!K55</f>
        <v>15800000</v>
      </c>
      <c r="F55" s="4">
        <f>'2012'!F55</f>
        <v>1</v>
      </c>
      <c r="G55" s="4">
        <f>'2012'!G55</f>
        <v>7</v>
      </c>
      <c r="H55" s="20">
        <v>2012</v>
      </c>
      <c r="I55" s="19" t="s">
        <v>1775</v>
      </c>
      <c r="J55" s="20" t="str">
        <f>IF('2012'!G55 &lt; 7, "1", "2")</f>
        <v>2</v>
      </c>
    </row>
    <row r="56" spans="2:10" x14ac:dyDescent="0.2">
      <c r="B56" s="20">
        <f>'2012'!I56</f>
        <v>20262</v>
      </c>
      <c r="C56" s="20" t="str">
        <f t="shared" si="0"/>
        <v>KyII2012</v>
      </c>
      <c r="D56" s="20" t="str">
        <f>'2012'!B56&amp;'2012'!C56</f>
        <v>1647/2012/QD-EDUTOP64</v>
      </c>
      <c r="E56" s="6">
        <f>'2012'!K56</f>
        <v>14000000</v>
      </c>
      <c r="F56" s="4">
        <f>'2012'!F56</f>
        <v>1</v>
      </c>
      <c r="G56" s="4">
        <f>'2012'!G56</f>
        <v>7</v>
      </c>
      <c r="H56" s="20">
        <v>2012</v>
      </c>
      <c r="I56" s="19" t="s">
        <v>1775</v>
      </c>
      <c r="J56" s="20" t="str">
        <f>IF('2012'!G56 &lt; 7, "1", "2")</f>
        <v>2</v>
      </c>
    </row>
    <row r="57" spans="2:10" x14ac:dyDescent="0.2">
      <c r="B57" s="20">
        <f>'2012'!I57</f>
        <v>20155</v>
      </c>
      <c r="C57" s="20" t="str">
        <f t="shared" si="0"/>
        <v>KyII2012</v>
      </c>
      <c r="D57" s="20" t="str">
        <f>'2012'!B57&amp;'2012'!C57</f>
        <v>1649/2012/QD-EDUTOP64</v>
      </c>
      <c r="E57" s="6">
        <f>'2012'!K57</f>
        <v>20000000</v>
      </c>
      <c r="F57" s="4">
        <f>'2012'!F57</f>
        <v>1</v>
      </c>
      <c r="G57" s="4">
        <f>'2012'!G57</f>
        <v>7</v>
      </c>
      <c r="H57" s="20">
        <v>2012</v>
      </c>
      <c r="I57" s="19" t="s">
        <v>1775</v>
      </c>
      <c r="J57" s="20" t="str">
        <f>IF('2012'!G57 &lt; 7, "1", "2")</f>
        <v>2</v>
      </c>
    </row>
    <row r="58" spans="2:10" x14ac:dyDescent="0.2">
      <c r="B58" s="20">
        <f>'2012'!I58</f>
        <v>20029</v>
      </c>
      <c r="C58" s="20" t="str">
        <f t="shared" si="0"/>
        <v>KyII2012</v>
      </c>
      <c r="D58" s="20" t="str">
        <f>'2012'!B58&amp;'2012'!C58</f>
        <v>1653/2012/QD-EDUTOP64</v>
      </c>
      <c r="E58" s="6">
        <f>'2012'!K58</f>
        <v>16000000</v>
      </c>
      <c r="F58" s="4">
        <f>'2012'!F58</f>
        <v>1</v>
      </c>
      <c r="G58" s="4">
        <f>'2012'!G58</f>
        <v>7</v>
      </c>
      <c r="H58" s="20">
        <v>2012</v>
      </c>
      <c r="I58" s="19" t="s">
        <v>1775</v>
      </c>
      <c r="J58" s="20" t="str">
        <f>IF('2012'!G58 &lt; 7, "1", "2")</f>
        <v>2</v>
      </c>
    </row>
    <row r="59" spans="2:10" x14ac:dyDescent="0.2">
      <c r="B59" s="20">
        <f>'2012'!I59</f>
        <v>20175</v>
      </c>
      <c r="C59" s="20" t="str">
        <f t="shared" si="0"/>
        <v>KyII2012</v>
      </c>
      <c r="D59" s="20" t="str">
        <f>'2012'!B59&amp;'2012'!C59</f>
        <v>1655/2012/QD-EDUTOP64</v>
      </c>
      <c r="E59" s="6">
        <f>'2012'!K59</f>
        <v>13750000</v>
      </c>
      <c r="F59" s="4">
        <f>'2012'!F59</f>
        <v>1</v>
      </c>
      <c r="G59" s="4">
        <f>'2012'!G59</f>
        <v>7</v>
      </c>
      <c r="H59" s="20">
        <v>2012</v>
      </c>
      <c r="I59" s="19" t="s">
        <v>1775</v>
      </c>
      <c r="J59" s="20" t="str">
        <f>IF('2012'!G59 &lt; 7, "1", "2")</f>
        <v>2</v>
      </c>
    </row>
    <row r="60" spans="2:10" x14ac:dyDescent="0.2">
      <c r="B60" s="20">
        <f>'2012'!I60</f>
        <v>20253</v>
      </c>
      <c r="C60" s="20" t="str">
        <f t="shared" si="0"/>
        <v>KyII2012</v>
      </c>
      <c r="D60" s="20" t="str">
        <f>'2012'!B60&amp;'2012'!C60</f>
        <v>1657/2012/QD-EDUTOP64</v>
      </c>
      <c r="E60" s="6">
        <f>'2012'!K60</f>
        <v>13000000</v>
      </c>
      <c r="F60" s="4">
        <f>'2012'!F60</f>
        <v>1</v>
      </c>
      <c r="G60" s="4">
        <f>'2012'!G60</f>
        <v>7</v>
      </c>
      <c r="H60" s="20">
        <v>2012</v>
      </c>
      <c r="I60" s="19" t="s">
        <v>1775</v>
      </c>
      <c r="J60" s="20" t="str">
        <f>IF('2012'!G60 &lt; 7, "1", "2")</f>
        <v>2</v>
      </c>
    </row>
    <row r="61" spans="2:10" x14ac:dyDescent="0.2">
      <c r="B61" s="20">
        <f>'2012'!I61</f>
        <v>20342</v>
      </c>
      <c r="C61" s="20" t="str">
        <f t="shared" si="0"/>
        <v>KyII2012</v>
      </c>
      <c r="D61" s="20" t="str">
        <f>'2012'!B61&amp;'2012'!C61</f>
        <v>1659/2012/QD-EDUTOP64</v>
      </c>
      <c r="E61" s="6">
        <f>'2012'!K61</f>
        <v>13000000</v>
      </c>
      <c r="F61" s="4">
        <f>'2012'!F61</f>
        <v>1</v>
      </c>
      <c r="G61" s="4">
        <f>'2012'!G61</f>
        <v>7</v>
      </c>
      <c r="H61" s="20">
        <v>2012</v>
      </c>
      <c r="I61" s="19" t="s">
        <v>1775</v>
      </c>
      <c r="J61" s="20" t="str">
        <f>IF('2012'!G61 &lt; 7, "1", "2")</f>
        <v>2</v>
      </c>
    </row>
    <row r="62" spans="2:10" x14ac:dyDescent="0.2">
      <c r="B62" s="20">
        <f>'2012'!I62</f>
        <v>20180</v>
      </c>
      <c r="C62" s="20" t="str">
        <f t="shared" si="0"/>
        <v>KyII2012</v>
      </c>
      <c r="D62" s="20" t="str">
        <f>'2012'!B62&amp;'2012'!C62</f>
        <v>1661/2012/QD-EDUTOP64</v>
      </c>
      <c r="E62" s="6">
        <f>'2012'!K62</f>
        <v>12000000</v>
      </c>
      <c r="F62" s="4">
        <f>'2012'!F62</f>
        <v>1</v>
      </c>
      <c r="G62" s="4">
        <f>'2012'!G62</f>
        <v>7</v>
      </c>
      <c r="H62" s="20">
        <v>2012</v>
      </c>
      <c r="I62" s="19" t="s">
        <v>1775</v>
      </c>
      <c r="J62" s="20" t="str">
        <f>IF('2012'!G62 &lt; 7, "1", "2")</f>
        <v>2</v>
      </c>
    </row>
    <row r="63" spans="2:10" x14ac:dyDescent="0.2">
      <c r="B63" s="20">
        <f>'2012'!I63</f>
        <v>20294</v>
      </c>
      <c r="C63" s="20" t="str">
        <f t="shared" si="0"/>
        <v>KyII2012</v>
      </c>
      <c r="D63" s="20" t="str">
        <f>'2012'!B63&amp;'2012'!C63</f>
        <v>1663/2012/QD-EDUTOP64</v>
      </c>
      <c r="E63" s="6">
        <f>'2012'!K63</f>
        <v>8160000</v>
      </c>
      <c r="F63" s="4">
        <f>'2012'!F63</f>
        <v>1</v>
      </c>
      <c r="G63" s="4">
        <f>'2012'!G63</f>
        <v>7</v>
      </c>
      <c r="H63" s="20">
        <v>2012</v>
      </c>
      <c r="I63" s="19" t="s">
        <v>1775</v>
      </c>
      <c r="J63" s="20" t="str">
        <f>IF('2012'!G63 &lt; 7, "1", "2")</f>
        <v>2</v>
      </c>
    </row>
    <row r="64" spans="2:10" x14ac:dyDescent="0.2">
      <c r="B64" s="20">
        <f>'2012'!I64</f>
        <v>20850</v>
      </c>
      <c r="C64" s="20" t="str">
        <f t="shared" si="0"/>
        <v>KyII2012</v>
      </c>
      <c r="D64" s="20" t="str">
        <f>'2012'!B64&amp;'2012'!C64</f>
        <v>1667/2012/QD-EDUTOP64</v>
      </c>
      <c r="E64" s="6">
        <f>'2012'!K64</f>
        <v>11300000</v>
      </c>
      <c r="F64" s="4">
        <f>'2012'!F64</f>
        <v>1</v>
      </c>
      <c r="G64" s="4">
        <f>'2012'!G64</f>
        <v>7</v>
      </c>
      <c r="H64" s="20">
        <v>2012</v>
      </c>
      <c r="I64" s="19" t="s">
        <v>1775</v>
      </c>
      <c r="J64" s="20" t="str">
        <f>IF('2012'!G64 &lt; 7, "1", "2")</f>
        <v>2</v>
      </c>
    </row>
    <row r="65" spans="2:10" x14ac:dyDescent="0.2">
      <c r="B65" s="20">
        <f>'2012'!I65</f>
        <v>20154</v>
      </c>
      <c r="C65" s="20" t="str">
        <f t="shared" si="0"/>
        <v>KyII2012</v>
      </c>
      <c r="D65" s="20" t="str">
        <f>'2012'!B65&amp;'2012'!C65</f>
        <v>1671/2012/QD-EDUTOP64</v>
      </c>
      <c r="E65" s="6">
        <f>'2012'!K65</f>
        <v>7800000</v>
      </c>
      <c r="F65" s="4">
        <f>'2012'!F65</f>
        <v>1</v>
      </c>
      <c r="G65" s="4">
        <f>'2012'!G65</f>
        <v>7</v>
      </c>
      <c r="H65" s="20">
        <v>2012</v>
      </c>
      <c r="I65" s="19" t="s">
        <v>1775</v>
      </c>
      <c r="J65" s="20" t="str">
        <f>IF('2012'!G65 &lt; 7, "1", "2")</f>
        <v>2</v>
      </c>
    </row>
    <row r="66" spans="2:10" x14ac:dyDescent="0.2">
      <c r="B66" s="20">
        <f>'2012'!I66</f>
        <v>20236</v>
      </c>
      <c r="C66" s="20" t="str">
        <f t="shared" si="0"/>
        <v>KyII2012</v>
      </c>
      <c r="D66" s="20" t="str">
        <f>'2012'!B66&amp;'2012'!C66</f>
        <v>1673/2012/QD-EDUTOP64</v>
      </c>
      <c r="E66" s="6">
        <f>'2012'!K66</f>
        <v>6600000</v>
      </c>
      <c r="F66" s="4">
        <f>'2012'!F66</f>
        <v>1</v>
      </c>
      <c r="G66" s="4">
        <f>'2012'!G66</f>
        <v>7</v>
      </c>
      <c r="H66" s="20">
        <v>2012</v>
      </c>
      <c r="I66" s="19" t="s">
        <v>1775</v>
      </c>
      <c r="J66" s="20" t="str">
        <f>IF('2012'!G66 &lt; 7, "1", "2")</f>
        <v>2</v>
      </c>
    </row>
    <row r="67" spans="2:10" x14ac:dyDescent="0.2">
      <c r="B67" s="20">
        <f>'2012'!I67</f>
        <v>20054</v>
      </c>
      <c r="C67" s="20" t="str">
        <f t="shared" ref="C67:C124" si="1">IF(J67="1","KyI2012", "KyII2012")</f>
        <v>KyII2012</v>
      </c>
      <c r="D67" s="20" t="str">
        <f>'2012'!B67&amp;'2012'!C67</f>
        <v>1679/2012/QD-EDUTOP64</v>
      </c>
      <c r="E67" s="6">
        <f>'2012'!K67</f>
        <v>5900000</v>
      </c>
      <c r="F67" s="4">
        <f>'2012'!F67</f>
        <v>1</v>
      </c>
      <c r="G67" s="4">
        <f>'2012'!G67</f>
        <v>7</v>
      </c>
      <c r="H67" s="20">
        <v>2012</v>
      </c>
      <c r="I67" s="19" t="s">
        <v>1775</v>
      </c>
      <c r="J67" s="20" t="str">
        <f>IF('2012'!G67 &lt; 7, "1", "2")</f>
        <v>2</v>
      </c>
    </row>
    <row r="68" spans="2:10" x14ac:dyDescent="0.2">
      <c r="B68" s="20">
        <f>'2012'!I68</f>
        <v>20252</v>
      </c>
      <c r="C68" s="20" t="str">
        <f t="shared" si="1"/>
        <v>KyII2012</v>
      </c>
      <c r="D68" s="20" t="str">
        <f>'2012'!B68&amp;'2012'!C68</f>
        <v>1681/2012/QD-EDUTOP64</v>
      </c>
      <c r="E68" s="6">
        <f>'2012'!K68</f>
        <v>6480000</v>
      </c>
      <c r="F68" s="4">
        <f>'2012'!F68</f>
        <v>1</v>
      </c>
      <c r="G68" s="4">
        <f>'2012'!G68</f>
        <v>7</v>
      </c>
      <c r="H68" s="20">
        <v>2012</v>
      </c>
      <c r="I68" s="19" t="s">
        <v>1775</v>
      </c>
      <c r="J68" s="20" t="str">
        <f>IF('2012'!G68 &lt; 7, "1", "2")</f>
        <v>2</v>
      </c>
    </row>
    <row r="69" spans="2:10" x14ac:dyDescent="0.2">
      <c r="B69" s="20">
        <f>'2012'!I69</f>
        <v>20113</v>
      </c>
      <c r="C69" s="20" t="str">
        <f t="shared" si="1"/>
        <v>KyII2012</v>
      </c>
      <c r="D69" s="20" t="str">
        <f>'2012'!B69&amp;'2012'!C69</f>
        <v>1684/2012/QD-EDUTOP64</v>
      </c>
      <c r="E69" s="6">
        <f>'2012'!K69</f>
        <v>14300000</v>
      </c>
      <c r="F69" s="4">
        <f>'2012'!F69</f>
        <v>1</v>
      </c>
      <c r="G69" s="4">
        <f>'2012'!G69</f>
        <v>7</v>
      </c>
      <c r="H69" s="20">
        <v>2012</v>
      </c>
      <c r="I69" s="19" t="s">
        <v>1775</v>
      </c>
      <c r="J69" s="20" t="str">
        <f>IF('2012'!G69 &lt; 7, "1", "2")</f>
        <v>2</v>
      </c>
    </row>
    <row r="70" spans="2:10" x14ac:dyDescent="0.2">
      <c r="B70" s="20">
        <f>'2012'!I70</f>
        <v>20119</v>
      </c>
      <c r="C70" s="20" t="str">
        <f t="shared" si="1"/>
        <v>KyII2012</v>
      </c>
      <c r="D70" s="20" t="str">
        <f>'2012'!B70&amp;'2012'!C70</f>
        <v>1686/2012/QD-EDUTOP64</v>
      </c>
      <c r="E70" s="6">
        <f>'2012'!K70</f>
        <v>12000000</v>
      </c>
      <c r="F70" s="4">
        <f>'2012'!F70</f>
        <v>1</v>
      </c>
      <c r="G70" s="4">
        <f>'2012'!G70</f>
        <v>7</v>
      </c>
      <c r="H70" s="20">
        <v>2012</v>
      </c>
      <c r="I70" s="19" t="s">
        <v>1775</v>
      </c>
      <c r="J70" s="20" t="str">
        <f>IF('2012'!G70 &lt; 7, "1", "2")</f>
        <v>2</v>
      </c>
    </row>
    <row r="71" spans="2:10" x14ac:dyDescent="0.2">
      <c r="B71" s="20">
        <f>'2012'!I71</f>
        <v>20264</v>
      </c>
      <c r="C71" s="20" t="str">
        <f t="shared" si="1"/>
        <v>KyII2012</v>
      </c>
      <c r="D71" s="20" t="str">
        <f>'2012'!B71&amp;'2012'!C71</f>
        <v>1692/2012/QD-EDUTOP64</v>
      </c>
      <c r="E71" s="6">
        <f>'2012'!K71</f>
        <v>11000000</v>
      </c>
      <c r="F71" s="4">
        <f>'2012'!F71</f>
        <v>1</v>
      </c>
      <c r="G71" s="4">
        <f>'2012'!G71</f>
        <v>7</v>
      </c>
      <c r="H71" s="20">
        <v>2012</v>
      </c>
      <c r="I71" s="19" t="s">
        <v>1775</v>
      </c>
      <c r="J71" s="20" t="str">
        <f>IF('2012'!G71 &lt; 7, "1", "2")</f>
        <v>2</v>
      </c>
    </row>
    <row r="72" spans="2:10" x14ac:dyDescent="0.2">
      <c r="B72" s="20">
        <f>'2012'!I72</f>
        <v>20144</v>
      </c>
      <c r="C72" s="20" t="str">
        <f t="shared" si="1"/>
        <v>KyII2012</v>
      </c>
      <c r="D72" s="20" t="str">
        <f>'2012'!B72&amp;'2012'!C72</f>
        <v>1695/2012/QD-EDUTOP64</v>
      </c>
      <c r="E72" s="6">
        <f>'2012'!K72</f>
        <v>6500000</v>
      </c>
      <c r="F72" s="4">
        <f>'2012'!F72</f>
        <v>1</v>
      </c>
      <c r="G72" s="4">
        <f>'2012'!G72</f>
        <v>7</v>
      </c>
      <c r="H72" s="20">
        <v>2012</v>
      </c>
      <c r="I72" s="19" t="s">
        <v>1775</v>
      </c>
      <c r="J72" s="20" t="str">
        <f>IF('2012'!G72 &lt; 7, "1", "2")</f>
        <v>2</v>
      </c>
    </row>
    <row r="73" spans="2:10" x14ac:dyDescent="0.2">
      <c r="B73" s="20">
        <f>'2012'!I73</f>
        <v>20007</v>
      </c>
      <c r="C73" s="20" t="str">
        <f t="shared" si="1"/>
        <v>KyII2012</v>
      </c>
      <c r="D73" s="20" t="str">
        <f>'2012'!B73&amp;'2012'!C73</f>
        <v>1696/2012/QD-EDUTOP64</v>
      </c>
      <c r="E73" s="6">
        <f>'2012'!K73</f>
        <v>10000000</v>
      </c>
      <c r="F73" s="4">
        <f>'2012'!F73</f>
        <v>1</v>
      </c>
      <c r="G73" s="4">
        <f>'2012'!G73</f>
        <v>7</v>
      </c>
      <c r="H73" s="20">
        <v>2012</v>
      </c>
      <c r="I73" s="19" t="s">
        <v>1775</v>
      </c>
      <c r="J73" s="20" t="str">
        <f>IF('2012'!G73 &lt; 7, "1", "2")</f>
        <v>2</v>
      </c>
    </row>
    <row r="74" spans="2:10" x14ac:dyDescent="0.2">
      <c r="B74" s="20">
        <f>'2012'!I74</f>
        <v>20086</v>
      </c>
      <c r="C74" s="20" t="str">
        <f t="shared" si="1"/>
        <v>KyII2012</v>
      </c>
      <c r="D74" s="20" t="str">
        <f>'2012'!B74&amp;'2012'!C74</f>
        <v>1698/2012/QD-EDUTOP64</v>
      </c>
      <c r="E74" s="6">
        <f>'2012'!K74</f>
        <v>10100000</v>
      </c>
      <c r="F74" s="4">
        <f>'2012'!F74</f>
        <v>1</v>
      </c>
      <c r="G74" s="4">
        <f>'2012'!G74</f>
        <v>7</v>
      </c>
      <c r="H74" s="20">
        <v>2012</v>
      </c>
      <c r="I74" s="19" t="s">
        <v>1775</v>
      </c>
      <c r="J74" s="20" t="str">
        <f>IF('2012'!G74 &lt; 7, "1", "2")</f>
        <v>2</v>
      </c>
    </row>
    <row r="75" spans="2:10" x14ac:dyDescent="0.2">
      <c r="B75" s="20">
        <f>'2012'!I75</f>
        <v>20011</v>
      </c>
      <c r="C75" s="20" t="str">
        <f t="shared" si="1"/>
        <v>KyII2012</v>
      </c>
      <c r="D75" s="20" t="str">
        <f>'2012'!B75&amp;'2012'!C75</f>
        <v>1698a/2012/QD-EDUTOP64</v>
      </c>
      <c r="E75" s="6">
        <f>'2012'!K75</f>
        <v>6240000</v>
      </c>
      <c r="F75" s="4">
        <f>'2012'!F75</f>
        <v>1</v>
      </c>
      <c r="G75" s="4">
        <f>'2012'!G75</f>
        <v>7</v>
      </c>
      <c r="H75" s="20">
        <v>2012</v>
      </c>
      <c r="I75" s="19" t="s">
        <v>1775</v>
      </c>
      <c r="J75" s="20" t="str">
        <f>IF('2012'!G75 &lt; 7, "1", "2")</f>
        <v>2</v>
      </c>
    </row>
    <row r="76" spans="2:10" x14ac:dyDescent="0.2">
      <c r="B76" s="20">
        <f>'2012'!I76</f>
        <v>10010</v>
      </c>
      <c r="C76" s="20" t="str">
        <f t="shared" si="1"/>
        <v>KyII2012</v>
      </c>
      <c r="D76" s="20" t="str">
        <f>'2012'!B76&amp;'2012'!C76</f>
        <v>1726/2012/QD-EDUTOP64</v>
      </c>
      <c r="E76" s="6">
        <f>'2012'!K76</f>
        <v>24000000</v>
      </c>
      <c r="F76" s="4">
        <f>'2012'!F76</f>
        <v>1</v>
      </c>
      <c r="G76" s="4">
        <f>'2012'!G76</f>
        <v>7</v>
      </c>
      <c r="H76" s="20">
        <v>2012</v>
      </c>
      <c r="I76" s="19" t="s">
        <v>1775</v>
      </c>
      <c r="J76" s="20" t="str">
        <f>IF('2012'!G76 &lt; 7, "1", "2")</f>
        <v>2</v>
      </c>
    </row>
    <row r="77" spans="2:10" x14ac:dyDescent="0.2">
      <c r="B77" s="20">
        <f>'2012'!I77</f>
        <v>20048</v>
      </c>
      <c r="C77" s="20" t="str">
        <f t="shared" si="1"/>
        <v>KyII2012</v>
      </c>
      <c r="D77" s="20" t="str">
        <f>'2012'!B77&amp;'2012'!C77</f>
        <v>1728/2012/QD-EDUTOP64</v>
      </c>
      <c r="E77" s="6">
        <f>'2012'!K77</f>
        <v>17500000</v>
      </c>
      <c r="F77" s="4">
        <f>'2012'!F77</f>
        <v>1</v>
      </c>
      <c r="G77" s="4">
        <f>'2012'!G77</f>
        <v>7</v>
      </c>
      <c r="H77" s="20">
        <v>2012</v>
      </c>
      <c r="I77" s="19" t="s">
        <v>1775</v>
      </c>
      <c r="J77" s="20" t="str">
        <f>IF('2012'!G77 &lt; 7, "1", "2")</f>
        <v>2</v>
      </c>
    </row>
    <row r="78" spans="2:10" x14ac:dyDescent="0.2">
      <c r="B78" s="20">
        <f>'2012'!I78</f>
        <v>10006</v>
      </c>
      <c r="C78" s="20" t="str">
        <f t="shared" si="1"/>
        <v>KyII2012</v>
      </c>
      <c r="D78" s="20" t="str">
        <f>'2012'!B78&amp;'2012'!C78</f>
        <v>1730/2012/QD-EDUTOP64</v>
      </c>
      <c r="E78" s="6">
        <f>'2012'!K78</f>
        <v>24250000</v>
      </c>
      <c r="F78" s="4">
        <f>'2012'!F78</f>
        <v>1</v>
      </c>
      <c r="G78" s="4">
        <f>'2012'!G78</f>
        <v>7</v>
      </c>
      <c r="H78" s="20">
        <v>2012</v>
      </c>
      <c r="I78" s="19" t="s">
        <v>1775</v>
      </c>
      <c r="J78" s="20" t="str">
        <f>IF('2012'!G78 &lt; 7, "1", "2")</f>
        <v>2</v>
      </c>
    </row>
    <row r="79" spans="2:10" x14ac:dyDescent="0.2">
      <c r="B79" s="20">
        <f>'2012'!I79</f>
        <v>20036</v>
      </c>
      <c r="C79" s="20" t="str">
        <f t="shared" si="1"/>
        <v>KyII2012</v>
      </c>
      <c r="D79" s="20" t="str">
        <f>'2012'!B79&amp;'2012'!C79</f>
        <v>1732/2012/QD-EDUTOP64</v>
      </c>
      <c r="E79" s="6">
        <f>'2012'!K79</f>
        <v>6018000</v>
      </c>
      <c r="F79" s="4">
        <f>'2012'!F79</f>
        <v>1</v>
      </c>
      <c r="G79" s="4">
        <f>'2012'!G79</f>
        <v>7</v>
      </c>
      <c r="H79" s="20">
        <v>2012</v>
      </c>
      <c r="I79" s="19" t="s">
        <v>1775</v>
      </c>
      <c r="J79" s="20" t="str">
        <f>IF('2012'!G79 &lt; 7, "1", "2")</f>
        <v>2</v>
      </c>
    </row>
    <row r="80" spans="2:10" x14ac:dyDescent="0.2">
      <c r="B80" s="20">
        <f>'2012'!I80</f>
        <v>20118</v>
      </c>
      <c r="C80" s="20" t="str">
        <f t="shared" si="1"/>
        <v>KyII2012</v>
      </c>
      <c r="D80" s="20" t="str">
        <f>'2012'!B80&amp;'2012'!C80</f>
        <v>1754/2012/QD-EDUTOP64</v>
      </c>
      <c r="E80" s="6">
        <f>'2012'!K80</f>
        <v>7000000</v>
      </c>
      <c r="F80" s="4">
        <f>'2012'!F80</f>
        <v>1</v>
      </c>
      <c r="G80" s="4">
        <f>'2012'!G80</f>
        <v>7</v>
      </c>
      <c r="H80" s="20">
        <v>2012</v>
      </c>
      <c r="I80" s="19" t="s">
        <v>1775</v>
      </c>
      <c r="J80" s="20" t="str">
        <f>IF('2012'!G80 &lt; 7, "1", "2")</f>
        <v>2</v>
      </c>
    </row>
    <row r="81" spans="2:10" x14ac:dyDescent="0.2">
      <c r="B81" s="20">
        <f>'2012'!I81</f>
        <v>20083</v>
      </c>
      <c r="C81" s="20" t="str">
        <f t="shared" si="1"/>
        <v>KyII2012</v>
      </c>
      <c r="D81" s="20" t="str">
        <f>'2012'!B81&amp;'2012'!C81</f>
        <v>1755/2012/QD-EDUTOP64</v>
      </c>
      <c r="E81" s="6">
        <f>'2012'!K81</f>
        <v>8000000</v>
      </c>
      <c r="F81" s="4">
        <f>'2012'!F81</f>
        <v>1</v>
      </c>
      <c r="G81" s="4">
        <f>'2012'!G81</f>
        <v>7</v>
      </c>
      <c r="H81" s="20">
        <v>2012</v>
      </c>
      <c r="I81" s="19" t="s">
        <v>1775</v>
      </c>
      <c r="J81" s="20" t="str">
        <f>IF('2012'!G81 &lt; 7, "1", "2")</f>
        <v>2</v>
      </c>
    </row>
    <row r="82" spans="2:10" x14ac:dyDescent="0.2">
      <c r="B82" s="20">
        <f>'2012'!I82</f>
        <v>20367</v>
      </c>
      <c r="C82" s="20" t="str">
        <f t="shared" si="1"/>
        <v>KyII2012</v>
      </c>
      <c r="D82" s="20" t="str">
        <f>'2012'!B82&amp;'2012'!C82</f>
        <v>1820/2012/QD-EDUTOP64</v>
      </c>
      <c r="E82" s="6">
        <f>'2012'!K82</f>
        <v>3750000</v>
      </c>
      <c r="F82" s="4">
        <f>'2012'!F82</f>
        <v>1</v>
      </c>
      <c r="G82" s="4">
        <f>'2012'!G82</f>
        <v>7</v>
      </c>
      <c r="H82" s="20">
        <v>2012</v>
      </c>
      <c r="I82" s="19" t="s">
        <v>1775</v>
      </c>
      <c r="J82" s="20" t="str">
        <f>IF('2012'!G82 &lt; 7, "1", "2")</f>
        <v>2</v>
      </c>
    </row>
    <row r="83" spans="2:10" x14ac:dyDescent="0.2">
      <c r="B83" s="20">
        <f>'2012'!I83</f>
        <v>20363</v>
      </c>
      <c r="C83" s="20" t="str">
        <f t="shared" si="1"/>
        <v>KyII2012</v>
      </c>
      <c r="D83" s="20" t="str">
        <f>'2012'!B83&amp;'2012'!C83</f>
        <v>1821/2012/QD-EDUTOP64</v>
      </c>
      <c r="E83" s="6">
        <f>'2012'!K83</f>
        <v>3000000</v>
      </c>
      <c r="F83" s="4">
        <f>'2012'!F83</f>
        <v>1</v>
      </c>
      <c r="G83" s="4">
        <f>'2012'!G83</f>
        <v>7</v>
      </c>
      <c r="H83" s="20">
        <v>2012</v>
      </c>
      <c r="I83" s="19" t="s">
        <v>1775</v>
      </c>
      <c r="J83" s="20" t="str">
        <f>IF('2012'!G83 &lt; 7, "1", "2")</f>
        <v>2</v>
      </c>
    </row>
    <row r="84" spans="2:10" x14ac:dyDescent="0.2">
      <c r="B84" s="20">
        <f>'2012'!I84</f>
        <v>20351</v>
      </c>
      <c r="C84" s="20" t="str">
        <f t="shared" si="1"/>
        <v>KyII2012</v>
      </c>
      <c r="D84" s="20" t="str">
        <f>'2012'!B84&amp;'2012'!C84</f>
        <v>1822/2012/QD-EDUTOP64</v>
      </c>
      <c r="E84" s="6">
        <f>'2012'!K84</f>
        <v>3750000</v>
      </c>
      <c r="F84" s="4">
        <f>'2012'!F84</f>
        <v>1</v>
      </c>
      <c r="G84" s="4">
        <f>'2012'!G84</f>
        <v>7</v>
      </c>
      <c r="H84" s="20">
        <v>2012</v>
      </c>
      <c r="I84" s="19" t="s">
        <v>1775</v>
      </c>
      <c r="J84" s="20" t="str">
        <f>IF('2012'!G84 &lt; 7, "1", "2")</f>
        <v>2</v>
      </c>
    </row>
    <row r="85" spans="2:10" x14ac:dyDescent="0.2">
      <c r="B85" s="20">
        <f>'2012'!I85</f>
        <v>20405</v>
      </c>
      <c r="C85" s="20" t="str">
        <f t="shared" si="1"/>
        <v>KyII2012</v>
      </c>
      <c r="D85" s="20" t="str">
        <f>'2012'!B85&amp;'2012'!C85</f>
        <v>1823/2012/QD-EDUTOP64</v>
      </c>
      <c r="E85" s="6">
        <f>'2012'!K85</f>
        <v>3750000</v>
      </c>
      <c r="F85" s="4">
        <f>'2012'!F85</f>
        <v>1</v>
      </c>
      <c r="G85" s="4">
        <f>'2012'!G85</f>
        <v>7</v>
      </c>
      <c r="H85" s="20">
        <v>2012</v>
      </c>
      <c r="I85" s="19" t="s">
        <v>1775</v>
      </c>
      <c r="J85" s="20" t="str">
        <f>IF('2012'!G85 &lt; 7, "1", "2")</f>
        <v>2</v>
      </c>
    </row>
    <row r="86" spans="2:10" x14ac:dyDescent="0.2">
      <c r="B86" s="20">
        <f>'2012'!I86</f>
        <v>20424</v>
      </c>
      <c r="C86" s="20" t="str">
        <f t="shared" si="1"/>
        <v>KyII2012</v>
      </c>
      <c r="D86" s="20" t="str">
        <f>'2012'!B86&amp;'2012'!C86</f>
        <v>1824/2012/QD-EDUTOP64</v>
      </c>
      <c r="E86" s="6">
        <f>'2012'!K86</f>
        <v>3000000</v>
      </c>
      <c r="F86" s="4">
        <f>'2012'!F86</f>
        <v>1</v>
      </c>
      <c r="G86" s="4">
        <f>'2012'!G86</f>
        <v>7</v>
      </c>
      <c r="H86" s="20">
        <v>2012</v>
      </c>
      <c r="I86" s="19" t="s">
        <v>1775</v>
      </c>
      <c r="J86" s="20" t="str">
        <f>IF('2012'!G86 &lt; 7, "1", "2")</f>
        <v>2</v>
      </c>
    </row>
    <row r="87" spans="2:10" x14ac:dyDescent="0.2">
      <c r="B87" s="20">
        <f>'2012'!I87</f>
        <v>20326</v>
      </c>
      <c r="C87" s="20" t="str">
        <f t="shared" si="1"/>
        <v>KyII2012</v>
      </c>
      <c r="D87" s="20" t="str">
        <f>'2012'!B87&amp;'2012'!C87</f>
        <v>1825/2012/QD-EDUTOP64</v>
      </c>
      <c r="E87" s="6">
        <f>'2012'!K87</f>
        <v>3750000</v>
      </c>
      <c r="F87" s="4">
        <f>'2012'!F87</f>
        <v>1</v>
      </c>
      <c r="G87" s="4">
        <f>'2012'!G87</f>
        <v>7</v>
      </c>
      <c r="H87" s="20">
        <v>2012</v>
      </c>
      <c r="I87" s="19" t="s">
        <v>1775</v>
      </c>
      <c r="J87" s="20" t="str">
        <f>IF('2012'!G87 &lt; 7, "1", "2")</f>
        <v>2</v>
      </c>
    </row>
    <row r="88" spans="2:10" x14ac:dyDescent="0.2">
      <c r="B88" s="20">
        <f>'2012'!I88</f>
        <v>20038</v>
      </c>
      <c r="C88" s="20" t="str">
        <f t="shared" si="1"/>
        <v>KyII2012</v>
      </c>
      <c r="D88" s="20" t="str">
        <f>'2012'!B88&amp;'2012'!C88</f>
        <v>1826/2012/QD-EDUTOP64</v>
      </c>
      <c r="E88" s="6">
        <f>'2012'!K88</f>
        <v>3750000</v>
      </c>
      <c r="F88" s="4">
        <f>'2012'!F88</f>
        <v>1</v>
      </c>
      <c r="G88" s="4">
        <f>'2012'!G88</f>
        <v>7</v>
      </c>
      <c r="H88" s="20">
        <v>2012</v>
      </c>
      <c r="I88" s="19" t="s">
        <v>1775</v>
      </c>
      <c r="J88" s="20" t="str">
        <f>IF('2012'!G88 &lt; 7, "1", "2")</f>
        <v>2</v>
      </c>
    </row>
    <row r="89" spans="2:10" x14ac:dyDescent="0.2">
      <c r="B89" s="20">
        <f>'2012'!I89</f>
        <v>20277</v>
      </c>
      <c r="C89" s="20" t="str">
        <f t="shared" si="1"/>
        <v>KyII2012</v>
      </c>
      <c r="D89" s="20" t="str">
        <f>'2012'!B89&amp;'2012'!C89</f>
        <v>1827/2012/QD-EDUTOP64</v>
      </c>
      <c r="E89" s="6">
        <f>'2012'!K89</f>
        <v>3000000</v>
      </c>
      <c r="F89" s="4">
        <f>'2012'!F89</f>
        <v>1</v>
      </c>
      <c r="G89" s="4">
        <f>'2012'!G89</f>
        <v>7</v>
      </c>
      <c r="H89" s="20">
        <v>2012</v>
      </c>
      <c r="I89" s="19" t="s">
        <v>1775</v>
      </c>
      <c r="J89" s="20" t="str">
        <f>IF('2012'!G89 &lt; 7, "1", "2")</f>
        <v>2</v>
      </c>
    </row>
    <row r="90" spans="2:10" x14ac:dyDescent="0.2">
      <c r="B90" s="20">
        <f>'2012'!I90</f>
        <v>20332</v>
      </c>
      <c r="C90" s="20" t="str">
        <f t="shared" si="1"/>
        <v>KyII2012</v>
      </c>
      <c r="D90" s="20" t="str">
        <f>'2012'!B90&amp;'2012'!C90</f>
        <v>1828/2012/QD-EDUTOP64</v>
      </c>
      <c r="E90" s="6">
        <f>'2012'!K90</f>
        <v>3750000</v>
      </c>
      <c r="F90" s="4">
        <f>'2012'!F90</f>
        <v>1</v>
      </c>
      <c r="G90" s="4">
        <f>'2012'!G90</f>
        <v>7</v>
      </c>
      <c r="H90" s="20">
        <v>2012</v>
      </c>
      <c r="I90" s="19" t="s">
        <v>1775</v>
      </c>
      <c r="J90" s="20" t="str">
        <f>IF('2012'!G90 &lt; 7, "1", "2")</f>
        <v>2</v>
      </c>
    </row>
    <row r="91" spans="2:10" x14ac:dyDescent="0.2">
      <c r="B91" s="20">
        <f>'2012'!I91</f>
        <v>20247</v>
      </c>
      <c r="C91" s="20" t="str">
        <f t="shared" si="1"/>
        <v>KyII2012</v>
      </c>
      <c r="D91" s="20" t="str">
        <f>'2012'!B91&amp;'2012'!C91</f>
        <v>1829/2012/QD-EDUTOP64</v>
      </c>
      <c r="E91" s="6">
        <f>'2012'!K91</f>
        <v>3750000</v>
      </c>
      <c r="F91" s="4">
        <f>'2012'!F91</f>
        <v>1</v>
      </c>
      <c r="G91" s="4">
        <f>'2012'!G91</f>
        <v>7</v>
      </c>
      <c r="H91" s="20">
        <v>2012</v>
      </c>
      <c r="I91" s="19" t="s">
        <v>1775</v>
      </c>
      <c r="J91" s="20" t="str">
        <f>IF('2012'!G91 &lt; 7, "1", "2")</f>
        <v>2</v>
      </c>
    </row>
    <row r="92" spans="2:10" x14ac:dyDescent="0.2">
      <c r="B92" s="20">
        <f>'2012'!I92</f>
        <v>20360</v>
      </c>
      <c r="C92" s="20" t="str">
        <f t="shared" si="1"/>
        <v>KyII2012</v>
      </c>
      <c r="D92" s="20" t="str">
        <f>'2012'!B92&amp;'2012'!C92</f>
        <v>1830/2012/QD-EDUTOP64</v>
      </c>
      <c r="E92" s="6">
        <f>'2012'!K92</f>
        <v>2400000</v>
      </c>
      <c r="F92" s="4">
        <f>'2012'!F92</f>
        <v>1</v>
      </c>
      <c r="G92" s="4">
        <f>'2012'!G92</f>
        <v>7</v>
      </c>
      <c r="H92" s="20">
        <v>2012</v>
      </c>
      <c r="I92" s="19" t="s">
        <v>1775</v>
      </c>
      <c r="J92" s="20" t="str">
        <f>IF('2012'!G92 &lt; 7, "1", "2")</f>
        <v>2</v>
      </c>
    </row>
    <row r="93" spans="2:10" x14ac:dyDescent="0.2">
      <c r="B93" s="20">
        <f>'2012'!I93</f>
        <v>20366</v>
      </c>
      <c r="C93" s="20" t="str">
        <f t="shared" si="1"/>
        <v>KyII2012</v>
      </c>
      <c r="D93" s="20" t="str">
        <f>'2012'!B93&amp;'2012'!C93</f>
        <v>1831/2012/QD-EDUTOP64</v>
      </c>
      <c r="E93" s="6">
        <f>'2012'!K93</f>
        <v>3000000</v>
      </c>
      <c r="F93" s="4">
        <f>'2012'!F93</f>
        <v>1</v>
      </c>
      <c r="G93" s="4">
        <f>'2012'!G93</f>
        <v>7</v>
      </c>
      <c r="H93" s="20">
        <v>2012</v>
      </c>
      <c r="I93" s="19" t="s">
        <v>1775</v>
      </c>
      <c r="J93" s="20" t="str">
        <f>IF('2012'!G93 &lt; 7, "1", "2")</f>
        <v>2</v>
      </c>
    </row>
    <row r="94" spans="2:10" x14ac:dyDescent="0.2">
      <c r="B94" s="20">
        <f>'2012'!I94</f>
        <v>20241</v>
      </c>
      <c r="C94" s="20" t="str">
        <f t="shared" si="1"/>
        <v>KyII2012</v>
      </c>
      <c r="D94" s="20" t="str">
        <f>'2012'!B94&amp;'2012'!C94</f>
        <v>2206/2012/QD-EDUTOP64</v>
      </c>
      <c r="E94" s="6">
        <f>'2012'!K94</f>
        <v>3650000</v>
      </c>
      <c r="F94" s="4">
        <f>'2012'!F94</f>
        <v>1</v>
      </c>
      <c r="G94" s="4">
        <f>'2012'!G94</f>
        <v>11</v>
      </c>
      <c r="H94" s="20">
        <v>2012</v>
      </c>
      <c r="I94" s="19" t="s">
        <v>1775</v>
      </c>
      <c r="J94" s="20" t="str">
        <f>IF('2012'!G94 &lt; 7, "1", "2")</f>
        <v>2</v>
      </c>
    </row>
    <row r="95" spans="2:10" x14ac:dyDescent="0.2">
      <c r="B95" s="20">
        <f>'2012'!I95</f>
        <v>20355</v>
      </c>
      <c r="C95" s="20" t="str">
        <f t="shared" si="1"/>
        <v>KyII2012</v>
      </c>
      <c r="D95" s="20" t="str">
        <f>'2012'!B95&amp;'2012'!C95</f>
        <v>2207/2012/QD-EDUTOP64</v>
      </c>
      <c r="E95" s="6">
        <f>'2012'!K95</f>
        <v>3650000</v>
      </c>
      <c r="F95" s="4">
        <f>'2012'!F95</f>
        <v>1</v>
      </c>
      <c r="G95" s="4">
        <f>'2012'!G95</f>
        <v>11</v>
      </c>
      <c r="H95" s="20">
        <v>2012</v>
      </c>
      <c r="I95" s="19" t="s">
        <v>1775</v>
      </c>
      <c r="J95" s="20" t="str">
        <f>IF('2012'!G95 &lt; 7, "1", "2")</f>
        <v>2</v>
      </c>
    </row>
    <row r="96" spans="2:10" x14ac:dyDescent="0.2">
      <c r="B96" s="20">
        <f>'2012'!I96</f>
        <v>20286</v>
      </c>
      <c r="C96" s="20" t="str">
        <f t="shared" si="1"/>
        <v>KyII2012</v>
      </c>
      <c r="D96" s="20" t="str">
        <f>'2012'!B96&amp;'2012'!C96</f>
        <v>2208/2012/QD-EDUTOP64</v>
      </c>
      <c r="E96" s="6">
        <f>'2012'!K96</f>
        <v>3650000</v>
      </c>
      <c r="F96" s="4">
        <f>'2012'!F96</f>
        <v>1</v>
      </c>
      <c r="G96" s="4">
        <f>'2012'!G96</f>
        <v>11</v>
      </c>
      <c r="H96" s="20">
        <v>2012</v>
      </c>
      <c r="I96" s="19" t="s">
        <v>1775</v>
      </c>
      <c r="J96" s="20" t="str">
        <f>IF('2012'!G96 &lt; 7, "1", "2")</f>
        <v>2</v>
      </c>
    </row>
    <row r="97" spans="2:10" x14ac:dyDescent="0.2">
      <c r="B97" s="20">
        <f>'2012'!I97</f>
        <v>20378</v>
      </c>
      <c r="C97" s="20" t="str">
        <f t="shared" si="1"/>
        <v>KyII2012</v>
      </c>
      <c r="D97" s="20" t="str">
        <f>'2012'!B97&amp;'2012'!C97</f>
        <v>2209/2012/QD-EDUTOP64</v>
      </c>
      <c r="E97" s="6">
        <f>'2012'!K97</f>
        <v>3650000</v>
      </c>
      <c r="F97" s="4">
        <f>'2012'!F97</f>
        <v>1</v>
      </c>
      <c r="G97" s="4">
        <f>'2012'!G97</f>
        <v>11</v>
      </c>
      <c r="H97" s="20">
        <v>2012</v>
      </c>
      <c r="I97" s="19" t="s">
        <v>1775</v>
      </c>
      <c r="J97" s="20" t="str">
        <f>IF('2012'!G97 &lt; 7, "1", "2")</f>
        <v>2</v>
      </c>
    </row>
    <row r="98" spans="2:10" x14ac:dyDescent="0.2">
      <c r="B98" s="20">
        <f>'2012'!I98</f>
        <v>20357</v>
      </c>
      <c r="C98" s="20" t="str">
        <f t="shared" si="1"/>
        <v>KyII2012</v>
      </c>
      <c r="D98" s="20" t="str">
        <f>'2012'!B98&amp;'2012'!C98</f>
        <v>2210/2012/QD-EDUTOP64</v>
      </c>
      <c r="E98" s="6">
        <f>'2012'!K98</f>
        <v>3650000</v>
      </c>
      <c r="F98" s="4">
        <f>'2012'!F98</f>
        <v>1</v>
      </c>
      <c r="G98" s="4">
        <f>'2012'!G98</f>
        <v>11</v>
      </c>
      <c r="H98" s="20">
        <v>2012</v>
      </c>
      <c r="I98" s="19" t="s">
        <v>1775</v>
      </c>
      <c r="J98" s="20" t="str">
        <f>IF('2012'!G98 &lt; 7, "1", "2")</f>
        <v>2</v>
      </c>
    </row>
    <row r="99" spans="2:10" x14ac:dyDescent="0.2">
      <c r="B99" s="20">
        <f>'2012'!I99</f>
        <v>20418</v>
      </c>
      <c r="C99" s="20" t="str">
        <f t="shared" si="1"/>
        <v>KyII2012</v>
      </c>
      <c r="D99" s="20" t="str">
        <f>'2012'!B99&amp;'2012'!C99</f>
        <v>2211/2012/QD-EDUTOP64</v>
      </c>
      <c r="E99" s="6">
        <f>'2012'!K99</f>
        <v>3650000</v>
      </c>
      <c r="F99" s="4">
        <f>'2012'!F99</f>
        <v>1</v>
      </c>
      <c r="G99" s="4">
        <f>'2012'!G99</f>
        <v>11</v>
      </c>
      <c r="H99" s="20">
        <v>2012</v>
      </c>
      <c r="I99" s="19" t="s">
        <v>1775</v>
      </c>
      <c r="J99" s="20" t="str">
        <f>IF('2012'!G99 &lt; 7, "1", "2")</f>
        <v>2</v>
      </c>
    </row>
    <row r="100" spans="2:10" x14ac:dyDescent="0.2">
      <c r="B100" s="20">
        <f>'2012'!I100</f>
        <v>20358</v>
      </c>
      <c r="C100" s="20" t="str">
        <f t="shared" si="1"/>
        <v>KyII2012</v>
      </c>
      <c r="D100" s="20" t="str">
        <f>'2012'!B100&amp;'2012'!C100</f>
        <v>2212/2012/QD-EDUTOP64</v>
      </c>
      <c r="E100" s="6">
        <f>'2012'!K100</f>
        <v>3650000</v>
      </c>
      <c r="F100" s="4">
        <f>'2012'!F100</f>
        <v>1</v>
      </c>
      <c r="G100" s="4">
        <f>'2012'!G100</f>
        <v>11</v>
      </c>
      <c r="H100" s="20">
        <v>2012</v>
      </c>
      <c r="I100" s="19" t="s">
        <v>1775</v>
      </c>
      <c r="J100" s="20" t="str">
        <f>IF('2012'!G100 &lt; 7, "1", "2")</f>
        <v>2</v>
      </c>
    </row>
    <row r="101" spans="2:10" x14ac:dyDescent="0.2">
      <c r="B101" s="20">
        <f>'2012'!I101</f>
        <v>20038</v>
      </c>
      <c r="C101" s="20" t="str">
        <f t="shared" si="1"/>
        <v>KyII2012</v>
      </c>
      <c r="D101" s="20" t="str">
        <f>'2012'!B101&amp;'2012'!C101</f>
        <v>2225/2012/QD-EDUTOP64</v>
      </c>
      <c r="E101" s="6">
        <f>'2012'!K101</f>
        <v>4100000</v>
      </c>
      <c r="F101" s="4">
        <f>'2012'!F101</f>
        <v>1</v>
      </c>
      <c r="G101" s="4">
        <f>'2012'!G101</f>
        <v>12</v>
      </c>
      <c r="H101" s="20">
        <v>2012</v>
      </c>
      <c r="I101" s="19" t="s">
        <v>1775</v>
      </c>
      <c r="J101" s="20" t="str">
        <f>IF('2012'!G101 &lt; 7, "1", "2")</f>
        <v>2</v>
      </c>
    </row>
    <row r="102" spans="2:10" x14ac:dyDescent="0.2">
      <c r="B102" s="20">
        <f>'2012'!I102</f>
        <v>20465</v>
      </c>
      <c r="C102" s="20" t="str">
        <f t="shared" si="1"/>
        <v>KyII2012</v>
      </c>
      <c r="D102" s="20" t="str">
        <f>'2012'!B102&amp;'2012'!C102</f>
        <v>2226/2012/QD-EDUTOP64</v>
      </c>
      <c r="E102" s="6">
        <f>'2012'!K102</f>
        <v>3400000</v>
      </c>
      <c r="F102" s="4">
        <f>'2012'!F102</f>
        <v>1</v>
      </c>
      <c r="G102" s="4">
        <f>'2012'!G102</f>
        <v>12</v>
      </c>
      <c r="H102" s="20">
        <v>2012</v>
      </c>
      <c r="I102" s="19" t="s">
        <v>1775</v>
      </c>
      <c r="J102" s="20" t="str">
        <f>IF('2012'!G102 &lt; 7, "1", "2")</f>
        <v>2</v>
      </c>
    </row>
    <row r="103" spans="2:10" x14ac:dyDescent="0.2">
      <c r="B103" s="20">
        <f>'2012'!I103</f>
        <v>20277</v>
      </c>
      <c r="C103" s="20" t="str">
        <f t="shared" si="1"/>
        <v>KyII2012</v>
      </c>
      <c r="D103" s="20" t="str">
        <f>'2012'!B103&amp;'2012'!C103</f>
        <v>2227/2012/QD-EDUTOP64</v>
      </c>
      <c r="E103" s="6">
        <f>'2012'!K103</f>
        <v>3400000</v>
      </c>
      <c r="F103" s="4">
        <f>'2012'!F103</f>
        <v>1</v>
      </c>
      <c r="G103" s="4">
        <f>'2012'!G103</f>
        <v>12</v>
      </c>
      <c r="H103" s="20">
        <v>2012</v>
      </c>
      <c r="I103" s="19" t="s">
        <v>1775</v>
      </c>
      <c r="J103" s="20" t="str">
        <f>IF('2012'!G103 &lt; 7, "1", "2")</f>
        <v>2</v>
      </c>
    </row>
    <row r="104" spans="2:10" x14ac:dyDescent="0.2">
      <c r="B104" s="20">
        <f>'2012'!I104</f>
        <v>20405</v>
      </c>
      <c r="C104" s="20" t="str">
        <f t="shared" si="1"/>
        <v>KyII2012</v>
      </c>
      <c r="D104" s="20" t="str">
        <f>'2012'!B104&amp;'2012'!C104</f>
        <v>2228/2012/QD-EDUTOP64</v>
      </c>
      <c r="E104" s="6">
        <f>'2012'!K104</f>
        <v>4100000</v>
      </c>
      <c r="F104" s="4">
        <f>'2012'!F104</f>
        <v>1</v>
      </c>
      <c r="G104" s="4">
        <f>'2012'!G104</f>
        <v>12</v>
      </c>
      <c r="H104" s="20">
        <v>2012</v>
      </c>
      <c r="I104" s="19" t="s">
        <v>1775</v>
      </c>
      <c r="J104" s="20" t="str">
        <f>IF('2012'!G104 &lt; 7, "1", "2")</f>
        <v>2</v>
      </c>
    </row>
    <row r="105" spans="2:10" x14ac:dyDescent="0.2">
      <c r="B105" s="20">
        <f>'2012'!I105</f>
        <v>20351</v>
      </c>
      <c r="C105" s="20" t="str">
        <f t="shared" si="1"/>
        <v>KyII2012</v>
      </c>
      <c r="D105" s="20" t="str">
        <f>'2012'!B105&amp;'2012'!C105</f>
        <v>2229/2012/QD-EDUTOP64</v>
      </c>
      <c r="E105" s="6">
        <f>'2012'!K105</f>
        <v>4100000</v>
      </c>
      <c r="F105" s="4">
        <f>'2012'!F105</f>
        <v>1</v>
      </c>
      <c r="G105" s="4">
        <f>'2012'!G105</f>
        <v>12</v>
      </c>
      <c r="H105" s="20">
        <v>2012</v>
      </c>
      <c r="I105" s="19" t="s">
        <v>1775</v>
      </c>
      <c r="J105" s="20" t="str">
        <f>IF('2012'!G105 &lt; 7, "1", "2")</f>
        <v>2</v>
      </c>
    </row>
    <row r="106" spans="2:10" x14ac:dyDescent="0.2">
      <c r="B106" s="20">
        <f>'2012'!I106</f>
        <v>20470</v>
      </c>
      <c r="C106" s="20" t="str">
        <f t="shared" si="1"/>
        <v>KyII2012</v>
      </c>
      <c r="D106" s="20" t="str">
        <f>'2012'!B106&amp;'2012'!C106</f>
        <v>2230/2012/QD-EDUTOP64</v>
      </c>
      <c r="E106" s="6">
        <f>'2012'!K106</f>
        <v>4100000</v>
      </c>
      <c r="F106" s="4">
        <f>'2012'!F106</f>
        <v>1</v>
      </c>
      <c r="G106" s="4">
        <f>'2012'!G106</f>
        <v>12</v>
      </c>
      <c r="H106" s="20">
        <v>2012</v>
      </c>
      <c r="I106" s="19" t="s">
        <v>1775</v>
      </c>
      <c r="J106" s="20" t="str">
        <f>IF('2012'!G106 &lt; 7, "1", "2")</f>
        <v>2</v>
      </c>
    </row>
    <row r="107" spans="2:10" x14ac:dyDescent="0.2">
      <c r="B107" s="20">
        <f>'2012'!I107</f>
        <v>20367</v>
      </c>
      <c r="C107" s="20" t="str">
        <f t="shared" si="1"/>
        <v>KyII2012</v>
      </c>
      <c r="D107" s="20" t="str">
        <f>'2012'!B107&amp;'2012'!C107</f>
        <v>2231/2012/QD-EDUTOP64</v>
      </c>
      <c r="E107" s="6">
        <f>'2012'!K107</f>
        <v>4100000</v>
      </c>
      <c r="F107" s="4">
        <f>'2012'!F107</f>
        <v>1</v>
      </c>
      <c r="G107" s="4">
        <f>'2012'!G107</f>
        <v>12</v>
      </c>
      <c r="H107" s="20">
        <v>2012</v>
      </c>
      <c r="I107" s="19" t="s">
        <v>1775</v>
      </c>
      <c r="J107" s="20" t="str">
        <f>IF('2012'!G107 &lt; 7, "1", "2")</f>
        <v>2</v>
      </c>
    </row>
    <row r="108" spans="2:10" x14ac:dyDescent="0.2">
      <c r="B108" s="20">
        <f>'2012'!I108</f>
        <v>20424</v>
      </c>
      <c r="C108" s="20" t="str">
        <f t="shared" si="1"/>
        <v>KyII2012</v>
      </c>
      <c r="D108" s="20" t="str">
        <f>'2012'!B108&amp;'2012'!C108</f>
        <v>2232/2012/QD-EDUTOP64</v>
      </c>
      <c r="E108" s="6">
        <f>'2012'!K108</f>
        <v>3400000</v>
      </c>
      <c r="F108" s="4">
        <f>'2012'!F108</f>
        <v>1</v>
      </c>
      <c r="G108" s="4">
        <f>'2012'!G108</f>
        <v>12</v>
      </c>
      <c r="H108" s="20">
        <v>2012</v>
      </c>
      <c r="I108" s="19" t="s">
        <v>1775</v>
      </c>
      <c r="J108" s="20" t="str">
        <f>IF('2012'!G108 &lt; 7, "1", "2")</f>
        <v>2</v>
      </c>
    </row>
    <row r="109" spans="2:10" x14ac:dyDescent="0.2">
      <c r="B109" s="20">
        <f>'2012'!I109</f>
        <v>20247</v>
      </c>
      <c r="C109" s="20" t="str">
        <f t="shared" si="1"/>
        <v>KyII2012</v>
      </c>
      <c r="D109" s="20" t="str">
        <f>'2012'!B109&amp;'2012'!C109</f>
        <v>2233/2012/QD-EDUTOP64</v>
      </c>
      <c r="E109" s="6">
        <f>'2012'!K109</f>
        <v>4100000</v>
      </c>
      <c r="F109" s="4">
        <f>'2012'!F109</f>
        <v>1</v>
      </c>
      <c r="G109" s="4">
        <f>'2012'!G109</f>
        <v>12</v>
      </c>
      <c r="H109" s="20">
        <v>2012</v>
      </c>
      <c r="I109" s="19" t="s">
        <v>1775</v>
      </c>
      <c r="J109" s="20" t="str">
        <f>IF('2012'!G109 &lt; 7, "1", "2")</f>
        <v>2</v>
      </c>
    </row>
    <row r="110" spans="2:10" x14ac:dyDescent="0.2">
      <c r="B110" s="20">
        <f>'2012'!I110</f>
        <v>20167</v>
      </c>
      <c r="C110" s="20" t="str">
        <f t="shared" si="1"/>
        <v>KyII2012</v>
      </c>
      <c r="D110" s="20" t="str">
        <f>'2012'!B110&amp;'2012'!C110</f>
        <v>2234/2012/QD-EDUTOP64</v>
      </c>
      <c r="E110" s="6">
        <f>'2012'!K110</f>
        <v>4400000</v>
      </c>
      <c r="F110" s="4">
        <f>'2012'!F110</f>
        <v>1</v>
      </c>
      <c r="G110" s="4">
        <f>'2012'!G110</f>
        <v>11</v>
      </c>
      <c r="H110" s="20">
        <v>2012</v>
      </c>
      <c r="I110" s="19" t="s">
        <v>1775</v>
      </c>
      <c r="J110" s="20" t="str">
        <f>IF('2012'!G110 &lt; 7, "1", "2")</f>
        <v>2</v>
      </c>
    </row>
    <row r="111" spans="2:10" x14ac:dyDescent="0.2">
      <c r="B111" s="20">
        <f>'2012'!I111</f>
        <v>20268</v>
      </c>
      <c r="C111" s="20" t="str">
        <f t="shared" si="1"/>
        <v>KyII2012</v>
      </c>
      <c r="D111" s="20" t="str">
        <f>'2012'!B111&amp;'2012'!C111</f>
        <v>2235/2012/QD-EDUTOP64</v>
      </c>
      <c r="E111" s="6">
        <f>'2012'!K111</f>
        <v>4400000</v>
      </c>
      <c r="F111" s="4">
        <f>'2012'!F111</f>
        <v>1</v>
      </c>
      <c r="G111" s="4">
        <f>'2012'!G111</f>
        <v>11</v>
      </c>
      <c r="H111" s="20">
        <v>2012</v>
      </c>
      <c r="I111" s="19" t="s">
        <v>1775</v>
      </c>
      <c r="J111" s="20" t="str">
        <f>IF('2012'!G111 &lt; 7, "1", "2")</f>
        <v>2</v>
      </c>
    </row>
    <row r="112" spans="2:10" x14ac:dyDescent="0.2">
      <c r="B112" s="20">
        <f>'2012'!I112</f>
        <v>20366</v>
      </c>
      <c r="C112" s="20" t="str">
        <f t="shared" si="1"/>
        <v>KyII2012</v>
      </c>
      <c r="D112" s="20" t="str">
        <f>'2012'!B112&amp;'2012'!C112</f>
        <v>2244/2012/QD-EDUTOP64</v>
      </c>
      <c r="E112" s="6">
        <f>'2012'!K112</f>
        <v>3400000</v>
      </c>
      <c r="F112" s="4">
        <f>'2012'!F112</f>
        <v>1</v>
      </c>
      <c r="G112" s="4">
        <f>'2012'!G112</f>
        <v>12</v>
      </c>
      <c r="H112" s="20">
        <v>2012</v>
      </c>
      <c r="I112" s="19" t="s">
        <v>1775</v>
      </c>
      <c r="J112" s="20" t="str">
        <f>IF('2012'!G112 &lt; 7, "1", "2")</f>
        <v>2</v>
      </c>
    </row>
    <row r="113" spans="2:10" x14ac:dyDescent="0.2">
      <c r="B113" s="20">
        <f>'2012'!I113</f>
        <v>20332</v>
      </c>
      <c r="C113" s="20" t="str">
        <f t="shared" si="1"/>
        <v>KyII2012</v>
      </c>
      <c r="D113" s="20" t="str">
        <f>'2012'!B113&amp;'2012'!C113</f>
        <v>2245/2012/QD-EDUTOP64</v>
      </c>
      <c r="E113" s="6">
        <f>'2012'!K113</f>
        <v>4100000</v>
      </c>
      <c r="F113" s="4">
        <f>'2012'!F113</f>
        <v>1</v>
      </c>
      <c r="G113" s="4">
        <f>'2012'!G113</f>
        <v>12</v>
      </c>
      <c r="H113" s="20">
        <v>2012</v>
      </c>
      <c r="I113" s="19" t="s">
        <v>1775</v>
      </c>
      <c r="J113" s="20" t="str">
        <f>IF('2012'!G113 &lt; 7, "1", "2")</f>
        <v>2</v>
      </c>
    </row>
    <row r="114" spans="2:10" x14ac:dyDescent="0.2">
      <c r="B114" s="20">
        <f>'2012'!I114</f>
        <v>20449</v>
      </c>
      <c r="C114" s="20" t="str">
        <f t="shared" si="1"/>
        <v>KyII2012</v>
      </c>
      <c r="D114" s="20" t="str">
        <f>'2012'!B114&amp;'2012'!C114</f>
        <v>2246/2012/QD-EDUTOP64</v>
      </c>
      <c r="E114" s="6">
        <f>'2012'!K114</f>
        <v>3400000</v>
      </c>
      <c r="F114" s="4">
        <f>'2012'!F114</f>
        <v>1</v>
      </c>
      <c r="G114" s="4">
        <f>'2012'!G114</f>
        <v>12</v>
      </c>
      <c r="H114" s="20">
        <v>2012</v>
      </c>
      <c r="I114" s="19" t="s">
        <v>1775</v>
      </c>
      <c r="J114" s="20" t="str">
        <f>IF('2012'!G114 &lt; 7, "1", "2")</f>
        <v>2</v>
      </c>
    </row>
    <row r="115" spans="2:10" x14ac:dyDescent="0.2">
      <c r="B115" s="20">
        <f>'2012'!I115</f>
        <v>20316</v>
      </c>
      <c r="C115" s="20" t="str">
        <f t="shared" si="1"/>
        <v>KyII2012</v>
      </c>
      <c r="D115" s="20" t="str">
        <f>'2012'!B115&amp;'2012'!C115</f>
        <v>2247/2012/QD-EDUTOP64</v>
      </c>
      <c r="E115" s="6">
        <f>'2012'!K115</f>
        <v>5400000</v>
      </c>
      <c r="F115" s="4">
        <f>'2012'!F115</f>
        <v>1</v>
      </c>
      <c r="G115" s="4">
        <f>'2012'!G115</f>
        <v>12</v>
      </c>
      <c r="H115" s="20">
        <v>2012</v>
      </c>
      <c r="I115" s="19" t="s">
        <v>1775</v>
      </c>
      <c r="J115" s="20" t="str">
        <f>IF('2012'!G115 &lt; 7, "1", "2")</f>
        <v>2</v>
      </c>
    </row>
    <row r="116" spans="2:10" x14ac:dyDescent="0.2">
      <c r="B116" s="20">
        <f>'2012'!I116</f>
        <v>20363</v>
      </c>
      <c r="C116" s="20" t="str">
        <f t="shared" si="1"/>
        <v>KyII2012</v>
      </c>
      <c r="D116" s="20" t="str">
        <f>'2012'!B116&amp;'2012'!C116</f>
        <v>2248/2012/QD-EDUTOP64</v>
      </c>
      <c r="E116" s="6">
        <f>'2012'!K116</f>
        <v>3400000</v>
      </c>
      <c r="F116" s="4">
        <f>'2012'!F116</f>
        <v>1</v>
      </c>
      <c r="G116" s="4">
        <f>'2012'!G116</f>
        <v>12</v>
      </c>
      <c r="H116" s="20">
        <v>2012</v>
      </c>
      <c r="I116" s="19" t="s">
        <v>1775</v>
      </c>
      <c r="J116" s="20" t="str">
        <f>IF('2012'!G116 &lt; 7, "1", "2")</f>
        <v>2</v>
      </c>
    </row>
    <row r="117" spans="2:10" x14ac:dyDescent="0.2">
      <c r="B117" s="20">
        <f>'2012'!I117</f>
        <v>20326</v>
      </c>
      <c r="C117" s="20" t="str">
        <f t="shared" si="1"/>
        <v>KyII2012</v>
      </c>
      <c r="D117" s="20" t="str">
        <f>'2012'!B117&amp;'2012'!C117</f>
        <v>2249/2012/QD-EDUTOP64</v>
      </c>
      <c r="E117" s="6">
        <f>'2012'!K117</f>
        <v>4100000</v>
      </c>
      <c r="F117" s="4">
        <f>'2012'!F117</f>
        <v>1</v>
      </c>
      <c r="G117" s="4">
        <f>'2012'!G117</f>
        <v>12</v>
      </c>
      <c r="H117" s="20">
        <v>2012</v>
      </c>
      <c r="I117" s="19" t="s">
        <v>1775</v>
      </c>
      <c r="J117" s="20" t="str">
        <f>IF('2012'!G117 &lt; 7, "1", "2")</f>
        <v>2</v>
      </c>
    </row>
    <row r="118" spans="2:10" x14ac:dyDescent="0.2">
      <c r="B118" s="20">
        <f>'2012'!I118</f>
        <v>20453</v>
      </c>
      <c r="C118" s="20" t="str">
        <f t="shared" si="1"/>
        <v>KyII2012</v>
      </c>
      <c r="D118" s="20" t="str">
        <f>'2012'!B118&amp;'2012'!C118</f>
        <v>2250/2012/QD-EDUTOP64</v>
      </c>
      <c r="E118" s="6">
        <f>'2012'!K118</f>
        <v>3400000</v>
      </c>
      <c r="F118" s="4">
        <f>'2012'!F118</f>
        <v>1</v>
      </c>
      <c r="G118" s="4">
        <f>'2012'!G118</f>
        <v>12</v>
      </c>
      <c r="H118" s="20">
        <v>2012</v>
      </c>
      <c r="I118" s="19" t="s">
        <v>1775</v>
      </c>
      <c r="J118" s="20" t="str">
        <f>IF('2012'!G118 &lt; 7, "1", "2")</f>
        <v>2</v>
      </c>
    </row>
    <row r="119" spans="2:10" x14ac:dyDescent="0.2">
      <c r="B119" s="20">
        <f>'2012'!I119</f>
        <v>20454</v>
      </c>
      <c r="C119" s="20" t="str">
        <f t="shared" si="1"/>
        <v>KyII2012</v>
      </c>
      <c r="D119" s="20" t="str">
        <f>'2012'!B119&amp;'2012'!C119</f>
        <v>2251/2012/QD-EDUTOP64</v>
      </c>
      <c r="E119" s="6">
        <f>'2012'!K119</f>
        <v>3400000</v>
      </c>
      <c r="F119" s="4">
        <f>'2012'!F119</f>
        <v>1</v>
      </c>
      <c r="G119" s="4">
        <f>'2012'!G119</f>
        <v>12</v>
      </c>
      <c r="H119" s="20">
        <v>2012</v>
      </c>
      <c r="I119" s="19" t="s">
        <v>1775</v>
      </c>
      <c r="J119" s="20" t="str">
        <f>IF('2012'!G119 &lt; 7, "1", "2")</f>
        <v>2</v>
      </c>
    </row>
    <row r="120" spans="2:10" x14ac:dyDescent="0.2">
      <c r="B120" s="20">
        <f>'2012'!I120</f>
        <v>20360</v>
      </c>
      <c r="C120" s="20" t="str">
        <f t="shared" si="1"/>
        <v>KyII2012</v>
      </c>
      <c r="D120" s="20" t="str">
        <f>'2012'!B120&amp;'2012'!C120</f>
        <v>2252/2012/QD-EDUTOP64</v>
      </c>
      <c r="E120" s="6">
        <f>'2012'!K120</f>
        <v>2800000</v>
      </c>
      <c r="F120" s="4">
        <f>'2012'!F120</f>
        <v>1</v>
      </c>
      <c r="G120" s="4">
        <f>'2012'!G120</f>
        <v>12</v>
      </c>
      <c r="H120" s="20">
        <v>2012</v>
      </c>
      <c r="I120" s="19" t="s">
        <v>1775</v>
      </c>
      <c r="J120" s="20" t="str">
        <f>IF('2012'!G120 &lt; 7, "1", "2")</f>
        <v>2</v>
      </c>
    </row>
    <row r="121" spans="2:10" x14ac:dyDescent="0.2">
      <c r="B121" s="20">
        <f>'2012'!I121</f>
        <v>20282</v>
      </c>
      <c r="C121" s="20" t="str">
        <f t="shared" si="1"/>
        <v>KyII2012</v>
      </c>
      <c r="D121" s="20" t="str">
        <f>'2012'!B121&amp;'2012'!C121</f>
        <v>2253/2012/QD-EDUTOP64</v>
      </c>
      <c r="E121" s="6">
        <f>'2012'!K121</f>
        <v>5400000</v>
      </c>
      <c r="F121" s="4">
        <f>'2012'!F121</f>
        <v>1</v>
      </c>
      <c r="G121" s="4">
        <f>'2012'!G121</f>
        <v>12</v>
      </c>
      <c r="H121" s="20">
        <v>2012</v>
      </c>
      <c r="I121" s="19" t="s">
        <v>1775</v>
      </c>
      <c r="J121" s="20" t="str">
        <f>IF('2012'!G121 &lt; 7, "1", "2")</f>
        <v>2</v>
      </c>
    </row>
    <row r="122" spans="2:10" x14ac:dyDescent="0.2">
      <c r="B122" s="20">
        <f>'2012'!I122</f>
        <v>20024</v>
      </c>
      <c r="C122" s="20" t="str">
        <f t="shared" si="1"/>
        <v>KyII2012</v>
      </c>
      <c r="D122" s="20" t="str">
        <f>'2012'!B122&amp;'2012'!C122</f>
        <v>2379/2012/QD-EDUTOP64</v>
      </c>
      <c r="E122" s="6">
        <f>'2012'!K122</f>
        <v>11500000</v>
      </c>
      <c r="F122" s="4">
        <f>'2012'!F122</f>
        <v>1</v>
      </c>
      <c r="G122" s="4">
        <f>'2012'!G122</f>
        <v>10</v>
      </c>
      <c r="H122" s="20">
        <v>2012</v>
      </c>
      <c r="I122" s="19" t="s">
        <v>1775</v>
      </c>
      <c r="J122" s="20" t="str">
        <f>IF('2012'!G122 &lt; 7, "1", "2")</f>
        <v>2</v>
      </c>
    </row>
    <row r="123" spans="2:10" x14ac:dyDescent="0.2">
      <c r="B123" s="20">
        <f>'2012'!I123</f>
        <v>10009</v>
      </c>
      <c r="C123" s="20" t="str">
        <f t="shared" si="1"/>
        <v>KyII2012</v>
      </c>
      <c r="D123" s="20" t="str">
        <f>'2012'!B123&amp;'2012'!C123</f>
        <v>2404/2012/QD-EDUTOP64</v>
      </c>
      <c r="E123" s="6">
        <f>'2012'!K123</f>
        <v>36600000</v>
      </c>
      <c r="F123" s="4">
        <f>'2012'!F123</f>
        <v>1</v>
      </c>
      <c r="G123" s="4">
        <f>'2012'!G123</f>
        <v>7</v>
      </c>
      <c r="H123" s="20">
        <v>2012</v>
      </c>
      <c r="I123" s="19" t="s">
        <v>1775</v>
      </c>
      <c r="J123" s="20" t="str">
        <f>IF('2012'!G123 &lt; 7, "1", "2")</f>
        <v>2</v>
      </c>
    </row>
    <row r="124" spans="2:10" x14ac:dyDescent="0.2">
      <c r="B124" s="20">
        <f>'2012'!I124</f>
        <v>10019</v>
      </c>
      <c r="C124" s="20" t="str">
        <f t="shared" si="1"/>
        <v>KyII2012</v>
      </c>
      <c r="D124" s="20" t="str">
        <f>'2012'!B124&amp;'2012'!C124</f>
        <v>2405/2012/QD-EDUTOP64</v>
      </c>
      <c r="E124" s="6">
        <f>'2012'!K124</f>
        <v>45200000</v>
      </c>
      <c r="F124" s="4">
        <f>'2012'!F124</f>
        <v>1</v>
      </c>
      <c r="G124" s="4">
        <f>'2012'!G124</f>
        <v>7</v>
      </c>
      <c r="H124" s="20">
        <v>2012</v>
      </c>
      <c r="I124" s="19" t="s">
        <v>1775</v>
      </c>
      <c r="J124" s="20" t="str">
        <f>IF('2012'!G124 &lt; 7, "1", "2")</f>
        <v>2</v>
      </c>
    </row>
    <row r="125" spans="2:10" x14ac:dyDescent="0.2">
      <c r="B125" s="20"/>
    </row>
    <row r="126" spans="2:10" x14ac:dyDescent="0.2">
      <c r="B126" s="20"/>
    </row>
    <row r="127" spans="2:10" x14ac:dyDescent="0.2">
      <c r="B127" s="20"/>
    </row>
    <row r="128" spans="2:10" x14ac:dyDescent="0.2">
      <c r="B128" s="20"/>
    </row>
    <row r="129" spans="2:2" x14ac:dyDescent="0.2">
      <c r="B129" s="20"/>
    </row>
    <row r="130" spans="2:2" x14ac:dyDescent="0.2">
      <c r="B130" s="20"/>
    </row>
    <row r="131" spans="2:2" x14ac:dyDescent="0.2">
      <c r="B131" s="20"/>
    </row>
    <row r="132" spans="2:2" x14ac:dyDescent="0.2">
      <c r="B132" s="20"/>
    </row>
    <row r="133" spans="2:2" x14ac:dyDescent="0.2">
      <c r="B133" s="20"/>
    </row>
    <row r="134" spans="2:2" x14ac:dyDescent="0.2">
      <c r="B134" s="20"/>
    </row>
    <row r="135" spans="2:2" x14ac:dyDescent="0.2">
      <c r="B135" s="20"/>
    </row>
    <row r="136" spans="2:2" x14ac:dyDescent="0.2">
      <c r="B136" s="20"/>
    </row>
    <row r="137" spans="2:2" x14ac:dyDescent="0.2">
      <c r="B137" s="20"/>
    </row>
    <row r="138" spans="2:2" x14ac:dyDescent="0.2">
      <c r="B138" s="20"/>
    </row>
    <row r="139" spans="2:2" x14ac:dyDescent="0.2">
      <c r="B139" s="20"/>
    </row>
    <row r="140" spans="2:2" x14ac:dyDescent="0.2">
      <c r="B140" s="20"/>
    </row>
    <row r="141" spans="2:2" x14ac:dyDescent="0.2">
      <c r="B141" s="20"/>
    </row>
    <row r="142" spans="2:2" x14ac:dyDescent="0.2">
      <c r="B142" s="20"/>
    </row>
    <row r="143" spans="2:2" x14ac:dyDescent="0.2">
      <c r="B143" s="20"/>
    </row>
    <row r="144" spans="2:2" x14ac:dyDescent="0.2">
      <c r="B144" s="20"/>
    </row>
    <row r="145" spans="2:2" x14ac:dyDescent="0.2">
      <c r="B145" s="20"/>
    </row>
    <row r="146" spans="2:2" x14ac:dyDescent="0.2">
      <c r="B146" s="20"/>
    </row>
    <row r="147" spans="2:2" x14ac:dyDescent="0.2">
      <c r="B147" s="20"/>
    </row>
    <row r="148" spans="2:2" x14ac:dyDescent="0.2">
      <c r="B148" s="20"/>
    </row>
    <row r="149" spans="2:2" x14ac:dyDescent="0.2">
      <c r="B149" s="20"/>
    </row>
    <row r="150" spans="2:2" x14ac:dyDescent="0.2">
      <c r="B150" s="20"/>
    </row>
    <row r="151" spans="2:2" x14ac:dyDescent="0.2">
      <c r="B151" s="20"/>
    </row>
    <row r="152" spans="2:2" x14ac:dyDescent="0.2">
      <c r="B152" s="20"/>
    </row>
    <row r="153" spans="2:2" x14ac:dyDescent="0.2">
      <c r="B153" s="20"/>
    </row>
    <row r="154" spans="2:2" x14ac:dyDescent="0.2">
      <c r="B154" s="20"/>
    </row>
    <row r="155" spans="2:2" x14ac:dyDescent="0.2">
      <c r="B155" s="20"/>
    </row>
    <row r="156" spans="2:2" x14ac:dyDescent="0.2">
      <c r="B156" s="20"/>
    </row>
    <row r="157" spans="2:2" x14ac:dyDescent="0.2">
      <c r="B157" s="20"/>
    </row>
    <row r="158" spans="2:2" x14ac:dyDescent="0.2">
      <c r="B158" s="20"/>
    </row>
    <row r="159" spans="2:2" x14ac:dyDescent="0.2">
      <c r="B159" s="20"/>
    </row>
    <row r="160" spans="2:2" x14ac:dyDescent="0.2">
      <c r="B160" s="20"/>
    </row>
    <row r="161" spans="2:2" x14ac:dyDescent="0.2">
      <c r="B161" s="20"/>
    </row>
    <row r="162" spans="2:2" x14ac:dyDescent="0.2">
      <c r="B162" s="20"/>
    </row>
    <row r="163" spans="2:2" x14ac:dyDescent="0.2">
      <c r="B163" s="20"/>
    </row>
    <row r="164" spans="2:2" x14ac:dyDescent="0.2">
      <c r="B164" s="20"/>
    </row>
    <row r="165" spans="2:2" x14ac:dyDescent="0.2">
      <c r="B165" s="20"/>
    </row>
    <row r="166" spans="2:2" x14ac:dyDescent="0.2">
      <c r="B166" s="20"/>
    </row>
    <row r="167" spans="2:2" x14ac:dyDescent="0.2">
      <c r="B167" s="20"/>
    </row>
    <row r="168" spans="2:2" x14ac:dyDescent="0.2">
      <c r="B168" s="20"/>
    </row>
    <row r="169" spans="2:2" x14ac:dyDescent="0.2">
      <c r="B169" s="20"/>
    </row>
    <row r="170" spans="2:2" x14ac:dyDescent="0.2">
      <c r="B170" s="20"/>
    </row>
    <row r="171" spans="2:2" x14ac:dyDescent="0.2">
      <c r="B171" s="20"/>
    </row>
    <row r="172" spans="2:2" x14ac:dyDescent="0.2">
      <c r="B172" s="20"/>
    </row>
    <row r="173" spans="2:2" x14ac:dyDescent="0.2">
      <c r="B173" s="20"/>
    </row>
    <row r="174" spans="2:2" x14ac:dyDescent="0.2">
      <c r="B174" s="20"/>
    </row>
    <row r="175" spans="2:2" x14ac:dyDescent="0.2">
      <c r="B175" s="20"/>
    </row>
    <row r="176" spans="2:2" x14ac:dyDescent="0.2">
      <c r="B176" s="20"/>
    </row>
    <row r="177" spans="2:2" x14ac:dyDescent="0.2">
      <c r="B177" s="20"/>
    </row>
    <row r="178" spans="2:2" x14ac:dyDescent="0.2">
      <c r="B178" s="20"/>
    </row>
    <row r="179" spans="2:2" x14ac:dyDescent="0.2">
      <c r="B179" s="20"/>
    </row>
    <row r="180" spans="2:2" x14ac:dyDescent="0.2">
      <c r="B180" s="20"/>
    </row>
    <row r="181" spans="2:2" x14ac:dyDescent="0.2">
      <c r="B181" s="20"/>
    </row>
    <row r="182" spans="2:2" x14ac:dyDescent="0.2">
      <c r="B182" s="20"/>
    </row>
    <row r="183" spans="2:2" x14ac:dyDescent="0.2">
      <c r="B183" s="20"/>
    </row>
    <row r="184" spans="2:2" x14ac:dyDescent="0.2">
      <c r="B184" s="20"/>
    </row>
    <row r="185" spans="2:2" x14ac:dyDescent="0.2">
      <c r="B185" s="20"/>
    </row>
    <row r="186" spans="2:2" x14ac:dyDescent="0.2">
      <c r="B186" s="20"/>
    </row>
    <row r="187" spans="2:2" x14ac:dyDescent="0.2">
      <c r="B187" s="20"/>
    </row>
    <row r="188" spans="2:2" x14ac:dyDescent="0.2">
      <c r="B188" s="20"/>
    </row>
    <row r="189" spans="2:2" x14ac:dyDescent="0.2">
      <c r="B189" s="20"/>
    </row>
    <row r="190" spans="2:2" x14ac:dyDescent="0.2">
      <c r="B190" s="20"/>
    </row>
    <row r="191" spans="2:2" x14ac:dyDescent="0.2">
      <c r="B191" s="20"/>
    </row>
    <row r="192" spans="2:2" x14ac:dyDescent="0.2">
      <c r="B192" s="20"/>
    </row>
    <row r="193" spans="2:2" x14ac:dyDescent="0.2">
      <c r="B193" s="20"/>
    </row>
    <row r="194" spans="2:2" x14ac:dyDescent="0.2">
      <c r="B194" s="20"/>
    </row>
    <row r="195" spans="2:2" x14ac:dyDescent="0.2">
      <c r="B195" s="20"/>
    </row>
    <row r="196" spans="2:2" x14ac:dyDescent="0.2">
      <c r="B196" s="20"/>
    </row>
    <row r="197" spans="2:2" x14ac:dyDescent="0.2">
      <c r="B197" s="20"/>
    </row>
    <row r="198" spans="2:2" x14ac:dyDescent="0.2">
      <c r="B198" s="20"/>
    </row>
    <row r="199" spans="2:2" x14ac:dyDescent="0.2">
      <c r="B199" s="20"/>
    </row>
    <row r="200" spans="2:2" x14ac:dyDescent="0.2">
      <c r="B200" s="20"/>
    </row>
    <row r="201" spans="2:2" x14ac:dyDescent="0.2">
      <c r="B201" s="20"/>
    </row>
    <row r="202" spans="2:2" x14ac:dyDescent="0.2">
      <c r="B202" s="20"/>
    </row>
    <row r="203" spans="2:2" x14ac:dyDescent="0.2">
      <c r="B203" s="20"/>
    </row>
    <row r="204" spans="2:2" x14ac:dyDescent="0.2">
      <c r="B204" s="20"/>
    </row>
    <row r="205" spans="2:2" x14ac:dyDescent="0.2">
      <c r="B205" s="20"/>
    </row>
    <row r="206" spans="2:2" x14ac:dyDescent="0.2">
      <c r="B206" s="20"/>
    </row>
    <row r="207" spans="2:2" x14ac:dyDescent="0.2">
      <c r="B207" s="20"/>
    </row>
    <row r="208" spans="2:2" x14ac:dyDescent="0.2">
      <c r="B208" s="20"/>
    </row>
    <row r="209" spans="2:2" x14ac:dyDescent="0.2">
      <c r="B209" s="20"/>
    </row>
    <row r="210" spans="2:2" x14ac:dyDescent="0.2">
      <c r="B210" s="20"/>
    </row>
    <row r="211" spans="2:2" x14ac:dyDescent="0.2">
      <c r="B211" s="20"/>
    </row>
    <row r="212" spans="2:2" x14ac:dyDescent="0.2">
      <c r="B212" s="20"/>
    </row>
    <row r="213" spans="2:2" x14ac:dyDescent="0.2">
      <c r="B213" s="20"/>
    </row>
    <row r="214" spans="2:2" x14ac:dyDescent="0.2">
      <c r="B214" s="20"/>
    </row>
    <row r="215" spans="2:2" x14ac:dyDescent="0.2">
      <c r="B215" s="20"/>
    </row>
    <row r="216" spans="2:2" x14ac:dyDescent="0.2">
      <c r="B216" s="20"/>
    </row>
    <row r="217" spans="2:2" x14ac:dyDescent="0.2">
      <c r="B217" s="20"/>
    </row>
    <row r="218" spans="2:2" x14ac:dyDescent="0.2">
      <c r="B218" s="20"/>
    </row>
    <row r="219" spans="2:2" x14ac:dyDescent="0.2">
      <c r="B219" s="20"/>
    </row>
    <row r="220" spans="2:2" x14ac:dyDescent="0.2">
      <c r="B220" s="20"/>
    </row>
    <row r="221" spans="2:2" x14ac:dyDescent="0.2">
      <c r="B221" s="20"/>
    </row>
    <row r="222" spans="2:2" x14ac:dyDescent="0.2">
      <c r="B222" s="20"/>
    </row>
    <row r="223" spans="2:2" x14ac:dyDescent="0.2">
      <c r="B223" s="20"/>
    </row>
    <row r="224" spans="2:2" x14ac:dyDescent="0.2">
      <c r="B224" s="20"/>
    </row>
    <row r="225" spans="2:2" x14ac:dyDescent="0.2">
      <c r="B225" s="20"/>
    </row>
    <row r="226" spans="2:2" x14ac:dyDescent="0.2">
      <c r="B226" s="20"/>
    </row>
    <row r="227" spans="2:2" x14ac:dyDescent="0.2">
      <c r="B227" s="20"/>
    </row>
    <row r="228" spans="2:2" x14ac:dyDescent="0.2">
      <c r="B228" s="20"/>
    </row>
    <row r="229" spans="2:2" x14ac:dyDescent="0.2">
      <c r="B229" s="20"/>
    </row>
    <row r="230" spans="2:2" x14ac:dyDescent="0.2">
      <c r="B230" s="20"/>
    </row>
    <row r="231" spans="2:2" x14ac:dyDescent="0.2">
      <c r="B231" s="20"/>
    </row>
    <row r="232" spans="2:2" x14ac:dyDescent="0.2">
      <c r="B232" s="20"/>
    </row>
    <row r="233" spans="2:2" x14ac:dyDescent="0.2">
      <c r="B233" s="20"/>
    </row>
    <row r="234" spans="2:2" x14ac:dyDescent="0.2">
      <c r="B234" s="20"/>
    </row>
    <row r="235" spans="2:2" x14ac:dyDescent="0.2">
      <c r="B235" s="20"/>
    </row>
    <row r="236" spans="2:2" x14ac:dyDescent="0.2">
      <c r="B236" s="20"/>
    </row>
    <row r="237" spans="2:2" x14ac:dyDescent="0.2">
      <c r="B237" s="20"/>
    </row>
    <row r="238" spans="2:2" x14ac:dyDescent="0.2">
      <c r="B238" s="20"/>
    </row>
    <row r="239" spans="2:2" x14ac:dyDescent="0.2">
      <c r="B239" s="20"/>
    </row>
    <row r="240" spans="2:2" x14ac:dyDescent="0.2">
      <c r="B240" s="20"/>
    </row>
    <row r="241" spans="2:2" x14ac:dyDescent="0.2">
      <c r="B241" s="20"/>
    </row>
    <row r="242" spans="2:2" x14ac:dyDescent="0.2">
      <c r="B242" s="20"/>
    </row>
    <row r="243" spans="2:2" x14ac:dyDescent="0.2">
      <c r="B243" s="20"/>
    </row>
    <row r="244" spans="2:2" x14ac:dyDescent="0.2">
      <c r="B244" s="20"/>
    </row>
    <row r="245" spans="2:2" x14ac:dyDescent="0.2">
      <c r="B245" s="20"/>
    </row>
    <row r="246" spans="2:2" x14ac:dyDescent="0.2">
      <c r="B246" s="20"/>
    </row>
    <row r="247" spans="2:2" x14ac:dyDescent="0.2">
      <c r="B247" s="20"/>
    </row>
    <row r="248" spans="2:2" x14ac:dyDescent="0.2">
      <c r="B248" s="20"/>
    </row>
    <row r="249" spans="2:2" x14ac:dyDescent="0.2">
      <c r="B249" s="20"/>
    </row>
    <row r="250" spans="2:2" x14ac:dyDescent="0.2">
      <c r="B250" s="20"/>
    </row>
    <row r="251" spans="2:2" x14ac:dyDescent="0.2">
      <c r="B251" s="20"/>
    </row>
    <row r="252" spans="2:2" x14ac:dyDescent="0.2">
      <c r="B252" s="20"/>
    </row>
    <row r="253" spans="2:2" x14ac:dyDescent="0.2">
      <c r="B253" s="20"/>
    </row>
    <row r="254" spans="2:2" x14ac:dyDescent="0.2">
      <c r="B254" s="20"/>
    </row>
    <row r="255" spans="2:2" x14ac:dyDescent="0.2">
      <c r="B255" s="20"/>
    </row>
    <row r="256" spans="2:2" x14ac:dyDescent="0.2">
      <c r="B256" s="20"/>
    </row>
    <row r="257" spans="2:2" x14ac:dyDescent="0.2">
      <c r="B257" s="20"/>
    </row>
    <row r="258" spans="2:2" x14ac:dyDescent="0.2">
      <c r="B258" s="20"/>
    </row>
    <row r="259" spans="2:2" x14ac:dyDescent="0.2">
      <c r="B259" s="20"/>
    </row>
    <row r="260" spans="2:2" x14ac:dyDescent="0.2">
      <c r="B260" s="20"/>
    </row>
    <row r="261" spans="2:2" x14ac:dyDescent="0.2">
      <c r="B261" s="20"/>
    </row>
    <row r="262" spans="2:2" x14ac:dyDescent="0.2">
      <c r="B262" s="20"/>
    </row>
    <row r="263" spans="2:2" x14ac:dyDescent="0.2">
      <c r="B263" s="20"/>
    </row>
    <row r="264" spans="2:2" x14ac:dyDescent="0.2">
      <c r="B264" s="20"/>
    </row>
    <row r="265" spans="2:2" x14ac:dyDescent="0.2">
      <c r="B265" s="20"/>
    </row>
    <row r="266" spans="2:2" x14ac:dyDescent="0.2">
      <c r="B266" s="20"/>
    </row>
    <row r="267" spans="2:2" x14ac:dyDescent="0.2">
      <c r="B267" s="20"/>
    </row>
    <row r="268" spans="2:2" x14ac:dyDescent="0.2">
      <c r="B268" s="20"/>
    </row>
    <row r="269" spans="2:2" x14ac:dyDescent="0.2">
      <c r="B269" s="20"/>
    </row>
    <row r="270" spans="2:2" x14ac:dyDescent="0.2">
      <c r="B270" s="20"/>
    </row>
    <row r="271" spans="2:2" x14ac:dyDescent="0.2">
      <c r="B271" s="20"/>
    </row>
    <row r="272" spans="2:2" x14ac:dyDescent="0.2">
      <c r="B272" s="20"/>
    </row>
    <row r="273" spans="2:2" x14ac:dyDescent="0.2">
      <c r="B273" s="20"/>
    </row>
    <row r="274" spans="2:2" x14ac:dyDescent="0.2">
      <c r="B274" s="20"/>
    </row>
    <row r="275" spans="2:2" x14ac:dyDescent="0.2">
      <c r="B275" s="20"/>
    </row>
    <row r="276" spans="2:2" x14ac:dyDescent="0.2">
      <c r="B276" s="20"/>
    </row>
    <row r="277" spans="2:2" x14ac:dyDescent="0.2">
      <c r="B277" s="20"/>
    </row>
    <row r="278" spans="2:2" x14ac:dyDescent="0.2">
      <c r="B278" s="20"/>
    </row>
    <row r="279" spans="2:2" x14ac:dyDescent="0.2">
      <c r="B279" s="20"/>
    </row>
    <row r="280" spans="2:2" x14ac:dyDescent="0.2">
      <c r="B280" s="20"/>
    </row>
    <row r="281" spans="2:2" x14ac:dyDescent="0.2">
      <c r="B281" s="20"/>
    </row>
    <row r="282" spans="2:2" x14ac:dyDescent="0.2">
      <c r="B282" s="20"/>
    </row>
    <row r="283" spans="2:2" x14ac:dyDescent="0.2">
      <c r="B283" s="20"/>
    </row>
    <row r="284" spans="2:2" x14ac:dyDescent="0.2">
      <c r="B284" s="20"/>
    </row>
    <row r="285" spans="2:2" x14ac:dyDescent="0.2">
      <c r="B285" s="20"/>
    </row>
    <row r="286" spans="2:2" x14ac:dyDescent="0.2">
      <c r="B286" s="20"/>
    </row>
    <row r="287" spans="2:2" x14ac:dyDescent="0.2">
      <c r="B287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30"/>
  <sheetViews>
    <sheetView topLeftCell="A196" workbookViewId="0">
      <selection activeCell="B196" sqref="B196"/>
    </sheetView>
  </sheetViews>
  <sheetFormatPr defaultColWidth="22.7109375" defaultRowHeight="12.75" x14ac:dyDescent="0.2"/>
  <cols>
    <col min="1" max="1" width="2.7109375" bestFit="1" customWidth="1"/>
    <col min="2" max="2" width="7.42578125" bestFit="1" customWidth="1"/>
    <col min="3" max="3" width="9.7109375" customWidth="1"/>
    <col min="4" max="4" width="27.85546875" customWidth="1"/>
    <col min="5" max="5" width="15.7109375" customWidth="1"/>
    <col min="6" max="6" width="16.28515625" bestFit="1" customWidth="1"/>
    <col min="7" max="7" width="17.42578125" bestFit="1" customWidth="1"/>
    <col min="8" max="8" width="15.140625" bestFit="1" customWidth="1"/>
    <col min="9" max="9" width="16.5703125" bestFit="1" customWidth="1"/>
    <col min="10" max="10" width="16" bestFit="1" customWidth="1"/>
  </cols>
  <sheetData>
    <row r="1" spans="1:10" x14ac:dyDescent="0.2">
      <c r="A1" s="19" t="s">
        <v>1755</v>
      </c>
      <c r="B1" s="19" t="s">
        <v>1756</v>
      </c>
      <c r="C1" s="19" t="s">
        <v>1757</v>
      </c>
      <c r="D1" s="19" t="s">
        <v>1758</v>
      </c>
      <c r="E1" s="19" t="s">
        <v>1759</v>
      </c>
      <c r="F1" s="19" t="s">
        <v>1760</v>
      </c>
      <c r="G1" s="19" t="s">
        <v>1761</v>
      </c>
      <c r="H1" s="19" t="s">
        <v>1762</v>
      </c>
      <c r="I1" s="19" t="s">
        <v>1763</v>
      </c>
      <c r="J1" s="19" t="s">
        <v>1774</v>
      </c>
    </row>
    <row r="2" spans="1:10" x14ac:dyDescent="0.2">
      <c r="A2" s="20"/>
      <c r="B2" s="20">
        <f>'2013'!I2</f>
        <v>20297</v>
      </c>
      <c r="C2" s="20" t="str">
        <f>IF(J2="1","KyI2013", "KyII2013")</f>
        <v>KyI2013</v>
      </c>
      <c r="D2" s="20" t="str">
        <f>'2013'!B2&amp;'2013'!C2</f>
        <v>466/2013/QD-THR-EDUTOP64</v>
      </c>
      <c r="E2" s="6">
        <f>'2013'!K2</f>
        <v>6000000</v>
      </c>
      <c r="F2" s="4">
        <f>'2013'!F2</f>
        <v>1</v>
      </c>
      <c r="G2" s="4">
        <f>'2013'!G2</f>
        <v>4</v>
      </c>
      <c r="H2" s="20">
        <v>2013</v>
      </c>
      <c r="I2" s="19" t="s">
        <v>1775</v>
      </c>
      <c r="J2" s="20" t="str">
        <f>IF('2013'!G2 &lt; 7, "1", "2")</f>
        <v>1</v>
      </c>
    </row>
    <row r="3" spans="1:10" x14ac:dyDescent="0.2">
      <c r="B3" s="20">
        <f>'2013'!I3</f>
        <v>20048</v>
      </c>
      <c r="C3" s="20" t="str">
        <f t="shared" ref="C3:C66" si="0">IF(J3="1","KyI2013", "KyII2013")</f>
        <v>KyI2013</v>
      </c>
      <c r="D3" s="20" t="str">
        <f>'2013'!B3&amp;'2013'!C3</f>
        <v>469/2013/QD-THR-EDUTOP64</v>
      </c>
      <c r="E3" s="6">
        <f>'2013'!K3</f>
        <v>10500000</v>
      </c>
      <c r="F3" s="4">
        <f>'2013'!F3</f>
        <v>1</v>
      </c>
      <c r="G3" s="4">
        <f>'2013'!G3</f>
        <v>4</v>
      </c>
      <c r="H3" s="20">
        <v>2013</v>
      </c>
      <c r="I3" s="19" t="s">
        <v>1775</v>
      </c>
      <c r="J3" s="20" t="str">
        <f>IF('2013'!G3 &lt; 7, "1", "2")</f>
        <v>1</v>
      </c>
    </row>
    <row r="4" spans="1:10" x14ac:dyDescent="0.2">
      <c r="B4" s="20">
        <f>'2013'!I4</f>
        <v>20262</v>
      </c>
      <c r="C4" s="20" t="str">
        <f t="shared" si="0"/>
        <v>KyI2013</v>
      </c>
      <c r="D4" s="20" t="str">
        <f>'2013'!B4&amp;'2013'!C4</f>
        <v>547/2013/QD-THR-EDUTOP64</v>
      </c>
      <c r="E4" s="6">
        <f>'2013'!K4</f>
        <v>14900000</v>
      </c>
      <c r="F4" s="4">
        <f>'2013'!F4</f>
        <v>15</v>
      </c>
      <c r="G4" s="4">
        <f>'2013'!G4</f>
        <v>1</v>
      </c>
      <c r="H4" s="20">
        <v>2013</v>
      </c>
      <c r="I4" s="19" t="s">
        <v>1775</v>
      </c>
      <c r="J4" s="20" t="str">
        <f>IF('2013'!G4 &lt; 7, "1", "2")</f>
        <v>1</v>
      </c>
    </row>
    <row r="5" spans="1:10" x14ac:dyDescent="0.2">
      <c r="B5" s="20">
        <f>'2013'!I5</f>
        <v>20262</v>
      </c>
      <c r="C5" s="20" t="str">
        <f t="shared" si="0"/>
        <v>KyI2013</v>
      </c>
      <c r="D5" s="20" t="str">
        <f>'2013'!B5&amp;'2013'!C5</f>
        <v>548/2013/QD-THR-EDUTOP64</v>
      </c>
      <c r="E5" s="6">
        <f>'2013'!K5</f>
        <v>12320000</v>
      </c>
      <c r="F5" s="4">
        <f>'2013'!F5</f>
        <v>1</v>
      </c>
      <c r="G5" s="4">
        <f>'2013'!G5</f>
        <v>1</v>
      </c>
      <c r="H5" s="20">
        <v>2013</v>
      </c>
      <c r="I5" s="19" t="s">
        <v>1775</v>
      </c>
      <c r="J5" s="20" t="str">
        <f>IF('2013'!G5 &lt; 7, "1", "2")</f>
        <v>1</v>
      </c>
    </row>
    <row r="6" spans="1:10" x14ac:dyDescent="0.2">
      <c r="B6" s="20">
        <f>'2013'!I6</f>
        <v>20363</v>
      </c>
      <c r="C6" s="20" t="str">
        <f t="shared" si="0"/>
        <v>KyI2013</v>
      </c>
      <c r="D6" s="20" t="str">
        <f>'2013'!B6&amp;'2013'!C6</f>
        <v>758/2013/QD-THR-EDUTOP64</v>
      </c>
      <c r="E6" s="6">
        <f>'2013'!K6</f>
        <v>2800000</v>
      </c>
      <c r="F6" s="4">
        <f>'2013'!F6</f>
        <v>1</v>
      </c>
      <c r="G6" s="4">
        <f>'2013'!G6</f>
        <v>2</v>
      </c>
      <c r="H6" s="20">
        <v>2013</v>
      </c>
      <c r="I6" s="19" t="s">
        <v>1775</v>
      </c>
      <c r="J6" s="20" t="str">
        <f>IF('2013'!G6 &lt; 7, "1", "2")</f>
        <v>1</v>
      </c>
    </row>
    <row r="7" spans="1:10" x14ac:dyDescent="0.2">
      <c r="B7" s="20">
        <f>'2013'!I7</f>
        <v>20367</v>
      </c>
      <c r="C7" s="20" t="str">
        <f t="shared" si="0"/>
        <v>KyI2013</v>
      </c>
      <c r="D7" s="20" t="str">
        <f>'2013'!B7&amp;'2013'!C7</f>
        <v>759/2013/QD-THR-EDUTOP64</v>
      </c>
      <c r="E7" s="6">
        <f>'2013'!K7</f>
        <v>3400000</v>
      </c>
      <c r="F7" s="4">
        <f>'2013'!F7</f>
        <v>1</v>
      </c>
      <c r="G7" s="4">
        <f>'2013'!G7</f>
        <v>2</v>
      </c>
      <c r="H7" s="20">
        <v>2013</v>
      </c>
      <c r="I7" s="19" t="s">
        <v>1775</v>
      </c>
      <c r="J7" s="20" t="str">
        <f>IF('2013'!G7 &lt; 7, "1", "2")</f>
        <v>1</v>
      </c>
    </row>
    <row r="8" spans="1:10" x14ac:dyDescent="0.2">
      <c r="B8" s="20">
        <f>'2013'!I8</f>
        <v>20351</v>
      </c>
      <c r="C8" s="20" t="str">
        <f t="shared" si="0"/>
        <v>KyI2013</v>
      </c>
      <c r="D8" s="20" t="str">
        <f>'2013'!B8&amp;'2013'!C8</f>
        <v>760/2013/QD-THR-EDUTOP64</v>
      </c>
      <c r="E8" s="6">
        <f>'2013'!K8</f>
        <v>2800000</v>
      </c>
      <c r="F8" s="4">
        <f>'2013'!F8</f>
        <v>1</v>
      </c>
      <c r="G8" s="4">
        <f>'2013'!G8</f>
        <v>2</v>
      </c>
      <c r="H8" s="20">
        <v>2013</v>
      </c>
      <c r="I8" s="19" t="s">
        <v>1775</v>
      </c>
      <c r="J8" s="20" t="str">
        <f>IF('2013'!G8 &lt; 7, "1", "2")</f>
        <v>1</v>
      </c>
    </row>
    <row r="9" spans="1:10" x14ac:dyDescent="0.2">
      <c r="B9" s="20">
        <f>'2013'!I9</f>
        <v>20454</v>
      </c>
      <c r="C9" s="20" t="str">
        <f t="shared" si="0"/>
        <v>KyI2013</v>
      </c>
      <c r="D9" s="20" t="str">
        <f>'2013'!B9&amp;'2013'!C9</f>
        <v>761/2013/QD-THR-EDUTOP64</v>
      </c>
      <c r="E9" s="6">
        <f>'2013'!K9</f>
        <v>4100000</v>
      </c>
      <c r="F9" s="4">
        <f>'2013'!F9</f>
        <v>1</v>
      </c>
      <c r="G9" s="4">
        <f>'2013'!G9</f>
        <v>2</v>
      </c>
      <c r="H9" s="20">
        <v>2013</v>
      </c>
      <c r="I9" s="19" t="s">
        <v>1775</v>
      </c>
      <c r="J9" s="20" t="str">
        <f>IF('2013'!G9 &lt; 7, "1", "2")</f>
        <v>1</v>
      </c>
    </row>
    <row r="10" spans="1:10" x14ac:dyDescent="0.2">
      <c r="B10" s="20">
        <f>'2013'!I10</f>
        <v>20038</v>
      </c>
      <c r="C10" s="20" t="str">
        <f t="shared" si="0"/>
        <v>KyI2013</v>
      </c>
      <c r="D10" s="20" t="str">
        <f>'2013'!B10&amp;'2013'!C10</f>
        <v>762/2013/QD-THR-EDUTOP64</v>
      </c>
      <c r="E10" s="6">
        <f>'2013'!K10</f>
        <v>5400000</v>
      </c>
      <c r="F10" s="4">
        <f>'2013'!F10</f>
        <v>1</v>
      </c>
      <c r="G10" s="4">
        <f>'2013'!G10</f>
        <v>2</v>
      </c>
      <c r="H10" s="20">
        <v>2013</v>
      </c>
      <c r="I10" s="19" t="s">
        <v>1775</v>
      </c>
      <c r="J10" s="20" t="str">
        <f>IF('2013'!G10 &lt; 7, "1", "2")</f>
        <v>1</v>
      </c>
    </row>
    <row r="11" spans="1:10" x14ac:dyDescent="0.2">
      <c r="B11" s="20">
        <f>'2013'!I11</f>
        <v>20245</v>
      </c>
      <c r="C11" s="20" t="str">
        <f t="shared" si="0"/>
        <v>KyI2013</v>
      </c>
      <c r="D11" s="20" t="str">
        <f>'2013'!B11&amp;'2013'!C11</f>
        <v>1235/2013/QD-THR-EDUTOP64</v>
      </c>
      <c r="E11" s="6">
        <f>'2013'!K11</f>
        <v>4000000</v>
      </c>
      <c r="F11" s="4">
        <f>'2013'!F11</f>
        <v>1</v>
      </c>
      <c r="G11" s="4">
        <f>'2013'!G11</f>
        <v>1</v>
      </c>
      <c r="H11" s="20">
        <v>2013</v>
      </c>
      <c r="I11" s="19" t="s">
        <v>1775</v>
      </c>
      <c r="J11" s="20" t="str">
        <f>IF('2013'!G11 &lt; 7, "1", "2")</f>
        <v>1</v>
      </c>
    </row>
    <row r="12" spans="1:10" x14ac:dyDescent="0.2">
      <c r="B12" s="20">
        <f>'2013'!I12</f>
        <v>20349</v>
      </c>
      <c r="C12" s="20" t="str">
        <f t="shared" si="0"/>
        <v>KyI2013</v>
      </c>
      <c r="D12" s="20" t="str">
        <f>'2013'!B12&amp;'2013'!C12</f>
        <v>1236/2013/QD-THR-EDUTOP64</v>
      </c>
      <c r="E12" s="6">
        <f>'2013'!K12</f>
        <v>3500000</v>
      </c>
      <c r="F12" s="4">
        <f>'2013'!F12</f>
        <v>1</v>
      </c>
      <c r="G12" s="4">
        <f>'2013'!G12</f>
        <v>1</v>
      </c>
      <c r="H12" s="20">
        <v>2013</v>
      </c>
      <c r="I12" s="19" t="s">
        <v>1775</v>
      </c>
      <c r="J12" s="20" t="str">
        <f>IF('2013'!G12 &lt; 7, "1", "2")</f>
        <v>1</v>
      </c>
    </row>
    <row r="13" spans="1:10" x14ac:dyDescent="0.2">
      <c r="B13" s="20">
        <f>'2013'!I13</f>
        <v>20124</v>
      </c>
      <c r="C13" s="20" t="str">
        <f t="shared" si="0"/>
        <v>KyI2013</v>
      </c>
      <c r="D13" s="20" t="str">
        <f>'2013'!B13&amp;'2013'!C13</f>
        <v>1237/2013/QD-THR-EDUTOP64</v>
      </c>
      <c r="E13" s="6">
        <f>'2013'!K13</f>
        <v>4200000</v>
      </c>
      <c r="F13" s="4">
        <f>'2013'!F13</f>
        <v>1</v>
      </c>
      <c r="G13" s="4">
        <f>'2013'!G13</f>
        <v>1</v>
      </c>
      <c r="H13" s="20">
        <v>2013</v>
      </c>
      <c r="I13" s="19" t="s">
        <v>1775</v>
      </c>
      <c r="J13" s="20" t="str">
        <f>IF('2013'!G13 &lt; 7, "1", "2")</f>
        <v>1</v>
      </c>
    </row>
    <row r="14" spans="1:10" x14ac:dyDescent="0.2">
      <c r="B14" s="20">
        <f>'2013'!I14</f>
        <v>20226</v>
      </c>
      <c r="C14" s="20" t="str">
        <f t="shared" si="0"/>
        <v>KyI2013</v>
      </c>
      <c r="D14" s="20" t="str">
        <f>'2013'!B14&amp;'2013'!C14</f>
        <v>1287/2013/QD-THR-EDUTOP64</v>
      </c>
      <c r="E14" s="6">
        <f>'2013'!K14</f>
        <v>6000000</v>
      </c>
      <c r="F14" s="4">
        <f>'2013'!F14</f>
        <v>1</v>
      </c>
      <c r="G14" s="4">
        <f>'2013'!G14</f>
        <v>4</v>
      </c>
      <c r="H14" s="20">
        <v>2013</v>
      </c>
      <c r="I14" s="19" t="s">
        <v>1775</v>
      </c>
      <c r="J14" s="20" t="str">
        <f>IF('2013'!G14 &lt; 7, "1", "2")</f>
        <v>1</v>
      </c>
    </row>
    <row r="15" spans="1:10" x14ac:dyDescent="0.2">
      <c r="B15" s="20">
        <f>'2013'!I15</f>
        <v>20078</v>
      </c>
      <c r="C15" s="20" t="str">
        <f t="shared" si="0"/>
        <v>KyI2013</v>
      </c>
      <c r="D15" s="20" t="str">
        <f>'2013'!B15&amp;'2013'!C15</f>
        <v>1289/2013/QD-THR-EDUTOP64</v>
      </c>
      <c r="E15" s="6">
        <f>'2013'!K15</f>
        <v>4400000</v>
      </c>
      <c r="F15" s="4">
        <f>'2013'!F15</f>
        <v>1</v>
      </c>
      <c r="G15" s="4">
        <f>'2013'!G15</f>
        <v>5</v>
      </c>
      <c r="H15" s="20">
        <v>2013</v>
      </c>
      <c r="I15" s="19" t="s">
        <v>1775</v>
      </c>
      <c r="J15" s="20" t="str">
        <f>IF('2013'!G15 &lt; 7, "1", "2")</f>
        <v>1</v>
      </c>
    </row>
    <row r="16" spans="1:10" x14ac:dyDescent="0.2">
      <c r="B16" s="20">
        <f>'2013'!I16</f>
        <v>20357</v>
      </c>
      <c r="C16" s="20" t="str">
        <f t="shared" si="0"/>
        <v>KyI2013</v>
      </c>
      <c r="D16" s="20" t="str">
        <f>'2013'!B16&amp;'2013'!C16</f>
        <v>1291/2013/QD-THR-EDUTOP64</v>
      </c>
      <c r="E16" s="6">
        <f>'2013'!K16</f>
        <v>4400000</v>
      </c>
      <c r="F16" s="4">
        <f>'2013'!F16</f>
        <v>1</v>
      </c>
      <c r="G16" s="4">
        <f>'2013'!G16</f>
        <v>4</v>
      </c>
      <c r="H16" s="20">
        <v>2013</v>
      </c>
      <c r="I16" s="19" t="s">
        <v>1775</v>
      </c>
      <c r="J16" s="20" t="str">
        <f>IF('2013'!G16 &lt; 7, "1", "2")</f>
        <v>1</v>
      </c>
    </row>
    <row r="17" spans="2:10" x14ac:dyDescent="0.2">
      <c r="B17" s="20">
        <f>'2013'!I17</f>
        <v>20326</v>
      </c>
      <c r="C17" s="20" t="str">
        <f t="shared" si="0"/>
        <v>KyI2013</v>
      </c>
      <c r="D17" s="20" t="str">
        <f>'2013'!B17&amp;'2013'!C17</f>
        <v>1297/2013/QD-THR-EDUTOP64</v>
      </c>
      <c r="E17" s="6">
        <f>'2013'!K17</f>
        <v>5400000</v>
      </c>
      <c r="F17" s="4">
        <f>'2013'!F17</f>
        <v>1</v>
      </c>
      <c r="G17" s="4">
        <f>'2013'!G17</f>
        <v>1</v>
      </c>
      <c r="H17" s="20">
        <v>2013</v>
      </c>
      <c r="I17" s="19" t="s">
        <v>1775</v>
      </c>
      <c r="J17" s="20" t="str">
        <f>IF('2013'!G17 &lt; 7, "1", "2")</f>
        <v>1</v>
      </c>
    </row>
    <row r="18" spans="2:10" x14ac:dyDescent="0.2">
      <c r="B18" s="20">
        <f>'2013'!I18</f>
        <v>20241</v>
      </c>
      <c r="C18" s="20" t="str">
        <f t="shared" si="0"/>
        <v>KyI2013</v>
      </c>
      <c r="D18" s="20" t="str">
        <f>'2013'!B18&amp;'2013'!C18</f>
        <v>1391/2013/QD-THR-EDUTOP64</v>
      </c>
      <c r="E18" s="6">
        <f>'2013'!K18</f>
        <v>4600000</v>
      </c>
      <c r="F18" s="4">
        <f>'2013'!F18</f>
        <v>1</v>
      </c>
      <c r="G18" s="4">
        <f>'2013'!G18</f>
        <v>1</v>
      </c>
      <c r="H18" s="20">
        <v>2013</v>
      </c>
      <c r="I18" s="19" t="s">
        <v>1775</v>
      </c>
      <c r="J18" s="20" t="str">
        <f>IF('2013'!G18 &lt; 7, "1", "2")</f>
        <v>1</v>
      </c>
    </row>
    <row r="19" spans="2:10" x14ac:dyDescent="0.2">
      <c r="B19" s="20">
        <f>'2013'!I19</f>
        <v>20286</v>
      </c>
      <c r="C19" s="20" t="str">
        <f t="shared" si="0"/>
        <v>KyI2013</v>
      </c>
      <c r="D19" s="20" t="str">
        <f>'2013'!B19&amp;'2013'!C19</f>
        <v>1392/2013/QD-THR-EDUTOP64</v>
      </c>
      <c r="E19" s="6">
        <f>'2013'!K19</f>
        <v>5000000</v>
      </c>
      <c r="F19" s="4">
        <f>'2013'!F19</f>
        <v>1</v>
      </c>
      <c r="G19" s="4">
        <f>'2013'!G19</f>
        <v>4</v>
      </c>
      <c r="H19" s="20">
        <v>2013</v>
      </c>
      <c r="I19" s="19" t="s">
        <v>1775</v>
      </c>
      <c r="J19" s="20" t="str">
        <f>IF('2013'!G19 &lt; 7, "1", "2")</f>
        <v>1</v>
      </c>
    </row>
    <row r="20" spans="2:10" x14ac:dyDescent="0.2">
      <c r="B20" s="20">
        <f>'2013'!I20</f>
        <v>20248</v>
      </c>
      <c r="C20" s="20" t="str">
        <f t="shared" si="0"/>
        <v>KyI2013</v>
      </c>
      <c r="D20" s="20" t="str">
        <f>'2013'!B20&amp;'2013'!C20</f>
        <v>1475/2013/QD-THR-EDUTOP64</v>
      </c>
      <c r="E20" s="6">
        <f>'2013'!K20</f>
        <v>6300000</v>
      </c>
      <c r="F20" s="4">
        <f>'2013'!F20</f>
        <v>1</v>
      </c>
      <c r="G20" s="4">
        <f>'2013'!G20</f>
        <v>1</v>
      </c>
      <c r="H20" s="20">
        <v>2013</v>
      </c>
      <c r="I20" s="19" t="s">
        <v>1775</v>
      </c>
      <c r="J20" s="20" t="str">
        <f>IF('2013'!G20 &lt; 7, "1", "2")</f>
        <v>1</v>
      </c>
    </row>
    <row r="21" spans="2:10" x14ac:dyDescent="0.2">
      <c r="B21" s="20">
        <f>'2013'!I21</f>
        <v>20369</v>
      </c>
      <c r="C21" s="20" t="str">
        <f t="shared" si="0"/>
        <v>KyI2013</v>
      </c>
      <c r="D21" s="20" t="str">
        <f>'2013'!B21&amp;'2013'!C21</f>
        <v>1476/2013/QD-THR-EDUTOP64</v>
      </c>
      <c r="E21" s="6">
        <f>'2013'!K21</f>
        <v>4938000</v>
      </c>
      <c r="F21" s="4">
        <f>'2013'!F21</f>
        <v>1</v>
      </c>
      <c r="G21" s="4">
        <f>'2013'!G21</f>
        <v>1</v>
      </c>
      <c r="H21" s="20">
        <v>2013</v>
      </c>
      <c r="I21" s="19" t="s">
        <v>1775</v>
      </c>
      <c r="J21" s="20" t="str">
        <f>IF('2013'!G21 &lt; 7, "1", "2")</f>
        <v>1</v>
      </c>
    </row>
    <row r="22" spans="2:10" x14ac:dyDescent="0.2">
      <c r="B22" s="20">
        <f>'2013'!I22</f>
        <v>20388</v>
      </c>
      <c r="C22" s="20" t="str">
        <f t="shared" si="0"/>
        <v>KyI2013</v>
      </c>
      <c r="D22" s="20" t="str">
        <f>'2013'!B22&amp;'2013'!C22</f>
        <v>1477/2013/QD-THR-EDUTOP64</v>
      </c>
      <c r="E22" s="6">
        <f>'2013'!K22</f>
        <v>4784000</v>
      </c>
      <c r="F22" s="4">
        <f>'2013'!F22</f>
        <v>1</v>
      </c>
      <c r="G22" s="4">
        <f>'2013'!G22</f>
        <v>1</v>
      </c>
      <c r="H22" s="20">
        <v>2013</v>
      </c>
      <c r="I22" s="19" t="s">
        <v>1775</v>
      </c>
      <c r="J22" s="20" t="str">
        <f>IF('2013'!G22 &lt; 7, "1", "2")</f>
        <v>1</v>
      </c>
    </row>
    <row r="23" spans="2:10" x14ac:dyDescent="0.2">
      <c r="B23" s="20">
        <f>'2013'!I23</f>
        <v>20421</v>
      </c>
      <c r="C23" s="20" t="str">
        <f t="shared" si="0"/>
        <v>KyI2013</v>
      </c>
      <c r="D23" s="20" t="str">
        <f>'2013'!B23&amp;'2013'!C23</f>
        <v>1478/2013/QD-THR-EDUTOP64</v>
      </c>
      <c r="E23" s="6">
        <f>'2013'!K23</f>
        <v>4568000</v>
      </c>
      <c r="F23" s="4">
        <f>'2013'!F23</f>
        <v>1</v>
      </c>
      <c r="G23" s="4">
        <f>'2013'!G23</f>
        <v>1</v>
      </c>
      <c r="H23" s="20">
        <v>2013</v>
      </c>
      <c r="I23" s="19" t="s">
        <v>1775</v>
      </c>
      <c r="J23" s="20" t="str">
        <f>IF('2013'!G23 &lt; 7, "1", "2")</f>
        <v>1</v>
      </c>
    </row>
    <row r="24" spans="2:10" x14ac:dyDescent="0.2">
      <c r="B24" s="20">
        <f>'2013'!I24</f>
        <v>20144</v>
      </c>
      <c r="C24" s="20" t="str">
        <f t="shared" si="0"/>
        <v>KyI2013</v>
      </c>
      <c r="D24" s="20" t="str">
        <f>'2013'!B24&amp;'2013'!C24</f>
        <v>1479/2013/QD-THR-EDUTOP64</v>
      </c>
      <c r="E24" s="6">
        <f>'2013'!K24</f>
        <v>6598000</v>
      </c>
      <c r="F24" s="4">
        <f>'2013'!F24</f>
        <v>1</v>
      </c>
      <c r="G24" s="4">
        <f>'2013'!G24</f>
        <v>1</v>
      </c>
      <c r="H24" s="20">
        <v>2013</v>
      </c>
      <c r="I24" s="19" t="s">
        <v>1775</v>
      </c>
      <c r="J24" s="20" t="str">
        <f>IF('2013'!G24 &lt; 7, "1", "2")</f>
        <v>1</v>
      </c>
    </row>
    <row r="25" spans="2:10" x14ac:dyDescent="0.2">
      <c r="B25" s="20">
        <f>'2013'!I25</f>
        <v>20007</v>
      </c>
      <c r="C25" s="20" t="str">
        <f t="shared" si="0"/>
        <v>KyI2013</v>
      </c>
      <c r="D25" s="20" t="str">
        <f>'2013'!B25&amp;'2013'!C25</f>
        <v>1480/2013/QD-THR-EDUTOP64</v>
      </c>
      <c r="E25" s="6">
        <f>'2013'!K25</f>
        <v>11400000</v>
      </c>
      <c r="F25" s="4">
        <f>'2013'!F25</f>
        <v>1</v>
      </c>
      <c r="G25" s="4">
        <f>'2013'!G25</f>
        <v>1</v>
      </c>
      <c r="H25" s="20">
        <v>2013</v>
      </c>
      <c r="I25" s="19" t="s">
        <v>1775</v>
      </c>
      <c r="J25" s="20" t="str">
        <f>IF('2013'!G25 &lt; 7, "1", "2")</f>
        <v>1</v>
      </c>
    </row>
    <row r="26" spans="2:10" x14ac:dyDescent="0.2">
      <c r="B26" s="20">
        <f>'2013'!I26</f>
        <v>20036</v>
      </c>
      <c r="C26" s="20" t="str">
        <f t="shared" si="0"/>
        <v>KyI2013</v>
      </c>
      <c r="D26" s="20" t="str">
        <f>'2013'!B26&amp;'2013'!C26</f>
        <v>1481/2013/QD-THR-EDUTOP64</v>
      </c>
      <c r="E26" s="6">
        <f>'2013'!K26</f>
        <v>6259000</v>
      </c>
      <c r="F26" s="4">
        <f>'2013'!F26</f>
        <v>1</v>
      </c>
      <c r="G26" s="4">
        <f>'2013'!G26</f>
        <v>1</v>
      </c>
      <c r="H26" s="20">
        <v>2013</v>
      </c>
      <c r="I26" s="19" t="s">
        <v>1775</v>
      </c>
      <c r="J26" s="20" t="str">
        <f>IF('2013'!G26 &lt; 7, "1", "2")</f>
        <v>1</v>
      </c>
    </row>
    <row r="27" spans="2:10" x14ac:dyDescent="0.2">
      <c r="B27" s="20">
        <f>'2013'!I27</f>
        <v>20069</v>
      </c>
      <c r="C27" s="20" t="str">
        <f t="shared" si="0"/>
        <v>KyI2013</v>
      </c>
      <c r="D27" s="20" t="str">
        <f>'2013'!B27&amp;'2013'!C27</f>
        <v>1490/2013/QD-THR-EDUTOP64</v>
      </c>
      <c r="E27" s="6">
        <f>'2013'!K27</f>
        <v>7560000</v>
      </c>
      <c r="F27" s="4">
        <f>'2013'!F27</f>
        <v>1</v>
      </c>
      <c r="G27" s="4">
        <f>'2013'!G27</f>
        <v>1</v>
      </c>
      <c r="H27" s="20">
        <v>2013</v>
      </c>
      <c r="I27" s="19" t="s">
        <v>1775</v>
      </c>
      <c r="J27" s="20" t="str">
        <f>IF('2013'!G27 &lt; 7, "1", "2")</f>
        <v>1</v>
      </c>
    </row>
    <row r="28" spans="2:10" x14ac:dyDescent="0.2">
      <c r="B28" s="20">
        <f>'2013'!I28</f>
        <v>20069</v>
      </c>
      <c r="C28" s="20" t="str">
        <f t="shared" si="0"/>
        <v>KyI2013</v>
      </c>
      <c r="D28" s="20" t="str">
        <f>'2013'!B28&amp;'2013'!C28</f>
        <v>1491/2013/QD-THR-EDUTOP64</v>
      </c>
      <c r="E28" s="6">
        <f>'2013'!K28</f>
        <v>8014000</v>
      </c>
      <c r="F28" s="4">
        <f>'2013'!F28</f>
        <v>1</v>
      </c>
      <c r="G28" s="4">
        <f>'2013'!G28</f>
        <v>1</v>
      </c>
      <c r="H28" s="20">
        <v>2013</v>
      </c>
      <c r="I28" s="19" t="s">
        <v>1775</v>
      </c>
      <c r="J28" s="20" t="str">
        <f>IF('2013'!G28 &lt; 7, "1", "2")</f>
        <v>1</v>
      </c>
    </row>
    <row r="29" spans="2:10" x14ac:dyDescent="0.2">
      <c r="B29" s="20">
        <f>'2013'!I29</f>
        <v>20261</v>
      </c>
      <c r="C29" s="20" t="str">
        <f t="shared" si="0"/>
        <v>KyI2013</v>
      </c>
      <c r="D29" s="20" t="str">
        <f>'2013'!B29&amp;'2013'!C29</f>
        <v>1492/2013/QD-THR-EDUTOP64</v>
      </c>
      <c r="E29" s="6">
        <f>'2013'!K29</f>
        <v>5600000</v>
      </c>
      <c r="F29" s="4">
        <f>'2013'!F29</f>
        <v>1</v>
      </c>
      <c r="G29" s="4">
        <f>'2013'!G29</f>
        <v>6</v>
      </c>
      <c r="H29" s="20">
        <v>2013</v>
      </c>
      <c r="I29" s="19" t="s">
        <v>1775</v>
      </c>
      <c r="J29" s="20" t="str">
        <f>IF('2013'!G29 &lt; 7, "1", "2")</f>
        <v>1</v>
      </c>
    </row>
    <row r="30" spans="2:10" x14ac:dyDescent="0.2">
      <c r="B30" s="20">
        <f>'2013'!I30</f>
        <v>20550</v>
      </c>
      <c r="C30" s="20" t="str">
        <f t="shared" si="0"/>
        <v>KyI2013</v>
      </c>
      <c r="D30" s="20" t="str">
        <f>'2013'!B30&amp;'2013'!C30</f>
        <v>1831/2013/QD-THR-EDUTOP64</v>
      </c>
      <c r="E30" s="6">
        <f>'2013'!K30</f>
        <v>4500000</v>
      </c>
      <c r="F30" s="4">
        <f>'2013'!F30</f>
        <v>1</v>
      </c>
      <c r="G30" s="4">
        <f>'2013'!G30</f>
        <v>6</v>
      </c>
      <c r="H30" s="20">
        <v>2013</v>
      </c>
      <c r="I30" s="19" t="s">
        <v>1775</v>
      </c>
      <c r="J30" s="20" t="str">
        <f>IF('2013'!G30 &lt; 7, "1", "2")</f>
        <v>1</v>
      </c>
    </row>
    <row r="31" spans="2:10" x14ac:dyDescent="0.2">
      <c r="B31" s="20">
        <f>'2013'!I31</f>
        <v>20029</v>
      </c>
      <c r="C31" s="20" t="str">
        <f t="shared" si="0"/>
        <v>KyII2013</v>
      </c>
      <c r="D31" s="20" t="str">
        <f>'2013'!B31&amp;'2013'!C31</f>
        <v>1901/2013/QD-THR-EDUTOP64</v>
      </c>
      <c r="E31" s="6">
        <f>'2013'!K31</f>
        <v>21500000</v>
      </c>
      <c r="F31" s="4">
        <f>'2013'!F31</f>
        <v>1</v>
      </c>
      <c r="G31" s="4">
        <f>'2013'!G31</f>
        <v>7</v>
      </c>
      <c r="H31" s="20">
        <v>2013</v>
      </c>
      <c r="I31" s="19" t="s">
        <v>1775</v>
      </c>
      <c r="J31" s="20" t="str">
        <f>IF('2013'!G31 &lt; 7, "1", "2")</f>
        <v>2</v>
      </c>
    </row>
    <row r="32" spans="2:10" x14ac:dyDescent="0.2">
      <c r="B32" s="20">
        <f>'2013'!I32</f>
        <v>20029</v>
      </c>
      <c r="C32" s="20" t="str">
        <f t="shared" si="0"/>
        <v>KyI2013</v>
      </c>
      <c r="D32" s="20" t="str">
        <f>'2013'!B32&amp;'2013'!C32</f>
        <v>1902/2013/QD-THR-EDUTOP64</v>
      </c>
      <c r="E32" s="6">
        <f>'2013'!K32</f>
        <v>19000000</v>
      </c>
      <c r="F32" s="4">
        <f>'2013'!F32</f>
        <v>1</v>
      </c>
      <c r="G32" s="4">
        <f>'2013'!G32</f>
        <v>1</v>
      </c>
      <c r="H32" s="20">
        <v>2013</v>
      </c>
      <c r="I32" s="19" t="s">
        <v>1775</v>
      </c>
      <c r="J32" s="20" t="str">
        <f>IF('2013'!G32 &lt; 7, "1", "2")</f>
        <v>1</v>
      </c>
    </row>
    <row r="33" spans="2:10" x14ac:dyDescent="0.2">
      <c r="B33" s="20">
        <f>'2013'!I33</f>
        <v>20472</v>
      </c>
      <c r="C33" s="20" t="str">
        <f t="shared" si="0"/>
        <v>KyI2013</v>
      </c>
      <c r="D33" s="20" t="str">
        <f>'2013'!B33&amp;'2013'!C33</f>
        <v>1945/2013/QD-THR-EDUTOP64</v>
      </c>
      <c r="E33" s="6">
        <f>'2013'!K33</f>
        <v>4100000</v>
      </c>
      <c r="F33" s="4">
        <f>'2013'!F33</f>
        <v>1</v>
      </c>
      <c r="G33" s="4">
        <f>'2013'!G33</f>
        <v>2</v>
      </c>
      <c r="H33" s="20">
        <v>2013</v>
      </c>
      <c r="I33" s="19" t="s">
        <v>1775</v>
      </c>
      <c r="J33" s="20" t="str">
        <f>IF('2013'!G33 &lt; 7, "1", "2")</f>
        <v>1</v>
      </c>
    </row>
    <row r="34" spans="2:10" x14ac:dyDescent="0.2">
      <c r="B34" s="20">
        <f>'2013'!I34</f>
        <v>20205</v>
      </c>
      <c r="C34" s="20" t="str">
        <f t="shared" si="0"/>
        <v>KyII2013</v>
      </c>
      <c r="D34" s="20" t="str">
        <f>'2013'!B34&amp;'2013'!C34</f>
        <v>2163/2013/QD-THR-EDUTOP64</v>
      </c>
      <c r="E34" s="6">
        <f>'2013'!K34</f>
        <v>7664000</v>
      </c>
      <c r="F34" s="4">
        <f>'2013'!F34</f>
        <v>1</v>
      </c>
      <c r="G34" s="4">
        <f>'2013'!G34</f>
        <v>9</v>
      </c>
      <c r="H34" s="20">
        <v>2013</v>
      </c>
      <c r="I34" s="19" t="s">
        <v>1775</v>
      </c>
      <c r="J34" s="20" t="str">
        <f>IF('2013'!G34 &lt; 7, "1", "2")</f>
        <v>2</v>
      </c>
    </row>
    <row r="35" spans="2:10" x14ac:dyDescent="0.2">
      <c r="B35" s="20">
        <f>'2013'!I35</f>
        <v>20155</v>
      </c>
      <c r="C35" s="20" t="str">
        <f t="shared" si="0"/>
        <v>KyI2013</v>
      </c>
      <c r="D35" s="20" t="str">
        <f>'2013'!B35&amp;'2013'!C35</f>
        <v>2185/2013/QD-THR-EDUTOP64</v>
      </c>
      <c r="E35" s="6">
        <f>'2013'!K35</f>
        <v>24000000</v>
      </c>
      <c r="F35" s="4">
        <f>'2013'!F35</f>
        <v>1</v>
      </c>
      <c r="G35" s="4">
        <f>'2013'!G35</f>
        <v>1</v>
      </c>
      <c r="H35" s="20">
        <v>2013</v>
      </c>
      <c r="I35" s="19" t="s">
        <v>1775</v>
      </c>
      <c r="J35" s="20" t="str">
        <f>IF('2013'!G35 &lt; 7, "1", "2")</f>
        <v>1</v>
      </c>
    </row>
    <row r="36" spans="2:10" x14ac:dyDescent="0.2">
      <c r="B36" s="20">
        <f>'2013'!I36</f>
        <v>20155</v>
      </c>
      <c r="C36" s="20" t="str">
        <f t="shared" si="0"/>
        <v>KyII2013</v>
      </c>
      <c r="D36" s="20" t="str">
        <f>'2013'!B36&amp;'2013'!C36</f>
        <v>2186/2013/QD-THR-EDUTOP64</v>
      </c>
      <c r="E36" s="6">
        <f>'2013'!K36</f>
        <v>310000000</v>
      </c>
      <c r="F36" s="4">
        <f>'2013'!F36</f>
        <v>1</v>
      </c>
      <c r="G36" s="4">
        <f>'2013'!G36</f>
        <v>7</v>
      </c>
      <c r="H36" s="20">
        <v>2013</v>
      </c>
      <c r="I36" s="19" t="s">
        <v>1775</v>
      </c>
      <c r="J36" s="20" t="str">
        <f>IF('2013'!G36 &lt; 7, "1", "2")</f>
        <v>2</v>
      </c>
    </row>
    <row r="37" spans="2:10" x14ac:dyDescent="0.2">
      <c r="B37" s="20">
        <f>'2013'!I37</f>
        <v>20468</v>
      </c>
      <c r="C37" s="20" t="str">
        <f t="shared" si="0"/>
        <v>KyII2013</v>
      </c>
      <c r="D37" s="20" t="str">
        <f>'2013'!B37&amp;'2013'!C37</f>
        <v>2234/2013/QD-THR-EDUTOP64</v>
      </c>
      <c r="E37" s="6">
        <f>'2013'!K37</f>
        <v>4770000</v>
      </c>
      <c r="F37" s="4">
        <f>'2013'!F37</f>
        <v>1</v>
      </c>
      <c r="G37" s="4">
        <f>'2013'!G37</f>
        <v>7</v>
      </c>
      <c r="H37" s="20">
        <v>2013</v>
      </c>
      <c r="I37" s="19" t="s">
        <v>1775</v>
      </c>
      <c r="J37" s="20" t="str">
        <f>IF('2013'!G37 &lt; 7, "1", "2")</f>
        <v>2</v>
      </c>
    </row>
    <row r="38" spans="2:10" x14ac:dyDescent="0.2">
      <c r="B38" s="20">
        <f>'2013'!I38</f>
        <v>20369</v>
      </c>
      <c r="C38" s="20" t="str">
        <f t="shared" si="0"/>
        <v>KyII2013</v>
      </c>
      <c r="D38" s="20" t="str">
        <f>'2013'!B38&amp;'2013'!C38</f>
        <v>2235/2013/QD-THR-EDUTOP64</v>
      </c>
      <c r="E38" s="6">
        <f>'2013'!K38</f>
        <v>5926000</v>
      </c>
      <c r="F38" s="4">
        <f>'2013'!F38</f>
        <v>1</v>
      </c>
      <c r="G38" s="4">
        <f>'2013'!G38</f>
        <v>7</v>
      </c>
      <c r="H38" s="20">
        <v>2013</v>
      </c>
      <c r="I38" s="19" t="s">
        <v>1775</v>
      </c>
      <c r="J38" s="20" t="str">
        <f>IF('2013'!G38 &lt; 7, "1", "2")</f>
        <v>2</v>
      </c>
    </row>
    <row r="39" spans="2:10" x14ac:dyDescent="0.2">
      <c r="B39" s="20">
        <f>'2013'!I39</f>
        <v>20421</v>
      </c>
      <c r="C39" s="20" t="str">
        <f t="shared" si="0"/>
        <v>KyII2013</v>
      </c>
      <c r="D39" s="20" t="str">
        <f>'2013'!B39&amp;'2013'!C39</f>
        <v>2236/2013/QD-THR-EDUTOP64</v>
      </c>
      <c r="E39" s="6">
        <f>'2013'!K39</f>
        <v>4568000</v>
      </c>
      <c r="F39" s="4">
        <f>'2013'!F39</f>
        <v>1</v>
      </c>
      <c r="G39" s="4">
        <f>'2013'!G39</f>
        <v>7</v>
      </c>
      <c r="H39" s="20">
        <v>2013</v>
      </c>
      <c r="I39" s="19" t="s">
        <v>1775</v>
      </c>
      <c r="J39" s="20" t="str">
        <f>IF('2013'!G39 &lt; 7, "1", "2")</f>
        <v>2</v>
      </c>
    </row>
    <row r="40" spans="2:10" x14ac:dyDescent="0.2">
      <c r="B40" s="20">
        <f>'2013'!I40</f>
        <v>20388</v>
      </c>
      <c r="C40" s="20" t="str">
        <f t="shared" si="0"/>
        <v>KyII2013</v>
      </c>
      <c r="D40" s="20" t="str">
        <f>'2013'!B40&amp;'2013'!C40</f>
        <v>2237/2013/QD-THR-EDUTOP64</v>
      </c>
      <c r="E40" s="6">
        <f>'2013'!K40</f>
        <v>5167000</v>
      </c>
      <c r="F40" s="4">
        <f>'2013'!F40</f>
        <v>1</v>
      </c>
      <c r="G40" s="4">
        <f>'2013'!G40</f>
        <v>7</v>
      </c>
      <c r="H40" s="20">
        <v>2013</v>
      </c>
      <c r="I40" s="19" t="s">
        <v>1775</v>
      </c>
      <c r="J40" s="20" t="str">
        <f>IF('2013'!G40 &lt; 7, "1", "2")</f>
        <v>2</v>
      </c>
    </row>
    <row r="41" spans="2:10" x14ac:dyDescent="0.2">
      <c r="B41" s="20">
        <f>'2013'!I41</f>
        <v>20121</v>
      </c>
      <c r="C41" s="20" t="str">
        <f t="shared" si="0"/>
        <v>KyII2013</v>
      </c>
      <c r="D41" s="20" t="str">
        <f>'2013'!B41&amp;'2013'!C41</f>
        <v>2238/2013/QD-THR-EDUTOP64</v>
      </c>
      <c r="E41" s="6">
        <f>'2013'!K41</f>
        <v>5266000</v>
      </c>
      <c r="F41" s="4">
        <f>'2013'!F41</f>
        <v>1</v>
      </c>
      <c r="G41" s="4">
        <f>'2013'!G41</f>
        <v>7</v>
      </c>
      <c r="H41" s="20">
        <v>2013</v>
      </c>
      <c r="I41" s="19" t="s">
        <v>1775</v>
      </c>
      <c r="J41" s="20" t="str">
        <f>IF('2013'!G41 &lt; 7, "1", "2")</f>
        <v>2</v>
      </c>
    </row>
    <row r="42" spans="2:10" x14ac:dyDescent="0.2">
      <c r="B42" s="20">
        <f>'2013'!I42</f>
        <v>20177</v>
      </c>
      <c r="C42" s="20" t="str">
        <f t="shared" si="0"/>
        <v>KyII2013</v>
      </c>
      <c r="D42" s="20" t="str">
        <f>'2013'!B42&amp;'2013'!C42</f>
        <v>2239/2013/QD-THR-EDUTOP64</v>
      </c>
      <c r="E42" s="6">
        <f>'2013'!K42</f>
        <v>3615000</v>
      </c>
      <c r="F42" s="4">
        <f>'2013'!F42</f>
        <v>1</v>
      </c>
      <c r="G42" s="4">
        <f>'2013'!G42</f>
        <v>7</v>
      </c>
      <c r="H42" s="20">
        <v>2013</v>
      </c>
      <c r="I42" s="19" t="s">
        <v>1775</v>
      </c>
      <c r="J42" s="20" t="str">
        <f>IF('2013'!G42 &lt; 7, "1", "2")</f>
        <v>2</v>
      </c>
    </row>
    <row r="43" spans="2:10" x14ac:dyDescent="0.2">
      <c r="B43" s="20">
        <f>'2013'!I43</f>
        <v>20430</v>
      </c>
      <c r="C43" s="20" t="str">
        <f t="shared" si="0"/>
        <v>KyII2013</v>
      </c>
      <c r="D43" s="20" t="str">
        <f>'2013'!B43&amp;'2013'!C43</f>
        <v>2240/2013/QD-THR-EDUTOP64</v>
      </c>
      <c r="E43" s="6">
        <f>'2013'!K43</f>
        <v>3981000</v>
      </c>
      <c r="F43" s="4">
        <f>'2013'!F43</f>
        <v>1</v>
      </c>
      <c r="G43" s="4">
        <f>'2013'!G43</f>
        <v>7</v>
      </c>
      <c r="H43" s="20">
        <v>2013</v>
      </c>
      <c r="I43" s="19" t="s">
        <v>1775</v>
      </c>
      <c r="J43" s="20" t="str">
        <f>IF('2013'!G43 &lt; 7, "1", "2")</f>
        <v>2</v>
      </c>
    </row>
    <row r="44" spans="2:10" x14ac:dyDescent="0.2">
      <c r="B44" s="20">
        <f>'2013'!I44</f>
        <v>20332</v>
      </c>
      <c r="C44" s="20" t="str">
        <f t="shared" si="0"/>
        <v>KyII2013</v>
      </c>
      <c r="D44" s="20" t="str">
        <f>'2013'!B44&amp;'2013'!C44</f>
        <v>2241/2013/QD-THR-EDUTOP64</v>
      </c>
      <c r="E44" s="6">
        <f>'2013'!K44</f>
        <v>5237000</v>
      </c>
      <c r="F44" s="4">
        <f>'2013'!F44</f>
        <v>1</v>
      </c>
      <c r="G44" s="4">
        <f>'2013'!G44</f>
        <v>7</v>
      </c>
      <c r="H44" s="20">
        <v>2013</v>
      </c>
      <c r="I44" s="19" t="s">
        <v>1775</v>
      </c>
      <c r="J44" s="20" t="str">
        <f>IF('2013'!G44 &lt; 7, "1", "2")</f>
        <v>2</v>
      </c>
    </row>
    <row r="45" spans="2:10" x14ac:dyDescent="0.2">
      <c r="B45" s="20">
        <f>'2013'!I45</f>
        <v>20247</v>
      </c>
      <c r="C45" s="20" t="str">
        <f t="shared" si="0"/>
        <v>KyII2013</v>
      </c>
      <c r="D45" s="20" t="str">
        <f>'2013'!B45&amp;'2013'!C45</f>
        <v>2247/2013/QD-THR-EDUTOP64</v>
      </c>
      <c r="E45" s="6">
        <f>'2013'!K45</f>
        <v>4994000</v>
      </c>
      <c r="F45" s="4">
        <f>'2013'!F45</f>
        <v>1</v>
      </c>
      <c r="G45" s="4">
        <f>'2013'!G45</f>
        <v>7</v>
      </c>
      <c r="H45" s="20">
        <v>2013</v>
      </c>
      <c r="I45" s="19" t="s">
        <v>1775</v>
      </c>
      <c r="J45" s="20" t="str">
        <f>IF('2013'!G45 &lt; 7, "1", "2")</f>
        <v>2</v>
      </c>
    </row>
    <row r="46" spans="2:10" x14ac:dyDescent="0.2">
      <c r="B46" s="20">
        <f>'2013'!I46</f>
        <v>20205</v>
      </c>
      <c r="C46" s="20" t="str">
        <f t="shared" si="0"/>
        <v>KyII2013</v>
      </c>
      <c r="D46" s="20" t="str">
        <f>'2013'!B46&amp;'2013'!C46</f>
        <v>2243/2013/QD-THR-EDUTOP64</v>
      </c>
      <c r="E46" s="6">
        <f>'2013'!K46</f>
        <v>8200000</v>
      </c>
      <c r="F46" s="4">
        <f>'2013'!F46</f>
        <v>1</v>
      </c>
      <c r="G46" s="4">
        <f>'2013'!G46</f>
        <v>7</v>
      </c>
      <c r="H46" s="20">
        <v>2013</v>
      </c>
      <c r="I46" s="19" t="s">
        <v>1775</v>
      </c>
      <c r="J46" s="20" t="str">
        <f>IF('2013'!G46 &lt; 7, "1", "2")</f>
        <v>2</v>
      </c>
    </row>
    <row r="47" spans="2:10" x14ac:dyDescent="0.2">
      <c r="B47" s="20">
        <f>'2013'!I47</f>
        <v>20195</v>
      </c>
      <c r="C47" s="20" t="str">
        <f t="shared" si="0"/>
        <v>KyII2013</v>
      </c>
      <c r="D47" s="20" t="str">
        <f>'2013'!B47&amp;'2013'!C47</f>
        <v>2244/2013/QD-THR-EDUTOP64</v>
      </c>
      <c r="E47" s="6">
        <f>'2013'!K47</f>
        <v>7056000</v>
      </c>
      <c r="F47" s="4">
        <f>'2013'!F47</f>
        <v>1</v>
      </c>
      <c r="G47" s="4">
        <f>'2013'!G47</f>
        <v>7</v>
      </c>
      <c r="H47" s="20">
        <v>2013</v>
      </c>
      <c r="I47" s="19" t="s">
        <v>1775</v>
      </c>
      <c r="J47" s="20" t="str">
        <f>IF('2013'!G47 &lt; 7, "1", "2")</f>
        <v>2</v>
      </c>
    </row>
    <row r="48" spans="2:10" x14ac:dyDescent="0.2">
      <c r="B48" s="20">
        <f>'2013'!I48</f>
        <v>20319</v>
      </c>
      <c r="C48" s="20" t="str">
        <f t="shared" si="0"/>
        <v>KyII2013</v>
      </c>
      <c r="D48" s="20" t="str">
        <f>'2013'!B48&amp;'2013'!C48</f>
        <v>2245/2013/QD-THR-EDUTOP64</v>
      </c>
      <c r="E48" s="6">
        <f>'2013'!K48</f>
        <v>4779000</v>
      </c>
      <c r="F48" s="4">
        <f>'2013'!F48</f>
        <v>1</v>
      </c>
      <c r="G48" s="4">
        <f>'2013'!G48</f>
        <v>7</v>
      </c>
      <c r="H48" s="20">
        <v>2013</v>
      </c>
      <c r="I48" s="19" t="s">
        <v>1775</v>
      </c>
      <c r="J48" s="20" t="str">
        <f>IF('2013'!G48 &lt; 7, "1", "2")</f>
        <v>2</v>
      </c>
    </row>
    <row r="49" spans="2:10" x14ac:dyDescent="0.2">
      <c r="B49" s="20">
        <f>'2013'!I49</f>
        <v>20464</v>
      </c>
      <c r="C49" s="20" t="str">
        <f t="shared" si="0"/>
        <v>KyII2013</v>
      </c>
      <c r="D49" s="20" t="str">
        <f>'2013'!B49&amp;'2013'!C49</f>
        <v>2246/2013/QD-THR-EDUTOP64</v>
      </c>
      <c r="E49" s="6">
        <f>'2013'!K49</f>
        <v>8053500</v>
      </c>
      <c r="F49" s="4">
        <f>'2013'!F49</f>
        <v>1</v>
      </c>
      <c r="G49" s="4">
        <f>'2013'!G49</f>
        <v>7</v>
      </c>
      <c r="H49" s="20">
        <v>2013</v>
      </c>
      <c r="I49" s="19" t="s">
        <v>1775</v>
      </c>
      <c r="J49" s="20" t="str">
        <f>IF('2013'!G49 &lt; 7, "1", "2")</f>
        <v>2</v>
      </c>
    </row>
    <row r="50" spans="2:10" x14ac:dyDescent="0.2">
      <c r="B50" s="20">
        <f>'2013'!I50</f>
        <v>20162</v>
      </c>
      <c r="C50" s="20" t="str">
        <f t="shared" si="0"/>
        <v>KyII2013</v>
      </c>
      <c r="D50" s="20" t="str">
        <f>'2013'!B50&amp;'2013'!C50</f>
        <v>2247/2013/QD-THR-EDUTOP64</v>
      </c>
      <c r="E50" s="6">
        <f>'2013'!K50</f>
        <v>7611000</v>
      </c>
      <c r="F50" s="4">
        <f>'2013'!F50</f>
        <v>1</v>
      </c>
      <c r="G50" s="4">
        <f>'2013'!G50</f>
        <v>7</v>
      </c>
      <c r="H50" s="20">
        <v>2013</v>
      </c>
      <c r="I50" s="19" t="s">
        <v>1775</v>
      </c>
      <c r="J50" s="20" t="str">
        <f>IF('2013'!G50 &lt; 7, "1", "2")</f>
        <v>2</v>
      </c>
    </row>
    <row r="51" spans="2:10" x14ac:dyDescent="0.2">
      <c r="B51" s="20">
        <f>'2013'!I51</f>
        <v>20185</v>
      </c>
      <c r="C51" s="20" t="str">
        <f t="shared" si="0"/>
        <v>KyII2013</v>
      </c>
      <c r="D51" s="20" t="str">
        <f>'2013'!B51&amp;'2013'!C51</f>
        <v>2248/2013/QD-THR-EDUTOP64</v>
      </c>
      <c r="E51" s="6">
        <f>'2013'!K51</f>
        <v>6032000</v>
      </c>
      <c r="F51" s="4">
        <f>'2013'!F51</f>
        <v>1</v>
      </c>
      <c r="G51" s="4">
        <f>'2013'!G51</f>
        <v>7</v>
      </c>
      <c r="H51" s="20">
        <v>2013</v>
      </c>
      <c r="I51" s="19" t="s">
        <v>1775</v>
      </c>
      <c r="J51" s="20" t="str">
        <f>IF('2013'!G51 &lt; 7, "1", "2")</f>
        <v>2</v>
      </c>
    </row>
    <row r="52" spans="2:10" x14ac:dyDescent="0.2">
      <c r="B52" s="20">
        <f>'2013'!I52</f>
        <v>20445</v>
      </c>
      <c r="C52" s="20" t="str">
        <f t="shared" si="0"/>
        <v>KyII2013</v>
      </c>
      <c r="D52" s="20" t="str">
        <f>'2013'!B52&amp;'2013'!C52</f>
        <v>2249/2013/QD-THR-EDUTOP64</v>
      </c>
      <c r="E52" s="6">
        <f>'2013'!K52</f>
        <v>6005000</v>
      </c>
      <c r="F52" s="4">
        <f>'2013'!F52</f>
        <v>1</v>
      </c>
      <c r="G52" s="4">
        <f>'2013'!G52</f>
        <v>7</v>
      </c>
      <c r="H52" s="20">
        <v>2013</v>
      </c>
      <c r="I52" s="19" t="s">
        <v>1775</v>
      </c>
      <c r="J52" s="20" t="str">
        <f>IF('2013'!G52 &lt; 7, "1", "2")</f>
        <v>2</v>
      </c>
    </row>
    <row r="53" spans="2:10" x14ac:dyDescent="0.2">
      <c r="B53" s="20">
        <f>'2013'!I53</f>
        <v>20085</v>
      </c>
      <c r="C53" s="20" t="str">
        <f t="shared" si="0"/>
        <v>KyII2013</v>
      </c>
      <c r="D53" s="20" t="str">
        <f>'2013'!B53&amp;'2013'!C53</f>
        <v>2250/2013/QD-THR-EDUTOP64</v>
      </c>
      <c r="E53" s="6">
        <f>'2013'!K53</f>
        <v>7213000</v>
      </c>
      <c r="F53" s="4">
        <f>'2013'!F53</f>
        <v>1</v>
      </c>
      <c r="G53" s="4">
        <f>'2013'!G53</f>
        <v>7</v>
      </c>
      <c r="H53" s="20">
        <v>2013</v>
      </c>
      <c r="I53" s="19" t="s">
        <v>1775</v>
      </c>
      <c r="J53" s="20" t="str">
        <f>IF('2013'!G53 &lt; 7, "1", "2")</f>
        <v>2</v>
      </c>
    </row>
    <row r="54" spans="2:10" x14ac:dyDescent="0.2">
      <c r="B54" s="20">
        <f>'2013'!I54</f>
        <v>20171</v>
      </c>
      <c r="C54" s="20" t="str">
        <f t="shared" si="0"/>
        <v>KyII2013</v>
      </c>
      <c r="D54" s="20" t="str">
        <f>'2013'!B54&amp;'2013'!C54</f>
        <v>2251/2013/QD-THR-EDUTOP64</v>
      </c>
      <c r="E54" s="6">
        <f>'2013'!K54</f>
        <v>6005000</v>
      </c>
      <c r="F54" s="4">
        <f>'2013'!F54</f>
        <v>1</v>
      </c>
      <c r="G54" s="4">
        <f>'2013'!G54</f>
        <v>7</v>
      </c>
      <c r="H54" s="20">
        <v>2013</v>
      </c>
      <c r="I54" s="19" t="s">
        <v>1775</v>
      </c>
      <c r="J54" s="20" t="str">
        <f>IF('2013'!G54 &lt; 7, "1", "2")</f>
        <v>2</v>
      </c>
    </row>
    <row r="55" spans="2:10" x14ac:dyDescent="0.2">
      <c r="B55" s="20">
        <f>'2013'!I55</f>
        <v>20022</v>
      </c>
      <c r="C55" s="20" t="str">
        <f t="shared" si="0"/>
        <v>KyII2013</v>
      </c>
      <c r="D55" s="20" t="str">
        <f>'2013'!B55&amp;'2013'!C55</f>
        <v>2252/2013/QD-THR-EDUTOP64</v>
      </c>
      <c r="E55" s="6">
        <f>'2013'!K55</f>
        <v>7290000</v>
      </c>
      <c r="F55" s="4">
        <f>'2013'!F55</f>
        <v>1</v>
      </c>
      <c r="G55" s="4">
        <f>'2013'!G55</f>
        <v>7</v>
      </c>
      <c r="H55" s="20">
        <v>2013</v>
      </c>
      <c r="I55" s="19" t="s">
        <v>1775</v>
      </c>
      <c r="J55" s="20" t="str">
        <f>IF('2013'!G55 &lt; 7, "1", "2")</f>
        <v>2</v>
      </c>
    </row>
    <row r="56" spans="2:10" x14ac:dyDescent="0.2">
      <c r="B56" s="20">
        <f>'2013'!I56</f>
        <v>20237</v>
      </c>
      <c r="C56" s="20" t="str">
        <f t="shared" si="0"/>
        <v>KyII2013</v>
      </c>
      <c r="D56" s="20" t="str">
        <f>'2013'!B56&amp;'2013'!C56</f>
        <v>2253/2013/QD-THR-EDUTOP64</v>
      </c>
      <c r="E56" s="6">
        <f>'2013'!K56</f>
        <v>5340000</v>
      </c>
      <c r="F56" s="4">
        <f>'2013'!F56</f>
        <v>1</v>
      </c>
      <c r="G56" s="4">
        <f>'2013'!G56</f>
        <v>7</v>
      </c>
      <c r="H56" s="20">
        <v>2013</v>
      </c>
      <c r="I56" s="19" t="s">
        <v>1775</v>
      </c>
      <c r="J56" s="20" t="str">
        <f>IF('2013'!G56 &lt; 7, "1", "2")</f>
        <v>2</v>
      </c>
    </row>
    <row r="57" spans="2:10" x14ac:dyDescent="0.2">
      <c r="B57" s="20">
        <f>'2013'!I57</f>
        <v>20199</v>
      </c>
      <c r="C57" s="20" t="str">
        <f t="shared" si="0"/>
        <v>KyII2013</v>
      </c>
      <c r="D57" s="20" t="str">
        <f>'2013'!B57&amp;'2013'!C57</f>
        <v>2254/2013/QD-THR-EDUTOP64</v>
      </c>
      <c r="E57" s="6">
        <f>'2013'!K57</f>
        <v>6709000</v>
      </c>
      <c r="F57" s="4">
        <f>'2013'!F57</f>
        <v>1</v>
      </c>
      <c r="G57" s="4">
        <f>'2013'!G57</f>
        <v>7</v>
      </c>
      <c r="H57" s="20">
        <v>2013</v>
      </c>
      <c r="I57" s="19" t="s">
        <v>1775</v>
      </c>
      <c r="J57" s="20" t="str">
        <f>IF('2013'!G57 &lt; 7, "1", "2")</f>
        <v>2</v>
      </c>
    </row>
    <row r="58" spans="2:10" x14ac:dyDescent="0.2">
      <c r="B58" s="20">
        <f>'2013'!I58</f>
        <v>20061</v>
      </c>
      <c r="C58" s="20" t="str">
        <f t="shared" si="0"/>
        <v>KyII2013</v>
      </c>
      <c r="D58" s="20" t="str">
        <f>'2013'!B58&amp;'2013'!C58</f>
        <v>2255/2013/QD-THR-EDUTOP64</v>
      </c>
      <c r="E58" s="6">
        <f>'2013'!K58</f>
        <v>6360000</v>
      </c>
      <c r="F58" s="4">
        <f>'2013'!F58</f>
        <v>1</v>
      </c>
      <c r="G58" s="4">
        <f>'2013'!G58</f>
        <v>7</v>
      </c>
      <c r="H58" s="20">
        <v>2013</v>
      </c>
      <c r="I58" s="19" t="s">
        <v>1775</v>
      </c>
      <c r="J58" s="20" t="str">
        <f>IF('2013'!G58 &lt; 7, "1", "2")</f>
        <v>2</v>
      </c>
    </row>
    <row r="59" spans="2:10" x14ac:dyDescent="0.2">
      <c r="B59" s="20">
        <f>'2013'!I59</f>
        <v>20408</v>
      </c>
      <c r="C59" s="20" t="str">
        <f t="shared" si="0"/>
        <v>KyII2013</v>
      </c>
      <c r="D59" s="20" t="str">
        <f>'2013'!B59&amp;'2013'!C59</f>
        <v>2256/2013/QD-THR-EDUTOP64</v>
      </c>
      <c r="E59" s="6">
        <f>'2013'!K59</f>
        <v>5720000</v>
      </c>
      <c r="F59" s="4">
        <f>'2013'!F59</f>
        <v>1</v>
      </c>
      <c r="G59" s="4">
        <f>'2013'!G59</f>
        <v>7</v>
      </c>
      <c r="H59" s="20">
        <v>2013</v>
      </c>
      <c r="I59" s="19" t="s">
        <v>1775</v>
      </c>
      <c r="J59" s="20" t="str">
        <f>IF('2013'!G59 &lt; 7, "1", "2")</f>
        <v>2</v>
      </c>
    </row>
    <row r="60" spans="2:10" x14ac:dyDescent="0.2">
      <c r="B60" s="20">
        <f>'2013'!I60</f>
        <v>20438</v>
      </c>
      <c r="C60" s="20" t="str">
        <f t="shared" si="0"/>
        <v>KyII2013</v>
      </c>
      <c r="D60" s="20" t="str">
        <f>'2013'!B60&amp;'2013'!C60</f>
        <v>2257/2013/QD-THR-EDUTOP64</v>
      </c>
      <c r="E60" s="6">
        <f>'2013'!K60</f>
        <v>4306000</v>
      </c>
      <c r="F60" s="4">
        <f>'2013'!F60</f>
        <v>1</v>
      </c>
      <c r="G60" s="4">
        <f>'2013'!G60</f>
        <v>7</v>
      </c>
      <c r="H60" s="20">
        <v>2013</v>
      </c>
      <c r="I60" s="19" t="s">
        <v>1775</v>
      </c>
      <c r="J60" s="20" t="str">
        <f>IF('2013'!G60 &lt; 7, "1", "2")</f>
        <v>2</v>
      </c>
    </row>
    <row r="61" spans="2:10" x14ac:dyDescent="0.2">
      <c r="B61" s="20">
        <f>'2013'!I61</f>
        <v>20488</v>
      </c>
      <c r="C61" s="20" t="str">
        <f t="shared" si="0"/>
        <v>KyII2013</v>
      </c>
      <c r="D61" s="20" t="str">
        <f>'2013'!B61&amp;'2013'!C61</f>
        <v>2258/2013/QD-THR-EDUTOP64</v>
      </c>
      <c r="E61" s="6">
        <f>'2013'!K61</f>
        <v>4160000</v>
      </c>
      <c r="F61" s="4">
        <f>'2013'!F61</f>
        <v>1</v>
      </c>
      <c r="G61" s="4">
        <f>'2013'!G61</f>
        <v>7</v>
      </c>
      <c r="H61" s="20">
        <v>2013</v>
      </c>
      <c r="I61" s="19" t="s">
        <v>1775</v>
      </c>
      <c r="J61" s="20" t="str">
        <f>IF('2013'!G61 &lt; 7, "1", "2")</f>
        <v>2</v>
      </c>
    </row>
    <row r="62" spans="2:10" x14ac:dyDescent="0.2">
      <c r="B62" s="20">
        <f>'2013'!I62</f>
        <v>20325</v>
      </c>
      <c r="C62" s="20" t="str">
        <f t="shared" si="0"/>
        <v>KyII2013</v>
      </c>
      <c r="D62" s="20" t="str">
        <f>'2013'!B62&amp;'2013'!C62</f>
        <v>2259/2013/QD-THR-EDUTOP64</v>
      </c>
      <c r="E62" s="6">
        <f>'2013'!K62</f>
        <v>5768000</v>
      </c>
      <c r="F62" s="4">
        <f>'2013'!F62</f>
        <v>1</v>
      </c>
      <c r="G62" s="4">
        <f>'2013'!G62</f>
        <v>7</v>
      </c>
      <c r="H62" s="20">
        <v>2013</v>
      </c>
      <c r="I62" s="19" t="s">
        <v>1775</v>
      </c>
      <c r="J62" s="20" t="str">
        <f>IF('2013'!G62 &lt; 7, "1", "2")</f>
        <v>2</v>
      </c>
    </row>
    <row r="63" spans="2:10" x14ac:dyDescent="0.2">
      <c r="B63" s="20">
        <f>'2013'!I63</f>
        <v>20331</v>
      </c>
      <c r="C63" s="20" t="str">
        <f t="shared" si="0"/>
        <v>KyII2013</v>
      </c>
      <c r="D63" s="20" t="str">
        <f>'2013'!B63&amp;'2013'!C63</f>
        <v>2260/2013/QD-THR-EDUTOP64</v>
      </c>
      <c r="E63" s="6">
        <f>'2013'!K63</f>
        <v>6575000</v>
      </c>
      <c r="F63" s="4">
        <f>'2013'!F63</f>
        <v>1</v>
      </c>
      <c r="G63" s="4">
        <f>'2013'!G63</f>
        <v>7</v>
      </c>
      <c r="H63" s="20">
        <v>2013</v>
      </c>
      <c r="I63" s="19" t="s">
        <v>1775</v>
      </c>
      <c r="J63" s="20" t="str">
        <f>IF('2013'!G63 &lt; 7, "1", "2")</f>
        <v>2</v>
      </c>
    </row>
    <row r="64" spans="2:10" x14ac:dyDescent="0.2">
      <c r="B64" s="20">
        <f>'2013'!I64</f>
        <v>20350</v>
      </c>
      <c r="C64" s="20" t="str">
        <f t="shared" si="0"/>
        <v>KyII2013</v>
      </c>
      <c r="D64" s="20" t="str">
        <f>'2013'!B64&amp;'2013'!C64</f>
        <v>2261/2013/QD-THR-EDUTOP64</v>
      </c>
      <c r="E64" s="6">
        <f>'2013'!K64</f>
        <v>4911000</v>
      </c>
      <c r="F64" s="4">
        <f>'2013'!F64</f>
        <v>1</v>
      </c>
      <c r="G64" s="4">
        <f>'2013'!G64</f>
        <v>7</v>
      </c>
      <c r="H64" s="20">
        <v>2013</v>
      </c>
      <c r="I64" s="19" t="s">
        <v>1775</v>
      </c>
      <c r="J64" s="20" t="str">
        <f>IF('2013'!G64 &lt; 7, "1", "2")</f>
        <v>2</v>
      </c>
    </row>
    <row r="65" spans="2:10" x14ac:dyDescent="0.2">
      <c r="B65" s="20">
        <f>'2013'!I65</f>
        <v>20333</v>
      </c>
      <c r="C65" s="20" t="str">
        <f t="shared" si="0"/>
        <v>KyII2013</v>
      </c>
      <c r="D65" s="20" t="str">
        <f>'2013'!B65&amp;'2013'!C65</f>
        <v>2262/2013/QD-THR-EDUTOP64</v>
      </c>
      <c r="E65" s="6">
        <f>'2013'!K65</f>
        <v>4657000</v>
      </c>
      <c r="F65" s="4">
        <f>'2013'!F65</f>
        <v>1</v>
      </c>
      <c r="G65" s="4">
        <f>'2013'!G65</f>
        <v>7</v>
      </c>
      <c r="H65" s="20">
        <v>2013</v>
      </c>
      <c r="I65" s="19" t="s">
        <v>1775</v>
      </c>
      <c r="J65" s="20" t="str">
        <f>IF('2013'!G65 &lt; 7, "1", "2")</f>
        <v>2</v>
      </c>
    </row>
    <row r="66" spans="2:10" x14ac:dyDescent="0.2">
      <c r="B66" s="20">
        <f>'2013'!I66</f>
        <v>20139</v>
      </c>
      <c r="C66" s="20" t="str">
        <f t="shared" si="0"/>
        <v>KyII2013</v>
      </c>
      <c r="D66" s="20" t="str">
        <f>'2013'!B66&amp;'2013'!C66</f>
        <v>2263/2013/QD-THR-EDUTOP64</v>
      </c>
      <c r="E66" s="6">
        <f>'2013'!K66</f>
        <v>5940000</v>
      </c>
      <c r="F66" s="4">
        <f>'2013'!F66</f>
        <v>1</v>
      </c>
      <c r="G66" s="4">
        <f>'2013'!G66</f>
        <v>7</v>
      </c>
      <c r="H66" s="20">
        <v>2013</v>
      </c>
      <c r="I66" s="19" t="s">
        <v>1775</v>
      </c>
      <c r="J66" s="20" t="str">
        <f>IF('2013'!G66 &lt; 7, "1", "2")</f>
        <v>2</v>
      </c>
    </row>
    <row r="67" spans="2:10" x14ac:dyDescent="0.2">
      <c r="B67" s="20">
        <f>'2013'!I67</f>
        <v>20195</v>
      </c>
      <c r="C67" s="20" t="str">
        <f t="shared" ref="C67:C130" si="1">IF(J67="1","KyI2013", "KyII2013")</f>
        <v>KyII2013</v>
      </c>
      <c r="D67" s="20" t="str">
        <f>'2013'!B67&amp;'2013'!C67</f>
        <v>2264/2013/QD-THR-EDUTOP64</v>
      </c>
      <c r="E67" s="6">
        <f>'2013'!K67</f>
        <v>7296000</v>
      </c>
      <c r="F67" s="4">
        <f>'2013'!F67</f>
        <v>1</v>
      </c>
      <c r="G67" s="4">
        <f>'2013'!G67</f>
        <v>7</v>
      </c>
      <c r="H67" s="20">
        <v>2013</v>
      </c>
      <c r="I67" s="19" t="s">
        <v>1775</v>
      </c>
      <c r="J67" s="20" t="str">
        <f>IF('2013'!G67 &lt; 7, "1", "2")</f>
        <v>2</v>
      </c>
    </row>
    <row r="68" spans="2:10" x14ac:dyDescent="0.2">
      <c r="B68" s="20">
        <f>'2013'!I68</f>
        <v>20260</v>
      </c>
      <c r="C68" s="20" t="str">
        <f t="shared" si="1"/>
        <v>KyII2013</v>
      </c>
      <c r="D68" s="20" t="str">
        <f>'2013'!B68&amp;'2013'!C68</f>
        <v>2265/2013/QD-THR-EDUTOP64</v>
      </c>
      <c r="E68" s="6">
        <f>'2013'!K68</f>
        <v>5779000</v>
      </c>
      <c r="F68" s="4">
        <f>'2013'!F68</f>
        <v>1</v>
      </c>
      <c r="G68" s="4">
        <f>'2013'!G68</f>
        <v>7</v>
      </c>
      <c r="H68" s="20">
        <v>2013</v>
      </c>
      <c r="I68" s="19" t="s">
        <v>1775</v>
      </c>
      <c r="J68" s="20" t="str">
        <f>IF('2013'!G68 &lt; 7, "1", "2")</f>
        <v>2</v>
      </c>
    </row>
    <row r="69" spans="2:10" x14ac:dyDescent="0.2">
      <c r="B69" s="20">
        <f>'2013'!I69</f>
        <v>20413</v>
      </c>
      <c r="C69" s="20" t="str">
        <f t="shared" si="1"/>
        <v>KyII2013</v>
      </c>
      <c r="D69" s="20" t="str">
        <f>'2013'!B69&amp;'2013'!C69</f>
        <v>2266/2013/QD-THR-EDUTOP64</v>
      </c>
      <c r="E69" s="6">
        <f>'2013'!K69</f>
        <v>6072000</v>
      </c>
      <c r="F69" s="4">
        <f>'2013'!F69</f>
        <v>1</v>
      </c>
      <c r="G69" s="4">
        <f>'2013'!G69</f>
        <v>7</v>
      </c>
      <c r="H69" s="20">
        <v>2013</v>
      </c>
      <c r="I69" s="19" t="s">
        <v>1775</v>
      </c>
      <c r="J69" s="20" t="str">
        <f>IF('2013'!G69 &lt; 7, "1", "2")</f>
        <v>2</v>
      </c>
    </row>
    <row r="70" spans="2:10" x14ac:dyDescent="0.2">
      <c r="B70" s="20">
        <f>'2013'!I70</f>
        <v>20068</v>
      </c>
      <c r="C70" s="20" t="str">
        <f t="shared" si="1"/>
        <v>KyII2013</v>
      </c>
      <c r="D70" s="20" t="str">
        <f>'2013'!B70&amp;'2013'!C70</f>
        <v>2267/2013/QD-THR-EDUTOP64</v>
      </c>
      <c r="E70" s="6">
        <f>'2013'!K70</f>
        <v>6458000</v>
      </c>
      <c r="F70" s="4">
        <f>'2013'!F70</f>
        <v>1</v>
      </c>
      <c r="G70" s="4">
        <f>'2013'!G70</f>
        <v>7</v>
      </c>
      <c r="H70" s="20">
        <v>2013</v>
      </c>
      <c r="I70" s="19" t="s">
        <v>1775</v>
      </c>
      <c r="J70" s="20" t="str">
        <f>IF('2013'!G70 &lt; 7, "1", "2")</f>
        <v>2</v>
      </c>
    </row>
    <row r="71" spans="2:10" x14ac:dyDescent="0.2">
      <c r="B71" s="20">
        <f>'2013'!I71</f>
        <v>20092</v>
      </c>
      <c r="C71" s="20" t="str">
        <f t="shared" si="1"/>
        <v>KyII2013</v>
      </c>
      <c r="D71" s="20" t="str">
        <f>'2013'!B71&amp;'2013'!C71</f>
        <v>2268/2013/QD-THR-EDUTOP64</v>
      </c>
      <c r="E71" s="6">
        <f>'2013'!K71</f>
        <v>3500000</v>
      </c>
      <c r="F71" s="4">
        <f>'2013'!F71</f>
        <v>1</v>
      </c>
      <c r="G71" s="4">
        <f>'2013'!G71</f>
        <v>7</v>
      </c>
      <c r="H71" s="20">
        <v>2013</v>
      </c>
      <c r="I71" s="19" t="s">
        <v>1775</v>
      </c>
      <c r="J71" s="20" t="str">
        <f>IF('2013'!G71 &lt; 7, "1", "2")</f>
        <v>2</v>
      </c>
    </row>
    <row r="72" spans="2:10" x14ac:dyDescent="0.2">
      <c r="B72" s="20">
        <f>'2013'!I72</f>
        <v>20149</v>
      </c>
      <c r="C72" s="20" t="str">
        <f t="shared" si="1"/>
        <v>KyII2013</v>
      </c>
      <c r="D72" s="20" t="str">
        <f>'2013'!B72&amp;'2013'!C72</f>
        <v>2269/2013/QD-THR-EDUTOP64</v>
      </c>
      <c r="E72" s="6">
        <f>'2013'!K72</f>
        <v>5012000</v>
      </c>
      <c r="F72" s="4">
        <f>'2013'!F72</f>
        <v>1</v>
      </c>
      <c r="G72" s="4">
        <f>'2013'!G72</f>
        <v>7</v>
      </c>
      <c r="H72" s="20">
        <v>2013</v>
      </c>
      <c r="I72" s="19" t="s">
        <v>1775</v>
      </c>
      <c r="J72" s="20" t="str">
        <f>IF('2013'!G72 &lt; 7, "1", "2")</f>
        <v>2</v>
      </c>
    </row>
    <row r="73" spans="2:10" x14ac:dyDescent="0.2">
      <c r="B73" s="20">
        <f>'2013'!I73</f>
        <v>20339</v>
      </c>
      <c r="C73" s="20" t="str">
        <f t="shared" si="1"/>
        <v>KyII2013</v>
      </c>
      <c r="D73" s="20" t="str">
        <f>'2013'!B73&amp;'2013'!C73</f>
        <v>2270/2013/QD-THR-EDUTOP64</v>
      </c>
      <c r="E73" s="6">
        <f>'2013'!K73</f>
        <v>3883000</v>
      </c>
      <c r="F73" s="4">
        <f>'2013'!F73</f>
        <v>1</v>
      </c>
      <c r="G73" s="4">
        <f>'2013'!G73</f>
        <v>7</v>
      </c>
      <c r="H73" s="20">
        <v>2013</v>
      </c>
      <c r="I73" s="19" t="s">
        <v>1775</v>
      </c>
      <c r="J73" s="20" t="str">
        <f>IF('2013'!G73 &lt; 7, "1", "2")</f>
        <v>2</v>
      </c>
    </row>
    <row r="74" spans="2:10" x14ac:dyDescent="0.2">
      <c r="B74" s="20">
        <f>'2013'!I74</f>
        <v>20159</v>
      </c>
      <c r="C74" s="20" t="str">
        <f t="shared" si="1"/>
        <v>KyII2013</v>
      </c>
      <c r="D74" s="20" t="str">
        <f>'2013'!B74&amp;'2013'!C74</f>
        <v>2271/2013/QD-THR-EDUTOP64</v>
      </c>
      <c r="E74" s="6">
        <f>'2013'!K74</f>
        <v>2540000</v>
      </c>
      <c r="F74" s="4">
        <f>'2013'!F74</f>
        <v>1</v>
      </c>
      <c r="G74" s="4">
        <f>'2013'!G74</f>
        <v>7</v>
      </c>
      <c r="H74" s="20">
        <v>2013</v>
      </c>
      <c r="I74" s="19" t="s">
        <v>1775</v>
      </c>
      <c r="J74" s="20" t="str">
        <f>IF('2013'!G74 &lt; 7, "1", "2")</f>
        <v>2</v>
      </c>
    </row>
    <row r="75" spans="2:10" x14ac:dyDescent="0.2">
      <c r="B75" s="20">
        <f>'2013'!I75</f>
        <v>20261</v>
      </c>
      <c r="C75" s="20" t="str">
        <f t="shared" si="1"/>
        <v>KyII2013</v>
      </c>
      <c r="D75" s="20" t="str">
        <f>'2013'!B75&amp;'2013'!C75</f>
        <v>2272/2013/QD-THR-EDUTOP64</v>
      </c>
      <c r="E75" s="6">
        <f>'2013'!K75</f>
        <v>6048000</v>
      </c>
      <c r="F75" s="4">
        <f>'2013'!F75</f>
        <v>1</v>
      </c>
      <c r="G75" s="4">
        <f>'2013'!G75</f>
        <v>7</v>
      </c>
      <c r="H75" s="20">
        <v>2013</v>
      </c>
      <c r="I75" s="19" t="s">
        <v>1775</v>
      </c>
      <c r="J75" s="20" t="str">
        <f>IF('2013'!G75 &lt; 7, "1", "2")</f>
        <v>2</v>
      </c>
    </row>
    <row r="76" spans="2:10" x14ac:dyDescent="0.2">
      <c r="B76" s="20">
        <f>'2013'!I76</f>
        <v>20206</v>
      </c>
      <c r="C76" s="20" t="str">
        <f t="shared" si="1"/>
        <v>KyII2013</v>
      </c>
      <c r="D76" s="20" t="str">
        <f>'2013'!B76&amp;'2013'!C76</f>
        <v>2273/2013/QD-THR-EDUTOP64</v>
      </c>
      <c r="E76" s="6">
        <f>'2013'!K76</f>
        <v>6140000</v>
      </c>
      <c r="F76" s="4">
        <f>'2013'!F76</f>
        <v>1</v>
      </c>
      <c r="G76" s="4">
        <f>'2013'!G76</f>
        <v>7</v>
      </c>
      <c r="H76" s="20">
        <v>2013</v>
      </c>
      <c r="I76" s="19" t="s">
        <v>1775</v>
      </c>
      <c r="J76" s="20" t="str">
        <f>IF('2013'!G76 &lt; 7, "1", "2")</f>
        <v>2</v>
      </c>
    </row>
    <row r="77" spans="2:10" x14ac:dyDescent="0.2">
      <c r="B77" s="20">
        <f>'2013'!I77</f>
        <v>20442</v>
      </c>
      <c r="C77" s="20" t="str">
        <f t="shared" si="1"/>
        <v>KyII2013</v>
      </c>
      <c r="D77" s="20" t="str">
        <f>'2013'!B77&amp;'2013'!C77</f>
        <v>2274/2013/QD-THR-EDUTOP64</v>
      </c>
      <c r="E77" s="6">
        <f>'2013'!K77</f>
        <v>4326000</v>
      </c>
      <c r="F77" s="4">
        <f>'2013'!F77</f>
        <v>1</v>
      </c>
      <c r="G77" s="4">
        <f>'2013'!G77</f>
        <v>7</v>
      </c>
      <c r="H77" s="20">
        <v>2013</v>
      </c>
      <c r="I77" s="19" t="s">
        <v>1775</v>
      </c>
      <c r="J77" s="20" t="str">
        <f>IF('2013'!G77 &lt; 7, "1", "2")</f>
        <v>2</v>
      </c>
    </row>
    <row r="78" spans="2:10" x14ac:dyDescent="0.2">
      <c r="B78" s="20">
        <f>'2013'!I78</f>
        <v>20518</v>
      </c>
      <c r="C78" s="20" t="str">
        <f t="shared" si="1"/>
        <v>KyII2013</v>
      </c>
      <c r="D78" s="20" t="str">
        <f>'2013'!B78&amp;'2013'!C78</f>
        <v>2275/2013/QD-THR-EDUTOP64</v>
      </c>
      <c r="E78" s="6">
        <f>'2013'!K78</f>
        <v>3150000</v>
      </c>
      <c r="F78" s="4">
        <f>'2013'!F78</f>
        <v>1</v>
      </c>
      <c r="G78" s="4">
        <f>'2013'!G78</f>
        <v>7</v>
      </c>
      <c r="H78" s="20">
        <v>2013</v>
      </c>
      <c r="I78" s="19" t="s">
        <v>1775</v>
      </c>
      <c r="J78" s="20" t="str">
        <f>IF('2013'!G78 &lt; 7, "1", "2")</f>
        <v>2</v>
      </c>
    </row>
    <row r="79" spans="2:10" x14ac:dyDescent="0.2">
      <c r="B79" s="20">
        <f>'2013'!I79</f>
        <v>20008</v>
      </c>
      <c r="C79" s="20" t="str">
        <f t="shared" si="1"/>
        <v>KyII2013</v>
      </c>
      <c r="D79" s="20" t="str">
        <f>'2013'!B79&amp;'2013'!C79</f>
        <v>2276/2013/QD-THR-EDUTOP64</v>
      </c>
      <c r="E79" s="6">
        <f>'2013'!K79</f>
        <v>6966000</v>
      </c>
      <c r="F79" s="4">
        <f>'2013'!F79</f>
        <v>1</v>
      </c>
      <c r="G79" s="4">
        <f>'2013'!G79</f>
        <v>7</v>
      </c>
      <c r="H79" s="20">
        <v>2013</v>
      </c>
      <c r="I79" s="19" t="s">
        <v>1775</v>
      </c>
      <c r="J79" s="20" t="str">
        <f>IF('2013'!G79 &lt; 7, "1", "2")</f>
        <v>2</v>
      </c>
    </row>
    <row r="80" spans="2:10" x14ac:dyDescent="0.2">
      <c r="B80" s="20">
        <f>'2013'!I80</f>
        <v>20308</v>
      </c>
      <c r="C80" s="20" t="str">
        <f t="shared" si="1"/>
        <v>KyII2013</v>
      </c>
      <c r="D80" s="20" t="str">
        <f>'2013'!B80&amp;'2013'!C80</f>
        <v>2277/2013/QD-THR-EDUTOP64</v>
      </c>
      <c r="E80" s="6">
        <f>'2013'!K80</f>
        <v>5661000</v>
      </c>
      <c r="F80" s="4">
        <f>'2013'!F80</f>
        <v>1</v>
      </c>
      <c r="G80" s="4">
        <f>'2013'!G80</f>
        <v>7</v>
      </c>
      <c r="H80" s="20">
        <v>2013</v>
      </c>
      <c r="I80" s="19" t="s">
        <v>1775</v>
      </c>
      <c r="J80" s="20" t="str">
        <f>IF('2013'!G80 &lt; 7, "1", "2")</f>
        <v>2</v>
      </c>
    </row>
    <row r="81" spans="2:10" x14ac:dyDescent="0.2">
      <c r="B81" s="20">
        <f>'2013'!I81</f>
        <v>20004</v>
      </c>
      <c r="C81" s="20" t="str">
        <f t="shared" si="1"/>
        <v>KyII2013</v>
      </c>
      <c r="D81" s="20" t="str">
        <f>'2013'!B81&amp;'2013'!C81</f>
        <v>2278/2013/QD-THR-EDUTOP64</v>
      </c>
      <c r="E81" s="6">
        <f>'2013'!K81</f>
        <v>7765000</v>
      </c>
      <c r="F81" s="4">
        <f>'2013'!F81</f>
        <v>1</v>
      </c>
      <c r="G81" s="4">
        <f>'2013'!G81</f>
        <v>7</v>
      </c>
      <c r="H81" s="20">
        <v>2013</v>
      </c>
      <c r="I81" s="19" t="s">
        <v>1775</v>
      </c>
      <c r="J81" s="20" t="str">
        <f>IF('2013'!G81 &lt; 7, "1", "2")</f>
        <v>2</v>
      </c>
    </row>
    <row r="82" spans="2:10" x14ac:dyDescent="0.2">
      <c r="B82" s="20">
        <f>'2013'!I82</f>
        <v>20434</v>
      </c>
      <c r="C82" s="20" t="str">
        <f t="shared" si="1"/>
        <v>KyII2013</v>
      </c>
      <c r="D82" s="20" t="str">
        <f>'2013'!B82&amp;'2013'!C82</f>
        <v>2279/2013/QD-THR-EDUTOP64</v>
      </c>
      <c r="E82" s="6">
        <f>'2013'!K82</f>
        <v>7505000</v>
      </c>
      <c r="F82" s="4">
        <f>'2013'!F82</f>
        <v>1</v>
      </c>
      <c r="G82" s="4">
        <f>'2013'!G82</f>
        <v>7</v>
      </c>
      <c r="H82" s="20">
        <v>2013</v>
      </c>
      <c r="I82" s="19" t="s">
        <v>1775</v>
      </c>
      <c r="J82" s="20" t="str">
        <f>IF('2013'!G82 &lt; 7, "1", "2")</f>
        <v>2</v>
      </c>
    </row>
    <row r="83" spans="2:10" x14ac:dyDescent="0.2">
      <c r="B83" s="20">
        <f>'2013'!I83</f>
        <v>20197</v>
      </c>
      <c r="C83" s="20" t="str">
        <f t="shared" si="1"/>
        <v>KyII2013</v>
      </c>
      <c r="D83" s="20" t="str">
        <f>'2013'!B83&amp;'2013'!C83</f>
        <v>2280/2013/QD-THR-EDUTOP64</v>
      </c>
      <c r="E83" s="6">
        <f>'2013'!K83</f>
        <v>7418000</v>
      </c>
      <c r="F83" s="4">
        <f>'2013'!F83</f>
        <v>1</v>
      </c>
      <c r="G83" s="4">
        <f>'2013'!G83</f>
        <v>7</v>
      </c>
      <c r="H83" s="20">
        <v>2013</v>
      </c>
      <c r="I83" s="19" t="s">
        <v>1775</v>
      </c>
      <c r="J83" s="20" t="str">
        <f>IF('2013'!G83 &lt; 7, "1", "2")</f>
        <v>2</v>
      </c>
    </row>
    <row r="84" spans="2:10" x14ac:dyDescent="0.2">
      <c r="B84" s="20">
        <f>'2013'!I84</f>
        <v>20251</v>
      </c>
      <c r="C84" s="20" t="str">
        <f t="shared" si="1"/>
        <v>KyII2013</v>
      </c>
      <c r="D84" s="20" t="str">
        <f>'2013'!B84&amp;'2013'!C84</f>
        <v>2281/2013/QD-THR-EDUTOP64</v>
      </c>
      <c r="E84" s="6">
        <f>'2013'!K84</f>
        <v>6048000</v>
      </c>
      <c r="F84" s="4">
        <f>'2013'!F84</f>
        <v>1</v>
      </c>
      <c r="G84" s="4">
        <f>'2013'!G84</f>
        <v>7</v>
      </c>
      <c r="H84" s="20">
        <v>2013</v>
      </c>
      <c r="I84" s="19" t="s">
        <v>1775</v>
      </c>
      <c r="J84" s="20" t="str">
        <f>IF('2013'!G84 &lt; 7, "1", "2")</f>
        <v>2</v>
      </c>
    </row>
    <row r="85" spans="2:10" x14ac:dyDescent="0.2">
      <c r="B85" s="20">
        <f>'2013'!I85</f>
        <v>20021</v>
      </c>
      <c r="C85" s="20" t="str">
        <f t="shared" si="1"/>
        <v>KyII2013</v>
      </c>
      <c r="D85" s="20" t="str">
        <f>'2013'!B85&amp;'2013'!C85</f>
        <v>2282/2013/QD-THR-EDUTOP64</v>
      </c>
      <c r="E85" s="6">
        <f>'2013'!K85</f>
        <v>9720000</v>
      </c>
      <c r="F85" s="4">
        <f>'2013'!F85</f>
        <v>1</v>
      </c>
      <c r="G85" s="4">
        <f>'2013'!G85</f>
        <v>7</v>
      </c>
      <c r="H85" s="20">
        <v>2013</v>
      </c>
      <c r="I85" s="19" t="s">
        <v>1775</v>
      </c>
      <c r="J85" s="20" t="str">
        <f>IF('2013'!G85 &lt; 7, "1", "2")</f>
        <v>2</v>
      </c>
    </row>
    <row r="86" spans="2:10" x14ac:dyDescent="0.2">
      <c r="B86" s="20">
        <f>'2013'!I86</f>
        <v>20336</v>
      </c>
      <c r="C86" s="20" t="str">
        <f t="shared" si="1"/>
        <v>KyII2013</v>
      </c>
      <c r="D86" s="20" t="str">
        <f>'2013'!B86&amp;'2013'!C86</f>
        <v>2283/2013/QD-THR-EDUTOP64</v>
      </c>
      <c r="E86" s="6">
        <f>'2013'!K86</f>
        <v>4730000</v>
      </c>
      <c r="F86" s="4">
        <f>'2013'!F86</f>
        <v>1</v>
      </c>
      <c r="G86" s="4">
        <f>'2013'!G86</f>
        <v>7</v>
      </c>
      <c r="H86" s="20">
        <v>2013</v>
      </c>
      <c r="I86" s="19" t="s">
        <v>1775</v>
      </c>
      <c r="J86" s="20" t="str">
        <f>IF('2013'!G86 &lt; 7, "1", "2")</f>
        <v>2</v>
      </c>
    </row>
    <row r="87" spans="2:10" x14ac:dyDescent="0.2">
      <c r="B87" s="20">
        <f>'2013'!I87</f>
        <v>20256</v>
      </c>
      <c r="C87" s="20" t="str">
        <f t="shared" si="1"/>
        <v>KyII2013</v>
      </c>
      <c r="D87" s="20" t="str">
        <f>'2013'!B87&amp;'2013'!C87</f>
        <v>2284/2013/QD-THR-EDUTOP64</v>
      </c>
      <c r="E87" s="6">
        <f>'2013'!K87</f>
        <v>5529000</v>
      </c>
      <c r="F87" s="4">
        <f>'2013'!F87</f>
        <v>1</v>
      </c>
      <c r="G87" s="4">
        <f>'2013'!G87</f>
        <v>7</v>
      </c>
      <c r="H87" s="20">
        <v>2013</v>
      </c>
      <c r="I87" s="19" t="s">
        <v>1775</v>
      </c>
      <c r="J87" s="20" t="str">
        <f>IF('2013'!G87 &lt; 7, "1", "2")</f>
        <v>2</v>
      </c>
    </row>
    <row r="88" spans="2:10" x14ac:dyDescent="0.2">
      <c r="B88" s="20">
        <f>'2013'!I88</f>
        <v>20414</v>
      </c>
      <c r="C88" s="20" t="str">
        <f t="shared" si="1"/>
        <v>KyII2013</v>
      </c>
      <c r="D88" s="20" t="str">
        <f>'2013'!B88&amp;'2013'!C88</f>
        <v>2285/2013/QD-THR-EDUTOP64</v>
      </c>
      <c r="E88" s="6">
        <f>'2013'!K88</f>
        <v>7200000</v>
      </c>
      <c r="F88" s="4">
        <f>'2013'!F88</f>
        <v>1</v>
      </c>
      <c r="G88" s="4">
        <f>'2013'!G88</f>
        <v>7</v>
      </c>
      <c r="H88" s="20">
        <v>2013</v>
      </c>
      <c r="I88" s="19" t="s">
        <v>1775</v>
      </c>
      <c r="J88" s="20" t="str">
        <f>IF('2013'!G88 &lt; 7, "1", "2")</f>
        <v>2</v>
      </c>
    </row>
    <row r="89" spans="2:10" x14ac:dyDescent="0.2">
      <c r="B89" s="20">
        <f>'2013'!I89</f>
        <v>20432</v>
      </c>
      <c r="C89" s="20" t="str">
        <f t="shared" si="1"/>
        <v>KyII2013</v>
      </c>
      <c r="D89" s="20" t="str">
        <f>'2013'!B89&amp;'2013'!C89</f>
        <v>2286/2013/QD-THR-EDUTOP64</v>
      </c>
      <c r="E89" s="6">
        <f>'2013'!K89</f>
        <v>5085000</v>
      </c>
      <c r="F89" s="4">
        <f>'2013'!F89</f>
        <v>1</v>
      </c>
      <c r="G89" s="4">
        <f>'2013'!G89</f>
        <v>7</v>
      </c>
      <c r="H89" s="20">
        <v>2013</v>
      </c>
      <c r="I89" s="19" t="s">
        <v>1775</v>
      </c>
      <c r="J89" s="20" t="str">
        <f>IF('2013'!G89 &lt; 7, "1", "2")</f>
        <v>2</v>
      </c>
    </row>
    <row r="90" spans="2:10" x14ac:dyDescent="0.2">
      <c r="B90" s="20">
        <f>'2013'!I90</f>
        <v>20361</v>
      </c>
      <c r="C90" s="20" t="str">
        <f t="shared" si="1"/>
        <v>KyII2013</v>
      </c>
      <c r="D90" s="20" t="str">
        <f>'2013'!B90&amp;'2013'!C90</f>
        <v>2287/2013/QD-THR-EDUTOP64</v>
      </c>
      <c r="E90" s="6">
        <f>'2013'!K90</f>
        <v>5176000</v>
      </c>
      <c r="F90" s="4">
        <f>'2013'!F90</f>
        <v>1</v>
      </c>
      <c r="G90" s="4">
        <f>'2013'!G90</f>
        <v>7</v>
      </c>
      <c r="H90" s="20">
        <v>2013</v>
      </c>
      <c r="I90" s="19" t="s">
        <v>1775</v>
      </c>
      <c r="J90" s="20" t="str">
        <f>IF('2013'!G90 &lt; 7, "1", "2")</f>
        <v>2</v>
      </c>
    </row>
    <row r="91" spans="2:10" x14ac:dyDescent="0.2">
      <c r="B91" s="20">
        <f>'2013'!I91</f>
        <v>20122</v>
      </c>
      <c r="C91" s="20" t="str">
        <f t="shared" si="1"/>
        <v>KyII2013</v>
      </c>
      <c r="D91" s="20" t="str">
        <f>'2013'!B91&amp;'2013'!C91</f>
        <v>2288/2013/QD-THR-EDUTOP64</v>
      </c>
      <c r="E91" s="6">
        <f>'2013'!K91</f>
        <v>7813000</v>
      </c>
      <c r="F91" s="4">
        <f>'2013'!F91</f>
        <v>1</v>
      </c>
      <c r="G91" s="4">
        <f>'2013'!G91</f>
        <v>7</v>
      </c>
      <c r="H91" s="20">
        <v>2013</v>
      </c>
      <c r="I91" s="19" t="s">
        <v>1775</v>
      </c>
      <c r="J91" s="20" t="str">
        <f>IF('2013'!G91 &lt; 7, "1", "2")</f>
        <v>2</v>
      </c>
    </row>
    <row r="92" spans="2:10" x14ac:dyDescent="0.2">
      <c r="B92" s="20">
        <f>'2013'!I92</f>
        <v>20491</v>
      </c>
      <c r="C92" s="20" t="str">
        <f t="shared" si="1"/>
        <v>KyII2013</v>
      </c>
      <c r="D92" s="20" t="str">
        <f>'2013'!B92&amp;'2013'!C92</f>
        <v>2289/2013/QD-THR-EDUTOP64</v>
      </c>
      <c r="E92" s="6">
        <f>'2013'!K92</f>
        <v>5400000</v>
      </c>
      <c r="F92" s="4">
        <f>'2013'!F92</f>
        <v>1</v>
      </c>
      <c r="G92" s="4">
        <f>'2013'!G92</f>
        <v>7</v>
      </c>
      <c r="H92" s="20">
        <v>2013</v>
      </c>
      <c r="I92" s="19" t="s">
        <v>1775</v>
      </c>
      <c r="J92" s="20" t="str">
        <f>IF('2013'!G92 &lt; 7, "1", "2")</f>
        <v>2</v>
      </c>
    </row>
    <row r="93" spans="2:10" x14ac:dyDescent="0.2">
      <c r="B93" s="20">
        <f>'2013'!I93</f>
        <v>20356</v>
      </c>
      <c r="C93" s="20" t="str">
        <f t="shared" si="1"/>
        <v>KyII2013</v>
      </c>
      <c r="D93" s="20" t="str">
        <f>'2013'!B93&amp;'2013'!C93</f>
        <v>2290/2013/QD-THR-EDUTOP64</v>
      </c>
      <c r="E93" s="6">
        <f>'2013'!K93</f>
        <v>7280000</v>
      </c>
      <c r="F93" s="4">
        <f>'2013'!F93</f>
        <v>1</v>
      </c>
      <c r="G93" s="4">
        <f>'2013'!G93</f>
        <v>7</v>
      </c>
      <c r="H93" s="20">
        <v>2013</v>
      </c>
      <c r="I93" s="19" t="s">
        <v>1775</v>
      </c>
      <c r="J93" s="20" t="str">
        <f>IF('2013'!G93 &lt; 7, "1", "2")</f>
        <v>2</v>
      </c>
    </row>
    <row r="94" spans="2:10" x14ac:dyDescent="0.2">
      <c r="B94" s="20">
        <f>'2013'!I94</f>
        <v>20324</v>
      </c>
      <c r="C94" s="20" t="str">
        <f t="shared" si="1"/>
        <v>KyII2013</v>
      </c>
      <c r="D94" s="20" t="str">
        <f>'2013'!B94&amp;'2013'!C94</f>
        <v>2291/2013/QD-THR-EDUTOP64</v>
      </c>
      <c r="E94" s="6">
        <f>'2013'!K94</f>
        <v>5300000</v>
      </c>
      <c r="F94" s="4">
        <f>'2013'!F94</f>
        <v>1</v>
      </c>
      <c r="G94" s="4">
        <f>'2013'!G94</f>
        <v>7</v>
      </c>
      <c r="H94" s="20">
        <v>2013</v>
      </c>
      <c r="I94" s="19" t="s">
        <v>1775</v>
      </c>
      <c r="J94" s="20" t="str">
        <f>IF('2013'!G94 &lt; 7, "1", "2")</f>
        <v>2</v>
      </c>
    </row>
    <row r="95" spans="2:10" x14ac:dyDescent="0.2">
      <c r="B95" s="20">
        <f>'2013'!I95</f>
        <v>20372</v>
      </c>
      <c r="C95" s="20" t="str">
        <f t="shared" si="1"/>
        <v>KyII2013</v>
      </c>
      <c r="D95" s="20" t="str">
        <f>'2013'!B95&amp;'2013'!C95</f>
        <v>2292/2013/QD-THR-EDUTOP64</v>
      </c>
      <c r="E95" s="6">
        <f>'2013'!K95</f>
        <v>5900000</v>
      </c>
      <c r="F95" s="4">
        <f>'2013'!F95</f>
        <v>1</v>
      </c>
      <c r="G95" s="4">
        <f>'2013'!G95</f>
        <v>7</v>
      </c>
      <c r="H95" s="20">
        <v>2013</v>
      </c>
      <c r="I95" s="19" t="s">
        <v>1775</v>
      </c>
      <c r="J95" s="20" t="str">
        <f>IF('2013'!G95 &lt; 7, "1", "2")</f>
        <v>2</v>
      </c>
    </row>
    <row r="96" spans="2:10" x14ac:dyDescent="0.2">
      <c r="B96" s="20">
        <f>'2013'!I96</f>
        <v>20373</v>
      </c>
      <c r="C96" s="20" t="str">
        <f t="shared" si="1"/>
        <v>KyII2013</v>
      </c>
      <c r="D96" s="20" t="str">
        <f>'2013'!B96&amp;'2013'!C96</f>
        <v>2293/2013/QD-THR-EDUTOP64</v>
      </c>
      <c r="E96" s="6">
        <f>'2013'!K96</f>
        <v>6303000</v>
      </c>
      <c r="F96" s="4">
        <f>'2013'!F96</f>
        <v>1</v>
      </c>
      <c r="G96" s="4">
        <f>'2013'!G96</f>
        <v>7</v>
      </c>
      <c r="H96" s="20">
        <v>2013</v>
      </c>
      <c r="I96" s="19" t="s">
        <v>1775</v>
      </c>
      <c r="J96" s="20" t="str">
        <f>IF('2013'!G96 &lt; 7, "1", "2")</f>
        <v>2</v>
      </c>
    </row>
    <row r="97" spans="2:10" x14ac:dyDescent="0.2">
      <c r="B97" s="20">
        <f>'2013'!I97</f>
        <v>20375</v>
      </c>
      <c r="C97" s="20" t="str">
        <f t="shared" si="1"/>
        <v>KyII2013</v>
      </c>
      <c r="D97" s="20" t="str">
        <f>'2013'!B97&amp;'2013'!C97</f>
        <v>2294/2013/QD-THR-EDUTOP64</v>
      </c>
      <c r="E97" s="6">
        <f>'2013'!K97</f>
        <v>5300000</v>
      </c>
      <c r="F97" s="4">
        <f>'2013'!F97</f>
        <v>1</v>
      </c>
      <c r="G97" s="4">
        <f>'2013'!G97</f>
        <v>7</v>
      </c>
      <c r="H97" s="20">
        <v>2013</v>
      </c>
      <c r="I97" s="19" t="s">
        <v>1775</v>
      </c>
      <c r="J97" s="20" t="str">
        <f>IF('2013'!G97 &lt; 7, "1", "2")</f>
        <v>2</v>
      </c>
    </row>
    <row r="98" spans="2:10" x14ac:dyDescent="0.2">
      <c r="B98" s="20">
        <f>'2013'!I98</f>
        <v>20410</v>
      </c>
      <c r="C98" s="20" t="str">
        <f t="shared" si="1"/>
        <v>KyII2013</v>
      </c>
      <c r="D98" s="20" t="str">
        <f>'2013'!B98&amp;'2013'!C98</f>
        <v>2295/2013/QD-THR-EDUTOP64</v>
      </c>
      <c r="E98" s="6">
        <f>'2013'!K98</f>
        <v>5300000</v>
      </c>
      <c r="F98" s="4">
        <f>'2013'!F98</f>
        <v>1</v>
      </c>
      <c r="G98" s="4">
        <f>'2013'!G98</f>
        <v>7</v>
      </c>
      <c r="H98" s="20">
        <v>2013</v>
      </c>
      <c r="I98" s="19" t="s">
        <v>1775</v>
      </c>
      <c r="J98" s="20" t="str">
        <f>IF('2013'!G98 &lt; 7, "1", "2")</f>
        <v>2</v>
      </c>
    </row>
    <row r="99" spans="2:10" x14ac:dyDescent="0.2">
      <c r="B99" s="20">
        <f>'2013'!I99</f>
        <v>20334</v>
      </c>
      <c r="C99" s="20" t="str">
        <f t="shared" si="1"/>
        <v>KyII2013</v>
      </c>
      <c r="D99" s="20" t="str">
        <f>'2013'!B99&amp;'2013'!C99</f>
        <v>2296/2013/QD-THR-EDUTOP64</v>
      </c>
      <c r="E99" s="6">
        <f>'2013'!K99</f>
        <v>5900000</v>
      </c>
      <c r="F99" s="4">
        <f>'2013'!F99</f>
        <v>1</v>
      </c>
      <c r="G99" s="4">
        <f>'2013'!G99</f>
        <v>7</v>
      </c>
      <c r="H99" s="20">
        <v>2013</v>
      </c>
      <c r="I99" s="19" t="s">
        <v>1775</v>
      </c>
      <c r="J99" s="20" t="str">
        <f>IF('2013'!G99 &lt; 7, "1", "2")</f>
        <v>2</v>
      </c>
    </row>
    <row r="100" spans="2:10" x14ac:dyDescent="0.2">
      <c r="B100" s="20">
        <f>'2013'!I100</f>
        <v>20252</v>
      </c>
      <c r="C100" s="20" t="str">
        <f t="shared" si="1"/>
        <v>KyII2013</v>
      </c>
      <c r="D100" s="20" t="str">
        <f>'2013'!B100&amp;'2013'!C100</f>
        <v>2297/2013/QD-THR-EDUTOP64</v>
      </c>
      <c r="E100" s="6">
        <f>'2013'!K100</f>
        <v>8052000</v>
      </c>
      <c r="F100" s="4">
        <f>'2013'!F100</f>
        <v>1</v>
      </c>
      <c r="G100" s="4">
        <f>'2013'!G100</f>
        <v>7</v>
      </c>
      <c r="H100" s="20">
        <v>2013</v>
      </c>
      <c r="I100" s="19" t="s">
        <v>1775</v>
      </c>
      <c r="J100" s="20" t="str">
        <f>IF('2013'!G100 &lt; 7, "1", "2")</f>
        <v>2</v>
      </c>
    </row>
    <row r="101" spans="2:10" x14ac:dyDescent="0.2">
      <c r="B101" s="20">
        <f>'2013'!I101</f>
        <v>20231</v>
      </c>
      <c r="C101" s="20" t="str">
        <f t="shared" si="1"/>
        <v>KyII2013</v>
      </c>
      <c r="D101" s="20" t="str">
        <f>'2013'!B101&amp;'2013'!C101</f>
        <v>2298/2013/QD-THR-EDUTOP64</v>
      </c>
      <c r="E101" s="6">
        <f>'2013'!K101</f>
        <v>6410000</v>
      </c>
      <c r="F101" s="4">
        <f>'2013'!F101</f>
        <v>1</v>
      </c>
      <c r="G101" s="4">
        <f>'2013'!G101</f>
        <v>7</v>
      </c>
      <c r="H101" s="20">
        <v>2013</v>
      </c>
      <c r="I101" s="19" t="s">
        <v>1775</v>
      </c>
      <c r="J101" s="20" t="str">
        <f>IF('2013'!G101 &lt; 7, "1", "2")</f>
        <v>2</v>
      </c>
    </row>
    <row r="102" spans="2:10" x14ac:dyDescent="0.2">
      <c r="B102" s="20">
        <f>'2013'!I102</f>
        <v>20297</v>
      </c>
      <c r="C102" s="20" t="str">
        <f t="shared" si="1"/>
        <v>KyII2013</v>
      </c>
      <c r="D102" s="20" t="str">
        <f>'2013'!B102&amp;'2013'!C102</f>
        <v>2299/2013/QD-THR-EDUTOP64</v>
      </c>
      <c r="E102" s="6">
        <f>'2013'!K102</f>
        <v>6420000</v>
      </c>
      <c r="F102" s="4">
        <f>'2013'!F102</f>
        <v>1</v>
      </c>
      <c r="G102" s="4">
        <f>'2013'!G102</f>
        <v>7</v>
      </c>
      <c r="H102" s="20">
        <v>2013</v>
      </c>
      <c r="I102" s="19" t="s">
        <v>1775</v>
      </c>
      <c r="J102" s="20" t="str">
        <f>IF('2013'!G102 &lt; 7, "1", "2")</f>
        <v>2</v>
      </c>
    </row>
    <row r="103" spans="2:10" x14ac:dyDescent="0.2">
      <c r="B103" s="20">
        <f>'2013'!I103</f>
        <v>20011</v>
      </c>
      <c r="C103" s="20" t="str">
        <f t="shared" si="1"/>
        <v>KyII2013</v>
      </c>
      <c r="D103" s="20" t="str">
        <f>'2013'!B103&amp;'2013'!C103</f>
        <v>2300/2013/QD-THR-EDUTOP64</v>
      </c>
      <c r="E103" s="6">
        <f>'2013'!K103</f>
        <v>7143000</v>
      </c>
      <c r="F103" s="4">
        <f>'2013'!F103</f>
        <v>1</v>
      </c>
      <c r="G103" s="4">
        <f>'2013'!G103</f>
        <v>7</v>
      </c>
      <c r="H103" s="20">
        <v>2013</v>
      </c>
      <c r="I103" s="19" t="s">
        <v>1775</v>
      </c>
      <c r="J103" s="20" t="str">
        <f>IF('2013'!G103 &lt; 7, "1", "2")</f>
        <v>2</v>
      </c>
    </row>
    <row r="104" spans="2:10" x14ac:dyDescent="0.2">
      <c r="B104" s="20">
        <f>'2013'!I104</f>
        <v>20241</v>
      </c>
      <c r="C104" s="20" t="str">
        <f t="shared" si="1"/>
        <v>KyII2013</v>
      </c>
      <c r="D104" s="20" t="str">
        <f>'2013'!B104&amp;'2013'!C104</f>
        <v>2301/2013/QD-THR-EDUTOP64</v>
      </c>
      <c r="E104" s="6">
        <f>'2013'!K104</f>
        <v>5244000</v>
      </c>
      <c r="F104" s="4">
        <f>'2013'!F104</f>
        <v>1</v>
      </c>
      <c r="G104" s="4">
        <f>'2013'!G104</f>
        <v>7</v>
      </c>
      <c r="H104" s="20">
        <v>2013</v>
      </c>
      <c r="I104" s="19" t="s">
        <v>1775</v>
      </c>
      <c r="J104" s="20" t="str">
        <f>IF('2013'!G104 &lt; 7, "1", "2")</f>
        <v>2</v>
      </c>
    </row>
    <row r="105" spans="2:10" x14ac:dyDescent="0.2">
      <c r="B105" s="20">
        <f>'2013'!I105</f>
        <v>20498</v>
      </c>
      <c r="C105" s="20" t="str">
        <f t="shared" si="1"/>
        <v>KyII2013</v>
      </c>
      <c r="D105" s="20" t="str">
        <f>'2013'!B105&amp;'2013'!C105</f>
        <v>2302/2013/QD-THR-EDUTOP64</v>
      </c>
      <c r="E105" s="6">
        <f>'2013'!K105</f>
        <v>4025000</v>
      </c>
      <c r="F105" s="4">
        <f>'2013'!F105</f>
        <v>1</v>
      </c>
      <c r="G105" s="4">
        <f>'2013'!G105</f>
        <v>7</v>
      </c>
      <c r="H105" s="20">
        <v>2013</v>
      </c>
      <c r="I105" s="19" t="s">
        <v>1775</v>
      </c>
      <c r="J105" s="20" t="str">
        <f>IF('2013'!G105 &lt; 7, "1", "2")</f>
        <v>2</v>
      </c>
    </row>
    <row r="106" spans="2:10" x14ac:dyDescent="0.2">
      <c r="B106" s="20">
        <f>'2013'!I106</f>
        <v>20430</v>
      </c>
      <c r="C106" s="20" t="str">
        <f t="shared" si="1"/>
        <v>KyII2013</v>
      </c>
      <c r="D106" s="20" t="str">
        <f>'2013'!B106&amp;'2013'!C106</f>
        <v>2341/2013/QD-THR-EDUTOP64</v>
      </c>
      <c r="E106" s="6">
        <f>'2013'!K106</f>
        <v>3981000</v>
      </c>
      <c r="F106" s="4">
        <f>'2013'!F106</f>
        <v>1</v>
      </c>
      <c r="G106" s="4">
        <f>'2013'!G106</f>
        <v>7</v>
      </c>
      <c r="H106" s="20">
        <v>2013</v>
      </c>
      <c r="I106" s="19" t="s">
        <v>1775</v>
      </c>
      <c r="J106" s="20" t="str">
        <f>IF('2013'!G106 &lt; 7, "1", "2")</f>
        <v>2</v>
      </c>
    </row>
    <row r="107" spans="2:10" x14ac:dyDescent="0.2">
      <c r="B107" s="20">
        <f>'2013'!I107</f>
        <v>20360</v>
      </c>
      <c r="C107" s="20" t="str">
        <f t="shared" si="1"/>
        <v>KyI2013</v>
      </c>
      <c r="D107" s="20" t="str">
        <f>'2013'!B107&amp;'2013'!C107</f>
        <v>2355/2013/QD-THR-EDUTOP64</v>
      </c>
      <c r="E107" s="6">
        <f>'2013'!K107</f>
        <v>6000000</v>
      </c>
      <c r="F107" s="4">
        <f>'2013'!F107</f>
        <v>1</v>
      </c>
      <c r="G107" s="4">
        <f>'2013'!G107</f>
        <v>5</v>
      </c>
      <c r="H107" s="20">
        <v>2013</v>
      </c>
      <c r="I107" s="19" t="s">
        <v>1775</v>
      </c>
      <c r="J107" s="20" t="str">
        <f>IF('2013'!G107 &lt; 7, "1", "2")</f>
        <v>1</v>
      </c>
    </row>
    <row r="108" spans="2:10" x14ac:dyDescent="0.2">
      <c r="B108" s="20">
        <f>'2013'!I108</f>
        <v>20402</v>
      </c>
      <c r="C108" s="20" t="str">
        <f t="shared" si="1"/>
        <v>KyI2013</v>
      </c>
      <c r="D108" s="20" t="str">
        <f>'2013'!B108&amp;'2013'!C108</f>
        <v>2356/2013/QD-THR-EDUTOP64</v>
      </c>
      <c r="E108" s="6">
        <f>'2013'!K108</f>
        <v>5500000</v>
      </c>
      <c r="F108" s="4">
        <f>'2013'!F108</f>
        <v>1</v>
      </c>
      <c r="G108" s="4">
        <f>'2013'!G108</f>
        <v>5</v>
      </c>
      <c r="H108" s="20">
        <v>2013</v>
      </c>
      <c r="I108" s="19" t="s">
        <v>1775</v>
      </c>
      <c r="J108" s="20" t="str">
        <f>IF('2013'!G108 &lt; 7, "1", "2")</f>
        <v>1</v>
      </c>
    </row>
    <row r="109" spans="2:10" x14ac:dyDescent="0.2">
      <c r="B109" s="20">
        <f>'2013'!I109</f>
        <v>20163</v>
      </c>
      <c r="C109" s="20" t="str">
        <f t="shared" si="1"/>
        <v>KyI2013</v>
      </c>
      <c r="D109" s="20" t="str">
        <f>'2013'!B109&amp;'2013'!C109</f>
        <v>2357/2013/QD-THR-EDUTOP64</v>
      </c>
      <c r="E109" s="6">
        <f>'2013'!K109</f>
        <v>5100000</v>
      </c>
      <c r="F109" s="4">
        <f>'2013'!F109</f>
        <v>1</v>
      </c>
      <c r="G109" s="4">
        <f>'2013'!G109</f>
        <v>5</v>
      </c>
      <c r="H109" s="20">
        <v>2013</v>
      </c>
      <c r="I109" s="19" t="s">
        <v>1775</v>
      </c>
      <c r="J109" s="20" t="str">
        <f>IF('2013'!G109 &lt; 7, "1", "2")</f>
        <v>1</v>
      </c>
    </row>
    <row r="110" spans="2:10" x14ac:dyDescent="0.2">
      <c r="B110" s="20">
        <f>'2013'!I110</f>
        <v>20428</v>
      </c>
      <c r="C110" s="20" t="str">
        <f t="shared" si="1"/>
        <v>KyI2013</v>
      </c>
      <c r="D110" s="20" t="str">
        <f>'2013'!B110&amp;'2013'!C110</f>
        <v>2358/2013/QD-THR-EDUTOP64</v>
      </c>
      <c r="E110" s="6">
        <f>'2013'!K110</f>
        <v>5500000</v>
      </c>
      <c r="F110" s="4">
        <f>'2013'!F110</f>
        <v>1</v>
      </c>
      <c r="G110" s="4">
        <f>'2013'!G110</f>
        <v>5</v>
      </c>
      <c r="H110" s="20">
        <v>2013</v>
      </c>
      <c r="I110" s="19" t="s">
        <v>1775</v>
      </c>
      <c r="J110" s="20" t="str">
        <f>IF('2013'!G110 &lt; 7, "1", "2")</f>
        <v>1</v>
      </c>
    </row>
    <row r="111" spans="2:10" x14ac:dyDescent="0.2">
      <c r="B111" s="20">
        <f>'2013'!I111</f>
        <v>20201</v>
      </c>
      <c r="C111" s="20" t="str">
        <f t="shared" si="1"/>
        <v>KyI2013</v>
      </c>
      <c r="D111" s="20" t="str">
        <f>'2013'!B111&amp;'2013'!C111</f>
        <v>2359/2013/QD-THR-EDUTOP64</v>
      </c>
      <c r="E111" s="6">
        <f>'2013'!K111</f>
        <v>5000000</v>
      </c>
      <c r="F111" s="4">
        <f>'2013'!F111</f>
        <v>1</v>
      </c>
      <c r="G111" s="4">
        <f>'2013'!G111</f>
        <v>5</v>
      </c>
      <c r="H111" s="20">
        <v>2013</v>
      </c>
      <c r="I111" s="19" t="s">
        <v>1775</v>
      </c>
      <c r="J111" s="20" t="str">
        <f>IF('2013'!G111 &lt; 7, "1", "2")</f>
        <v>1</v>
      </c>
    </row>
    <row r="112" spans="2:10" x14ac:dyDescent="0.2">
      <c r="B112" s="20">
        <f>'2013'!I112</f>
        <v>20224</v>
      </c>
      <c r="C112" s="20" t="str">
        <f t="shared" si="1"/>
        <v>KyI2013</v>
      </c>
      <c r="D112" s="20" t="str">
        <f>'2013'!B112&amp;'2013'!C112</f>
        <v>2360/2013/QD-THR-EDUTOP64</v>
      </c>
      <c r="E112" s="6">
        <f>'2013'!K112</f>
        <v>7000000</v>
      </c>
      <c r="F112" s="4">
        <f>'2013'!F112</f>
        <v>1</v>
      </c>
      <c r="G112" s="4">
        <f>'2013'!G112</f>
        <v>5</v>
      </c>
      <c r="H112" s="20">
        <v>2013</v>
      </c>
      <c r="I112" s="19" t="s">
        <v>1775</v>
      </c>
      <c r="J112" s="20" t="str">
        <f>IF('2013'!G112 &lt; 7, "1", "2")</f>
        <v>1</v>
      </c>
    </row>
    <row r="113" spans="2:10" x14ac:dyDescent="0.2">
      <c r="B113" s="20">
        <f>'2013'!I113</f>
        <v>20223</v>
      </c>
      <c r="C113" s="20" t="str">
        <f t="shared" si="1"/>
        <v>KyII2013</v>
      </c>
      <c r="D113" s="20" t="str">
        <f>'2013'!B113&amp;'2013'!C113</f>
        <v>2360/2013/QD-THR-EDUTOP64</v>
      </c>
      <c r="E113" s="6">
        <f>'2013'!K113</f>
        <v>6034000</v>
      </c>
      <c r="F113" s="4">
        <f>'2013'!F113</f>
        <v>1</v>
      </c>
      <c r="G113" s="4">
        <f>'2013'!G113</f>
        <v>7</v>
      </c>
      <c r="H113" s="20">
        <v>2013</v>
      </c>
      <c r="I113" s="19" t="s">
        <v>1775</v>
      </c>
      <c r="J113" s="20" t="str">
        <f>IF('2013'!G113 &lt; 7, "1", "2")</f>
        <v>2</v>
      </c>
    </row>
    <row r="114" spans="2:10" x14ac:dyDescent="0.2">
      <c r="B114" s="20">
        <f>'2013'!I114</f>
        <v>20054</v>
      </c>
      <c r="C114" s="20" t="str">
        <f t="shared" si="1"/>
        <v>KyI2013</v>
      </c>
      <c r="D114" s="20" t="str">
        <f>'2013'!B114&amp;'2013'!C114</f>
        <v>2361/2013/QD-THR-EDUTOP64</v>
      </c>
      <c r="E114" s="6">
        <f>'2013'!K114</f>
        <v>6300000</v>
      </c>
      <c r="F114" s="4">
        <f>'2013'!F114</f>
        <v>1</v>
      </c>
      <c r="G114" s="4">
        <f>'2013'!G114</f>
        <v>5</v>
      </c>
      <c r="H114" s="20">
        <v>2013</v>
      </c>
      <c r="I114" s="19" t="s">
        <v>1775</v>
      </c>
      <c r="J114" s="20" t="str">
        <f>IF('2013'!G114 &lt; 7, "1", "2")</f>
        <v>1</v>
      </c>
    </row>
    <row r="115" spans="2:10" x14ac:dyDescent="0.2">
      <c r="B115" s="20">
        <f>'2013'!I115</f>
        <v>20442</v>
      </c>
      <c r="C115" s="20" t="str">
        <f t="shared" si="1"/>
        <v>KyII2013</v>
      </c>
      <c r="D115" s="20" t="str">
        <f>'2013'!B115&amp;'2013'!C115</f>
        <v>2363/2013/QD-THR-EDUTOP64</v>
      </c>
      <c r="E115" s="6">
        <f>'2013'!K115</f>
        <v>5000000</v>
      </c>
      <c r="F115" s="4">
        <f>'2013'!F115</f>
        <v>1</v>
      </c>
      <c r="G115" s="4">
        <f>'2013'!G115</f>
        <v>7</v>
      </c>
      <c r="H115" s="20">
        <v>2013</v>
      </c>
      <c r="I115" s="19" t="s">
        <v>1775</v>
      </c>
      <c r="J115" s="20" t="str">
        <f>IF('2013'!G115 &lt; 7, "1", "2")</f>
        <v>2</v>
      </c>
    </row>
    <row r="116" spans="2:10" x14ac:dyDescent="0.2">
      <c r="B116" s="20">
        <f>'2013'!I116</f>
        <v>20521</v>
      </c>
      <c r="C116" s="20" t="str">
        <f t="shared" si="1"/>
        <v>KyII2013</v>
      </c>
      <c r="D116" s="20" t="str">
        <f>'2013'!B116&amp;'2013'!C116</f>
        <v>2364/2013/QD-THR-EDUTOP64</v>
      </c>
      <c r="E116" s="6">
        <f>'2013'!K116</f>
        <v>4500000</v>
      </c>
      <c r="F116" s="4">
        <f>'2013'!F116</f>
        <v>1</v>
      </c>
      <c r="G116" s="4">
        <f>'2013'!G116</f>
        <v>7</v>
      </c>
      <c r="H116" s="20">
        <v>2013</v>
      </c>
      <c r="I116" s="19" t="s">
        <v>1775</v>
      </c>
      <c r="J116" s="20" t="str">
        <f>IF('2013'!G116 &lt; 7, "1", "2")</f>
        <v>2</v>
      </c>
    </row>
    <row r="117" spans="2:10" x14ac:dyDescent="0.2">
      <c r="B117" s="20">
        <f>'2013'!I117</f>
        <v>20148</v>
      </c>
      <c r="C117" s="20" t="str">
        <f t="shared" si="1"/>
        <v>KyI2013</v>
      </c>
      <c r="D117" s="20" t="str">
        <f>'2013'!B117&amp;'2013'!C117</f>
        <v>2412/2013/QD-THR-EDUTOP64</v>
      </c>
      <c r="E117" s="6">
        <f>'2013'!K117</f>
        <v>5900000</v>
      </c>
      <c r="F117" s="4">
        <f>'2013'!F117</f>
        <v>1</v>
      </c>
      <c r="G117" s="4">
        <f>'2013'!G117</f>
        <v>5</v>
      </c>
      <c r="H117" s="20">
        <v>2013</v>
      </c>
      <c r="I117" s="19" t="s">
        <v>1775</v>
      </c>
      <c r="J117" s="20" t="str">
        <f>IF('2013'!G117 &lt; 7, "1", "2")</f>
        <v>1</v>
      </c>
    </row>
    <row r="118" spans="2:10" x14ac:dyDescent="0.2">
      <c r="B118" s="20">
        <f>'2013'!I118</f>
        <v>20302</v>
      </c>
      <c r="C118" s="20" t="str">
        <f t="shared" si="1"/>
        <v>KyII2013</v>
      </c>
      <c r="D118" s="20" t="str">
        <f>'2013'!B118&amp;'2013'!C118</f>
        <v>2413/2013/QD-THR-EDUTOP64</v>
      </c>
      <c r="E118" s="6">
        <f>'2013'!K118</f>
        <v>4750000</v>
      </c>
      <c r="F118" s="4">
        <f>'2013'!F118</f>
        <v>1</v>
      </c>
      <c r="G118" s="4">
        <f>'2013'!G118</f>
        <v>7</v>
      </c>
      <c r="H118" s="20">
        <v>2013</v>
      </c>
      <c r="I118" s="19" t="s">
        <v>1775</v>
      </c>
      <c r="J118" s="20" t="str">
        <f>IF('2013'!G118 &lt; 7, "1", "2")</f>
        <v>2</v>
      </c>
    </row>
    <row r="119" spans="2:10" x14ac:dyDescent="0.2">
      <c r="B119" s="20">
        <f>'2013'!I119</f>
        <v>20253</v>
      </c>
      <c r="C119" s="20" t="str">
        <f t="shared" si="1"/>
        <v>KyII2013</v>
      </c>
      <c r="D119" s="20" t="str">
        <f>'2013'!B119&amp;'2013'!C119</f>
        <v>2421/2013/QD-THR-EDUTOP64</v>
      </c>
      <c r="E119" s="6">
        <f>'2013'!K119</f>
        <v>15304000</v>
      </c>
      <c r="F119" s="4">
        <f>'2013'!F119</f>
        <v>1</v>
      </c>
      <c r="G119" s="4">
        <f>'2013'!G119</f>
        <v>7</v>
      </c>
      <c r="H119" s="20">
        <v>2013</v>
      </c>
      <c r="I119" s="19" t="s">
        <v>1775</v>
      </c>
      <c r="J119" s="20" t="str">
        <f>IF('2013'!G119 &lt; 7, "1", "2")</f>
        <v>2</v>
      </c>
    </row>
    <row r="120" spans="2:10" x14ac:dyDescent="0.2">
      <c r="B120" s="20">
        <f>'2013'!I120</f>
        <v>20294</v>
      </c>
      <c r="C120" s="20" t="str">
        <f t="shared" si="1"/>
        <v>KyII2013</v>
      </c>
      <c r="D120" s="20" t="str">
        <f>'2013'!B120&amp;'2013'!C120</f>
        <v>2422/2013/QD-THR-EDUTOP64</v>
      </c>
      <c r="E120" s="6">
        <f>'2013'!K120</f>
        <v>10065000</v>
      </c>
      <c r="F120" s="4">
        <f>'2013'!F120</f>
        <v>1</v>
      </c>
      <c r="G120" s="4">
        <f>'2013'!G120</f>
        <v>7</v>
      </c>
      <c r="H120" s="20">
        <v>2013</v>
      </c>
      <c r="I120" s="19" t="s">
        <v>1775</v>
      </c>
      <c r="J120" s="20" t="str">
        <f>IF('2013'!G120 &lt; 7, "1", "2")</f>
        <v>2</v>
      </c>
    </row>
    <row r="121" spans="2:10" x14ac:dyDescent="0.2">
      <c r="B121" s="20">
        <f>'2013'!I121</f>
        <v>20106</v>
      </c>
      <c r="C121" s="20" t="str">
        <f t="shared" si="1"/>
        <v>KyII2013</v>
      </c>
      <c r="D121" s="20" t="str">
        <f>'2013'!B121&amp;'2013'!C121</f>
        <v>2427/2013/QD-THR-EDUTOP64</v>
      </c>
      <c r="E121" s="6">
        <f>'2013'!K121</f>
        <v>4896000</v>
      </c>
      <c r="F121" s="4">
        <f>'2013'!F121</f>
        <v>1</v>
      </c>
      <c r="G121" s="4">
        <f>'2013'!G121</f>
        <v>7</v>
      </c>
      <c r="H121" s="20">
        <v>2013</v>
      </c>
      <c r="I121" s="19" t="s">
        <v>1775</v>
      </c>
      <c r="J121" s="20" t="str">
        <f>IF('2013'!G121 &lt; 7, "1", "2")</f>
        <v>2</v>
      </c>
    </row>
    <row r="122" spans="2:10" x14ac:dyDescent="0.2">
      <c r="B122" s="20">
        <f>'2013'!I122</f>
        <v>20317</v>
      </c>
      <c r="C122" s="20" t="str">
        <f t="shared" si="1"/>
        <v>KyII2013</v>
      </c>
      <c r="D122" s="20" t="str">
        <f>'2013'!B122&amp;'2013'!C122</f>
        <v>2428/2013/QD-THR-EDUTOP64</v>
      </c>
      <c r="E122" s="6">
        <f>'2013'!K122</f>
        <v>6480000</v>
      </c>
      <c r="F122" s="4">
        <f>'2013'!F122</f>
        <v>1</v>
      </c>
      <c r="G122" s="4">
        <f>'2013'!G122</f>
        <v>7</v>
      </c>
      <c r="H122" s="20">
        <v>2013</v>
      </c>
      <c r="I122" s="19" t="s">
        <v>1775</v>
      </c>
      <c r="J122" s="20" t="str">
        <f>IF('2013'!G122 &lt; 7, "1", "2")</f>
        <v>2</v>
      </c>
    </row>
    <row r="123" spans="2:10" x14ac:dyDescent="0.2">
      <c r="B123" s="20">
        <f>'2013'!I123</f>
        <v>20126</v>
      </c>
      <c r="C123" s="20" t="str">
        <f t="shared" si="1"/>
        <v>KyII2013</v>
      </c>
      <c r="D123" s="20" t="str">
        <f>'2013'!B123&amp;'2013'!C123</f>
        <v>2429/2013/QD-THR-EDUTOP64</v>
      </c>
      <c r="E123" s="6">
        <f>'2013'!K123</f>
        <v>5814000</v>
      </c>
      <c r="F123" s="4">
        <f>'2013'!F123</f>
        <v>1</v>
      </c>
      <c r="G123" s="4">
        <f>'2013'!G123</f>
        <v>7</v>
      </c>
      <c r="H123" s="20">
        <v>2013</v>
      </c>
      <c r="I123" s="19" t="s">
        <v>1775</v>
      </c>
      <c r="J123" s="20" t="str">
        <f>IF('2013'!G123 &lt; 7, "1", "2")</f>
        <v>2</v>
      </c>
    </row>
    <row r="124" spans="2:10" x14ac:dyDescent="0.2">
      <c r="B124" s="20">
        <f>'2013'!I124</f>
        <v>20226</v>
      </c>
      <c r="C124" s="20" t="str">
        <f t="shared" si="1"/>
        <v>KyII2013</v>
      </c>
      <c r="D124" s="20" t="str">
        <f>'2013'!B124&amp;'2013'!C124</f>
        <v>2456/2013/QD-THR-EDUTOP64</v>
      </c>
      <c r="E124" s="6">
        <f>'2013'!K124</f>
        <v>6480000</v>
      </c>
      <c r="F124" s="4">
        <f>'2013'!F124</f>
        <v>1</v>
      </c>
      <c r="G124" s="4">
        <f>'2013'!G124</f>
        <v>7</v>
      </c>
      <c r="H124" s="20">
        <v>2013</v>
      </c>
      <c r="I124" s="19" t="s">
        <v>1775</v>
      </c>
      <c r="J124" s="20" t="str">
        <f>IF('2013'!G124 &lt; 7, "1", "2")</f>
        <v>2</v>
      </c>
    </row>
    <row r="125" spans="2:10" x14ac:dyDescent="0.2">
      <c r="B125" s="20">
        <f>'2013'!I125</f>
        <v>20083</v>
      </c>
      <c r="C125" s="20" t="str">
        <f t="shared" si="1"/>
        <v>KyII2013</v>
      </c>
      <c r="D125" s="20" t="str">
        <f>'2013'!B125&amp;'2013'!C125</f>
        <v>2683/2013/QD-THR-EDUTOP64</v>
      </c>
      <c r="E125" s="6">
        <f>'2013'!K125</f>
        <v>9614000</v>
      </c>
      <c r="F125" s="4">
        <f>'2013'!F125</f>
        <v>1</v>
      </c>
      <c r="G125" s="4">
        <f>'2013'!G125</f>
        <v>7</v>
      </c>
      <c r="H125" s="20">
        <v>2013</v>
      </c>
      <c r="I125" s="19" t="s">
        <v>1775</v>
      </c>
      <c r="J125" s="20" t="str">
        <f>IF('2013'!G125 &lt; 7, "1", "2")</f>
        <v>2</v>
      </c>
    </row>
    <row r="126" spans="2:10" x14ac:dyDescent="0.2">
      <c r="B126" s="20">
        <f>'2013'!I126</f>
        <v>20118</v>
      </c>
      <c r="C126" s="20" t="str">
        <f t="shared" si="1"/>
        <v>KyII2013</v>
      </c>
      <c r="D126" s="20" t="str">
        <f>'2013'!B126&amp;'2013'!C126</f>
        <v>2684/2013/QD-THR-EDUTOP64</v>
      </c>
      <c r="E126" s="6">
        <f>'2013'!K126</f>
        <v>7000000</v>
      </c>
      <c r="F126" s="4">
        <f>'2013'!F126</f>
        <v>1</v>
      </c>
      <c r="G126" s="4">
        <f>'2013'!G126</f>
        <v>7</v>
      </c>
      <c r="H126" s="20">
        <v>2013</v>
      </c>
      <c r="I126" s="19" t="s">
        <v>1775</v>
      </c>
      <c r="J126" s="20" t="str">
        <f>IF('2013'!G126 &lt; 7, "1", "2")</f>
        <v>2</v>
      </c>
    </row>
    <row r="127" spans="2:10" x14ac:dyDescent="0.2">
      <c r="B127" s="20">
        <f>'2013'!I127</f>
        <v>20286</v>
      </c>
      <c r="C127" s="20" t="str">
        <f t="shared" si="1"/>
        <v>KyII2013</v>
      </c>
      <c r="D127" s="20" t="str">
        <f>'2013'!B127&amp;'2013'!C127</f>
        <v>2685/2013/QD-THR-EDUTOP64</v>
      </c>
      <c r="E127" s="6">
        <f>'2013'!K127</f>
        <v>5500000</v>
      </c>
      <c r="F127" s="4">
        <f>'2013'!F127</f>
        <v>1</v>
      </c>
      <c r="G127" s="4">
        <f>'2013'!G127</f>
        <v>7</v>
      </c>
      <c r="H127" s="20">
        <v>2013</v>
      </c>
      <c r="I127" s="19" t="s">
        <v>1775</v>
      </c>
      <c r="J127" s="20" t="str">
        <f>IF('2013'!G127 &lt; 7, "1", "2")</f>
        <v>2</v>
      </c>
    </row>
    <row r="128" spans="2:10" x14ac:dyDescent="0.2">
      <c r="B128" s="20">
        <f>'2013'!I128</f>
        <v>20508</v>
      </c>
      <c r="C128" s="20" t="str">
        <f t="shared" si="1"/>
        <v>KyII2013</v>
      </c>
      <c r="D128" s="20" t="str">
        <f>'2013'!B128&amp;'2013'!C128</f>
        <v>2686/2013/QD-THR-EDUTOP64</v>
      </c>
      <c r="E128" s="6">
        <f>'2013'!K128</f>
        <v>4750000</v>
      </c>
      <c r="F128" s="4">
        <f>'2013'!F128</f>
        <v>1</v>
      </c>
      <c r="G128" s="4">
        <f>'2013'!G128</f>
        <v>7</v>
      </c>
      <c r="H128" s="20">
        <v>2013</v>
      </c>
      <c r="I128" s="19" t="s">
        <v>1775</v>
      </c>
      <c r="J128" s="20" t="str">
        <f>IF('2013'!G128 &lt; 7, "1", "2")</f>
        <v>2</v>
      </c>
    </row>
    <row r="129" spans="2:10" x14ac:dyDescent="0.2">
      <c r="B129" s="20">
        <f>'2013'!I129</f>
        <v>20342</v>
      </c>
      <c r="C129" s="20" t="str">
        <f t="shared" si="1"/>
        <v>KyII2013</v>
      </c>
      <c r="D129" s="20" t="str">
        <f>'2013'!B129&amp;'2013'!C129</f>
        <v>2687/2013/QD-THR-EDUTOP64</v>
      </c>
      <c r="E129" s="6">
        <f>'2013'!K129</f>
        <v>19560000</v>
      </c>
      <c r="F129" s="4">
        <f>'2013'!F129</f>
        <v>1</v>
      </c>
      <c r="G129" s="4">
        <f>'2013'!G129</f>
        <v>7</v>
      </c>
      <c r="H129" s="20">
        <v>2013</v>
      </c>
      <c r="I129" s="19" t="s">
        <v>1775</v>
      </c>
      <c r="J129" s="20" t="str">
        <f>IF('2013'!G129 &lt; 7, "1", "2")</f>
        <v>2</v>
      </c>
    </row>
    <row r="130" spans="2:10" x14ac:dyDescent="0.2">
      <c r="B130" s="20">
        <f>'2013'!I130</f>
        <v>20152</v>
      </c>
      <c r="C130" s="20" t="str">
        <f t="shared" si="1"/>
        <v>KyII2013</v>
      </c>
      <c r="D130" s="20" t="str">
        <f>'2013'!B130&amp;'2013'!C130</f>
        <v>2688/2013/QD-THR-EDUTOP64</v>
      </c>
      <c r="E130" s="6">
        <f>'2013'!K130</f>
        <v>11550000</v>
      </c>
      <c r="F130" s="4">
        <f>'2013'!F130</f>
        <v>1</v>
      </c>
      <c r="G130" s="4">
        <f>'2013'!G130</f>
        <v>7</v>
      </c>
      <c r="H130" s="20">
        <v>2013</v>
      </c>
      <c r="I130" s="19" t="s">
        <v>1775</v>
      </c>
      <c r="J130" s="20" t="str">
        <f>IF('2013'!G130 &lt; 7, "1", "2")</f>
        <v>2</v>
      </c>
    </row>
    <row r="131" spans="2:10" x14ac:dyDescent="0.2">
      <c r="B131" s="20">
        <f>'2013'!I131</f>
        <v>20180</v>
      </c>
      <c r="C131" s="20" t="str">
        <f t="shared" ref="C131:C194" si="2">IF(J131="1","KyI2013", "KyII2013")</f>
        <v>KyII2013</v>
      </c>
      <c r="D131" s="20" t="str">
        <f>'2013'!B131&amp;'2013'!C131</f>
        <v>2694/2013/QD-THR-EDUTOP64</v>
      </c>
      <c r="E131" s="6">
        <f>'2013'!K131</f>
        <v>14076000</v>
      </c>
      <c r="F131" s="4">
        <f>'2013'!F131</f>
        <v>1</v>
      </c>
      <c r="G131" s="4">
        <f>'2013'!G131</f>
        <v>7</v>
      </c>
      <c r="H131" s="20">
        <v>2013</v>
      </c>
      <c r="I131" s="19" t="s">
        <v>1775</v>
      </c>
      <c r="J131" s="20" t="str">
        <f>IF('2013'!G131 &lt; 7, "1", "2")</f>
        <v>2</v>
      </c>
    </row>
    <row r="132" spans="2:10" x14ac:dyDescent="0.2">
      <c r="B132" s="20">
        <f>'2013'!I132</f>
        <v>20130</v>
      </c>
      <c r="C132" s="20" t="str">
        <f t="shared" si="2"/>
        <v>KyII2013</v>
      </c>
      <c r="D132" s="20" t="str">
        <f>'2013'!B132&amp;'2013'!C132</f>
        <v>2695/2013/QD-THR-EDUTOP64</v>
      </c>
      <c r="E132" s="6">
        <f>'2013'!K132</f>
        <v>6655000</v>
      </c>
      <c r="F132" s="4">
        <f>'2013'!F132</f>
        <v>1</v>
      </c>
      <c r="G132" s="4">
        <f>'2013'!G132</f>
        <v>7</v>
      </c>
      <c r="H132" s="20">
        <v>2013</v>
      </c>
      <c r="I132" s="19" t="s">
        <v>1775</v>
      </c>
      <c r="J132" s="20" t="str">
        <f>IF('2013'!G132 &lt; 7, "1", "2")</f>
        <v>2</v>
      </c>
    </row>
    <row r="133" spans="2:10" x14ac:dyDescent="0.2">
      <c r="B133" s="20">
        <f>'2013'!I133</f>
        <v>20155</v>
      </c>
      <c r="C133" s="20" t="str">
        <f t="shared" si="2"/>
        <v>KyII2013</v>
      </c>
      <c r="D133" s="20" t="str">
        <f>'2013'!B133&amp;'2013'!C133</f>
        <v>2696/2013/QD-THR-EDUTOP64</v>
      </c>
      <c r="E133" s="6">
        <f>'2013'!K133</f>
        <v>31000000</v>
      </c>
      <c r="F133" s="4">
        <f>'2013'!F133</f>
        <v>1</v>
      </c>
      <c r="G133" s="4">
        <f>'2013'!G133</f>
        <v>7</v>
      </c>
      <c r="H133" s="20">
        <v>2013</v>
      </c>
      <c r="I133" s="19" t="s">
        <v>1775</v>
      </c>
      <c r="J133" s="20" t="str">
        <f>IF('2013'!G133 &lt; 7, "1", "2")</f>
        <v>2</v>
      </c>
    </row>
    <row r="134" spans="2:10" x14ac:dyDescent="0.2">
      <c r="B134" s="20">
        <f>'2013'!I134</f>
        <v>10021</v>
      </c>
      <c r="C134" s="20" t="str">
        <f t="shared" si="2"/>
        <v>KyII2013</v>
      </c>
      <c r="D134" s="20" t="str">
        <f>'2013'!B134&amp;'2013'!C134</f>
        <v>2704/2013/QD-THR-EDUTOP64</v>
      </c>
      <c r="E134" s="6">
        <f>'2013'!K134</f>
        <v>0</v>
      </c>
      <c r="F134" s="4">
        <f>'2013'!F134</f>
        <v>1</v>
      </c>
      <c r="G134" s="4">
        <f>'2013'!G134</f>
        <v>10</v>
      </c>
      <c r="H134" s="20">
        <v>2013</v>
      </c>
      <c r="I134" s="19" t="s">
        <v>1775</v>
      </c>
      <c r="J134" s="20" t="str">
        <f>IF('2013'!G134 &lt; 7, "1", "2")</f>
        <v>2</v>
      </c>
    </row>
    <row r="135" spans="2:10" x14ac:dyDescent="0.2">
      <c r="B135" s="20">
        <f>'2013'!I135</f>
        <v>20316</v>
      </c>
      <c r="C135" s="20" t="str">
        <f t="shared" si="2"/>
        <v>KyII2013</v>
      </c>
      <c r="D135" s="20" t="str">
        <f>'2013'!B135&amp;'2013'!C135</f>
        <v>2705/2013/QD-THR-EDUTOP64</v>
      </c>
      <c r="E135" s="6">
        <f>'2013'!K135</f>
        <v>7000000</v>
      </c>
      <c r="F135" s="4">
        <f>'2013'!F135</f>
        <v>21</v>
      </c>
      <c r="G135" s="4">
        <f>'2013'!G135</f>
        <v>10</v>
      </c>
      <c r="H135" s="20">
        <v>2013</v>
      </c>
      <c r="I135" s="19" t="s">
        <v>1775</v>
      </c>
      <c r="J135" s="20" t="str">
        <f>IF('2013'!G135 &lt; 7, "1", "2")</f>
        <v>2</v>
      </c>
    </row>
    <row r="136" spans="2:10" x14ac:dyDescent="0.2">
      <c r="B136" s="20">
        <f>'2013'!I136</f>
        <v>20316</v>
      </c>
      <c r="C136" s="20" t="str">
        <f t="shared" si="2"/>
        <v>KyII2013</v>
      </c>
      <c r="D136" s="20" t="str">
        <f>'2013'!B136&amp;'2013'!C136</f>
        <v>2705/2013/QD-THR-EDUTOP64</v>
      </c>
      <c r="E136" s="6">
        <f>'2013'!K136</f>
        <v>7000000</v>
      </c>
      <c r="F136" s="4">
        <f>'2013'!F136</f>
        <v>1</v>
      </c>
      <c r="G136" s="4">
        <f>'2013'!G136</f>
        <v>10</v>
      </c>
      <c r="H136" s="20">
        <v>2013</v>
      </c>
      <c r="I136" s="19" t="s">
        <v>1775</v>
      </c>
      <c r="J136" s="20" t="str">
        <f>IF('2013'!G136 &lt; 7, "1", "2")</f>
        <v>2</v>
      </c>
    </row>
    <row r="137" spans="2:10" x14ac:dyDescent="0.2">
      <c r="B137" s="20">
        <f>'2013'!I137</f>
        <v>20332</v>
      </c>
      <c r="C137" s="20" t="str">
        <f t="shared" si="2"/>
        <v>KyII2013</v>
      </c>
      <c r="D137" s="20" t="str">
        <f>'2013'!B137&amp;'2013'!C137</f>
        <v>2706/2013/QD-THR-EDUTOP64</v>
      </c>
      <c r="E137" s="6">
        <f>'2013'!K137</f>
        <v>5400000</v>
      </c>
      <c r="F137" s="4">
        <f>'2013'!F137</f>
        <v>21</v>
      </c>
      <c r="G137" s="4">
        <f>'2013'!G137</f>
        <v>10</v>
      </c>
      <c r="H137" s="20">
        <v>2013</v>
      </c>
      <c r="I137" s="19" t="s">
        <v>1775</v>
      </c>
      <c r="J137" s="20" t="str">
        <f>IF('2013'!G137 &lt; 7, "1", "2")</f>
        <v>2</v>
      </c>
    </row>
    <row r="138" spans="2:10" x14ac:dyDescent="0.2">
      <c r="B138" s="20">
        <f>'2013'!I138</f>
        <v>20332</v>
      </c>
      <c r="C138" s="20" t="str">
        <f t="shared" si="2"/>
        <v>KyII2013</v>
      </c>
      <c r="D138" s="20" t="str">
        <f>'2013'!B138&amp;'2013'!C138</f>
        <v>2706/2013/QD-THR-EDUTOP64</v>
      </c>
      <c r="E138" s="6">
        <f>'2013'!K138</f>
        <v>5400000</v>
      </c>
      <c r="F138" s="4">
        <f>'2013'!F138</f>
        <v>1</v>
      </c>
      <c r="G138" s="4">
        <f>'2013'!G138</f>
        <v>10</v>
      </c>
      <c r="H138" s="20">
        <v>2013</v>
      </c>
      <c r="I138" s="19" t="s">
        <v>1775</v>
      </c>
      <c r="J138" s="20" t="str">
        <f>IF('2013'!G138 &lt; 7, "1", "2")</f>
        <v>2</v>
      </c>
    </row>
    <row r="139" spans="2:10" x14ac:dyDescent="0.2">
      <c r="B139" s="20">
        <f>'2013'!I139</f>
        <v>20424</v>
      </c>
      <c r="C139" s="20" t="str">
        <f t="shared" si="2"/>
        <v>KyII2013</v>
      </c>
      <c r="D139" s="20" t="str">
        <f>'2013'!B139&amp;'2013'!C139</f>
        <v>2707/2013/QD-THR-EDUTOP64</v>
      </c>
      <c r="E139" s="6">
        <f>'2013'!K139</f>
        <v>2800000</v>
      </c>
      <c r="F139" s="4">
        <f>'2013'!F139</f>
        <v>1</v>
      </c>
      <c r="G139" s="4">
        <f>'2013'!G139</f>
        <v>10</v>
      </c>
      <c r="H139" s="20">
        <v>2013</v>
      </c>
      <c r="I139" s="19" t="s">
        <v>1775</v>
      </c>
      <c r="J139" s="20" t="str">
        <f>IF('2013'!G139 &lt; 7, "1", "2")</f>
        <v>2</v>
      </c>
    </row>
    <row r="140" spans="2:10" x14ac:dyDescent="0.2">
      <c r="B140" s="20">
        <f>'2013'!I140</f>
        <v>20424</v>
      </c>
      <c r="C140" s="20" t="str">
        <f t="shared" si="2"/>
        <v>KyII2013</v>
      </c>
      <c r="D140" s="20" t="str">
        <f>'2013'!B140&amp;'2013'!C140</f>
        <v>2707/2013/QD-THR-EDUTOP64</v>
      </c>
      <c r="E140" s="6">
        <f>'2013'!K140</f>
        <v>2800000</v>
      </c>
      <c r="F140" s="4">
        <f>'2013'!F140</f>
        <v>21</v>
      </c>
      <c r="G140" s="4">
        <f>'2013'!G140</f>
        <v>10</v>
      </c>
      <c r="H140" s="20">
        <v>2013</v>
      </c>
      <c r="I140" s="19" t="s">
        <v>1775</v>
      </c>
      <c r="J140" s="20" t="str">
        <f>IF('2013'!G140 &lt; 7, "1", "2")</f>
        <v>2</v>
      </c>
    </row>
    <row r="141" spans="2:10" x14ac:dyDescent="0.2">
      <c r="B141" s="20">
        <f>'2013'!I141</f>
        <v>20453</v>
      </c>
      <c r="C141" s="20" t="str">
        <f t="shared" si="2"/>
        <v>KyII2013</v>
      </c>
      <c r="D141" s="20" t="str">
        <f>'2013'!B141&amp;'2013'!C141</f>
        <v>2708/2013/QD-THR-EDUTOP64</v>
      </c>
      <c r="E141" s="6">
        <f>'2013'!K141</f>
        <v>2800000</v>
      </c>
      <c r="F141" s="4">
        <f>'2013'!F141</f>
        <v>21</v>
      </c>
      <c r="G141" s="4">
        <f>'2013'!G141</f>
        <v>10</v>
      </c>
      <c r="H141" s="20">
        <v>2013</v>
      </c>
      <c r="I141" s="19" t="s">
        <v>1775</v>
      </c>
      <c r="J141" s="20" t="str">
        <f>IF('2013'!G141 &lt; 7, "1", "2")</f>
        <v>2</v>
      </c>
    </row>
    <row r="142" spans="2:10" x14ac:dyDescent="0.2">
      <c r="B142" s="20">
        <f>'2013'!I142</f>
        <v>20277</v>
      </c>
      <c r="C142" s="20" t="str">
        <f t="shared" si="2"/>
        <v>KyII2013</v>
      </c>
      <c r="D142" s="20" t="str">
        <f>'2013'!B142&amp;'2013'!C142</f>
        <v>2709/2013/QD-THR-EDUTOP64</v>
      </c>
      <c r="E142" s="6">
        <f>'2013'!K142</f>
        <v>2800000</v>
      </c>
      <c r="F142" s="4">
        <f>'2013'!F142</f>
        <v>1</v>
      </c>
      <c r="G142" s="4">
        <f>'2013'!G142</f>
        <v>10</v>
      </c>
      <c r="H142" s="20">
        <v>2013</v>
      </c>
      <c r="I142" s="19" t="s">
        <v>1775</v>
      </c>
      <c r="J142" s="20" t="str">
        <f>IF('2013'!G142 &lt; 7, "1", "2")</f>
        <v>2</v>
      </c>
    </row>
    <row r="143" spans="2:10" x14ac:dyDescent="0.2">
      <c r="B143" s="20">
        <f>'2013'!I143</f>
        <v>20366</v>
      </c>
      <c r="C143" s="20" t="str">
        <f t="shared" si="2"/>
        <v>KyII2013</v>
      </c>
      <c r="D143" s="20" t="str">
        <f>'2013'!B143&amp;'2013'!C143</f>
        <v>2710/2013/QD-THR-EDUTOP64</v>
      </c>
      <c r="E143" s="6">
        <f>'2013'!K143</f>
        <v>5400000</v>
      </c>
      <c r="F143" s="4">
        <f>'2013'!F143</f>
        <v>21</v>
      </c>
      <c r="G143" s="4">
        <f>'2013'!G143</f>
        <v>10</v>
      </c>
      <c r="H143" s="20">
        <v>2013</v>
      </c>
      <c r="I143" s="19" t="s">
        <v>1775</v>
      </c>
      <c r="J143" s="20" t="str">
        <f>IF('2013'!G143 &lt; 7, "1", "2")</f>
        <v>2</v>
      </c>
    </row>
    <row r="144" spans="2:10" x14ac:dyDescent="0.2">
      <c r="B144" s="20">
        <f>'2013'!I144</f>
        <v>20470</v>
      </c>
      <c r="C144" s="20" t="str">
        <f t="shared" si="2"/>
        <v>KyII2013</v>
      </c>
      <c r="D144" s="20" t="str">
        <f>'2013'!B144&amp;'2013'!C144</f>
        <v>2711/2013/QD-THR-EDUTOP64</v>
      </c>
      <c r="E144" s="6">
        <f>'2013'!K144</f>
        <v>5400000</v>
      </c>
      <c r="F144" s="4">
        <f>'2013'!F144</f>
        <v>21</v>
      </c>
      <c r="G144" s="4">
        <f>'2013'!G144</f>
        <v>10</v>
      </c>
      <c r="H144" s="20">
        <v>2013</v>
      </c>
      <c r="I144" s="19" t="s">
        <v>1775</v>
      </c>
      <c r="J144" s="20" t="str">
        <f>IF('2013'!G144 &lt; 7, "1", "2")</f>
        <v>2</v>
      </c>
    </row>
    <row r="145" spans="2:10" x14ac:dyDescent="0.2">
      <c r="B145" s="20">
        <f>'2013'!I145</f>
        <v>20470</v>
      </c>
      <c r="C145" s="20" t="str">
        <f t="shared" si="2"/>
        <v>KyII2013</v>
      </c>
      <c r="D145" s="20" t="str">
        <f>'2013'!B145&amp;'2013'!C145</f>
        <v>2711/2013/QD-THR-EDUTOP64</v>
      </c>
      <c r="E145" s="6">
        <f>'2013'!K145</f>
        <v>5400000</v>
      </c>
      <c r="F145" s="4">
        <f>'2013'!F145</f>
        <v>1</v>
      </c>
      <c r="G145" s="4">
        <f>'2013'!G145</f>
        <v>10</v>
      </c>
      <c r="H145" s="20">
        <v>2013</v>
      </c>
      <c r="I145" s="19" t="s">
        <v>1775</v>
      </c>
      <c r="J145" s="20" t="str">
        <f>IF('2013'!G145 &lt; 7, "1", "2")</f>
        <v>2</v>
      </c>
    </row>
    <row r="146" spans="2:10" x14ac:dyDescent="0.2">
      <c r="B146" s="20">
        <f>'2013'!I146</f>
        <v>20041</v>
      </c>
      <c r="C146" s="20" t="str">
        <f t="shared" si="2"/>
        <v>KyII2013</v>
      </c>
      <c r="D146" s="20" t="str">
        <f>'2013'!B146&amp;'2013'!C146</f>
        <v>2712/2013/QD-THR-EDUTOP64</v>
      </c>
      <c r="E146" s="6">
        <f>'2013'!K146</f>
        <v>5400000</v>
      </c>
      <c r="F146" s="4">
        <f>'2013'!F146</f>
        <v>21</v>
      </c>
      <c r="G146" s="4">
        <f>'2013'!G146</f>
        <v>10</v>
      </c>
      <c r="H146" s="20">
        <v>2013</v>
      </c>
      <c r="I146" s="19" t="s">
        <v>1775</v>
      </c>
      <c r="J146" s="20" t="str">
        <f>IF('2013'!G146 &lt; 7, "1", "2")</f>
        <v>2</v>
      </c>
    </row>
    <row r="147" spans="2:10" x14ac:dyDescent="0.2">
      <c r="B147" s="20">
        <f>'2013'!I147</f>
        <v>20041</v>
      </c>
      <c r="C147" s="20" t="str">
        <f t="shared" si="2"/>
        <v>KyII2013</v>
      </c>
      <c r="D147" s="20" t="str">
        <f>'2013'!B147&amp;'2013'!C147</f>
        <v>2712/2013/QD-THR-EDUTOP64</v>
      </c>
      <c r="E147" s="6">
        <f>'2013'!K147</f>
        <v>5400000</v>
      </c>
      <c r="F147" s="4">
        <f>'2013'!F147</f>
        <v>1</v>
      </c>
      <c r="G147" s="4">
        <f>'2013'!G147</f>
        <v>10</v>
      </c>
      <c r="H147" s="20">
        <v>2013</v>
      </c>
      <c r="I147" s="19" t="s">
        <v>1775</v>
      </c>
      <c r="J147" s="20" t="str">
        <f>IF('2013'!G147 &lt; 7, "1", "2")</f>
        <v>2</v>
      </c>
    </row>
    <row r="148" spans="2:10" x14ac:dyDescent="0.2">
      <c r="B148" s="20">
        <f>'2013'!I148</f>
        <v>20509</v>
      </c>
      <c r="C148" s="20" t="str">
        <f t="shared" si="2"/>
        <v>KyII2013</v>
      </c>
      <c r="D148" s="20" t="str">
        <f>'2013'!B148&amp;'2013'!C148</f>
        <v>2713/2013/QD-THR-EDUTOP64</v>
      </c>
      <c r="E148" s="6">
        <f>'2013'!K148</f>
        <v>2800000</v>
      </c>
      <c r="F148" s="4">
        <f>'2013'!F148</f>
        <v>21</v>
      </c>
      <c r="G148" s="4">
        <f>'2013'!G148</f>
        <v>10</v>
      </c>
      <c r="H148" s="20">
        <v>2013</v>
      </c>
      <c r="I148" s="19" t="s">
        <v>1775</v>
      </c>
      <c r="J148" s="20" t="str">
        <f>IF('2013'!G148 &lt; 7, "1", "2")</f>
        <v>2</v>
      </c>
    </row>
    <row r="149" spans="2:10" x14ac:dyDescent="0.2">
      <c r="B149" s="20">
        <f>'2013'!I149</f>
        <v>20446</v>
      </c>
      <c r="C149" s="20" t="str">
        <f t="shared" si="2"/>
        <v>KyII2013</v>
      </c>
      <c r="D149" s="20" t="str">
        <f>'2013'!B149&amp;'2013'!C149</f>
        <v>2714/2013/QD-THR-EDUTOP64</v>
      </c>
      <c r="E149" s="6">
        <f>'2013'!K149</f>
        <v>2800000</v>
      </c>
      <c r="F149" s="4">
        <f>'2013'!F149</f>
        <v>21</v>
      </c>
      <c r="G149" s="4">
        <f>'2013'!G149</f>
        <v>10</v>
      </c>
      <c r="H149" s="20">
        <v>2013</v>
      </c>
      <c r="I149" s="19" t="s">
        <v>1775</v>
      </c>
      <c r="J149" s="20" t="str">
        <f>IF('2013'!G149 &lt; 7, "1", "2")</f>
        <v>2</v>
      </c>
    </row>
    <row r="150" spans="2:10" x14ac:dyDescent="0.2">
      <c r="B150" s="20">
        <f>'2013'!I150</f>
        <v>20370</v>
      </c>
      <c r="C150" s="20" t="str">
        <f t="shared" si="2"/>
        <v>KyII2013</v>
      </c>
      <c r="D150" s="20" t="str">
        <f>'2013'!B150&amp;'2013'!C150</f>
        <v>2727/2013/QD-THR-EDUTOP64</v>
      </c>
      <c r="E150" s="6">
        <f>'2013'!K150</f>
        <v>5400000</v>
      </c>
      <c r="F150" s="4">
        <f>'2013'!F150</f>
        <v>1</v>
      </c>
      <c r="G150" s="4">
        <f>'2013'!G150</f>
        <v>7</v>
      </c>
      <c r="H150" s="20">
        <v>2013</v>
      </c>
      <c r="I150" s="19" t="s">
        <v>1775</v>
      </c>
      <c r="J150" s="20" t="str">
        <f>IF('2013'!G150 &lt; 7, "1", "2")</f>
        <v>2</v>
      </c>
    </row>
    <row r="151" spans="2:10" x14ac:dyDescent="0.2">
      <c r="B151" s="20">
        <f>'2013'!I151</f>
        <v>20326</v>
      </c>
      <c r="C151" s="20" t="str">
        <f t="shared" si="2"/>
        <v>KyII2013</v>
      </c>
      <c r="D151" s="20" t="str">
        <f>'2013'!B151&amp;'2013'!C151</f>
        <v>2727/2013/QD-THR-EDUTOP64</v>
      </c>
      <c r="E151" s="6">
        <f>'2013'!K151</f>
        <v>6500000</v>
      </c>
      <c r="F151" s="4">
        <f>'2013'!F151</f>
        <v>1</v>
      </c>
      <c r="G151" s="4">
        <f>'2013'!G151</f>
        <v>7</v>
      </c>
      <c r="H151" s="20">
        <v>2013</v>
      </c>
      <c r="I151" s="19" t="s">
        <v>1775</v>
      </c>
      <c r="J151" s="20" t="str">
        <f>IF('2013'!G151 &lt; 7, "1", "2")</f>
        <v>2</v>
      </c>
    </row>
    <row r="152" spans="2:10" x14ac:dyDescent="0.2">
      <c r="B152" s="20">
        <f>'2013'!I152</f>
        <v>20096</v>
      </c>
      <c r="C152" s="20" t="str">
        <f t="shared" si="2"/>
        <v>KyII2013</v>
      </c>
      <c r="D152" s="20" t="str">
        <f>'2013'!B152&amp;'2013'!C152</f>
        <v>2728/2013/QD-THR-EDUTOP64</v>
      </c>
      <c r="E152" s="6">
        <f>'2013'!K152</f>
        <v>6300000</v>
      </c>
      <c r="F152" s="4">
        <f>'2013'!F152</f>
        <v>1</v>
      </c>
      <c r="G152" s="4">
        <f>'2013'!G152</f>
        <v>7</v>
      </c>
      <c r="H152" s="20">
        <v>2013</v>
      </c>
      <c r="I152" s="19" t="s">
        <v>1775</v>
      </c>
      <c r="J152" s="20" t="str">
        <f>IF('2013'!G152 &lt; 7, "1", "2")</f>
        <v>2</v>
      </c>
    </row>
    <row r="153" spans="2:10" x14ac:dyDescent="0.2">
      <c r="B153" s="20">
        <f>'2013'!I153</f>
        <v>20145</v>
      </c>
      <c r="C153" s="20" t="str">
        <f t="shared" si="2"/>
        <v>KyII2013</v>
      </c>
      <c r="D153" s="20" t="str">
        <f>'2013'!B153&amp;'2013'!C153</f>
        <v>2729/2013/QD-THR-EDUTOP64</v>
      </c>
      <c r="E153" s="6">
        <f>'2013'!K153</f>
        <v>11438000</v>
      </c>
      <c r="F153" s="4">
        <f>'2013'!F153</f>
        <v>1</v>
      </c>
      <c r="G153" s="4">
        <f>'2013'!G153</f>
        <v>7</v>
      </c>
      <c r="H153" s="20">
        <v>2013</v>
      </c>
      <c r="I153" s="19" t="s">
        <v>1775</v>
      </c>
      <c r="J153" s="20" t="str">
        <f>IF('2013'!G153 &lt; 7, "1", "2")</f>
        <v>2</v>
      </c>
    </row>
    <row r="154" spans="2:10" x14ac:dyDescent="0.2">
      <c r="B154" s="20">
        <f>'2013'!I154</f>
        <v>20264</v>
      </c>
      <c r="C154" s="20" t="str">
        <f t="shared" si="2"/>
        <v>KyII2013</v>
      </c>
      <c r="D154" s="20" t="str">
        <f>'2013'!B154&amp;'2013'!C154</f>
        <v>2730/2013/QD-THR-EDUTOP64</v>
      </c>
      <c r="E154" s="6">
        <f>'2013'!K154</f>
        <v>11033000</v>
      </c>
      <c r="F154" s="4">
        <f>'2013'!F154</f>
        <v>1</v>
      </c>
      <c r="G154" s="4">
        <f>'2013'!G154</f>
        <v>7</v>
      </c>
      <c r="H154" s="20">
        <v>2013</v>
      </c>
      <c r="I154" s="19" t="s">
        <v>1775</v>
      </c>
      <c r="J154" s="20" t="str">
        <f>IF('2013'!G154 &lt; 7, "1", "2")</f>
        <v>2</v>
      </c>
    </row>
    <row r="155" spans="2:10" x14ac:dyDescent="0.2">
      <c r="B155" s="20">
        <f>'2013'!I155</f>
        <v>20850</v>
      </c>
      <c r="C155" s="20" t="str">
        <f t="shared" si="2"/>
        <v>KyII2013</v>
      </c>
      <c r="D155" s="20" t="str">
        <f>'2013'!B155&amp;'2013'!C155</f>
        <v>2731/2013/QD-THR-EDUTOP64</v>
      </c>
      <c r="E155" s="6">
        <f>'2013'!K155</f>
        <v>12769000</v>
      </c>
      <c r="F155" s="4">
        <f>'2013'!F155</f>
        <v>1</v>
      </c>
      <c r="G155" s="4">
        <f>'2013'!G155</f>
        <v>7</v>
      </c>
      <c r="H155" s="20">
        <v>2013</v>
      </c>
      <c r="I155" s="19" t="s">
        <v>1775</v>
      </c>
      <c r="J155" s="20" t="str">
        <f>IF('2013'!G155 &lt; 7, "1", "2")</f>
        <v>2</v>
      </c>
    </row>
    <row r="156" spans="2:10" x14ac:dyDescent="0.2">
      <c r="B156" s="20">
        <f>'2013'!I156</f>
        <v>20119</v>
      </c>
      <c r="C156" s="20" t="str">
        <f t="shared" si="2"/>
        <v>KyII2013</v>
      </c>
      <c r="D156" s="20" t="str">
        <f>'2013'!B156&amp;'2013'!C156</f>
        <v>2732/2013/QD-THR-EDUTOP64</v>
      </c>
      <c r="E156" s="6">
        <f>'2013'!K156</f>
        <v>14000000</v>
      </c>
      <c r="F156" s="4">
        <f>'2013'!F156</f>
        <v>1</v>
      </c>
      <c r="G156" s="4">
        <f>'2013'!G156</f>
        <v>7</v>
      </c>
      <c r="H156" s="20">
        <v>2013</v>
      </c>
      <c r="I156" s="19" t="s">
        <v>1775</v>
      </c>
      <c r="J156" s="20" t="str">
        <f>IF('2013'!G156 &lt; 7, "1", "2")</f>
        <v>2</v>
      </c>
    </row>
    <row r="157" spans="2:10" x14ac:dyDescent="0.2">
      <c r="B157" s="20">
        <f>'2013'!I157</f>
        <v>20009</v>
      </c>
      <c r="C157" s="20" t="str">
        <f t="shared" si="2"/>
        <v>KyII2013</v>
      </c>
      <c r="D157" s="20" t="str">
        <f>'2013'!B157&amp;'2013'!C157</f>
        <v>2734/2013/QD-THR-EDUTOP64</v>
      </c>
      <c r="E157" s="6">
        <f>'2013'!K157</f>
        <v>9265000</v>
      </c>
      <c r="F157" s="4">
        <f>'2013'!F157</f>
        <v>1</v>
      </c>
      <c r="G157" s="4">
        <f>'2013'!G157</f>
        <v>7</v>
      </c>
      <c r="H157" s="20">
        <v>2013</v>
      </c>
      <c r="I157" s="19" t="s">
        <v>1775</v>
      </c>
      <c r="J157" s="20" t="str">
        <f>IF('2013'!G157 &lt; 7, "1", "2")</f>
        <v>2</v>
      </c>
    </row>
    <row r="158" spans="2:10" x14ac:dyDescent="0.2">
      <c r="B158" s="20">
        <f>'2013'!I158</f>
        <v>20236</v>
      </c>
      <c r="C158" s="20" t="str">
        <f t="shared" si="2"/>
        <v>KyII2013</v>
      </c>
      <c r="D158" s="20" t="str">
        <f>'2013'!B158&amp;'2013'!C158</f>
        <v>2735/2013/QD-THR-EDUTOP64</v>
      </c>
      <c r="E158" s="6">
        <f>'2013'!K158</f>
        <v>7168000</v>
      </c>
      <c r="F158" s="4">
        <f>'2013'!F158</f>
        <v>1</v>
      </c>
      <c r="G158" s="4">
        <f>'2013'!G158</f>
        <v>7</v>
      </c>
      <c r="H158" s="20">
        <v>2013</v>
      </c>
      <c r="I158" s="19" t="s">
        <v>1775</v>
      </c>
      <c r="J158" s="20" t="str">
        <f>IF('2013'!G158 &lt; 7, "1", "2")</f>
        <v>2</v>
      </c>
    </row>
    <row r="159" spans="2:10" x14ac:dyDescent="0.2">
      <c r="B159" s="20">
        <f>'2013'!I159</f>
        <v>20114</v>
      </c>
      <c r="C159" s="20" t="str">
        <f t="shared" si="2"/>
        <v>KyII2013</v>
      </c>
      <c r="D159" s="20" t="str">
        <f>'2013'!B159&amp;'2013'!C159</f>
        <v>2736/2013/QD-THR-EDUTOP64</v>
      </c>
      <c r="E159" s="6">
        <f>'2013'!K159</f>
        <v>8262000</v>
      </c>
      <c r="F159" s="4">
        <f>'2013'!F159</f>
        <v>1</v>
      </c>
      <c r="G159" s="4">
        <f>'2013'!G159</f>
        <v>7</v>
      </c>
      <c r="H159" s="20">
        <v>2013</v>
      </c>
      <c r="I159" s="19" t="s">
        <v>1775</v>
      </c>
      <c r="J159" s="20" t="str">
        <f>IF('2013'!G159 &lt; 7, "1", "2")</f>
        <v>2</v>
      </c>
    </row>
    <row r="160" spans="2:10" x14ac:dyDescent="0.2">
      <c r="B160" s="20">
        <f>'2013'!I160</f>
        <v>20154</v>
      </c>
      <c r="C160" s="20" t="str">
        <f t="shared" si="2"/>
        <v>KyII2013</v>
      </c>
      <c r="D160" s="20" t="str">
        <f>'2013'!B160&amp;'2013'!C160</f>
        <v>2737/2013/QD-THR-EDUTOP64</v>
      </c>
      <c r="E160" s="6">
        <f>'2013'!K160</f>
        <v>9750000</v>
      </c>
      <c r="F160" s="4">
        <f>'2013'!F160</f>
        <v>1</v>
      </c>
      <c r="G160" s="4">
        <f>'2013'!G160</f>
        <v>7</v>
      </c>
      <c r="H160" s="20">
        <v>2013</v>
      </c>
      <c r="I160" s="19" t="s">
        <v>1775</v>
      </c>
      <c r="J160" s="20" t="str">
        <f>IF('2013'!G160 &lt; 7, "1", "2")</f>
        <v>2</v>
      </c>
    </row>
    <row r="161" spans="2:10" x14ac:dyDescent="0.2">
      <c r="B161" s="20">
        <f>'2013'!I161</f>
        <v>20493</v>
      </c>
      <c r="C161" s="20" t="str">
        <f t="shared" si="2"/>
        <v>KyII2013</v>
      </c>
      <c r="D161" s="20" t="str">
        <f>'2013'!B161&amp;'2013'!C161</f>
        <v>2738/2013/QD-THR-EDUTOP64</v>
      </c>
      <c r="E161" s="6">
        <f>'2013'!K161</f>
        <v>8500000</v>
      </c>
      <c r="F161" s="4">
        <f>'2013'!F161</f>
        <v>1</v>
      </c>
      <c r="G161" s="4">
        <f>'2013'!G161</f>
        <v>7</v>
      </c>
      <c r="H161" s="20">
        <v>2013</v>
      </c>
      <c r="I161" s="19" t="s">
        <v>1775</v>
      </c>
      <c r="J161" s="20" t="str">
        <f>IF('2013'!G161 &lt; 7, "1", "2")</f>
        <v>2</v>
      </c>
    </row>
    <row r="162" spans="2:10" x14ac:dyDescent="0.2">
      <c r="B162" s="20">
        <f>'2013'!I162</f>
        <v>20517</v>
      </c>
      <c r="C162" s="20" t="str">
        <f t="shared" si="2"/>
        <v>KyII2013</v>
      </c>
      <c r="D162" s="20" t="str">
        <f>'2013'!B162&amp;'2013'!C162</f>
        <v>2739/2013/QD-THR-EDUTOP64</v>
      </c>
      <c r="E162" s="6">
        <f>'2013'!K162</f>
        <v>9860000</v>
      </c>
      <c r="F162" s="4">
        <f>'2013'!F162</f>
        <v>1</v>
      </c>
      <c r="G162" s="4">
        <f>'2013'!G162</f>
        <v>7</v>
      </c>
      <c r="H162" s="20">
        <v>2013</v>
      </c>
      <c r="I162" s="19" t="s">
        <v>1775</v>
      </c>
      <c r="J162" s="20" t="str">
        <f>IF('2013'!G162 &lt; 7, "1", "2")</f>
        <v>2</v>
      </c>
    </row>
    <row r="163" spans="2:10" x14ac:dyDescent="0.2">
      <c r="B163" s="20">
        <f>'2013'!I163</f>
        <v>20248</v>
      </c>
      <c r="C163" s="20" t="str">
        <f t="shared" si="2"/>
        <v>KyII2013</v>
      </c>
      <c r="D163" s="20" t="str">
        <f>'2013'!B163&amp;'2013'!C163</f>
        <v>2740/2013/QD-THR-EDUTOP64</v>
      </c>
      <c r="E163" s="6">
        <f>'2013'!K163</f>
        <v>7245000</v>
      </c>
      <c r="F163" s="4">
        <f>'2013'!F163</f>
        <v>1</v>
      </c>
      <c r="G163" s="4">
        <f>'2013'!G163</f>
        <v>7</v>
      </c>
      <c r="H163" s="20">
        <v>2013</v>
      </c>
      <c r="I163" s="19" t="s">
        <v>1775</v>
      </c>
      <c r="J163" s="20" t="str">
        <f>IF('2013'!G163 &lt; 7, "1", "2")</f>
        <v>2</v>
      </c>
    </row>
    <row r="164" spans="2:10" x14ac:dyDescent="0.2">
      <c r="B164" s="20">
        <f>'2013'!I164</f>
        <v>20069</v>
      </c>
      <c r="C164" s="20" t="str">
        <f t="shared" si="2"/>
        <v>KyII2013</v>
      </c>
      <c r="D164" s="20" t="str">
        <f>'2013'!B164&amp;'2013'!C164</f>
        <v>2741/2013/QD-THR-EDUTOP64</v>
      </c>
      <c r="E164" s="6">
        <f>'2013'!K164</f>
        <v>8655000</v>
      </c>
      <c r="F164" s="4">
        <f>'2013'!F164</f>
        <v>1</v>
      </c>
      <c r="G164" s="4">
        <f>'2013'!G164</f>
        <v>7</v>
      </c>
      <c r="H164" s="20">
        <v>2013</v>
      </c>
      <c r="I164" s="19" t="s">
        <v>1775</v>
      </c>
      <c r="J164" s="20" t="str">
        <f>IF('2013'!G164 &lt; 7, "1", "2")</f>
        <v>2</v>
      </c>
    </row>
    <row r="165" spans="2:10" x14ac:dyDescent="0.2">
      <c r="B165" s="20">
        <f>'2013'!I165</f>
        <v>20036</v>
      </c>
      <c r="C165" s="20" t="str">
        <f t="shared" si="2"/>
        <v>KyII2013</v>
      </c>
      <c r="D165" s="20" t="str">
        <f>'2013'!B165&amp;'2013'!C165</f>
        <v>2742/2013/QD-THR-EDUTOP64</v>
      </c>
      <c r="E165" s="6">
        <f>'2013'!K165</f>
        <v>6635000</v>
      </c>
      <c r="F165" s="4">
        <f>'2013'!F165</f>
        <v>1</v>
      </c>
      <c r="G165" s="4">
        <f>'2013'!G165</f>
        <v>7</v>
      </c>
      <c r="H165" s="20">
        <v>2013</v>
      </c>
      <c r="I165" s="19" t="s">
        <v>1775</v>
      </c>
      <c r="J165" s="20" t="str">
        <f>IF('2013'!G165 &lt; 7, "1", "2")</f>
        <v>2</v>
      </c>
    </row>
    <row r="166" spans="2:10" x14ac:dyDescent="0.2">
      <c r="B166" s="20">
        <f>'2013'!I166</f>
        <v>20144</v>
      </c>
      <c r="C166" s="20" t="str">
        <f t="shared" si="2"/>
        <v>KyII2013</v>
      </c>
      <c r="D166" s="20" t="str">
        <f>'2013'!B166&amp;'2013'!C166</f>
        <v>2743/2013/QD-THR-EDUTOP64</v>
      </c>
      <c r="E166" s="6">
        <f>'2013'!K166</f>
        <v>6862000</v>
      </c>
      <c r="F166" s="4">
        <f>'2013'!F166</f>
        <v>1</v>
      </c>
      <c r="G166" s="4">
        <f>'2013'!G166</f>
        <v>7</v>
      </c>
      <c r="H166" s="20">
        <v>2013</v>
      </c>
      <c r="I166" s="19" t="s">
        <v>1775</v>
      </c>
      <c r="J166" s="20" t="str">
        <f>IF('2013'!G166 &lt; 7, "1", "2")</f>
        <v>2</v>
      </c>
    </row>
    <row r="167" spans="2:10" x14ac:dyDescent="0.2">
      <c r="B167" s="20">
        <f>'2013'!I167</f>
        <v>20007</v>
      </c>
      <c r="C167" s="20" t="str">
        <f t="shared" si="2"/>
        <v>KyII2013</v>
      </c>
      <c r="D167" s="20" t="str">
        <f>'2013'!B167&amp;'2013'!C167</f>
        <v>2744/2013/QD-THR-EDUTOP64</v>
      </c>
      <c r="E167" s="6">
        <f>'2013'!K167</f>
        <v>13110000</v>
      </c>
      <c r="F167" s="4">
        <f>'2013'!F167</f>
        <v>1</v>
      </c>
      <c r="G167" s="4">
        <f>'2013'!G167</f>
        <v>7</v>
      </c>
      <c r="H167" s="20">
        <v>2013</v>
      </c>
      <c r="I167" s="19" t="s">
        <v>1775</v>
      </c>
      <c r="J167" s="20" t="str">
        <f>IF('2013'!G167 &lt; 7, "1", "2")</f>
        <v>2</v>
      </c>
    </row>
    <row r="168" spans="2:10" x14ac:dyDescent="0.2">
      <c r="B168" s="20">
        <f>'2013'!I168</f>
        <v>20313</v>
      </c>
      <c r="C168" s="20" t="str">
        <f t="shared" si="2"/>
        <v>KyII2013</v>
      </c>
      <c r="D168" s="20" t="str">
        <f>'2013'!B168&amp;'2013'!C168</f>
        <v>2745/2013/QD-THR-EDUTOP64</v>
      </c>
      <c r="E168" s="6">
        <f>'2013'!K168</f>
        <v>9173000</v>
      </c>
      <c r="F168" s="4">
        <f>'2013'!F168</f>
        <v>1</v>
      </c>
      <c r="G168" s="4">
        <f>'2013'!G168</f>
        <v>7</v>
      </c>
      <c r="H168" s="20">
        <v>2013</v>
      </c>
      <c r="I168" s="19" t="s">
        <v>1775</v>
      </c>
      <c r="J168" s="20" t="str">
        <f>IF('2013'!G168 &lt; 7, "1", "2")</f>
        <v>2</v>
      </c>
    </row>
    <row r="169" spans="2:10" x14ac:dyDescent="0.2">
      <c r="B169" s="20">
        <f>'2013'!I169</f>
        <v>20210</v>
      </c>
      <c r="C169" s="20" t="str">
        <f t="shared" si="2"/>
        <v>KyII2013</v>
      </c>
      <c r="D169" s="20" t="str">
        <f>'2013'!B169&amp;'2013'!C169</f>
        <v>2746/2013/QD-THR-EDUTOP64</v>
      </c>
      <c r="E169" s="6">
        <f>'2013'!K169</f>
        <v>7673000</v>
      </c>
      <c r="F169" s="4">
        <f>'2013'!F169</f>
        <v>1</v>
      </c>
      <c r="G169" s="4">
        <f>'2013'!G169</f>
        <v>7</v>
      </c>
      <c r="H169" s="20">
        <v>2013</v>
      </c>
      <c r="I169" s="19" t="s">
        <v>1775</v>
      </c>
      <c r="J169" s="20" t="str">
        <f>IF('2013'!G169 &lt; 7, "1", "2")</f>
        <v>2</v>
      </c>
    </row>
    <row r="170" spans="2:10" x14ac:dyDescent="0.2">
      <c r="B170" s="20">
        <f>'2013'!I170</f>
        <v>20007</v>
      </c>
      <c r="C170" s="20" t="str">
        <f t="shared" si="2"/>
        <v>KyII2013</v>
      </c>
      <c r="D170" s="20" t="str">
        <f>'2013'!B170&amp;'2013'!C170</f>
        <v>2747/2013/QD-THR-EDUTOP64</v>
      </c>
      <c r="E170" s="6">
        <f>'2013'!K170</f>
        <v>17000000</v>
      </c>
      <c r="F170" s="4">
        <f>'2013'!F170</f>
        <v>10</v>
      </c>
      <c r="G170" s="4">
        <f>'2013'!G170</f>
        <v>9</v>
      </c>
      <c r="H170" s="20">
        <v>2013</v>
      </c>
      <c r="I170" s="19" t="s">
        <v>1775</v>
      </c>
      <c r="J170" s="20" t="str">
        <f>IF('2013'!G170 &lt; 7, "1", "2")</f>
        <v>2</v>
      </c>
    </row>
    <row r="171" spans="2:10" x14ac:dyDescent="0.2">
      <c r="B171" s="20">
        <f>'2013'!I171</f>
        <v>20113</v>
      </c>
      <c r="C171" s="20" t="str">
        <f t="shared" si="2"/>
        <v>KyII2013</v>
      </c>
      <c r="D171" s="20" t="str">
        <f>'2013'!B171&amp;'2013'!C171</f>
        <v>2752/2013/QD-THR-EDUTOP64</v>
      </c>
      <c r="E171" s="6">
        <f>'2013'!K171</f>
        <v>15158000</v>
      </c>
      <c r="F171" s="4">
        <f>'2013'!F171</f>
        <v>1</v>
      </c>
      <c r="G171" s="4">
        <f>'2013'!G171</f>
        <v>7</v>
      </c>
      <c r="H171" s="20">
        <v>2013</v>
      </c>
      <c r="I171" s="19" t="s">
        <v>1775</v>
      </c>
      <c r="J171" s="20" t="str">
        <f>IF('2013'!G171 &lt; 7, "1", "2")</f>
        <v>2</v>
      </c>
    </row>
    <row r="172" spans="2:10" x14ac:dyDescent="0.2">
      <c r="B172" s="20">
        <f>'2013'!I172</f>
        <v>20161</v>
      </c>
      <c r="C172" s="20" t="str">
        <f t="shared" si="2"/>
        <v>KyII2013</v>
      </c>
      <c r="D172" s="20" t="str">
        <f>'2013'!B172&amp;'2013'!C172</f>
        <v>2753/2013/QD-THR-EDUTOP64</v>
      </c>
      <c r="E172" s="6">
        <f>'2013'!K172</f>
        <v>5109000</v>
      </c>
      <c r="F172" s="4">
        <f>'2013'!F172</f>
        <v>1</v>
      </c>
      <c r="G172" s="4">
        <f>'2013'!G172</f>
        <v>7</v>
      </c>
      <c r="H172" s="20">
        <v>2013</v>
      </c>
      <c r="I172" s="19" t="s">
        <v>1775</v>
      </c>
      <c r="J172" s="20" t="str">
        <f>IF('2013'!G172 &lt; 7, "1", "2")</f>
        <v>2</v>
      </c>
    </row>
    <row r="173" spans="2:10" x14ac:dyDescent="0.2">
      <c r="B173" s="20">
        <f>'2013'!I173</f>
        <v>20440</v>
      </c>
      <c r="C173" s="20" t="str">
        <f t="shared" si="2"/>
        <v>KyII2013</v>
      </c>
      <c r="D173" s="20" t="str">
        <f>'2013'!B173&amp;'2013'!C173</f>
        <v>2754/2013/QD-THR-EDUTOP64</v>
      </c>
      <c r="E173" s="6">
        <f>'2013'!K173</f>
        <v>5000000</v>
      </c>
      <c r="F173" s="4">
        <f>'2013'!F173</f>
        <v>1</v>
      </c>
      <c r="G173" s="4">
        <f>'2013'!G173</f>
        <v>7</v>
      </c>
      <c r="H173" s="20">
        <v>2013</v>
      </c>
      <c r="I173" s="19" t="s">
        <v>1775</v>
      </c>
      <c r="J173" s="20" t="str">
        <f>IF('2013'!G173 &lt; 7, "1", "2")</f>
        <v>2</v>
      </c>
    </row>
    <row r="174" spans="2:10" x14ac:dyDescent="0.2">
      <c r="B174" s="20">
        <f>'2013'!I174</f>
        <v>20526</v>
      </c>
      <c r="C174" s="20" t="str">
        <f t="shared" si="2"/>
        <v>KyII2013</v>
      </c>
      <c r="D174" s="20" t="str">
        <f>'2013'!B174&amp;'2013'!C174</f>
        <v>2755/2013/QD-THR-EDUTOP64</v>
      </c>
      <c r="E174" s="6">
        <f>'2013'!K174</f>
        <v>3900000</v>
      </c>
      <c r="F174" s="4">
        <f>'2013'!F174</f>
        <v>1</v>
      </c>
      <c r="G174" s="4">
        <f>'2013'!G174</f>
        <v>7</v>
      </c>
      <c r="H174" s="20">
        <v>2013</v>
      </c>
      <c r="I174" s="19" t="s">
        <v>1775</v>
      </c>
      <c r="J174" s="20" t="str">
        <f>IF('2013'!G174 &lt; 7, "1", "2")</f>
        <v>2</v>
      </c>
    </row>
    <row r="175" spans="2:10" x14ac:dyDescent="0.2">
      <c r="B175" s="20">
        <f>'2013'!I175</f>
        <v>20504</v>
      </c>
      <c r="C175" s="20" t="str">
        <f t="shared" si="2"/>
        <v>KyII2013</v>
      </c>
      <c r="D175" s="20" t="str">
        <f>'2013'!B175&amp;'2013'!C175</f>
        <v>3005/2013/QD-THR-EDUTOP64</v>
      </c>
      <c r="E175" s="6">
        <f>'2013'!K175</f>
        <v>4066000</v>
      </c>
      <c r="F175" s="4">
        <f>'2013'!F175</f>
        <v>1</v>
      </c>
      <c r="G175" s="4">
        <f>'2013'!G175</f>
        <v>7</v>
      </c>
      <c r="H175" s="20">
        <v>2013</v>
      </c>
      <c r="I175" s="19" t="s">
        <v>1775</v>
      </c>
      <c r="J175" s="20" t="str">
        <f>IF('2013'!G175 &lt; 7, "1", "2")</f>
        <v>2</v>
      </c>
    </row>
    <row r="176" spans="2:10" x14ac:dyDescent="0.2">
      <c r="B176" s="20">
        <f>'2013'!I176</f>
        <v>20302</v>
      </c>
      <c r="C176" s="20" t="str">
        <f t="shared" si="2"/>
        <v>KyII2013</v>
      </c>
      <c r="D176" s="20" t="str">
        <f>'2013'!B176&amp;'2013'!C176</f>
        <v>3059/2013/QD-THR-EDUTOP64</v>
      </c>
      <c r="E176" s="6">
        <f>'2013'!K176</f>
        <v>4750000</v>
      </c>
      <c r="F176" s="4">
        <f>'2013'!F176</f>
        <v>1</v>
      </c>
      <c r="G176" s="4">
        <f>'2013'!G176</f>
        <v>7</v>
      </c>
      <c r="H176" s="20">
        <v>2013</v>
      </c>
      <c r="I176" s="19" t="s">
        <v>1775</v>
      </c>
      <c r="J176" s="20" t="str">
        <f>IF('2013'!G176 &lt; 7, "1", "2")</f>
        <v>2</v>
      </c>
    </row>
    <row r="177" spans="2:10" x14ac:dyDescent="0.2">
      <c r="B177" s="20">
        <f>'2013'!I177</f>
        <v>10019</v>
      </c>
      <c r="C177" s="20" t="str">
        <f t="shared" si="2"/>
        <v>KyI2013</v>
      </c>
      <c r="D177" s="20" t="str">
        <f>'2013'!B177&amp;'2013'!C177</f>
        <v>3129/2013/QD-THR-EDUTOP64</v>
      </c>
      <c r="E177" s="6">
        <f>'2013'!K177</f>
        <v>52000000</v>
      </c>
      <c r="F177" s="4">
        <f>'2013'!F177</f>
        <v>1</v>
      </c>
      <c r="G177" s="4">
        <f>'2013'!G177</f>
        <v>1</v>
      </c>
      <c r="H177" s="20">
        <v>2013</v>
      </c>
      <c r="I177" s="19" t="s">
        <v>1775</v>
      </c>
      <c r="J177" s="20" t="str">
        <f>IF('2013'!G177 &lt; 7, "1", "2")</f>
        <v>1</v>
      </c>
    </row>
    <row r="178" spans="2:10" x14ac:dyDescent="0.2">
      <c r="B178" s="20">
        <f>'2013'!I178</f>
        <v>20331</v>
      </c>
      <c r="C178" s="20" t="str">
        <f t="shared" si="2"/>
        <v>KyII2013</v>
      </c>
      <c r="D178" s="20" t="str">
        <f>'2013'!B178&amp;'2013'!C178</f>
        <v>3131/2013/QD-THR-EDUTOP64</v>
      </c>
      <c r="E178" s="6">
        <f>'2013'!K178</f>
        <v>8500000</v>
      </c>
      <c r="F178" s="4">
        <f>'2013'!F178</f>
        <v>1</v>
      </c>
      <c r="G178" s="4">
        <f>'2013'!G178</f>
        <v>10</v>
      </c>
      <c r="H178" s="20">
        <v>2013</v>
      </c>
      <c r="I178" s="19" t="s">
        <v>1775</v>
      </c>
      <c r="J178" s="20" t="str">
        <f>IF('2013'!G178 &lt; 7, "1", "2")</f>
        <v>2</v>
      </c>
    </row>
    <row r="179" spans="2:10" x14ac:dyDescent="0.2">
      <c r="B179" s="20">
        <f>'2013'!I179</f>
        <v>10008</v>
      </c>
      <c r="C179" s="20" t="str">
        <f t="shared" si="2"/>
        <v>KyI2013</v>
      </c>
      <c r="D179" s="20" t="str">
        <f>'2013'!B179&amp;'2013'!C179</f>
        <v>3142/2013/QD-THR-EDUTOP64</v>
      </c>
      <c r="E179" s="6">
        <f>'2013'!K179</f>
        <v>33500000</v>
      </c>
      <c r="F179" s="4">
        <f>'2013'!F179</f>
        <v>1</v>
      </c>
      <c r="G179" s="4">
        <f>'2013'!G179</f>
        <v>1</v>
      </c>
      <c r="H179" s="20">
        <v>2013</v>
      </c>
      <c r="I179" s="19" t="s">
        <v>1775</v>
      </c>
      <c r="J179" s="20" t="str">
        <f>IF('2013'!G179 &lt; 7, "1", "2")</f>
        <v>1</v>
      </c>
    </row>
    <row r="180" spans="2:10" x14ac:dyDescent="0.2">
      <c r="B180" s="20">
        <f>'2013'!I180</f>
        <v>10009</v>
      </c>
      <c r="C180" s="20" t="str">
        <f t="shared" si="2"/>
        <v>KyI2013</v>
      </c>
      <c r="D180" s="20" t="str">
        <f>'2013'!B180&amp;'2013'!C180</f>
        <v>3143/2013/QD-THR-EDUTOP64</v>
      </c>
      <c r="E180" s="6">
        <f>'2013'!K180</f>
        <v>45000000</v>
      </c>
      <c r="F180" s="4">
        <f>'2013'!F180</f>
        <v>1</v>
      </c>
      <c r="G180" s="4">
        <f>'2013'!G180</f>
        <v>1</v>
      </c>
      <c r="H180" s="20">
        <v>2013</v>
      </c>
      <c r="I180" s="19" t="s">
        <v>1775</v>
      </c>
      <c r="J180" s="20" t="str">
        <f>IF('2013'!G180 &lt; 7, "1", "2")</f>
        <v>1</v>
      </c>
    </row>
    <row r="181" spans="2:10" x14ac:dyDescent="0.2">
      <c r="B181" s="20">
        <f>'2013'!I181</f>
        <v>20169</v>
      </c>
      <c r="C181" s="20" t="str">
        <f t="shared" si="2"/>
        <v>KyI2013</v>
      </c>
      <c r="D181" s="20" t="str">
        <f>'2013'!B181&amp;'2013'!C181</f>
        <v>3144/2013/QD-THR-EDUTOP64</v>
      </c>
      <c r="E181" s="6">
        <f>'2013'!K181</f>
        <v>25000000</v>
      </c>
      <c r="F181" s="4">
        <f>'2013'!F181</f>
        <v>1</v>
      </c>
      <c r="G181" s="4">
        <f>'2013'!G181</f>
        <v>1</v>
      </c>
      <c r="H181" s="20">
        <v>2013</v>
      </c>
      <c r="I181" s="19" t="s">
        <v>1775</v>
      </c>
      <c r="J181" s="20" t="str">
        <f>IF('2013'!G181 &lt; 7, "1", "2")</f>
        <v>1</v>
      </c>
    </row>
    <row r="182" spans="2:10" x14ac:dyDescent="0.2">
      <c r="B182" s="20">
        <f>'2013'!I182</f>
        <v>20052</v>
      </c>
      <c r="C182" s="20" t="str">
        <f t="shared" si="2"/>
        <v>KyI2013</v>
      </c>
      <c r="D182" s="20" t="str">
        <f>'2013'!B182&amp;'2013'!C182</f>
        <v>3145/2013/QD-THR-EDUTOP64</v>
      </c>
      <c r="E182" s="6">
        <f>'2013'!K182</f>
        <v>12500000</v>
      </c>
      <c r="F182" s="4">
        <f>'2013'!F182</f>
        <v>1</v>
      </c>
      <c r="G182" s="4">
        <f>'2013'!G182</f>
        <v>1</v>
      </c>
      <c r="H182" s="20">
        <v>2013</v>
      </c>
      <c r="I182" s="19" t="s">
        <v>1775</v>
      </c>
      <c r="J182" s="20" t="str">
        <f>IF('2013'!G182 &lt; 7, "1", "2")</f>
        <v>1</v>
      </c>
    </row>
    <row r="183" spans="2:10" x14ac:dyDescent="0.2">
      <c r="B183" s="20">
        <f>'2013'!I183</f>
        <v>10013</v>
      </c>
      <c r="C183" s="20" t="str">
        <f t="shared" si="2"/>
        <v>KyI2013</v>
      </c>
      <c r="D183" s="20" t="str">
        <f>'2013'!B183&amp;'2013'!C183</f>
        <v>3146/2013/QD-THR-EDUTOP64</v>
      </c>
      <c r="E183" s="6">
        <f>'2013'!K183</f>
        <v>22500000</v>
      </c>
      <c r="F183" s="4">
        <f>'2013'!F183</f>
        <v>1</v>
      </c>
      <c r="G183" s="4">
        <f>'2013'!G183</f>
        <v>1</v>
      </c>
      <c r="H183" s="20">
        <v>2013</v>
      </c>
      <c r="I183" s="19" t="s">
        <v>1775</v>
      </c>
      <c r="J183" s="20" t="str">
        <f>IF('2013'!G183 &lt; 7, "1", "2")</f>
        <v>1</v>
      </c>
    </row>
    <row r="184" spans="2:10" x14ac:dyDescent="0.2">
      <c r="B184" s="20">
        <f>'2013'!I184</f>
        <v>20136</v>
      </c>
      <c r="C184" s="20" t="str">
        <f t="shared" si="2"/>
        <v>KyI2013</v>
      </c>
      <c r="D184" s="20" t="str">
        <f>'2013'!B184&amp;'2013'!C184</f>
        <v>3147/2013/QD-THR-EDUTOP64</v>
      </c>
      <c r="E184" s="6">
        <f>'2013'!K184</f>
        <v>18500000</v>
      </c>
      <c r="F184" s="4">
        <f>'2013'!F184</f>
        <v>1</v>
      </c>
      <c r="G184" s="4">
        <f>'2013'!G184</f>
        <v>1</v>
      </c>
      <c r="H184" s="20">
        <v>2013</v>
      </c>
      <c r="I184" s="19" t="s">
        <v>1775</v>
      </c>
      <c r="J184" s="20" t="str">
        <f>IF('2013'!G184 &lt; 7, "1", "2")</f>
        <v>1</v>
      </c>
    </row>
    <row r="185" spans="2:10" x14ac:dyDescent="0.2">
      <c r="B185" s="20">
        <f>'2013'!I185</f>
        <v>10006</v>
      </c>
      <c r="C185" s="20" t="str">
        <f t="shared" si="2"/>
        <v>KyI2013</v>
      </c>
      <c r="D185" s="20" t="str">
        <f>'2013'!B185&amp;'2013'!C185</f>
        <v>3148/2013/QD-THR-EDUTOP64</v>
      </c>
      <c r="E185" s="6">
        <f>'2013'!K185</f>
        <v>27500000</v>
      </c>
      <c r="F185" s="4">
        <f>'2013'!F185</f>
        <v>1</v>
      </c>
      <c r="G185" s="4">
        <f>'2013'!G185</f>
        <v>1</v>
      </c>
      <c r="H185" s="20">
        <v>2013</v>
      </c>
      <c r="I185" s="19" t="s">
        <v>1775</v>
      </c>
      <c r="J185" s="20" t="str">
        <f>IF('2013'!G185 &lt; 7, "1", "2")</f>
        <v>1</v>
      </c>
    </row>
    <row r="186" spans="2:10" x14ac:dyDescent="0.2">
      <c r="B186" s="20">
        <f>'2013'!I186</f>
        <v>10016</v>
      </c>
      <c r="C186" s="20" t="str">
        <f t="shared" si="2"/>
        <v>KyI2013</v>
      </c>
      <c r="D186" s="20" t="str">
        <f>'2013'!B186&amp;'2013'!C186</f>
        <v>3149/2013/QD-THR-EDUTOP64</v>
      </c>
      <c r="E186" s="6">
        <f>'2013'!K186</f>
        <v>23500000</v>
      </c>
      <c r="F186" s="4">
        <f>'2013'!F186</f>
        <v>1</v>
      </c>
      <c r="G186" s="4">
        <f>'2013'!G186</f>
        <v>1</v>
      </c>
      <c r="H186" s="20">
        <v>2013</v>
      </c>
      <c r="I186" s="19" t="s">
        <v>1775</v>
      </c>
      <c r="J186" s="20" t="str">
        <f>IF('2013'!G186 &lt; 7, "1", "2")</f>
        <v>1</v>
      </c>
    </row>
    <row r="187" spans="2:10" x14ac:dyDescent="0.2">
      <c r="B187" s="20">
        <f>'2013'!I187</f>
        <v>20013</v>
      </c>
      <c r="C187" s="20" t="str">
        <f t="shared" si="2"/>
        <v>KyI2013</v>
      </c>
      <c r="D187" s="20" t="str">
        <f>'2013'!B187&amp;'2013'!C187</f>
        <v>3150/2013/QD-THR-EDUTOP64</v>
      </c>
      <c r="E187" s="6">
        <f>'2013'!K187</f>
        <v>16000000</v>
      </c>
      <c r="F187" s="4">
        <f>'2013'!F187</f>
        <v>1</v>
      </c>
      <c r="G187" s="4">
        <f>'2013'!G187</f>
        <v>1</v>
      </c>
      <c r="H187" s="20">
        <v>2013</v>
      </c>
      <c r="I187" s="19" t="s">
        <v>1775</v>
      </c>
      <c r="J187" s="20" t="str">
        <f>IF('2013'!G187 &lt; 7, "1", "2")</f>
        <v>1</v>
      </c>
    </row>
    <row r="188" spans="2:10" x14ac:dyDescent="0.2">
      <c r="B188" s="20">
        <f>'2013'!I188</f>
        <v>20320</v>
      </c>
      <c r="C188" s="20" t="str">
        <f t="shared" si="2"/>
        <v>KyI2013</v>
      </c>
      <c r="D188" s="20" t="str">
        <f>'2013'!B188&amp;'2013'!C188</f>
        <v>3151/2013/QD-THR-EDUTOP64</v>
      </c>
      <c r="E188" s="6">
        <f>'2013'!K188</f>
        <v>13000000</v>
      </c>
      <c r="F188" s="4">
        <f>'2013'!F188</f>
        <v>1</v>
      </c>
      <c r="G188" s="4">
        <f>'2013'!G188</f>
        <v>1</v>
      </c>
      <c r="H188" s="20">
        <v>2013</v>
      </c>
      <c r="I188" s="19" t="s">
        <v>1775</v>
      </c>
      <c r="J188" s="20" t="str">
        <f>IF('2013'!G188 &lt; 7, "1", "2")</f>
        <v>1</v>
      </c>
    </row>
    <row r="189" spans="2:10" x14ac:dyDescent="0.2">
      <c r="B189" s="20">
        <f>'2013'!I189</f>
        <v>20024</v>
      </c>
      <c r="C189" s="20" t="str">
        <f t="shared" si="2"/>
        <v>KyI2013</v>
      </c>
      <c r="D189" s="20" t="str">
        <f>'2013'!B189&amp;'2013'!C189</f>
        <v>3152/2013/QD-THR-EDUTOP64</v>
      </c>
      <c r="E189" s="6">
        <f>'2013'!K189</f>
        <v>14000000</v>
      </c>
      <c r="F189" s="4">
        <f>'2013'!F189</f>
        <v>1</v>
      </c>
      <c r="G189" s="4">
        <f>'2013'!G189</f>
        <v>1</v>
      </c>
      <c r="H189" s="20">
        <v>2013</v>
      </c>
      <c r="I189" s="19" t="s">
        <v>1775</v>
      </c>
      <c r="J189" s="20" t="str">
        <f>IF('2013'!G189 &lt; 7, "1", "2")</f>
        <v>1</v>
      </c>
    </row>
    <row r="190" spans="2:10" x14ac:dyDescent="0.2">
      <c r="B190" s="20">
        <f>'2013'!I190</f>
        <v>20490</v>
      </c>
      <c r="C190" s="20" t="str">
        <f t="shared" si="2"/>
        <v>KyI2013</v>
      </c>
      <c r="D190" s="20" t="str">
        <f>'2013'!B190&amp;'2013'!C190</f>
        <v>3153/2013/QD-THR-EDUTOP64</v>
      </c>
      <c r="E190" s="6">
        <f>'2013'!K190</f>
        <v>4400000</v>
      </c>
      <c r="F190" s="4">
        <f>'2013'!F190</f>
        <v>1</v>
      </c>
      <c r="G190" s="4">
        <f>'2013'!G190</f>
        <v>6</v>
      </c>
      <c r="H190" s="20">
        <v>2013</v>
      </c>
      <c r="I190" s="19" t="s">
        <v>1775</v>
      </c>
      <c r="J190" s="20" t="str">
        <f>IF('2013'!G190 &lt; 7, "1", "2")</f>
        <v>1</v>
      </c>
    </row>
    <row r="191" spans="2:10" x14ac:dyDescent="0.2">
      <c r="B191" s="20">
        <f>'2013'!I191</f>
        <v>20418</v>
      </c>
      <c r="C191" s="20" t="str">
        <f t="shared" si="2"/>
        <v>KyI2013</v>
      </c>
      <c r="D191" s="20" t="str">
        <f>'2013'!B191&amp;'2013'!C191</f>
        <v>3154/2013/QD-THR-EDUTOP64</v>
      </c>
      <c r="E191" s="6">
        <f>'2013'!K191</f>
        <v>4400000</v>
      </c>
      <c r="F191" s="4">
        <f>'2013'!F191</f>
        <v>1</v>
      </c>
      <c r="G191" s="4">
        <f>'2013'!G191</f>
        <v>6</v>
      </c>
      <c r="H191" s="20">
        <v>2013</v>
      </c>
      <c r="I191" s="19" t="s">
        <v>1775</v>
      </c>
      <c r="J191" s="20" t="str">
        <f>IF('2013'!G191 &lt; 7, "1", "2")</f>
        <v>1</v>
      </c>
    </row>
    <row r="192" spans="2:10" x14ac:dyDescent="0.2">
      <c r="B192" s="20">
        <f>'2013'!I192</f>
        <v>10008</v>
      </c>
      <c r="C192" s="20" t="str">
        <f t="shared" si="2"/>
        <v>KyII2013</v>
      </c>
      <c r="D192" s="20" t="str">
        <f>'2013'!B192&amp;'2013'!C192</f>
        <v>3172/2013/QD-THR-EDUTOP64</v>
      </c>
      <c r="E192" s="6">
        <f>'2013'!K192</f>
        <v>46000000</v>
      </c>
      <c r="F192" s="4">
        <f>'2013'!F192</f>
        <v>1</v>
      </c>
      <c r="G192" s="4">
        <f>'2013'!G192</f>
        <v>7</v>
      </c>
      <c r="H192" s="20">
        <v>2013</v>
      </c>
      <c r="I192" s="19" t="s">
        <v>1775</v>
      </c>
      <c r="J192" s="20" t="str">
        <f>IF('2013'!G192 &lt; 7, "1", "2")</f>
        <v>2</v>
      </c>
    </row>
    <row r="193" spans="2:10" x14ac:dyDescent="0.2">
      <c r="B193" s="20">
        <f>'2013'!I193</f>
        <v>10019</v>
      </c>
      <c r="C193" s="20" t="str">
        <f t="shared" si="2"/>
        <v>KyII2013</v>
      </c>
      <c r="D193" s="20" t="str">
        <f>'2013'!B193&amp;'2013'!C193</f>
        <v>3173/2013/QD-THR-EDUTOP64</v>
      </c>
      <c r="E193" s="6">
        <f>'2013'!K193</f>
        <v>48000000</v>
      </c>
      <c r="F193" s="4">
        <f>'2013'!F193</f>
        <v>1</v>
      </c>
      <c r="G193" s="4">
        <f>'2013'!G193</f>
        <v>7</v>
      </c>
      <c r="H193" s="20">
        <v>2013</v>
      </c>
      <c r="I193" s="19" t="s">
        <v>1775</v>
      </c>
      <c r="J193" s="20" t="str">
        <f>IF('2013'!G193 &lt; 7, "1", "2")</f>
        <v>2</v>
      </c>
    </row>
    <row r="194" spans="2:10" x14ac:dyDescent="0.2">
      <c r="B194" s="20">
        <f>'2013'!I194</f>
        <v>10009</v>
      </c>
      <c r="C194" s="20" t="str">
        <f t="shared" si="2"/>
        <v>KyII2013</v>
      </c>
      <c r="D194" s="20" t="str">
        <f>'2013'!B194&amp;'2013'!C194</f>
        <v>3174/2013/QD-THR-EDUTOP64</v>
      </c>
      <c r="E194" s="6">
        <f>'2013'!K194</f>
        <v>55000000</v>
      </c>
      <c r="F194" s="4">
        <f>'2013'!F194</f>
        <v>1</v>
      </c>
      <c r="G194" s="4">
        <f>'2013'!G194</f>
        <v>7</v>
      </c>
      <c r="H194" s="20">
        <v>2013</v>
      </c>
      <c r="I194" s="19" t="s">
        <v>1775</v>
      </c>
      <c r="J194" s="20" t="str">
        <f>IF('2013'!G194 &lt; 7, "1", "2")</f>
        <v>2</v>
      </c>
    </row>
    <row r="195" spans="2:10" x14ac:dyDescent="0.2">
      <c r="B195" s="20">
        <f>'2013'!I195</f>
        <v>20169</v>
      </c>
      <c r="C195" s="20" t="str">
        <f t="shared" ref="C195:C223" si="3">IF(J195="1","KyI2013", "KyII2013")</f>
        <v>KyII2013</v>
      </c>
      <c r="D195" s="20" t="str">
        <f>'2013'!B195&amp;'2013'!C195</f>
        <v>3175/2013/QD-THR-EDUTOP64</v>
      </c>
      <c r="E195" s="6">
        <f>'2013'!K195</f>
        <v>30000000</v>
      </c>
      <c r="F195" s="4">
        <f>'2013'!F195</f>
        <v>1</v>
      </c>
      <c r="G195" s="4">
        <f>'2013'!G195</f>
        <v>7</v>
      </c>
      <c r="H195" s="20">
        <v>2013</v>
      </c>
      <c r="I195" s="19" t="s">
        <v>1775</v>
      </c>
      <c r="J195" s="20" t="str">
        <f>IF('2013'!G195 &lt; 7, "1", "2")</f>
        <v>2</v>
      </c>
    </row>
    <row r="196" spans="2:10" x14ac:dyDescent="0.2">
      <c r="B196" s="20">
        <f>'2013'!I196</f>
        <v>20052</v>
      </c>
      <c r="C196" s="20" t="str">
        <f t="shared" si="3"/>
        <v>KyII2013</v>
      </c>
      <c r="D196" s="20" t="str">
        <f>'2013'!B196&amp;'2013'!C196</f>
        <v>3176/2013/QD-THR-EDUTOP64</v>
      </c>
      <c r="E196" s="6">
        <f>'2013'!K196</f>
        <v>15000000</v>
      </c>
      <c r="F196" s="4">
        <f>'2013'!F196</f>
        <v>1</v>
      </c>
      <c r="G196" s="4">
        <f>'2013'!G196</f>
        <v>7</v>
      </c>
      <c r="H196" s="20">
        <v>2013</v>
      </c>
      <c r="I196" s="19" t="s">
        <v>1775</v>
      </c>
      <c r="J196" s="20" t="str">
        <f>IF('2013'!G196 &lt; 7, "1", "2")</f>
        <v>2</v>
      </c>
    </row>
    <row r="197" spans="2:10" x14ac:dyDescent="0.2">
      <c r="B197" s="20">
        <f>'2013'!I197</f>
        <v>10013</v>
      </c>
      <c r="C197" s="20" t="str">
        <f t="shared" si="3"/>
        <v>KyII2013</v>
      </c>
      <c r="D197" s="20" t="str">
        <f>'2013'!B197&amp;'2013'!C197</f>
        <v>3177/2013/QD-THR-EDUTOP64</v>
      </c>
      <c r="E197" s="6">
        <f>'2013'!K197</f>
        <v>23000000</v>
      </c>
      <c r="F197" s="4">
        <f>'2013'!F197</f>
        <v>1</v>
      </c>
      <c r="G197" s="4">
        <f>'2013'!G197</f>
        <v>7</v>
      </c>
      <c r="H197" s="20">
        <v>2013</v>
      </c>
      <c r="I197" s="19" t="s">
        <v>1775</v>
      </c>
      <c r="J197" s="20" t="str">
        <f>IF('2013'!G197 &lt; 7, "1", "2")</f>
        <v>2</v>
      </c>
    </row>
    <row r="198" spans="2:10" x14ac:dyDescent="0.2">
      <c r="B198" s="20">
        <f>'2013'!I198</f>
        <v>20136</v>
      </c>
      <c r="C198" s="20" t="str">
        <f t="shared" si="3"/>
        <v>KyII2013</v>
      </c>
      <c r="D198" s="20" t="str">
        <f>'2013'!B198&amp;'2013'!C198</f>
        <v>3178/2013/QD-THR-EDUTOP64</v>
      </c>
      <c r="E198" s="6">
        <f>'2013'!K198</f>
        <v>22000000</v>
      </c>
      <c r="F198" s="4">
        <f>'2013'!F198</f>
        <v>1</v>
      </c>
      <c r="G198" s="4">
        <f>'2013'!G198</f>
        <v>7</v>
      </c>
      <c r="H198" s="20">
        <v>2013</v>
      </c>
      <c r="I198" s="19" t="s">
        <v>1775</v>
      </c>
      <c r="J198" s="20" t="str">
        <f>IF('2013'!G198 &lt; 7, "1", "2")</f>
        <v>2</v>
      </c>
    </row>
    <row r="199" spans="2:10" x14ac:dyDescent="0.2">
      <c r="B199" s="20">
        <f>'2013'!I199</f>
        <v>10006</v>
      </c>
      <c r="C199" s="20" t="str">
        <f t="shared" si="3"/>
        <v>KyII2013</v>
      </c>
      <c r="D199" s="20" t="str">
        <f>'2013'!B199&amp;'2013'!C199</f>
        <v>3179/2013/QD-THR-EDUTOP64</v>
      </c>
      <c r="E199" s="6">
        <f>'2013'!K199</f>
        <v>29000000</v>
      </c>
      <c r="F199" s="4">
        <f>'2013'!F199</f>
        <v>1</v>
      </c>
      <c r="G199" s="4">
        <f>'2013'!G199</f>
        <v>7</v>
      </c>
      <c r="H199" s="20">
        <v>2013</v>
      </c>
      <c r="I199" s="19" t="s">
        <v>1775</v>
      </c>
      <c r="J199" s="20" t="str">
        <f>IF('2013'!G199 &lt; 7, "1", "2")</f>
        <v>2</v>
      </c>
    </row>
    <row r="200" spans="2:10" x14ac:dyDescent="0.2">
      <c r="B200" s="20">
        <f>'2013'!I200</f>
        <v>10016</v>
      </c>
      <c r="C200" s="20" t="str">
        <f t="shared" si="3"/>
        <v>KyII2013</v>
      </c>
      <c r="D200" s="20" t="str">
        <f>'2013'!B200&amp;'2013'!C200</f>
        <v>3180/2013/QD-THR-EDUTOP64</v>
      </c>
      <c r="E200" s="6">
        <f>'2013'!K200</f>
        <v>25000000</v>
      </c>
      <c r="F200" s="4">
        <f>'2013'!F200</f>
        <v>1</v>
      </c>
      <c r="G200" s="4">
        <f>'2013'!G200</f>
        <v>7</v>
      </c>
      <c r="H200" s="20">
        <v>2013</v>
      </c>
      <c r="I200" s="19" t="s">
        <v>1775</v>
      </c>
      <c r="J200" s="20" t="str">
        <f>IF('2013'!G200 &lt; 7, "1", "2")</f>
        <v>2</v>
      </c>
    </row>
    <row r="201" spans="2:10" x14ac:dyDescent="0.2">
      <c r="B201" s="20">
        <f>'2013'!I201</f>
        <v>20013</v>
      </c>
      <c r="C201" s="20" t="str">
        <f t="shared" si="3"/>
        <v>KyII2013</v>
      </c>
      <c r="D201" s="20" t="str">
        <f>'2013'!B201&amp;'2013'!C201</f>
        <v>3181/2013/QD-THR-EDUTOP64</v>
      </c>
      <c r="E201" s="6">
        <f>'2013'!K201</f>
        <v>17000000</v>
      </c>
      <c r="F201" s="4">
        <f>'2013'!F201</f>
        <v>1</v>
      </c>
      <c r="G201" s="4">
        <f>'2013'!G201</f>
        <v>7</v>
      </c>
      <c r="H201" s="20">
        <v>2013</v>
      </c>
      <c r="I201" s="19" t="s">
        <v>1775</v>
      </c>
      <c r="J201" s="20" t="str">
        <f>IF('2013'!G201 &lt; 7, "1", "2")</f>
        <v>2</v>
      </c>
    </row>
    <row r="202" spans="2:10" x14ac:dyDescent="0.2">
      <c r="B202" s="20">
        <f>'2013'!I202</f>
        <v>10004</v>
      </c>
      <c r="C202" s="20" t="str">
        <f t="shared" si="3"/>
        <v>KyII2013</v>
      </c>
      <c r="D202" s="20" t="str">
        <f>'2013'!B202&amp;'2013'!C202</f>
        <v>3182/2013/QD-THR-EDUTOP64</v>
      </c>
      <c r="E202" s="6">
        <f>'2013'!K202</f>
        <v>22500000</v>
      </c>
      <c r="F202" s="4">
        <f>'2013'!F202</f>
        <v>1</v>
      </c>
      <c r="G202" s="4">
        <f>'2013'!G202</f>
        <v>7</v>
      </c>
      <c r="H202" s="20">
        <v>2013</v>
      </c>
      <c r="I202" s="19" t="s">
        <v>1775</v>
      </c>
      <c r="J202" s="20" t="str">
        <f>IF('2013'!G202 &lt; 7, "1", "2")</f>
        <v>2</v>
      </c>
    </row>
    <row r="203" spans="2:10" x14ac:dyDescent="0.2">
      <c r="B203" s="20">
        <f>'2013'!I203</f>
        <v>20320</v>
      </c>
      <c r="C203" s="20" t="str">
        <f t="shared" si="3"/>
        <v>KyII2013</v>
      </c>
      <c r="D203" s="20" t="str">
        <f>'2013'!B203&amp;'2013'!C203</f>
        <v>3183/2013/QD-THR-EDUTOP64</v>
      </c>
      <c r="E203" s="6">
        <f>'2013'!K203</f>
        <v>18000000</v>
      </c>
      <c r="F203" s="4">
        <f>'2013'!F203</f>
        <v>1</v>
      </c>
      <c r="G203" s="4">
        <f>'2013'!G203</f>
        <v>7</v>
      </c>
      <c r="H203" s="20">
        <v>2013</v>
      </c>
      <c r="I203" s="19" t="s">
        <v>1775</v>
      </c>
      <c r="J203" s="20" t="str">
        <f>IF('2013'!G203 &lt; 7, "1", "2")</f>
        <v>2</v>
      </c>
    </row>
    <row r="204" spans="2:10" x14ac:dyDescent="0.2">
      <c r="B204" s="20">
        <f>'2013'!I204</f>
        <v>20024</v>
      </c>
      <c r="C204" s="20" t="str">
        <f t="shared" si="3"/>
        <v>KyII2013</v>
      </c>
      <c r="D204" s="20" t="str">
        <f>'2013'!B204&amp;'2013'!C204</f>
        <v>3184/2013/QD-THR-EDUTOP64</v>
      </c>
      <c r="E204" s="6">
        <f>'2013'!K204</f>
        <v>16500000</v>
      </c>
      <c r="F204" s="4">
        <f>'2013'!F204</f>
        <v>1</v>
      </c>
      <c r="G204" s="4">
        <f>'2013'!G204</f>
        <v>7</v>
      </c>
      <c r="H204" s="20">
        <v>2013</v>
      </c>
      <c r="I204" s="19" t="s">
        <v>1775</v>
      </c>
      <c r="J204" s="20" t="str">
        <f>IF('2013'!G204 &lt; 7, "1", "2")</f>
        <v>2</v>
      </c>
    </row>
    <row r="205" spans="2:10" x14ac:dyDescent="0.2">
      <c r="B205" s="20">
        <f>'2013'!I205</f>
        <v>20029</v>
      </c>
      <c r="C205" s="20" t="str">
        <f t="shared" si="3"/>
        <v>KyII2013</v>
      </c>
      <c r="D205" s="20" t="str">
        <f>'2013'!B205&amp;'2013'!C205</f>
        <v>3185/2013/QD-THR-EDUTOP64</v>
      </c>
      <c r="E205" s="6">
        <f>'2013'!K205</f>
        <v>25000000</v>
      </c>
      <c r="F205" s="4">
        <f>'2013'!F205</f>
        <v>1</v>
      </c>
      <c r="G205" s="4">
        <f>'2013'!G205</f>
        <v>7</v>
      </c>
      <c r="H205" s="20">
        <v>2013</v>
      </c>
      <c r="I205" s="19" t="s">
        <v>1775</v>
      </c>
      <c r="J205" s="20" t="str">
        <f>IF('2013'!G205 &lt; 7, "1", "2")</f>
        <v>2</v>
      </c>
    </row>
    <row r="206" spans="2:10" x14ac:dyDescent="0.2">
      <c r="B206" s="20">
        <f>'2013'!I206</f>
        <v>20048</v>
      </c>
      <c r="C206" s="20" t="str">
        <f t="shared" si="3"/>
        <v>KyII2013</v>
      </c>
      <c r="D206" s="20" t="str">
        <f>'2013'!B206&amp;'2013'!C206</f>
        <v>3186/2013/QD-THR-EDUTOP64</v>
      </c>
      <c r="E206" s="6">
        <f>'2013'!K206</f>
        <v>13000000</v>
      </c>
      <c r="F206" s="4">
        <f>'2013'!F206</f>
        <v>1</v>
      </c>
      <c r="G206" s="4">
        <f>'2013'!G206</f>
        <v>7</v>
      </c>
      <c r="H206" s="20">
        <v>2013</v>
      </c>
      <c r="I206" s="19" t="s">
        <v>1775</v>
      </c>
      <c r="J206" s="20" t="str">
        <f>IF('2013'!G206 &lt; 7, "1", "2")</f>
        <v>2</v>
      </c>
    </row>
    <row r="207" spans="2:10" x14ac:dyDescent="0.2">
      <c r="B207" s="20">
        <f>'2013'!I207</f>
        <v>20426</v>
      </c>
      <c r="C207" s="20" t="str">
        <f t="shared" si="3"/>
        <v>KyII2013</v>
      </c>
      <c r="D207" s="20" t="str">
        <f>'2013'!B207&amp;'2013'!C207</f>
        <v>3187/2013/QD-THR-EDUTOP64</v>
      </c>
      <c r="E207" s="6">
        <f>'2013'!K207</f>
        <v>15500000</v>
      </c>
      <c r="F207" s="4">
        <f>'2013'!F207</f>
        <v>1</v>
      </c>
      <c r="G207" s="4">
        <f>'2013'!G207</f>
        <v>7</v>
      </c>
      <c r="H207" s="20">
        <v>2013</v>
      </c>
      <c r="I207" s="19" t="s">
        <v>1775</v>
      </c>
      <c r="J207" s="20" t="str">
        <f>IF('2013'!G207 &lt; 7, "1", "2")</f>
        <v>2</v>
      </c>
    </row>
    <row r="208" spans="2:10" x14ac:dyDescent="0.2">
      <c r="B208" s="20">
        <f>'2013'!I208</f>
        <v>20012</v>
      </c>
      <c r="C208" s="20" t="str">
        <f t="shared" si="3"/>
        <v>KyII2013</v>
      </c>
      <c r="D208" s="20" t="str">
        <f>'2013'!B208&amp;'2013'!C208</f>
        <v>3188/2013/QD-THR-EDUTOP64</v>
      </c>
      <c r="E208" s="6">
        <f>'2013'!K208</f>
        <v>1500000</v>
      </c>
      <c r="F208" s="4">
        <f>'2013'!F208</f>
        <v>1</v>
      </c>
      <c r="G208" s="4">
        <f>'2013'!G208</f>
        <v>7</v>
      </c>
      <c r="H208" s="20">
        <v>2013</v>
      </c>
      <c r="I208" s="19" t="s">
        <v>1775</v>
      </c>
      <c r="J208" s="20" t="str">
        <f>IF('2013'!G208 &lt; 7, "1", "2")</f>
        <v>2</v>
      </c>
    </row>
    <row r="209" spans="2:10" x14ac:dyDescent="0.2">
      <c r="B209" s="20">
        <f>'2013'!I209</f>
        <v>20078</v>
      </c>
      <c r="C209" s="20" t="str">
        <f t="shared" si="3"/>
        <v>KyI2013</v>
      </c>
      <c r="D209" s="20" t="str">
        <f>'2013'!B209&amp;'2013'!C209</f>
        <v>3207/2013/QD-THR-EDUTOP64</v>
      </c>
      <c r="E209" s="6">
        <f>'2013'!K209</f>
        <v>4400000</v>
      </c>
      <c r="F209" s="4">
        <f>'2013'!F209</f>
        <v>1</v>
      </c>
      <c r="G209" s="4">
        <f>'2013'!G209</f>
        <v>5</v>
      </c>
      <c r="H209" s="20">
        <v>2013</v>
      </c>
      <c r="I209" s="19" t="s">
        <v>1775</v>
      </c>
      <c r="J209" s="20" t="str">
        <f>IF('2013'!G209 &lt; 7, "1", "2")</f>
        <v>1</v>
      </c>
    </row>
    <row r="210" spans="2:10" x14ac:dyDescent="0.2">
      <c r="B210" s="20">
        <f>'2013'!I210</f>
        <v>20536</v>
      </c>
      <c r="C210" s="20" t="str">
        <f t="shared" si="3"/>
        <v>KyII2013</v>
      </c>
      <c r="D210" s="20" t="str">
        <f>'2013'!B210&amp;'2013'!C210</f>
        <v>3265/2013/QD-THR-EDUTOP64</v>
      </c>
      <c r="E210" s="6">
        <f>'2013'!K210</f>
        <v>4250000</v>
      </c>
      <c r="F210" s="4">
        <f>'2013'!F210</f>
        <v>1</v>
      </c>
      <c r="G210" s="4">
        <f>'2013'!G210</f>
        <v>12</v>
      </c>
      <c r="H210" s="20">
        <v>2013</v>
      </c>
      <c r="I210" s="19" t="s">
        <v>1775</v>
      </c>
      <c r="J210" s="20" t="str">
        <f>IF('2013'!G210 &lt; 7, "1", "2")</f>
        <v>2</v>
      </c>
    </row>
    <row r="211" spans="2:10" x14ac:dyDescent="0.2">
      <c r="B211" s="20">
        <f>'2013'!I211</f>
        <v>20275</v>
      </c>
      <c r="C211" s="20" t="str">
        <f t="shared" si="3"/>
        <v>KyII2013</v>
      </c>
      <c r="D211" s="20" t="str">
        <f>'2013'!B211&amp;'2013'!C211</f>
        <v>3268/2013/QD-THR-EDUTOP64</v>
      </c>
      <c r="E211" s="6">
        <f>'2013'!K211</f>
        <v>7000000</v>
      </c>
      <c r="F211" s="4">
        <f>'2013'!F211</f>
        <v>1</v>
      </c>
      <c r="G211" s="4">
        <f>'2013'!G211</f>
        <v>12</v>
      </c>
      <c r="H211" s="20">
        <v>2013</v>
      </c>
      <c r="I211" s="19" t="s">
        <v>1775</v>
      </c>
      <c r="J211" s="20" t="str">
        <f>IF('2013'!G211 &lt; 7, "1", "2")</f>
        <v>2</v>
      </c>
    </row>
    <row r="212" spans="2:10" x14ac:dyDescent="0.2">
      <c r="B212" s="20">
        <f>'2013'!I212</f>
        <v>20517</v>
      </c>
      <c r="C212" s="20" t="str">
        <f t="shared" si="3"/>
        <v>KyII2013</v>
      </c>
      <c r="D212" s="20" t="str">
        <f>'2013'!B212&amp;'2013'!C212</f>
        <v>3192/2013/QD-THR-EDUTOP64</v>
      </c>
      <c r="E212" s="6">
        <f>'2013'!K212</f>
        <v>17000000</v>
      </c>
      <c r="F212" s="4">
        <f>'2013'!F212</f>
        <v>1</v>
      </c>
      <c r="G212" s="4">
        <f>'2013'!G212</f>
        <v>7</v>
      </c>
      <c r="H212" s="20">
        <v>2013</v>
      </c>
      <c r="I212" s="19" t="s">
        <v>1775</v>
      </c>
      <c r="J212" s="20" t="str">
        <f>IF('2013'!G212 &lt; 7, "1", "2")</f>
        <v>2</v>
      </c>
    </row>
    <row r="213" spans="2:10" x14ac:dyDescent="0.2">
      <c r="B213" s="20">
        <f>'2013'!I213</f>
        <v>20224</v>
      </c>
      <c r="C213" s="20" t="str">
        <f t="shared" si="3"/>
        <v>KyII2013</v>
      </c>
      <c r="D213" s="20" t="str">
        <f>'2013'!B213&amp;'2013'!C213</f>
        <v>3414/2013/QD-THR-EDUTOP64</v>
      </c>
      <c r="E213" s="6">
        <f>'2013'!K213</f>
        <v>9500000</v>
      </c>
      <c r="F213" s="4">
        <f>'2013'!F213</f>
        <v>16</v>
      </c>
      <c r="G213" s="4">
        <f>'2013'!G213</f>
        <v>12</v>
      </c>
      <c r="H213" s="20">
        <v>2013</v>
      </c>
      <c r="I213" s="19" t="s">
        <v>1775</v>
      </c>
      <c r="J213" s="20" t="str">
        <f>IF('2013'!G213 &lt; 7, "1", "2")</f>
        <v>2</v>
      </c>
    </row>
    <row r="214" spans="2:10" x14ac:dyDescent="0.2">
      <c r="B214" s="20">
        <f>'2013'!I214</f>
        <v>20504</v>
      </c>
      <c r="C214" s="20" t="str">
        <f t="shared" si="3"/>
        <v>KyII2013</v>
      </c>
      <c r="D214" s="20" t="str">
        <f>'2013'!B214&amp;'2013'!C214</f>
        <v>3415/2013/QD-THR-EDUTOP64</v>
      </c>
      <c r="E214" s="6">
        <f>'2013'!K214</f>
        <v>4500000</v>
      </c>
      <c r="F214" s="4">
        <f>'2013'!F214</f>
        <v>1</v>
      </c>
      <c r="G214" s="4">
        <f>'2013'!G214</f>
        <v>7</v>
      </c>
      <c r="H214" s="20">
        <v>2013</v>
      </c>
      <c r="I214" s="19" t="s">
        <v>1775</v>
      </c>
      <c r="J214" s="20" t="str">
        <f>IF('2013'!G214 &lt; 7, "1", "2")</f>
        <v>2</v>
      </c>
    </row>
    <row r="215" spans="2:10" x14ac:dyDescent="0.2">
      <c r="B215" s="20">
        <f>'2013'!I215</f>
        <v>20210</v>
      </c>
      <c r="C215" s="20" t="str">
        <f t="shared" si="3"/>
        <v>KyII2013</v>
      </c>
      <c r="D215" s="20" t="str">
        <f>'2013'!B215&amp;'2013'!C215</f>
        <v>3416/2013/QD-THR-EDUTOP64</v>
      </c>
      <c r="E215" s="6">
        <f>'2013'!K215</f>
        <v>8200000</v>
      </c>
      <c r="F215" s="4">
        <f>'2013'!F215</f>
        <v>1</v>
      </c>
      <c r="G215" s="4">
        <f>'2013'!G215</f>
        <v>7</v>
      </c>
      <c r="H215" s="20">
        <v>2013</v>
      </c>
      <c r="I215" s="19" t="s">
        <v>1775</v>
      </c>
      <c r="J215" s="20" t="str">
        <f>IF('2013'!G215 &lt; 7, "1", "2")</f>
        <v>2</v>
      </c>
    </row>
    <row r="216" spans="2:10" x14ac:dyDescent="0.2">
      <c r="B216" s="20">
        <f>'2013'!I216</f>
        <v>20631</v>
      </c>
      <c r="C216" s="20" t="str">
        <f t="shared" si="3"/>
        <v>KyII2013</v>
      </c>
      <c r="D216" s="20" t="str">
        <f>'2013'!B216&amp;'2013'!C216</f>
        <v>3417/2013/QD-THR-EDUTOP64</v>
      </c>
      <c r="E216" s="6">
        <f>'2013'!K216</f>
        <v>4500000</v>
      </c>
      <c r="F216" s="4">
        <f>'2013'!F216</f>
        <v>1</v>
      </c>
      <c r="G216" s="4">
        <f>'2013'!G216</f>
        <v>7</v>
      </c>
      <c r="H216" s="20">
        <v>2013</v>
      </c>
      <c r="I216" s="19" t="s">
        <v>1775</v>
      </c>
      <c r="J216" s="20" t="str">
        <f>IF('2013'!G216 &lt; 7, "1", "2")</f>
        <v>2</v>
      </c>
    </row>
    <row r="217" spans="2:10" x14ac:dyDescent="0.2">
      <c r="B217" s="20">
        <f>'2013'!I217</f>
        <v>20163</v>
      </c>
      <c r="C217" s="20" t="str">
        <f t="shared" si="3"/>
        <v>KyII2013</v>
      </c>
      <c r="D217" s="20" t="str">
        <f>'2013'!B217&amp;'2013'!C217</f>
        <v>3467/2013/QD-THR-EDUTOP64</v>
      </c>
      <c r="E217" s="6">
        <f>'2013'!K217</f>
        <v>7000000</v>
      </c>
      <c r="F217" s="4">
        <f>'2013'!F217</f>
        <v>1</v>
      </c>
      <c r="G217" s="4">
        <f>'2013'!G217</f>
        <v>12</v>
      </c>
      <c r="H217" s="20">
        <v>2013</v>
      </c>
      <c r="I217" s="19" t="s">
        <v>1775</v>
      </c>
      <c r="J217" s="20" t="str">
        <f>IF('2013'!G217 &lt; 7, "1", "2")</f>
        <v>2</v>
      </c>
    </row>
    <row r="218" spans="2:10" x14ac:dyDescent="0.2">
      <c r="B218" s="20">
        <f>'2013'!I218</f>
        <v>20625</v>
      </c>
      <c r="C218" s="20" t="str">
        <f t="shared" si="3"/>
        <v>KyII2013</v>
      </c>
      <c r="D218" s="20" t="str">
        <f>'2013'!B218&amp;'2013'!C218</f>
        <v>3468/2013/QD-THR-EDUTOP64</v>
      </c>
      <c r="E218" s="6">
        <f>'2013'!K218</f>
        <v>5500000</v>
      </c>
      <c r="F218" s="4">
        <f>'2013'!F218</f>
        <v>1</v>
      </c>
      <c r="G218" s="4">
        <f>'2013'!G218</f>
        <v>12</v>
      </c>
      <c r="H218" s="20">
        <v>2013</v>
      </c>
      <c r="I218" s="19" t="s">
        <v>1775</v>
      </c>
      <c r="J218" s="20" t="str">
        <f>IF('2013'!G218 &lt; 7, "1", "2")</f>
        <v>2</v>
      </c>
    </row>
    <row r="219" spans="2:10" x14ac:dyDescent="0.2">
      <c r="B219" s="20">
        <f>'2013'!I219</f>
        <v>20402</v>
      </c>
      <c r="C219" s="20" t="str">
        <f t="shared" si="3"/>
        <v>KyII2013</v>
      </c>
      <c r="D219" s="20" t="str">
        <f>'2013'!B219&amp;'2013'!C219</f>
        <v>3469/2013/QD-THR-EDUTOP64</v>
      </c>
      <c r="E219" s="6">
        <f>'2013'!K219</f>
        <v>7000000</v>
      </c>
      <c r="F219" s="4">
        <f>'2013'!F219</f>
        <v>1</v>
      </c>
      <c r="G219" s="4">
        <f>'2013'!G219</f>
        <v>12</v>
      </c>
      <c r="H219" s="20">
        <v>2013</v>
      </c>
      <c r="I219" s="19" t="s">
        <v>1775</v>
      </c>
      <c r="J219" s="20" t="str">
        <f>IF('2013'!G219 &lt; 7, "1", "2")</f>
        <v>2</v>
      </c>
    </row>
    <row r="220" spans="2:10" x14ac:dyDescent="0.2">
      <c r="B220" s="20">
        <f>'2013'!I220</f>
        <v>20428</v>
      </c>
      <c r="C220" s="20" t="str">
        <f t="shared" si="3"/>
        <v>KyII2013</v>
      </c>
      <c r="D220" s="20" t="str">
        <f>'2013'!B220&amp;'2013'!C220</f>
        <v>3470/2013/QD-THR-EDUTOP64</v>
      </c>
      <c r="E220" s="6">
        <f>'2013'!K220</f>
        <v>7000000</v>
      </c>
      <c r="F220" s="4">
        <f>'2013'!F220</f>
        <v>1</v>
      </c>
      <c r="G220" s="4">
        <f>'2013'!G220</f>
        <v>12</v>
      </c>
      <c r="H220" s="20">
        <v>2013</v>
      </c>
      <c r="I220" s="19" t="s">
        <v>1775</v>
      </c>
      <c r="J220" s="20" t="str">
        <f>IF('2013'!G220 &lt; 7, "1", "2")</f>
        <v>2</v>
      </c>
    </row>
    <row r="221" spans="2:10" x14ac:dyDescent="0.2">
      <c r="B221" s="20">
        <f>'2013'!I221</f>
        <v>20633</v>
      </c>
      <c r="C221" s="20" t="str">
        <f t="shared" si="3"/>
        <v>KyII2013</v>
      </c>
      <c r="D221" s="20" t="str">
        <f>'2013'!B221&amp;'2013'!C221</f>
        <v>1530/2013/QD-THR-EDUTOP64</v>
      </c>
      <c r="E221" s="6">
        <f>'2013'!K221</f>
        <v>13600000</v>
      </c>
      <c r="F221" s="4">
        <f>'2013'!F221</f>
        <v>1</v>
      </c>
      <c r="G221" s="4">
        <f>'2013'!G221</f>
        <v>7</v>
      </c>
      <c r="H221" s="20">
        <v>2013</v>
      </c>
      <c r="I221" s="19" t="s">
        <v>1775</v>
      </c>
      <c r="J221" s="20" t="str">
        <f>IF('2013'!G221 &lt; 7, "1", "2")</f>
        <v>2</v>
      </c>
    </row>
    <row r="222" spans="2:10" x14ac:dyDescent="0.2">
      <c r="B222" s="20">
        <f>'2013'!I222</f>
        <v>20535</v>
      </c>
      <c r="C222" s="20" t="str">
        <f t="shared" si="3"/>
        <v>KyII2013</v>
      </c>
      <c r="D222" s="20" t="str">
        <f>'2013'!B222&amp;'2013'!C222</f>
        <v>1529/2013/QD-THR-EDUTOP64</v>
      </c>
      <c r="E222" s="6">
        <f>'2013'!K222</f>
        <v>6700000</v>
      </c>
      <c r="F222" s="4">
        <f>'2013'!F222</f>
        <v>1</v>
      </c>
      <c r="G222" s="4">
        <f>'2013'!G222</f>
        <v>7</v>
      </c>
      <c r="H222" s="20">
        <v>2013</v>
      </c>
      <c r="I222" s="19" t="s">
        <v>1775</v>
      </c>
      <c r="J222" s="20" t="str">
        <f>IF('2013'!G222 &lt; 7, "1", "2")</f>
        <v>2</v>
      </c>
    </row>
    <row r="223" spans="2:10" x14ac:dyDescent="0.2">
      <c r="B223" s="20">
        <f>'2013'!I223</f>
        <v>20493</v>
      </c>
      <c r="C223" s="20" t="str">
        <f t="shared" si="3"/>
        <v>KyII2013</v>
      </c>
      <c r="D223" s="20" t="str">
        <f>'2013'!B223&amp;'2013'!C223</f>
        <v>1418/2013/QD-THR-EDUTOP64</v>
      </c>
      <c r="E223" s="6">
        <f>'2013'!K223</f>
        <v>10500000</v>
      </c>
      <c r="F223" s="4">
        <f>'2013'!F223</f>
        <v>1</v>
      </c>
      <c r="G223" s="4">
        <f>'2013'!G223</f>
        <v>7</v>
      </c>
      <c r="H223" s="20">
        <v>2013</v>
      </c>
      <c r="I223" s="19" t="s">
        <v>1775</v>
      </c>
      <c r="J223" s="20" t="str">
        <f>IF('2013'!G223 &lt; 7, "1", "2")</f>
        <v>2</v>
      </c>
    </row>
    <row r="224" spans="2:10" x14ac:dyDescent="0.2">
      <c r="B224" s="20"/>
    </row>
    <row r="225" spans="2:2" x14ac:dyDescent="0.2">
      <c r="B225" s="20"/>
    </row>
    <row r="226" spans="2:2" x14ac:dyDescent="0.2">
      <c r="B226" s="20"/>
    </row>
    <row r="227" spans="2:2" x14ac:dyDescent="0.2">
      <c r="B227" s="20"/>
    </row>
    <row r="228" spans="2:2" x14ac:dyDescent="0.2">
      <c r="B228" s="20"/>
    </row>
    <row r="229" spans="2:2" x14ac:dyDescent="0.2">
      <c r="B229" s="20"/>
    </row>
    <row r="230" spans="2:2" x14ac:dyDescent="0.2">
      <c r="B230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6"/>
  <sheetViews>
    <sheetView workbookViewId="0">
      <selection activeCell="J2" sqref="J2"/>
    </sheetView>
  </sheetViews>
  <sheetFormatPr defaultRowHeight="12.75" x14ac:dyDescent="0.2"/>
  <cols>
    <col min="4" max="4" width="28.85546875" customWidth="1"/>
    <col min="5" max="5" width="20.140625" customWidth="1"/>
    <col min="6" max="6" width="18.28515625" customWidth="1"/>
    <col min="7" max="7" width="17" customWidth="1"/>
    <col min="8" max="8" width="20.28515625" customWidth="1"/>
    <col min="9" max="9" width="19" customWidth="1"/>
    <col min="10" max="10" width="15.5703125" customWidth="1"/>
  </cols>
  <sheetData>
    <row r="1" spans="1:10" ht="25.5" x14ac:dyDescent="0.2">
      <c r="A1" s="19" t="s">
        <v>1755</v>
      </c>
      <c r="B1" s="19" t="s">
        <v>1756</v>
      </c>
      <c r="C1" s="19" t="s">
        <v>1757</v>
      </c>
      <c r="D1" s="19" t="s">
        <v>1758</v>
      </c>
      <c r="E1" s="19" t="s">
        <v>1759</v>
      </c>
      <c r="F1" s="19" t="s">
        <v>1760</v>
      </c>
      <c r="G1" s="19" t="s">
        <v>1761</v>
      </c>
      <c r="H1" s="19" t="s">
        <v>1762</v>
      </c>
      <c r="I1" s="19" t="s">
        <v>1763</v>
      </c>
      <c r="J1" s="19" t="s">
        <v>1774</v>
      </c>
    </row>
    <row r="2" spans="1:10" x14ac:dyDescent="0.2">
      <c r="A2" s="20"/>
      <c r="B2" s="20">
        <f>'2014'!I2</f>
        <v>20464</v>
      </c>
      <c r="C2" s="20" t="str">
        <f>IF(J2="1","KyI2014", "KyII2014")</f>
        <v>KyI2014</v>
      </c>
      <c r="D2" s="20" t="str">
        <f>'2014'!B2&amp;'2014'!C2</f>
        <v>929/2014/QD-THR-EDUTOP64</v>
      </c>
      <c r="E2" s="6">
        <f>'2014'!K2</f>
        <v>8456175</v>
      </c>
      <c r="F2" s="4">
        <f>'2014'!F2</f>
        <v>1</v>
      </c>
      <c r="G2" s="4">
        <f>'2014'!G2</f>
        <v>4</v>
      </c>
      <c r="H2" s="20">
        <v>2014</v>
      </c>
      <c r="I2" s="19" t="s">
        <v>1775</v>
      </c>
      <c r="J2" s="20" t="str">
        <f>IF('2014'!G2 &lt; 7, "1", "2")</f>
        <v>1</v>
      </c>
    </row>
    <row r="3" spans="1:10" x14ac:dyDescent="0.2">
      <c r="B3" s="20">
        <f>'2014'!I3</f>
        <v>20302</v>
      </c>
      <c r="C3" s="20" t="str">
        <f t="shared" ref="C3:C19" si="0">IF(J3="1","KyI2014", "KyII2014")</f>
        <v>KyI2014</v>
      </c>
      <c r="D3" s="20" t="str">
        <f>'2014'!B3&amp;'2014'!C3</f>
        <v>1031/2014/QD-THR-EDUTOP64</v>
      </c>
      <c r="E3" s="6">
        <f>'2014'!K3</f>
        <v>6800000</v>
      </c>
      <c r="F3" s="4">
        <f>'2014'!F3</f>
        <v>1</v>
      </c>
      <c r="G3" s="4">
        <f>'2014'!G3</f>
        <v>1</v>
      </c>
      <c r="H3" s="20">
        <v>2014</v>
      </c>
      <c r="I3" s="19" t="s">
        <v>1775</v>
      </c>
      <c r="J3" s="20" t="str">
        <f>IF('2014'!G3 &lt; 7, "1", "2")</f>
        <v>1</v>
      </c>
    </row>
    <row r="4" spans="1:10" x14ac:dyDescent="0.2">
      <c r="B4" s="20">
        <f>'2014'!I4</f>
        <v>20355</v>
      </c>
      <c r="C4" s="20" t="str">
        <f t="shared" si="0"/>
        <v>KyI2014</v>
      </c>
      <c r="D4" s="20" t="str">
        <f>'2014'!B4&amp;'2014'!C4</f>
        <v>1035/2014/QD-THR-EDUTOP64</v>
      </c>
      <c r="E4" s="6">
        <f>'2014'!K4</f>
        <v>5400000</v>
      </c>
      <c r="F4" s="4">
        <f>'2014'!F4</f>
        <v>1</v>
      </c>
      <c r="G4" s="4">
        <f>'2014'!G4</f>
        <v>1</v>
      </c>
      <c r="H4" s="20">
        <v>2014</v>
      </c>
      <c r="I4" s="19" t="s">
        <v>1775</v>
      </c>
      <c r="J4" s="20" t="str">
        <f>IF('2014'!G4 &lt; 7, "1", "2")</f>
        <v>1</v>
      </c>
    </row>
    <row r="5" spans="1:10" x14ac:dyDescent="0.2">
      <c r="B5" s="20">
        <f>'2014'!I5</f>
        <v>20114</v>
      </c>
      <c r="C5" s="20" t="str">
        <f t="shared" si="0"/>
        <v>KyI2014</v>
      </c>
      <c r="D5" s="20" t="str">
        <f>'2014'!B5&amp;'2014'!C5</f>
        <v>1041/2014/QD-THR-EDUTOP64</v>
      </c>
      <c r="E5" s="6">
        <f>'2014'!K5</f>
        <v>10625000</v>
      </c>
      <c r="F5" s="4">
        <f>'2014'!F5</f>
        <v>1</v>
      </c>
      <c r="G5" s="4">
        <f>'2014'!G5</f>
        <v>5</v>
      </c>
      <c r="H5" s="20">
        <v>2014</v>
      </c>
      <c r="I5" s="19" t="s">
        <v>1775</v>
      </c>
      <c r="J5" s="20" t="str">
        <f>IF('2014'!G5 &lt; 7, "1", "2")</f>
        <v>1</v>
      </c>
    </row>
    <row r="6" spans="1:10" x14ac:dyDescent="0.2">
      <c r="B6" s="20">
        <f>'2014'!I6</f>
        <v>20493</v>
      </c>
      <c r="C6" s="20" t="str">
        <f t="shared" si="0"/>
        <v>KyI2014</v>
      </c>
      <c r="D6" s="20" t="str">
        <f>'2014'!B6&amp;'2014'!C6</f>
        <v>1042/2014/QD-THR-EDUTOP64</v>
      </c>
      <c r="E6" s="6">
        <f>'2014'!K6</f>
        <v>9500000</v>
      </c>
      <c r="F6" s="4">
        <f>'2014'!F6</f>
        <v>1</v>
      </c>
      <c r="G6" s="4">
        <f>'2014'!G6</f>
        <v>5</v>
      </c>
      <c r="H6" s="20">
        <v>2014</v>
      </c>
      <c r="I6" s="19" t="s">
        <v>1775</v>
      </c>
      <c r="J6" s="20" t="str">
        <f>IF('2014'!G6 &lt; 7, "1", "2")</f>
        <v>1</v>
      </c>
    </row>
    <row r="7" spans="1:10" x14ac:dyDescent="0.2">
      <c r="B7" s="20">
        <f>'2014'!I7</f>
        <v>20282</v>
      </c>
      <c r="C7" s="20" t="str">
        <f t="shared" si="0"/>
        <v>KyI2014</v>
      </c>
      <c r="D7" s="20" t="str">
        <f>'2014'!B7&amp;'2014'!C7</f>
        <v>1043/2014/QD-THR-EDUTOP64</v>
      </c>
      <c r="E7" s="6">
        <f>'2014'!K7</f>
        <v>6600000</v>
      </c>
      <c r="F7" s="4">
        <f>'2014'!F7</f>
        <v>16</v>
      </c>
      <c r="G7" s="4">
        <f>'2014'!G7</f>
        <v>5</v>
      </c>
      <c r="H7" s="20">
        <v>2014</v>
      </c>
      <c r="I7" s="19" t="s">
        <v>1775</v>
      </c>
      <c r="J7" s="20" t="str">
        <f>IF('2014'!G7 &lt; 7, "1", "2")</f>
        <v>1</v>
      </c>
    </row>
    <row r="8" spans="1:10" x14ac:dyDescent="0.2">
      <c r="B8" s="20">
        <f>'2014'!I8</f>
        <v>20326</v>
      </c>
      <c r="C8" s="20" t="str">
        <f t="shared" si="0"/>
        <v>KyI2014</v>
      </c>
      <c r="D8" s="20" t="str">
        <f>'2014'!B8&amp;'2014'!C8</f>
        <v>1044/2014/QD-THR-EDUTOP64</v>
      </c>
      <c r="E8" s="6">
        <f>'2014'!K8</f>
        <v>10400000</v>
      </c>
      <c r="F8" s="4">
        <f>'2014'!F8</f>
        <v>31</v>
      </c>
      <c r="G8" s="4">
        <f>'2014'!G8</f>
        <v>3</v>
      </c>
      <c r="H8" s="20">
        <v>2014</v>
      </c>
      <c r="I8" s="19" t="s">
        <v>1775</v>
      </c>
      <c r="J8" s="20" t="str">
        <f>IF('2014'!G8 &lt; 7, "1", "2")</f>
        <v>1</v>
      </c>
    </row>
    <row r="9" spans="1:10" x14ac:dyDescent="0.2">
      <c r="B9" s="20">
        <f>'2014'!I9</f>
        <v>20069</v>
      </c>
      <c r="C9" s="20" t="str">
        <f t="shared" si="0"/>
        <v>KyI2014</v>
      </c>
      <c r="D9" s="20" t="str">
        <f>'2014'!B9&amp;'2014'!C9</f>
        <v>1045/2014/QD-THR-EDUTOP64</v>
      </c>
      <c r="E9" s="6">
        <f>'2014'!K9</f>
        <v>8300000</v>
      </c>
      <c r="F9" s="4">
        <f>'2014'!F9</f>
        <v>31</v>
      </c>
      <c r="G9" s="4">
        <f>'2014'!G9</f>
        <v>3</v>
      </c>
      <c r="H9" s="20">
        <v>2014</v>
      </c>
      <c r="I9" s="19" t="s">
        <v>1775</v>
      </c>
      <c r="J9" s="20" t="str">
        <f>IF('2014'!G9 &lt; 7, "1", "2")</f>
        <v>1</v>
      </c>
    </row>
    <row r="10" spans="1:10" x14ac:dyDescent="0.2">
      <c r="B10" s="20">
        <f>'2014'!I10</f>
        <v>20332</v>
      </c>
      <c r="C10" s="20" t="str">
        <f t="shared" si="0"/>
        <v>KyI2014</v>
      </c>
      <c r="D10" s="20" t="str">
        <f>'2014'!B10&amp;'2014'!C10</f>
        <v>1046/2014/QD-THR-EDUTOP64</v>
      </c>
      <c r="E10" s="6">
        <f>'2014'!K10</f>
        <v>6600000</v>
      </c>
      <c r="F10" s="4">
        <f>'2014'!F10</f>
        <v>31</v>
      </c>
      <c r="G10" s="4">
        <f>'2014'!G10</f>
        <v>3</v>
      </c>
      <c r="H10" s="20">
        <v>2014</v>
      </c>
      <c r="I10" s="19" t="s">
        <v>1775</v>
      </c>
      <c r="J10" s="20" t="str">
        <f>IF('2014'!G10 &lt; 7, "1", "2")</f>
        <v>1</v>
      </c>
    </row>
    <row r="11" spans="1:10" x14ac:dyDescent="0.2">
      <c r="B11" s="20">
        <f>'2014'!I11</f>
        <v>20641</v>
      </c>
      <c r="C11" s="20" t="str">
        <f t="shared" si="0"/>
        <v>KyI2014</v>
      </c>
      <c r="D11" s="20" t="str">
        <f>'2014'!B11&amp;'2014'!C11</f>
        <v>1047/2014/QD-THR-EDUTOP64</v>
      </c>
      <c r="E11" s="6">
        <f>'2014'!K11</f>
        <v>4200000</v>
      </c>
      <c r="F11" s="4">
        <f>'2014'!F11</f>
        <v>1</v>
      </c>
      <c r="G11" s="4">
        <f>'2014'!G11</f>
        <v>4</v>
      </c>
      <c r="H11" s="20">
        <v>2014</v>
      </c>
      <c r="I11" s="19" t="s">
        <v>1775</v>
      </c>
      <c r="J11" s="20" t="str">
        <f>IF('2014'!G11 &lt; 7, "1", "2")</f>
        <v>1</v>
      </c>
    </row>
    <row r="12" spans="1:10" x14ac:dyDescent="0.2">
      <c r="B12" s="20">
        <f>'2014'!I12</f>
        <v>20363</v>
      </c>
      <c r="C12" s="20" t="str">
        <f t="shared" si="0"/>
        <v>KyI2014</v>
      </c>
      <c r="D12" s="20" t="str">
        <f>'2014'!B12&amp;'2014'!C12</f>
        <v>1048/2014/QD-THR-EDUTOP64</v>
      </c>
      <c r="E12" s="6">
        <f>'2014'!K12</f>
        <v>3000000</v>
      </c>
      <c r="F12" s="4">
        <f>'2014'!F12</f>
        <v>1</v>
      </c>
      <c r="G12" s="4">
        <f>'2014'!G12</f>
        <v>3</v>
      </c>
      <c r="H12" s="20">
        <v>2014</v>
      </c>
      <c r="I12" s="19" t="s">
        <v>1775</v>
      </c>
      <c r="J12" s="20" t="str">
        <f>IF('2014'!G12 &lt; 7, "1", "2")</f>
        <v>1</v>
      </c>
    </row>
    <row r="13" spans="1:10" x14ac:dyDescent="0.2">
      <c r="B13" s="20">
        <f>'2014'!I13</f>
        <v>20038</v>
      </c>
      <c r="C13" s="20" t="str">
        <f t="shared" si="0"/>
        <v>KyI2014</v>
      </c>
      <c r="D13" s="20" t="str">
        <f>'2014'!B13&amp;'2014'!C13</f>
        <v>1049/2014/QD-THR-EDUTOP64</v>
      </c>
      <c r="E13" s="6">
        <f>'2014'!K13</f>
        <v>6600000</v>
      </c>
      <c r="F13" s="4">
        <f>'2014'!F13</f>
        <v>1</v>
      </c>
      <c r="G13" s="4">
        <f>'2014'!G13</f>
        <v>3</v>
      </c>
      <c r="H13" s="20">
        <v>2014</v>
      </c>
      <c r="I13" s="19" t="s">
        <v>1775</v>
      </c>
      <c r="J13" s="20" t="str">
        <f>IF('2014'!G13 &lt; 7, "1", "2")</f>
        <v>1</v>
      </c>
    </row>
    <row r="14" spans="1:10" x14ac:dyDescent="0.2">
      <c r="B14" s="20">
        <f>'2014'!I14</f>
        <v>20626</v>
      </c>
      <c r="C14" s="20" t="str">
        <f t="shared" si="0"/>
        <v>KyI2014</v>
      </c>
      <c r="D14" s="20" t="str">
        <f>'2014'!B14&amp;'2014'!C14</f>
        <v>1309/2014/QD-THR-EDUTOP64</v>
      </c>
      <c r="E14" s="6">
        <f>'2014'!K14</f>
        <v>5500000</v>
      </c>
      <c r="F14" s="4">
        <f>'2014'!F14</f>
        <v>1</v>
      </c>
      <c r="G14" s="4">
        <f>'2014'!G14</f>
        <v>1</v>
      </c>
      <c r="H14" s="20">
        <v>2014</v>
      </c>
      <c r="I14" s="19" t="s">
        <v>1775</v>
      </c>
      <c r="J14" s="20" t="str">
        <f>IF('2014'!G14 &lt; 7, "1", "2")</f>
        <v>1</v>
      </c>
    </row>
    <row r="15" spans="1:10" x14ac:dyDescent="0.2">
      <c r="B15" s="20">
        <f>'2014'!I15</f>
        <v>20534</v>
      </c>
      <c r="C15" s="20" t="str">
        <f t="shared" si="0"/>
        <v>KyI2014</v>
      </c>
      <c r="D15" s="20" t="str">
        <f>'2014'!B15&amp;'2014'!C15</f>
        <v>1310/2014/QD-THR-EDUTOP64</v>
      </c>
      <c r="E15" s="6">
        <f>'2014'!K15</f>
        <v>5000000</v>
      </c>
      <c r="F15" s="4">
        <f>'2014'!F15</f>
        <v>1</v>
      </c>
      <c r="G15" s="4">
        <f>'2014'!G15</f>
        <v>1</v>
      </c>
      <c r="H15" s="20">
        <v>2014</v>
      </c>
      <c r="I15" s="19" t="s">
        <v>1775</v>
      </c>
      <c r="J15" s="20" t="str">
        <f>IF('2014'!G15 &lt; 7, "1", "2")</f>
        <v>1</v>
      </c>
    </row>
    <row r="16" spans="1:10" x14ac:dyDescent="0.2">
      <c r="B16" s="20">
        <f>'2014'!I16</f>
        <v>20583</v>
      </c>
      <c r="C16" s="20" t="str">
        <f t="shared" si="0"/>
        <v>KyI2014</v>
      </c>
      <c r="D16" s="20" t="str">
        <f>'2014'!B16&amp;'2014'!C16</f>
        <v>1311/2014/QD-THR-EDUTOP64</v>
      </c>
      <c r="E16" s="6">
        <f>'2014'!K16</f>
        <v>4500000</v>
      </c>
      <c r="F16" s="4">
        <f>'2014'!F16</f>
        <v>1</v>
      </c>
      <c r="G16" s="4">
        <f>'2014'!G16</f>
        <v>1</v>
      </c>
      <c r="H16" s="20">
        <v>2014</v>
      </c>
      <c r="I16" s="19" t="s">
        <v>1775</v>
      </c>
      <c r="J16" s="20" t="str">
        <f>IF('2014'!G16 &lt; 7, "1", "2")</f>
        <v>1</v>
      </c>
    </row>
    <row r="17" spans="2:10" x14ac:dyDescent="0.2">
      <c r="B17" s="20">
        <f>'2014'!I17</f>
        <v>20627</v>
      </c>
      <c r="C17" s="20" t="str">
        <f t="shared" si="0"/>
        <v>KyI2014</v>
      </c>
      <c r="D17" s="20" t="str">
        <f>'2014'!B17&amp;'2014'!C17</f>
        <v>1312/2014/QD-THR-EDUTOP64</v>
      </c>
      <c r="E17" s="6">
        <f>'2014'!K17</f>
        <v>5500000</v>
      </c>
      <c r="F17" s="4">
        <f>'2014'!F17</f>
        <v>1</v>
      </c>
      <c r="G17" s="4">
        <f>'2014'!G17</f>
        <v>1</v>
      </c>
      <c r="H17" s="20">
        <v>2014</v>
      </c>
      <c r="I17" s="19" t="s">
        <v>1775</v>
      </c>
      <c r="J17" s="20" t="str">
        <f>IF('2014'!G17 &lt; 7, "1", "2")</f>
        <v>1</v>
      </c>
    </row>
    <row r="18" spans="2:10" x14ac:dyDescent="0.2">
      <c r="B18" s="20">
        <f>'2014'!I18</f>
        <v>20442</v>
      </c>
      <c r="C18" s="20" t="str">
        <f t="shared" si="0"/>
        <v>KyI2014</v>
      </c>
      <c r="D18" s="20" t="str">
        <f>'2014'!B18&amp;'2014'!C18</f>
        <v>1313/2014/QD-THR-EDUTOP64</v>
      </c>
      <c r="E18" s="6">
        <f>'2014'!K18</f>
        <v>5000000</v>
      </c>
      <c r="F18" s="4">
        <f>'2014'!F18</f>
        <v>1</v>
      </c>
      <c r="G18" s="4">
        <f>'2014'!G18</f>
        <v>1</v>
      </c>
      <c r="H18" s="20">
        <v>2014</v>
      </c>
      <c r="I18" s="19" t="s">
        <v>1775</v>
      </c>
      <c r="J18" s="20" t="str">
        <f>IF('2014'!G18 &lt; 7, "1", "2")</f>
        <v>1</v>
      </c>
    </row>
    <row r="19" spans="2:10" x14ac:dyDescent="0.2">
      <c r="B19" s="20">
        <f>'2014'!I19</f>
        <v>20094</v>
      </c>
      <c r="C19" s="20" t="str">
        <f t="shared" si="0"/>
        <v>KyI2014</v>
      </c>
      <c r="D19" s="20" t="str">
        <f>'2014'!B19&amp;'2014'!C19</f>
        <v>1314/2014/QD-THR-EDUTOP64</v>
      </c>
      <c r="E19" s="6">
        <f>'2014'!K19</f>
        <v>5500000</v>
      </c>
      <c r="F19" s="4">
        <f>'2014'!F19</f>
        <v>1</v>
      </c>
      <c r="G19" s="4">
        <f>'2014'!G19</f>
        <v>1</v>
      </c>
      <c r="H19" s="20">
        <v>2014</v>
      </c>
      <c r="I19" s="19" t="s">
        <v>1775</v>
      </c>
      <c r="J19" s="20" t="str">
        <f>IF('2014'!G19 &lt; 7, "1", "2")</f>
        <v>1</v>
      </c>
    </row>
    <row r="20" spans="2:10" x14ac:dyDescent="0.2">
      <c r="B20" s="20"/>
    </row>
    <row r="21" spans="2:10" x14ac:dyDescent="0.2">
      <c r="B21" s="20"/>
    </row>
    <row r="22" spans="2:10" x14ac:dyDescent="0.2">
      <c r="B22" s="20"/>
    </row>
    <row r="23" spans="2:10" x14ac:dyDescent="0.2">
      <c r="B23" s="20"/>
    </row>
    <row r="24" spans="2:10" x14ac:dyDescent="0.2">
      <c r="B24" s="20"/>
    </row>
    <row r="25" spans="2:10" x14ac:dyDescent="0.2">
      <c r="B25" s="20"/>
    </row>
    <row r="26" spans="2:10" x14ac:dyDescent="0.2">
      <c r="B26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518"/>
  <sheetViews>
    <sheetView workbookViewId="0">
      <selection activeCell="E292" sqref="E292"/>
    </sheetView>
  </sheetViews>
  <sheetFormatPr defaultColWidth="17" defaultRowHeight="12.75" x14ac:dyDescent="0.2"/>
  <cols>
    <col min="1" max="4" width="17" style="20"/>
    <col min="5" max="5" width="27.7109375" style="20" bestFit="1" customWidth="1"/>
    <col min="6" max="16384" width="17" style="20"/>
  </cols>
  <sheetData>
    <row r="1" spans="1:9" ht="25.5" x14ac:dyDescent="0.2">
      <c r="A1" s="20" t="s">
        <v>1755</v>
      </c>
      <c r="B1" s="20" t="s">
        <v>1763</v>
      </c>
      <c r="C1" s="20" t="s">
        <v>1756</v>
      </c>
      <c r="D1" s="20" t="s">
        <v>1757</v>
      </c>
      <c r="E1" s="20" t="s">
        <v>1758</v>
      </c>
      <c r="F1" s="20" t="s">
        <v>1759</v>
      </c>
      <c r="G1" s="20" t="s">
        <v>1760</v>
      </c>
      <c r="H1" s="20" t="s">
        <v>1761</v>
      </c>
      <c r="I1" s="20" t="s">
        <v>1762</v>
      </c>
    </row>
    <row r="2" spans="1:9" x14ac:dyDescent="0.2">
      <c r="B2" s="20" t="s">
        <v>1775</v>
      </c>
      <c r="C2" s="20">
        <v>10004</v>
      </c>
      <c r="D2" s="20" t="s">
        <v>1771</v>
      </c>
      <c r="E2" s="20" t="s">
        <v>2245</v>
      </c>
      <c r="F2" s="20">
        <v>22500000</v>
      </c>
      <c r="G2" s="20">
        <v>1</v>
      </c>
      <c r="H2" s="20">
        <v>7</v>
      </c>
      <c r="I2" s="20">
        <v>2013</v>
      </c>
    </row>
    <row r="3" spans="1:9" x14ac:dyDescent="0.2">
      <c r="B3" s="19" t="s">
        <v>2285</v>
      </c>
      <c r="C3" s="20">
        <v>10004</v>
      </c>
      <c r="D3" s="20" t="s">
        <v>1769</v>
      </c>
      <c r="E3" s="20" t="s">
        <v>1982</v>
      </c>
      <c r="F3" s="20">
        <v>21300000</v>
      </c>
      <c r="G3" s="20">
        <v>1</v>
      </c>
      <c r="H3" s="20">
        <v>7</v>
      </c>
      <c r="I3" s="20">
        <v>2012</v>
      </c>
    </row>
    <row r="4" spans="1:9" x14ac:dyDescent="0.2">
      <c r="B4" s="19" t="s">
        <v>2285</v>
      </c>
      <c r="C4" s="20">
        <v>10004</v>
      </c>
      <c r="D4" s="20" t="s">
        <v>1768</v>
      </c>
      <c r="E4" s="20" t="s">
        <v>1960</v>
      </c>
      <c r="F4" s="20">
        <v>20000000</v>
      </c>
      <c r="G4" s="20">
        <v>1</v>
      </c>
      <c r="H4" s="20">
        <v>2</v>
      </c>
      <c r="I4" s="20">
        <v>2012</v>
      </c>
    </row>
    <row r="5" spans="1:9" x14ac:dyDescent="0.2">
      <c r="B5" s="19" t="s">
        <v>2285</v>
      </c>
      <c r="C5" s="20">
        <v>10004</v>
      </c>
      <c r="D5" s="20" t="s">
        <v>1766</v>
      </c>
      <c r="E5" s="20" t="s">
        <v>1861</v>
      </c>
      <c r="F5" s="20">
        <v>20000000</v>
      </c>
      <c r="G5" s="20">
        <v>1</v>
      </c>
      <c r="H5" s="20">
        <v>1</v>
      </c>
      <c r="I5" s="20">
        <v>2011</v>
      </c>
    </row>
    <row r="6" spans="1:9" x14ac:dyDescent="0.2">
      <c r="B6" s="19"/>
      <c r="C6" s="20">
        <v>10004</v>
      </c>
      <c r="D6" s="20" t="s">
        <v>1764</v>
      </c>
      <c r="E6" s="20" t="s">
        <v>1777</v>
      </c>
      <c r="F6" s="20">
        <v>14500000</v>
      </c>
      <c r="G6" s="20">
        <v>1</v>
      </c>
      <c r="H6" s="20">
        <v>1</v>
      </c>
      <c r="I6" s="20">
        <v>2010</v>
      </c>
    </row>
    <row r="7" spans="1:9" x14ac:dyDescent="0.2">
      <c r="B7" s="20" t="s">
        <v>1775</v>
      </c>
      <c r="C7" s="20">
        <v>10005</v>
      </c>
      <c r="D7" s="20" t="s">
        <v>1766</v>
      </c>
      <c r="E7" s="20" t="s">
        <v>1887</v>
      </c>
      <c r="F7" s="20">
        <v>5100000</v>
      </c>
      <c r="G7" s="20">
        <v>1</v>
      </c>
      <c r="H7" s="20">
        <v>6</v>
      </c>
      <c r="I7" s="20">
        <v>2011</v>
      </c>
    </row>
    <row r="8" spans="1:9" x14ac:dyDescent="0.2">
      <c r="B8" s="19" t="s">
        <v>2285</v>
      </c>
      <c r="C8" s="20">
        <v>10005</v>
      </c>
      <c r="D8" s="20" t="s">
        <v>1764</v>
      </c>
      <c r="E8" s="20" t="s">
        <v>1776</v>
      </c>
      <c r="F8" s="20">
        <v>14500000</v>
      </c>
      <c r="G8" s="20">
        <v>1</v>
      </c>
      <c r="H8" s="20">
        <v>1</v>
      </c>
      <c r="I8" s="20">
        <v>2010</v>
      </c>
    </row>
    <row r="9" spans="1:9" x14ac:dyDescent="0.2">
      <c r="B9" s="20" t="s">
        <v>1775</v>
      </c>
      <c r="C9" s="20">
        <v>10006</v>
      </c>
      <c r="D9" s="20" t="s">
        <v>1771</v>
      </c>
      <c r="E9" s="20" t="s">
        <v>2242</v>
      </c>
      <c r="F9" s="20">
        <v>29000000</v>
      </c>
      <c r="G9" s="20">
        <v>1</v>
      </c>
      <c r="H9" s="20">
        <v>7</v>
      </c>
      <c r="I9" s="20">
        <v>2013</v>
      </c>
    </row>
    <row r="10" spans="1:9" x14ac:dyDescent="0.2">
      <c r="B10" s="19" t="s">
        <v>2285</v>
      </c>
      <c r="C10" s="20">
        <v>10006</v>
      </c>
      <c r="D10" s="20" t="s">
        <v>1769</v>
      </c>
      <c r="E10" s="20" t="s">
        <v>2006</v>
      </c>
      <c r="F10" s="20">
        <v>24250000</v>
      </c>
      <c r="G10" s="20">
        <v>1</v>
      </c>
      <c r="H10" s="20">
        <v>7</v>
      </c>
      <c r="I10" s="20">
        <v>2012</v>
      </c>
    </row>
    <row r="11" spans="1:9" x14ac:dyDescent="0.2">
      <c r="B11" s="19" t="s">
        <v>2285</v>
      </c>
      <c r="C11" s="20">
        <v>10006</v>
      </c>
      <c r="D11" s="20" t="s">
        <v>1770</v>
      </c>
      <c r="E11" s="20" t="s">
        <v>2228</v>
      </c>
      <c r="F11" s="20">
        <v>27500000</v>
      </c>
      <c r="G11" s="20">
        <v>1</v>
      </c>
      <c r="H11" s="20">
        <v>1</v>
      </c>
      <c r="I11" s="20">
        <v>2013</v>
      </c>
    </row>
    <row r="12" spans="1:9" x14ac:dyDescent="0.2">
      <c r="B12" s="19" t="s">
        <v>2285</v>
      </c>
      <c r="C12" s="20">
        <v>10006</v>
      </c>
      <c r="D12" s="20" t="s">
        <v>1766</v>
      </c>
      <c r="E12" s="20" t="s">
        <v>1863</v>
      </c>
      <c r="F12" s="20">
        <v>20000000</v>
      </c>
      <c r="G12" s="20">
        <v>1</v>
      </c>
      <c r="H12" s="20">
        <v>1</v>
      </c>
      <c r="I12" s="20">
        <v>2011</v>
      </c>
    </row>
    <row r="13" spans="1:9" x14ac:dyDescent="0.2">
      <c r="B13" s="19" t="s">
        <v>2285</v>
      </c>
      <c r="C13" s="20">
        <v>10006</v>
      </c>
      <c r="D13" s="20" t="s">
        <v>1766</v>
      </c>
      <c r="E13" s="20" t="s">
        <v>1908</v>
      </c>
      <c r="F13" s="20">
        <v>18000000</v>
      </c>
      <c r="G13" s="20">
        <v>1</v>
      </c>
      <c r="H13" s="20">
        <v>1</v>
      </c>
      <c r="I13" s="20">
        <v>2011</v>
      </c>
    </row>
    <row r="14" spans="1:9" x14ac:dyDescent="0.2">
      <c r="B14" s="19" t="s">
        <v>2285</v>
      </c>
      <c r="C14" s="20">
        <v>10006</v>
      </c>
      <c r="D14" s="20" t="s">
        <v>1766</v>
      </c>
      <c r="E14" s="20" t="s">
        <v>1919</v>
      </c>
      <c r="F14" s="20">
        <v>20000000</v>
      </c>
      <c r="G14" s="20">
        <v>1</v>
      </c>
      <c r="H14" s="20">
        <v>1</v>
      </c>
      <c r="I14" s="20">
        <v>2011</v>
      </c>
    </row>
    <row r="15" spans="1:9" x14ac:dyDescent="0.2">
      <c r="B15" s="19" t="s">
        <v>2285</v>
      </c>
      <c r="C15" s="20">
        <v>10006</v>
      </c>
      <c r="D15" s="20" t="s">
        <v>1764</v>
      </c>
      <c r="E15" s="20" t="s">
        <v>1778</v>
      </c>
      <c r="F15" s="20">
        <v>13500000</v>
      </c>
      <c r="G15" s="20">
        <v>1</v>
      </c>
      <c r="H15" s="20">
        <v>1</v>
      </c>
      <c r="I15" s="20">
        <v>2010</v>
      </c>
    </row>
    <row r="16" spans="1:9" x14ac:dyDescent="0.2">
      <c r="B16" s="19" t="s">
        <v>2285</v>
      </c>
      <c r="C16" s="20">
        <v>10006</v>
      </c>
      <c r="D16" s="20" t="s">
        <v>1764</v>
      </c>
      <c r="E16" s="20" t="s">
        <v>1831</v>
      </c>
      <c r="F16" s="20">
        <v>18000000</v>
      </c>
      <c r="G16" s="20">
        <v>1</v>
      </c>
      <c r="H16" s="20">
        <v>1</v>
      </c>
      <c r="I16" s="20">
        <v>2010</v>
      </c>
    </row>
    <row r="17" spans="2:9" x14ac:dyDescent="0.2">
      <c r="B17" s="19" t="s">
        <v>2285</v>
      </c>
      <c r="C17" s="20">
        <v>10006</v>
      </c>
      <c r="D17" s="20" t="s">
        <v>1764</v>
      </c>
      <c r="E17" s="20" t="s">
        <v>1842</v>
      </c>
      <c r="F17" s="20">
        <v>20000000</v>
      </c>
      <c r="G17" s="20">
        <v>1</v>
      </c>
      <c r="H17" s="20">
        <v>1</v>
      </c>
      <c r="I17" s="20">
        <v>2010</v>
      </c>
    </row>
    <row r="18" spans="2:9" x14ac:dyDescent="0.2">
      <c r="B18" s="20" t="s">
        <v>1775</v>
      </c>
      <c r="C18" s="20">
        <v>10008</v>
      </c>
      <c r="D18" s="20" t="s">
        <v>1771</v>
      </c>
      <c r="E18" s="20" t="s">
        <v>2235</v>
      </c>
      <c r="F18" s="20">
        <v>46000000</v>
      </c>
      <c r="G18" s="20">
        <v>1</v>
      </c>
      <c r="H18" s="20">
        <v>7</v>
      </c>
      <c r="I18" s="20">
        <v>2013</v>
      </c>
    </row>
    <row r="19" spans="2:9" x14ac:dyDescent="0.2">
      <c r="B19" s="19" t="s">
        <v>2285</v>
      </c>
      <c r="C19" s="20">
        <v>10008</v>
      </c>
      <c r="D19" s="20" t="s">
        <v>1769</v>
      </c>
      <c r="E19" s="20" t="s">
        <v>1981</v>
      </c>
      <c r="F19" s="20">
        <v>28500000</v>
      </c>
      <c r="G19" s="20">
        <v>1</v>
      </c>
      <c r="H19" s="20">
        <v>7</v>
      </c>
      <c r="I19" s="20">
        <v>2012</v>
      </c>
    </row>
    <row r="20" spans="2:9" x14ac:dyDescent="0.2">
      <c r="B20" s="19" t="s">
        <v>2285</v>
      </c>
      <c r="C20" s="20">
        <v>10008</v>
      </c>
      <c r="D20" s="20" t="s">
        <v>1770</v>
      </c>
      <c r="E20" s="20" t="s">
        <v>2222</v>
      </c>
      <c r="F20" s="20">
        <v>33500000</v>
      </c>
      <c r="G20" s="20">
        <v>1</v>
      </c>
      <c r="H20" s="20">
        <v>1</v>
      </c>
      <c r="I20" s="20">
        <v>2013</v>
      </c>
    </row>
    <row r="21" spans="2:9" x14ac:dyDescent="0.2">
      <c r="B21" s="19" t="s">
        <v>2285</v>
      </c>
      <c r="C21" s="20">
        <v>10008</v>
      </c>
      <c r="D21" s="20" t="s">
        <v>1766</v>
      </c>
      <c r="E21" s="20" t="s">
        <v>1909</v>
      </c>
      <c r="F21" s="20">
        <v>17000000</v>
      </c>
      <c r="G21" s="20">
        <v>1</v>
      </c>
      <c r="H21" s="20">
        <v>1</v>
      </c>
      <c r="I21" s="20">
        <v>2011</v>
      </c>
    </row>
    <row r="22" spans="2:9" x14ac:dyDescent="0.2">
      <c r="B22" s="19" t="s">
        <v>2285</v>
      </c>
      <c r="C22" s="20">
        <v>10008</v>
      </c>
      <c r="D22" s="20" t="s">
        <v>1766</v>
      </c>
      <c r="E22" s="20" t="s">
        <v>1921</v>
      </c>
      <c r="F22" s="20">
        <v>19000000</v>
      </c>
      <c r="G22" s="20">
        <v>1</v>
      </c>
      <c r="H22" s="20">
        <v>1</v>
      </c>
      <c r="I22" s="20">
        <v>2011</v>
      </c>
    </row>
    <row r="23" spans="2:9" x14ac:dyDescent="0.2">
      <c r="B23" s="19" t="s">
        <v>2285</v>
      </c>
      <c r="C23" s="20">
        <v>10008</v>
      </c>
      <c r="D23" s="20" t="s">
        <v>1764</v>
      </c>
      <c r="E23" s="20" t="s">
        <v>1781</v>
      </c>
      <c r="F23" s="20">
        <v>12000000</v>
      </c>
      <c r="G23" s="20">
        <v>1</v>
      </c>
      <c r="H23" s="20">
        <v>1</v>
      </c>
      <c r="I23" s="20">
        <v>2010</v>
      </c>
    </row>
    <row r="24" spans="2:9" x14ac:dyDescent="0.2">
      <c r="B24" s="19" t="s">
        <v>2285</v>
      </c>
      <c r="C24" s="20">
        <v>10008</v>
      </c>
      <c r="D24" s="20" t="s">
        <v>1764</v>
      </c>
      <c r="E24" s="20" t="s">
        <v>1832</v>
      </c>
      <c r="F24" s="20">
        <v>17000000</v>
      </c>
      <c r="G24" s="20">
        <v>1</v>
      </c>
      <c r="H24" s="20">
        <v>1</v>
      </c>
      <c r="I24" s="20">
        <v>2010</v>
      </c>
    </row>
    <row r="25" spans="2:9" x14ac:dyDescent="0.2">
      <c r="B25" s="19" t="s">
        <v>2285</v>
      </c>
      <c r="C25" s="20">
        <v>10008</v>
      </c>
      <c r="D25" s="20" t="s">
        <v>1764</v>
      </c>
      <c r="E25" s="20" t="s">
        <v>1844</v>
      </c>
      <c r="F25" s="20">
        <v>19000000</v>
      </c>
      <c r="G25" s="20">
        <v>1</v>
      </c>
      <c r="H25" s="20">
        <v>1</v>
      </c>
      <c r="I25" s="20">
        <v>2010</v>
      </c>
    </row>
    <row r="26" spans="2:9" x14ac:dyDescent="0.2">
      <c r="B26" s="20" t="s">
        <v>1775</v>
      </c>
      <c r="C26" s="20">
        <v>10009</v>
      </c>
      <c r="D26" s="20" t="s">
        <v>1771</v>
      </c>
      <c r="E26" s="20" t="s">
        <v>2237</v>
      </c>
      <c r="F26" s="20">
        <v>55000000</v>
      </c>
      <c r="G26" s="20">
        <v>1</v>
      </c>
      <c r="H26" s="20">
        <v>7</v>
      </c>
      <c r="I26" s="20">
        <v>2013</v>
      </c>
    </row>
    <row r="27" spans="2:9" x14ac:dyDescent="0.2">
      <c r="B27" s="19" t="s">
        <v>2285</v>
      </c>
      <c r="C27" s="20">
        <v>10009</v>
      </c>
      <c r="D27" s="20" t="s">
        <v>1769</v>
      </c>
      <c r="E27" s="20" t="s">
        <v>2051</v>
      </c>
      <c r="F27" s="20">
        <v>36600000</v>
      </c>
      <c r="G27" s="20">
        <v>1</v>
      </c>
      <c r="H27" s="20">
        <v>7</v>
      </c>
      <c r="I27" s="20">
        <v>2012</v>
      </c>
    </row>
    <row r="28" spans="2:9" x14ac:dyDescent="0.2">
      <c r="B28" s="19" t="s">
        <v>2285</v>
      </c>
      <c r="C28" s="20">
        <v>10009</v>
      </c>
      <c r="D28" s="20" t="s">
        <v>1770</v>
      </c>
      <c r="E28" s="20" t="s">
        <v>2223</v>
      </c>
      <c r="F28" s="20">
        <v>45000000</v>
      </c>
      <c r="G28" s="20">
        <v>1</v>
      </c>
      <c r="H28" s="20">
        <v>1</v>
      </c>
      <c r="I28" s="20">
        <v>2013</v>
      </c>
    </row>
    <row r="29" spans="2:9" x14ac:dyDescent="0.2">
      <c r="B29" s="19" t="s">
        <v>2285</v>
      </c>
      <c r="C29" s="20">
        <v>10009</v>
      </c>
      <c r="D29" s="20" t="s">
        <v>1766</v>
      </c>
      <c r="E29" s="20" t="s">
        <v>1907</v>
      </c>
      <c r="F29" s="20">
        <v>19500000</v>
      </c>
      <c r="G29" s="20">
        <v>1</v>
      </c>
      <c r="H29" s="20">
        <v>1</v>
      </c>
      <c r="I29" s="20">
        <v>2011</v>
      </c>
    </row>
    <row r="30" spans="2:9" x14ac:dyDescent="0.2">
      <c r="B30" s="19" t="s">
        <v>2285</v>
      </c>
      <c r="C30" s="20">
        <v>10009</v>
      </c>
      <c r="D30" s="20" t="s">
        <v>1766</v>
      </c>
      <c r="E30" s="20" t="s">
        <v>1918</v>
      </c>
      <c r="F30" s="20">
        <v>22000000</v>
      </c>
      <c r="G30" s="20">
        <v>1</v>
      </c>
      <c r="H30" s="20">
        <v>1</v>
      </c>
      <c r="I30" s="20">
        <v>2011</v>
      </c>
    </row>
    <row r="31" spans="2:9" x14ac:dyDescent="0.2">
      <c r="B31" s="19" t="s">
        <v>2285</v>
      </c>
      <c r="C31" s="20">
        <v>10009</v>
      </c>
      <c r="D31" s="20" t="s">
        <v>1764</v>
      </c>
      <c r="E31" s="20" t="s">
        <v>1780</v>
      </c>
      <c r="F31" s="20">
        <v>13500000</v>
      </c>
      <c r="G31" s="20">
        <v>1</v>
      </c>
      <c r="H31" s="20">
        <v>1</v>
      </c>
      <c r="I31" s="20">
        <v>2010</v>
      </c>
    </row>
    <row r="32" spans="2:9" x14ac:dyDescent="0.2">
      <c r="B32" s="19" t="s">
        <v>2285</v>
      </c>
      <c r="C32" s="20">
        <v>10009</v>
      </c>
      <c r="D32" s="20" t="s">
        <v>1764</v>
      </c>
      <c r="E32" s="20" t="s">
        <v>1830</v>
      </c>
      <c r="F32" s="20">
        <v>19500000</v>
      </c>
      <c r="G32" s="20">
        <v>1</v>
      </c>
      <c r="H32" s="20">
        <v>1</v>
      </c>
      <c r="I32" s="20">
        <v>2010</v>
      </c>
    </row>
    <row r="33" spans="2:9" x14ac:dyDescent="0.2">
      <c r="B33" s="19" t="s">
        <v>2285</v>
      </c>
      <c r="C33" s="20">
        <v>10009</v>
      </c>
      <c r="D33" s="20" t="s">
        <v>1764</v>
      </c>
      <c r="E33" s="20" t="s">
        <v>1841</v>
      </c>
      <c r="F33" s="20">
        <v>22000000</v>
      </c>
      <c r="G33" s="20">
        <v>1</v>
      </c>
      <c r="H33" s="20">
        <v>1</v>
      </c>
      <c r="I33" s="20">
        <v>2010</v>
      </c>
    </row>
    <row r="34" spans="2:9" x14ac:dyDescent="0.2">
      <c r="B34" s="20" t="s">
        <v>1775</v>
      </c>
      <c r="C34" s="20">
        <v>10010</v>
      </c>
      <c r="D34" s="20" t="s">
        <v>1769</v>
      </c>
      <c r="E34" s="20" t="s">
        <v>2004</v>
      </c>
      <c r="F34" s="20">
        <v>24000000</v>
      </c>
      <c r="G34" s="20">
        <v>1</v>
      </c>
      <c r="H34" s="20">
        <v>7</v>
      </c>
      <c r="I34" s="20">
        <v>2012</v>
      </c>
    </row>
    <row r="35" spans="2:9" x14ac:dyDescent="0.2">
      <c r="B35" s="19" t="s">
        <v>2285</v>
      </c>
      <c r="C35" s="20">
        <v>10010</v>
      </c>
      <c r="D35" s="20" t="s">
        <v>1766</v>
      </c>
      <c r="E35" s="20" t="s">
        <v>1906</v>
      </c>
      <c r="F35" s="20">
        <v>18500000</v>
      </c>
      <c r="G35" s="20">
        <v>1</v>
      </c>
      <c r="H35" s="20">
        <v>1</v>
      </c>
      <c r="I35" s="20">
        <v>2011</v>
      </c>
    </row>
    <row r="36" spans="2:9" x14ac:dyDescent="0.2">
      <c r="B36" s="19" t="s">
        <v>2285</v>
      </c>
      <c r="C36" s="20">
        <v>10010</v>
      </c>
      <c r="D36" s="20" t="s">
        <v>1766</v>
      </c>
      <c r="E36" s="20" t="s">
        <v>1917</v>
      </c>
      <c r="F36" s="20">
        <v>20000000</v>
      </c>
      <c r="G36" s="20">
        <v>1</v>
      </c>
      <c r="H36" s="20">
        <v>1</v>
      </c>
      <c r="I36" s="20">
        <v>2011</v>
      </c>
    </row>
    <row r="37" spans="2:9" x14ac:dyDescent="0.2">
      <c r="B37" s="19" t="s">
        <v>2285</v>
      </c>
      <c r="C37" s="20">
        <v>10010</v>
      </c>
      <c r="D37" s="20" t="s">
        <v>1766</v>
      </c>
      <c r="E37" s="20" t="s">
        <v>1927</v>
      </c>
      <c r="F37" s="20">
        <v>24000000</v>
      </c>
      <c r="G37" s="20">
        <v>1</v>
      </c>
      <c r="H37" s="20">
        <v>1</v>
      </c>
      <c r="I37" s="20">
        <v>2011</v>
      </c>
    </row>
    <row r="38" spans="2:9" x14ac:dyDescent="0.2">
      <c r="B38" s="19" t="s">
        <v>2285</v>
      </c>
      <c r="C38" s="20">
        <v>10010</v>
      </c>
      <c r="D38" s="20" t="s">
        <v>1764</v>
      </c>
      <c r="E38" s="20" t="s">
        <v>1782</v>
      </c>
      <c r="F38" s="20">
        <v>14500000</v>
      </c>
      <c r="G38" s="20">
        <v>1</v>
      </c>
      <c r="H38" s="20">
        <v>1</v>
      </c>
      <c r="I38" s="20">
        <v>2010</v>
      </c>
    </row>
    <row r="39" spans="2:9" x14ac:dyDescent="0.2">
      <c r="B39" s="19" t="s">
        <v>2285</v>
      </c>
      <c r="C39" s="20">
        <v>10010</v>
      </c>
      <c r="D39" s="20" t="s">
        <v>1764</v>
      </c>
      <c r="E39" s="20" t="s">
        <v>1829</v>
      </c>
      <c r="F39" s="20">
        <v>18500000</v>
      </c>
      <c r="G39" s="20">
        <v>1</v>
      </c>
      <c r="H39" s="20">
        <v>1</v>
      </c>
      <c r="I39" s="20">
        <v>2010</v>
      </c>
    </row>
    <row r="40" spans="2:9" x14ac:dyDescent="0.2">
      <c r="B40" s="19" t="s">
        <v>2285</v>
      </c>
      <c r="C40" s="20">
        <v>10010</v>
      </c>
      <c r="D40" s="20" t="s">
        <v>1764</v>
      </c>
      <c r="E40" s="20" t="s">
        <v>1840</v>
      </c>
      <c r="F40" s="20">
        <v>20000000</v>
      </c>
      <c r="G40" s="20">
        <v>1</v>
      </c>
      <c r="H40" s="20">
        <v>1</v>
      </c>
      <c r="I40" s="20">
        <v>2010</v>
      </c>
    </row>
    <row r="41" spans="2:9" x14ac:dyDescent="0.2">
      <c r="B41" s="19" t="s">
        <v>2285</v>
      </c>
      <c r="C41" s="20">
        <v>10010</v>
      </c>
      <c r="D41" s="20" t="s">
        <v>1764</v>
      </c>
      <c r="E41" s="20" t="s">
        <v>1850</v>
      </c>
      <c r="F41" s="20">
        <v>24000000</v>
      </c>
      <c r="G41" s="20">
        <v>1</v>
      </c>
      <c r="H41" s="20">
        <v>1</v>
      </c>
      <c r="I41" s="20">
        <v>2010</v>
      </c>
    </row>
    <row r="42" spans="2:9" x14ac:dyDescent="0.2">
      <c r="B42" s="19" t="s">
        <v>2285</v>
      </c>
      <c r="C42" s="20">
        <v>10011</v>
      </c>
      <c r="D42" s="20" t="s">
        <v>1766</v>
      </c>
      <c r="E42" s="20" t="s">
        <v>1913</v>
      </c>
      <c r="F42" s="20">
        <v>15000000</v>
      </c>
      <c r="G42" s="20">
        <v>1</v>
      </c>
      <c r="H42" s="20">
        <v>1</v>
      </c>
      <c r="I42" s="20">
        <v>2011</v>
      </c>
    </row>
    <row r="43" spans="2:9" x14ac:dyDescent="0.2">
      <c r="B43" s="20" t="s">
        <v>1775</v>
      </c>
      <c r="C43" s="20">
        <v>10011</v>
      </c>
      <c r="D43" s="20" t="s">
        <v>1766</v>
      </c>
      <c r="E43" s="20" t="s">
        <v>1924</v>
      </c>
      <c r="F43" s="20">
        <v>17000000</v>
      </c>
      <c r="G43" s="20">
        <v>1</v>
      </c>
      <c r="H43" s="20">
        <v>1</v>
      </c>
      <c r="I43" s="20">
        <v>2011</v>
      </c>
    </row>
    <row r="44" spans="2:9" x14ac:dyDescent="0.2">
      <c r="B44" s="19" t="s">
        <v>2285</v>
      </c>
      <c r="C44" s="20">
        <v>10011</v>
      </c>
      <c r="D44" s="20" t="s">
        <v>1764</v>
      </c>
      <c r="E44" s="20" t="s">
        <v>1779</v>
      </c>
      <c r="F44" s="20">
        <v>11000000</v>
      </c>
      <c r="G44" s="20">
        <v>1</v>
      </c>
      <c r="H44" s="20">
        <v>1</v>
      </c>
      <c r="I44" s="20">
        <v>2010</v>
      </c>
    </row>
    <row r="45" spans="2:9" x14ac:dyDescent="0.2">
      <c r="B45" s="19" t="s">
        <v>2285</v>
      </c>
      <c r="C45" s="20">
        <v>10011</v>
      </c>
      <c r="D45" s="20" t="s">
        <v>1764</v>
      </c>
      <c r="E45" s="20" t="s">
        <v>1836</v>
      </c>
      <c r="F45" s="20">
        <v>15000000</v>
      </c>
      <c r="G45" s="20">
        <v>1</v>
      </c>
      <c r="H45" s="20">
        <v>1</v>
      </c>
      <c r="I45" s="20">
        <v>2010</v>
      </c>
    </row>
    <row r="46" spans="2:9" x14ac:dyDescent="0.2">
      <c r="B46" s="19" t="s">
        <v>2285</v>
      </c>
      <c r="C46" s="20">
        <v>10011</v>
      </c>
      <c r="D46" s="20" t="s">
        <v>1764</v>
      </c>
      <c r="E46" s="20" t="s">
        <v>1847</v>
      </c>
      <c r="F46" s="20">
        <v>17000000</v>
      </c>
      <c r="G46" s="20">
        <v>1</v>
      </c>
      <c r="H46" s="20">
        <v>1</v>
      </c>
      <c r="I46" s="20">
        <v>2010</v>
      </c>
    </row>
    <row r="47" spans="2:9" x14ac:dyDescent="0.2">
      <c r="B47" s="20" t="s">
        <v>1775</v>
      </c>
      <c r="C47" s="20">
        <v>10012</v>
      </c>
      <c r="D47" s="20" t="s">
        <v>1764</v>
      </c>
      <c r="E47" s="20" t="s">
        <v>1783</v>
      </c>
      <c r="F47" s="20">
        <v>10000000</v>
      </c>
      <c r="G47" s="20">
        <v>1</v>
      </c>
      <c r="H47" s="20">
        <v>1</v>
      </c>
      <c r="I47" s="20">
        <v>2010</v>
      </c>
    </row>
    <row r="48" spans="2:9" x14ac:dyDescent="0.2">
      <c r="B48" s="20" t="s">
        <v>1775</v>
      </c>
      <c r="C48" s="20">
        <v>10013</v>
      </c>
      <c r="D48" s="20" t="s">
        <v>1771</v>
      </c>
      <c r="E48" s="20" t="s">
        <v>2240</v>
      </c>
      <c r="F48" s="20">
        <v>23000000</v>
      </c>
      <c r="G48" s="20">
        <v>1</v>
      </c>
      <c r="H48" s="20">
        <v>7</v>
      </c>
      <c r="I48" s="20">
        <v>2013</v>
      </c>
    </row>
    <row r="49" spans="2:9" x14ac:dyDescent="0.2">
      <c r="B49" s="19" t="s">
        <v>2285</v>
      </c>
      <c r="C49" s="20">
        <v>10013</v>
      </c>
      <c r="D49" s="20" t="s">
        <v>1769</v>
      </c>
      <c r="E49" s="20" t="s">
        <v>1980</v>
      </c>
      <c r="F49" s="20">
        <v>21500000</v>
      </c>
      <c r="G49" s="20">
        <v>1</v>
      </c>
      <c r="H49" s="20">
        <v>7</v>
      </c>
      <c r="I49" s="20">
        <v>2012</v>
      </c>
    </row>
    <row r="50" spans="2:9" x14ac:dyDescent="0.2">
      <c r="B50" s="19" t="s">
        <v>2285</v>
      </c>
      <c r="C50" s="20">
        <v>10013</v>
      </c>
      <c r="D50" s="20" t="s">
        <v>1770</v>
      </c>
      <c r="E50" s="20" t="s">
        <v>2226</v>
      </c>
      <c r="F50" s="20">
        <v>22500000</v>
      </c>
      <c r="G50" s="20">
        <v>1</v>
      </c>
      <c r="H50" s="20">
        <v>1</v>
      </c>
      <c r="I50" s="20">
        <v>2013</v>
      </c>
    </row>
    <row r="51" spans="2:9" x14ac:dyDescent="0.2">
      <c r="B51" s="19" t="s">
        <v>2285</v>
      </c>
      <c r="C51" s="20">
        <v>10013</v>
      </c>
      <c r="D51" s="20" t="s">
        <v>1766</v>
      </c>
      <c r="E51" s="20" t="s">
        <v>1905</v>
      </c>
      <c r="F51" s="20">
        <v>15000000</v>
      </c>
      <c r="G51" s="20">
        <v>1</v>
      </c>
      <c r="H51" s="20">
        <v>1</v>
      </c>
      <c r="I51" s="20">
        <v>2011</v>
      </c>
    </row>
    <row r="52" spans="2:9" x14ac:dyDescent="0.2">
      <c r="B52" s="19" t="s">
        <v>2285</v>
      </c>
      <c r="C52" s="20">
        <v>10013</v>
      </c>
      <c r="D52" s="20" t="s">
        <v>1766</v>
      </c>
      <c r="E52" s="20" t="s">
        <v>1916</v>
      </c>
      <c r="F52" s="20">
        <v>18000000</v>
      </c>
      <c r="G52" s="20">
        <v>1</v>
      </c>
      <c r="H52" s="20">
        <v>1</v>
      </c>
      <c r="I52" s="20">
        <v>2011</v>
      </c>
    </row>
    <row r="53" spans="2:9" x14ac:dyDescent="0.2">
      <c r="B53" s="19" t="s">
        <v>2285</v>
      </c>
      <c r="C53" s="20">
        <v>10013</v>
      </c>
      <c r="D53" s="20" t="s">
        <v>1764</v>
      </c>
      <c r="E53" s="20" t="s">
        <v>1786</v>
      </c>
      <c r="F53" s="20">
        <v>10500000</v>
      </c>
      <c r="G53" s="20">
        <v>1</v>
      </c>
      <c r="H53" s="20">
        <v>1</v>
      </c>
      <c r="I53" s="20">
        <v>2010</v>
      </c>
    </row>
    <row r="54" spans="2:9" x14ac:dyDescent="0.2">
      <c r="B54" s="19" t="s">
        <v>2285</v>
      </c>
      <c r="C54" s="20">
        <v>10013</v>
      </c>
      <c r="D54" s="20" t="s">
        <v>1764</v>
      </c>
      <c r="E54" s="20" t="s">
        <v>1828</v>
      </c>
      <c r="F54" s="20">
        <v>15000000</v>
      </c>
      <c r="G54" s="20">
        <v>1</v>
      </c>
      <c r="H54" s="20">
        <v>1</v>
      </c>
      <c r="I54" s="20">
        <v>2010</v>
      </c>
    </row>
    <row r="55" spans="2:9" x14ac:dyDescent="0.2">
      <c r="B55" s="19" t="s">
        <v>2285</v>
      </c>
      <c r="C55" s="20">
        <v>10013</v>
      </c>
      <c r="D55" s="20" t="s">
        <v>1764</v>
      </c>
      <c r="E55" s="20" t="s">
        <v>1839</v>
      </c>
      <c r="F55" s="20">
        <v>18000000</v>
      </c>
      <c r="G55" s="20">
        <v>1</v>
      </c>
      <c r="H55" s="20">
        <v>1</v>
      </c>
      <c r="I55" s="20">
        <v>2010</v>
      </c>
    </row>
    <row r="56" spans="2:9" x14ac:dyDescent="0.2">
      <c r="B56" s="20" t="s">
        <v>1775</v>
      </c>
      <c r="C56" s="20">
        <v>10014</v>
      </c>
      <c r="D56" s="20" t="s">
        <v>1764</v>
      </c>
      <c r="E56" s="20" t="s">
        <v>1790</v>
      </c>
      <c r="F56" s="20">
        <v>10000000</v>
      </c>
      <c r="G56" s="20">
        <v>1</v>
      </c>
      <c r="H56" s="20">
        <v>1</v>
      </c>
      <c r="I56" s="20">
        <v>2010</v>
      </c>
    </row>
    <row r="57" spans="2:9" x14ac:dyDescent="0.2">
      <c r="B57" s="20" t="s">
        <v>1775</v>
      </c>
      <c r="C57" s="20">
        <v>10016</v>
      </c>
      <c r="D57" s="20" t="s">
        <v>1771</v>
      </c>
      <c r="E57" s="20" t="s">
        <v>2243</v>
      </c>
      <c r="F57" s="20">
        <v>25000000</v>
      </c>
      <c r="G57" s="20">
        <v>1</v>
      </c>
      <c r="H57" s="20">
        <v>7</v>
      </c>
      <c r="I57" s="20">
        <v>2013</v>
      </c>
    </row>
    <row r="58" spans="2:9" x14ac:dyDescent="0.2">
      <c r="B58" s="19" t="s">
        <v>2285</v>
      </c>
      <c r="C58" s="20">
        <v>10016</v>
      </c>
      <c r="D58" s="20" t="s">
        <v>1769</v>
      </c>
      <c r="E58" s="20" t="s">
        <v>1978</v>
      </c>
      <c r="F58" s="20">
        <v>21800000</v>
      </c>
      <c r="G58" s="20">
        <v>1</v>
      </c>
      <c r="H58" s="20">
        <v>7</v>
      </c>
      <c r="I58" s="20">
        <v>2012</v>
      </c>
    </row>
    <row r="59" spans="2:9" x14ac:dyDescent="0.2">
      <c r="B59" s="19" t="s">
        <v>2285</v>
      </c>
      <c r="C59" s="20">
        <v>10016</v>
      </c>
      <c r="D59" s="20" t="s">
        <v>1770</v>
      </c>
      <c r="E59" s="20" t="s">
        <v>2229</v>
      </c>
      <c r="F59" s="20">
        <v>23500000</v>
      </c>
      <c r="G59" s="20">
        <v>1</v>
      </c>
      <c r="H59" s="20">
        <v>1</v>
      </c>
      <c r="I59" s="20">
        <v>2013</v>
      </c>
    </row>
    <row r="60" spans="2:9" x14ac:dyDescent="0.2">
      <c r="B60" s="19" t="s">
        <v>2285</v>
      </c>
      <c r="C60" s="20">
        <v>10016</v>
      </c>
      <c r="D60" s="20" t="s">
        <v>1766</v>
      </c>
      <c r="E60" s="20" t="s">
        <v>1904</v>
      </c>
      <c r="F60" s="20">
        <v>17500000</v>
      </c>
      <c r="G60" s="20">
        <v>1</v>
      </c>
      <c r="H60" s="20">
        <v>1</v>
      </c>
      <c r="I60" s="20">
        <v>2011</v>
      </c>
    </row>
    <row r="61" spans="2:9" x14ac:dyDescent="0.2">
      <c r="B61" s="19" t="s">
        <v>2285</v>
      </c>
      <c r="C61" s="20">
        <v>10016</v>
      </c>
      <c r="D61" s="20" t="s">
        <v>1766</v>
      </c>
      <c r="E61" s="20" t="s">
        <v>1914</v>
      </c>
      <c r="F61" s="20">
        <v>18500000</v>
      </c>
      <c r="G61" s="20">
        <v>1</v>
      </c>
      <c r="H61" s="20">
        <v>1</v>
      </c>
      <c r="I61" s="20">
        <v>2011</v>
      </c>
    </row>
    <row r="62" spans="2:9" x14ac:dyDescent="0.2">
      <c r="B62" s="19" t="s">
        <v>2285</v>
      </c>
      <c r="C62" s="20">
        <v>10016</v>
      </c>
      <c r="D62" s="20" t="s">
        <v>1764</v>
      </c>
      <c r="E62" s="20" t="s">
        <v>1785</v>
      </c>
      <c r="F62" s="20">
        <v>14000000</v>
      </c>
      <c r="G62" s="20">
        <v>1</v>
      </c>
      <c r="H62" s="20">
        <v>1</v>
      </c>
      <c r="I62" s="20">
        <v>2010</v>
      </c>
    </row>
    <row r="63" spans="2:9" x14ac:dyDescent="0.2">
      <c r="B63" s="19" t="s">
        <v>2285</v>
      </c>
      <c r="C63" s="20">
        <v>10016</v>
      </c>
      <c r="D63" s="20" t="s">
        <v>1764</v>
      </c>
      <c r="E63" s="20" t="s">
        <v>1827</v>
      </c>
      <c r="F63" s="20">
        <v>17500000</v>
      </c>
      <c r="G63" s="20">
        <v>1</v>
      </c>
      <c r="H63" s="20">
        <v>1</v>
      </c>
      <c r="I63" s="20">
        <v>2010</v>
      </c>
    </row>
    <row r="64" spans="2:9" x14ac:dyDescent="0.2">
      <c r="B64" s="19" t="s">
        <v>2285</v>
      </c>
      <c r="C64" s="20">
        <v>10016</v>
      </c>
      <c r="D64" s="20" t="s">
        <v>1764</v>
      </c>
      <c r="E64" s="20" t="s">
        <v>1837</v>
      </c>
      <c r="F64" s="20">
        <v>18500000</v>
      </c>
      <c r="G64" s="20">
        <v>1</v>
      </c>
      <c r="H64" s="20">
        <v>1</v>
      </c>
      <c r="I64" s="20">
        <v>2010</v>
      </c>
    </row>
    <row r="65" spans="2:9" x14ac:dyDescent="0.2">
      <c r="B65" s="20" t="s">
        <v>1775</v>
      </c>
      <c r="C65" s="20">
        <v>10017</v>
      </c>
      <c r="D65" s="20" t="s">
        <v>1764</v>
      </c>
      <c r="E65" s="20" t="s">
        <v>1792</v>
      </c>
      <c r="F65" s="20">
        <v>14000000</v>
      </c>
      <c r="G65" s="20">
        <v>1</v>
      </c>
      <c r="H65" s="20">
        <v>1</v>
      </c>
      <c r="I65" s="20">
        <v>2010</v>
      </c>
    </row>
    <row r="66" spans="2:9" x14ac:dyDescent="0.2">
      <c r="B66" s="20" t="s">
        <v>1775</v>
      </c>
      <c r="C66" s="20">
        <v>10019</v>
      </c>
      <c r="D66" s="20" t="s">
        <v>1771</v>
      </c>
      <c r="E66" s="20" t="s">
        <v>2236</v>
      </c>
      <c r="F66" s="20">
        <v>48000000</v>
      </c>
      <c r="G66" s="20">
        <v>1</v>
      </c>
      <c r="H66" s="20">
        <v>7</v>
      </c>
      <c r="I66" s="20">
        <v>2013</v>
      </c>
    </row>
    <row r="67" spans="2:9" x14ac:dyDescent="0.2">
      <c r="B67" s="19" t="s">
        <v>2285</v>
      </c>
      <c r="C67" s="20">
        <v>10019</v>
      </c>
      <c r="D67" s="20" t="s">
        <v>1769</v>
      </c>
      <c r="E67" s="20" t="s">
        <v>2052</v>
      </c>
      <c r="F67" s="20">
        <v>45200000</v>
      </c>
      <c r="G67" s="20">
        <v>1</v>
      </c>
      <c r="H67" s="20">
        <v>7</v>
      </c>
      <c r="I67" s="20">
        <v>2012</v>
      </c>
    </row>
    <row r="68" spans="2:9" x14ac:dyDescent="0.2">
      <c r="B68" s="19" t="s">
        <v>2285</v>
      </c>
      <c r="C68" s="20">
        <v>10019</v>
      </c>
      <c r="D68" s="20" t="s">
        <v>1770</v>
      </c>
      <c r="E68" s="20" t="s">
        <v>2220</v>
      </c>
      <c r="F68" s="20">
        <v>52000000</v>
      </c>
      <c r="G68" s="20">
        <v>1</v>
      </c>
      <c r="H68" s="20">
        <v>1</v>
      </c>
      <c r="I68" s="20">
        <v>2013</v>
      </c>
    </row>
    <row r="69" spans="2:9" x14ac:dyDescent="0.2">
      <c r="B69" s="19" t="s">
        <v>2285</v>
      </c>
      <c r="C69" s="20">
        <v>10019</v>
      </c>
      <c r="D69" s="20" t="s">
        <v>1766</v>
      </c>
      <c r="E69" s="20" t="s">
        <v>1911</v>
      </c>
      <c r="F69" s="20">
        <v>28000000</v>
      </c>
      <c r="G69" s="20">
        <v>1</v>
      </c>
      <c r="H69" s="20">
        <v>1</v>
      </c>
      <c r="I69" s="20">
        <v>2011</v>
      </c>
    </row>
    <row r="70" spans="2:9" x14ac:dyDescent="0.2">
      <c r="B70" s="19" t="s">
        <v>2285</v>
      </c>
      <c r="C70" s="20">
        <v>10019</v>
      </c>
      <c r="D70" s="20" t="s">
        <v>1766</v>
      </c>
      <c r="E70" s="20" t="s">
        <v>1922</v>
      </c>
      <c r="F70" s="20">
        <v>32000000</v>
      </c>
      <c r="G70" s="20">
        <v>1</v>
      </c>
      <c r="H70" s="20">
        <v>1</v>
      </c>
      <c r="I70" s="20">
        <v>2011</v>
      </c>
    </row>
    <row r="71" spans="2:9" x14ac:dyDescent="0.2">
      <c r="B71" s="19" t="s">
        <v>2285</v>
      </c>
      <c r="C71" s="20">
        <v>10019</v>
      </c>
      <c r="D71" s="20" t="s">
        <v>1764</v>
      </c>
      <c r="E71" s="20" t="s">
        <v>1834</v>
      </c>
      <c r="F71" s="20">
        <v>28000000</v>
      </c>
      <c r="G71" s="20">
        <v>1</v>
      </c>
      <c r="H71" s="20">
        <v>1</v>
      </c>
      <c r="I71" s="20">
        <v>2010</v>
      </c>
    </row>
    <row r="72" spans="2:9" x14ac:dyDescent="0.2">
      <c r="B72" s="19" t="s">
        <v>2285</v>
      </c>
      <c r="C72" s="20">
        <v>10019</v>
      </c>
      <c r="D72" s="20" t="s">
        <v>1764</v>
      </c>
      <c r="E72" s="20" t="s">
        <v>1845</v>
      </c>
      <c r="F72" s="20">
        <v>32000000</v>
      </c>
      <c r="G72" s="20">
        <v>1</v>
      </c>
      <c r="H72" s="20">
        <v>1</v>
      </c>
      <c r="I72" s="20">
        <v>2010</v>
      </c>
    </row>
    <row r="73" spans="2:9" x14ac:dyDescent="0.2">
      <c r="B73" s="20" t="s">
        <v>1775</v>
      </c>
      <c r="C73" s="20">
        <v>10021</v>
      </c>
      <c r="D73" s="20" t="s">
        <v>1771</v>
      </c>
      <c r="E73" s="20" t="s">
        <v>2183</v>
      </c>
      <c r="F73" s="20">
        <v>0</v>
      </c>
      <c r="G73" s="20">
        <v>1</v>
      </c>
      <c r="H73" s="20">
        <v>10</v>
      </c>
      <c r="I73" s="20">
        <v>2013</v>
      </c>
    </row>
    <row r="74" spans="2:9" x14ac:dyDescent="0.2">
      <c r="B74" s="20" t="s">
        <v>1775</v>
      </c>
      <c r="C74" s="20">
        <v>20004</v>
      </c>
      <c r="D74" s="20" t="s">
        <v>1771</v>
      </c>
      <c r="E74" s="20" t="s">
        <v>2131</v>
      </c>
      <c r="F74" s="20">
        <v>7765000</v>
      </c>
      <c r="G74" s="20">
        <v>1</v>
      </c>
      <c r="H74" s="20">
        <v>7</v>
      </c>
      <c r="I74" s="20">
        <v>2013</v>
      </c>
    </row>
    <row r="75" spans="2:9" x14ac:dyDescent="0.2">
      <c r="B75" s="19" t="s">
        <v>2285</v>
      </c>
      <c r="C75" s="20">
        <v>20004</v>
      </c>
      <c r="D75" s="20" t="s">
        <v>1766</v>
      </c>
      <c r="E75" s="20" t="s">
        <v>1860</v>
      </c>
      <c r="F75" s="20">
        <v>2880000</v>
      </c>
      <c r="G75" s="20">
        <v>1</v>
      </c>
      <c r="H75" s="20">
        <v>1</v>
      </c>
      <c r="I75" s="20">
        <v>2011</v>
      </c>
    </row>
    <row r="76" spans="2:9" x14ac:dyDescent="0.2">
      <c r="B76" s="19" t="s">
        <v>2285</v>
      </c>
      <c r="C76" s="20">
        <v>20007</v>
      </c>
      <c r="D76" s="20" t="s">
        <v>1771</v>
      </c>
      <c r="E76" s="20" t="s">
        <v>2210</v>
      </c>
      <c r="F76" s="20">
        <v>13110000</v>
      </c>
      <c r="G76" s="20">
        <v>1</v>
      </c>
      <c r="H76" s="20">
        <v>7</v>
      </c>
      <c r="I76" s="20">
        <v>2013</v>
      </c>
    </row>
    <row r="77" spans="2:9" x14ac:dyDescent="0.2">
      <c r="B77" s="20" t="s">
        <v>1775</v>
      </c>
      <c r="C77" s="20">
        <v>20007</v>
      </c>
      <c r="D77" s="20" t="s">
        <v>1771</v>
      </c>
      <c r="E77" s="20" t="s">
        <v>2213</v>
      </c>
      <c r="F77" s="20">
        <v>17000000</v>
      </c>
      <c r="G77" s="20">
        <v>10</v>
      </c>
      <c r="H77" s="20">
        <v>9</v>
      </c>
      <c r="I77" s="20">
        <v>2013</v>
      </c>
    </row>
    <row r="78" spans="2:9" x14ac:dyDescent="0.2">
      <c r="B78" s="19" t="s">
        <v>2285</v>
      </c>
      <c r="C78" s="20">
        <v>20007</v>
      </c>
      <c r="D78" s="20" t="s">
        <v>1769</v>
      </c>
      <c r="E78" s="20" t="s">
        <v>2001</v>
      </c>
      <c r="F78" s="20">
        <v>10000000</v>
      </c>
      <c r="G78" s="20">
        <v>1</v>
      </c>
      <c r="H78" s="20">
        <v>7</v>
      </c>
      <c r="I78" s="20">
        <v>2012</v>
      </c>
    </row>
    <row r="79" spans="2:9" x14ac:dyDescent="0.2">
      <c r="B79" s="19" t="s">
        <v>2285</v>
      </c>
      <c r="C79" s="20">
        <v>20007</v>
      </c>
      <c r="D79" s="20" t="s">
        <v>1767</v>
      </c>
      <c r="E79" s="20" t="s">
        <v>1890</v>
      </c>
      <c r="F79" s="20">
        <v>5700000</v>
      </c>
      <c r="G79" s="20">
        <v>1</v>
      </c>
      <c r="H79" s="20">
        <v>7</v>
      </c>
      <c r="I79" s="20">
        <v>2011</v>
      </c>
    </row>
    <row r="80" spans="2:9" x14ac:dyDescent="0.2">
      <c r="B80" s="19" t="s">
        <v>2285</v>
      </c>
      <c r="C80" s="20">
        <v>20007</v>
      </c>
      <c r="D80" s="20" t="s">
        <v>1770</v>
      </c>
      <c r="E80" s="20" t="s">
        <v>2076</v>
      </c>
      <c r="F80" s="20">
        <v>11400000</v>
      </c>
      <c r="G80" s="20">
        <v>1</v>
      </c>
      <c r="H80" s="20">
        <v>1</v>
      </c>
      <c r="I80" s="20">
        <v>2013</v>
      </c>
    </row>
    <row r="81" spans="2:9" x14ac:dyDescent="0.2">
      <c r="B81" s="20" t="s">
        <v>1775</v>
      </c>
      <c r="C81" s="20">
        <v>20008</v>
      </c>
      <c r="D81" s="20" t="s">
        <v>1771</v>
      </c>
      <c r="E81" s="20" t="s">
        <v>2129</v>
      </c>
      <c r="F81" s="20">
        <v>6966000</v>
      </c>
      <c r="G81" s="20">
        <v>1</v>
      </c>
      <c r="H81" s="20">
        <v>7</v>
      </c>
      <c r="I81" s="20">
        <v>2013</v>
      </c>
    </row>
    <row r="82" spans="2:9" x14ac:dyDescent="0.2">
      <c r="B82" s="20" t="s">
        <v>1775</v>
      </c>
      <c r="C82" s="20">
        <v>20009</v>
      </c>
      <c r="D82" s="20" t="s">
        <v>1771</v>
      </c>
      <c r="E82" s="20" t="s">
        <v>2200</v>
      </c>
      <c r="F82" s="20">
        <v>9265000</v>
      </c>
      <c r="G82" s="20">
        <v>1</v>
      </c>
      <c r="H82" s="20">
        <v>7</v>
      </c>
      <c r="I82" s="20">
        <v>2013</v>
      </c>
    </row>
    <row r="83" spans="2:9" x14ac:dyDescent="0.2">
      <c r="B83" s="19" t="s">
        <v>2285</v>
      </c>
      <c r="C83" s="20">
        <v>20009</v>
      </c>
      <c r="D83" s="20" t="s">
        <v>1764</v>
      </c>
      <c r="E83" s="20" t="s">
        <v>1808</v>
      </c>
      <c r="F83" s="20">
        <v>4250000</v>
      </c>
      <c r="G83" s="20">
        <v>1</v>
      </c>
      <c r="H83" s="20">
        <v>4</v>
      </c>
      <c r="I83" s="20">
        <v>2010</v>
      </c>
    </row>
    <row r="84" spans="2:9" x14ac:dyDescent="0.2">
      <c r="B84" s="20" t="s">
        <v>1775</v>
      </c>
      <c r="C84" s="20">
        <v>20011</v>
      </c>
      <c r="D84" s="20" t="s">
        <v>1771</v>
      </c>
      <c r="E84" s="20" t="s">
        <v>2153</v>
      </c>
      <c r="F84" s="20">
        <v>7143000</v>
      </c>
      <c r="G84" s="20">
        <v>1</v>
      </c>
      <c r="H84" s="20">
        <v>7</v>
      </c>
      <c r="I84" s="20">
        <v>2013</v>
      </c>
    </row>
    <row r="85" spans="2:9" x14ac:dyDescent="0.2">
      <c r="B85" s="19" t="s">
        <v>2285</v>
      </c>
      <c r="C85" s="20">
        <v>20011</v>
      </c>
      <c r="D85" s="20" t="s">
        <v>1769</v>
      </c>
      <c r="E85" s="20" t="s">
        <v>1979</v>
      </c>
      <c r="F85" s="20">
        <v>6240000</v>
      </c>
      <c r="G85" s="20">
        <v>1</v>
      </c>
      <c r="H85" s="20">
        <v>7</v>
      </c>
      <c r="I85" s="20">
        <v>2012</v>
      </c>
    </row>
    <row r="86" spans="2:9" x14ac:dyDescent="0.2">
      <c r="B86" s="19" t="s">
        <v>2285</v>
      </c>
      <c r="C86" s="20">
        <v>20011</v>
      </c>
      <c r="D86" s="20" t="s">
        <v>1769</v>
      </c>
      <c r="E86" s="20" t="s">
        <v>2003</v>
      </c>
      <c r="F86" s="20">
        <v>6240000</v>
      </c>
      <c r="G86" s="20">
        <v>1</v>
      </c>
      <c r="H86" s="20">
        <v>7</v>
      </c>
      <c r="I86" s="20">
        <v>2012</v>
      </c>
    </row>
    <row r="87" spans="2:9" x14ac:dyDescent="0.2">
      <c r="B87" s="20" t="s">
        <v>1775</v>
      </c>
      <c r="C87" s="20">
        <v>20012</v>
      </c>
      <c r="D87" s="20" t="s">
        <v>1771</v>
      </c>
      <c r="E87" s="20" t="s">
        <v>2251</v>
      </c>
      <c r="F87" s="20">
        <v>1500000</v>
      </c>
      <c r="G87" s="20">
        <v>1</v>
      </c>
      <c r="H87" s="20">
        <v>7</v>
      </c>
      <c r="I87" s="20">
        <v>2013</v>
      </c>
    </row>
    <row r="88" spans="2:9" x14ac:dyDescent="0.2">
      <c r="B88" s="19" t="s">
        <v>2285</v>
      </c>
      <c r="C88" s="20">
        <v>20012</v>
      </c>
      <c r="D88" s="20" t="s">
        <v>1766</v>
      </c>
      <c r="E88" s="20" t="s">
        <v>1854</v>
      </c>
      <c r="F88" s="20">
        <v>8500000</v>
      </c>
      <c r="G88" s="20">
        <v>1</v>
      </c>
      <c r="H88" s="20">
        <v>1</v>
      </c>
      <c r="I88" s="20">
        <v>2011</v>
      </c>
    </row>
    <row r="89" spans="2:9" x14ac:dyDescent="0.2">
      <c r="B89" s="20" t="s">
        <v>1775</v>
      </c>
      <c r="C89" s="20">
        <v>20013</v>
      </c>
      <c r="D89" s="20" t="s">
        <v>1771</v>
      </c>
      <c r="E89" s="20" t="s">
        <v>2244</v>
      </c>
      <c r="F89" s="20">
        <v>17000000</v>
      </c>
      <c r="G89" s="20">
        <v>1</v>
      </c>
      <c r="H89" s="20">
        <v>7</v>
      </c>
      <c r="I89" s="20">
        <v>2013</v>
      </c>
    </row>
    <row r="90" spans="2:9" x14ac:dyDescent="0.2">
      <c r="B90" s="19" t="s">
        <v>2285</v>
      </c>
      <c r="C90" s="20">
        <v>20013</v>
      </c>
      <c r="D90" s="20" t="s">
        <v>1769</v>
      </c>
      <c r="E90" s="20" t="s">
        <v>1983</v>
      </c>
      <c r="F90" s="20">
        <v>15800000</v>
      </c>
      <c r="G90" s="20">
        <v>1</v>
      </c>
      <c r="H90" s="20">
        <v>7</v>
      </c>
      <c r="I90" s="20">
        <v>2012</v>
      </c>
    </row>
    <row r="91" spans="2:9" x14ac:dyDescent="0.2">
      <c r="B91" s="19" t="s">
        <v>2285</v>
      </c>
      <c r="C91" s="20">
        <v>20013</v>
      </c>
      <c r="D91" s="20" t="s">
        <v>1770</v>
      </c>
      <c r="E91" s="20" t="s">
        <v>2230</v>
      </c>
      <c r="F91" s="20">
        <v>16000000</v>
      </c>
      <c r="G91" s="20">
        <v>1</v>
      </c>
      <c r="H91" s="20">
        <v>1</v>
      </c>
      <c r="I91" s="20">
        <v>2013</v>
      </c>
    </row>
    <row r="92" spans="2:9" x14ac:dyDescent="0.2">
      <c r="B92" s="19" t="s">
        <v>2285</v>
      </c>
      <c r="C92" s="20">
        <v>20013</v>
      </c>
      <c r="D92" s="20" t="s">
        <v>1766</v>
      </c>
      <c r="E92" s="20" t="s">
        <v>1853</v>
      </c>
      <c r="F92" s="20">
        <v>8500000</v>
      </c>
      <c r="G92" s="20">
        <v>1</v>
      </c>
      <c r="H92" s="20">
        <v>1</v>
      </c>
      <c r="I92" s="20">
        <v>2011</v>
      </c>
    </row>
    <row r="93" spans="2:9" x14ac:dyDescent="0.2">
      <c r="B93" s="19" t="s">
        <v>2285</v>
      </c>
      <c r="C93" s="20">
        <v>20013</v>
      </c>
      <c r="D93" s="20" t="s">
        <v>1766</v>
      </c>
      <c r="E93" s="20" t="s">
        <v>1915</v>
      </c>
      <c r="F93" s="20">
        <v>11500000</v>
      </c>
      <c r="G93" s="20">
        <v>1</v>
      </c>
      <c r="H93" s="20">
        <v>1</v>
      </c>
      <c r="I93" s="20">
        <v>2011</v>
      </c>
    </row>
    <row r="94" spans="2:9" x14ac:dyDescent="0.2">
      <c r="B94" s="19" t="s">
        <v>2285</v>
      </c>
      <c r="C94" s="20">
        <v>20013</v>
      </c>
      <c r="D94" s="20" t="s">
        <v>1764</v>
      </c>
      <c r="E94" s="20" t="s">
        <v>1838</v>
      </c>
      <c r="F94" s="20">
        <v>11500000</v>
      </c>
      <c r="G94" s="20">
        <v>1</v>
      </c>
      <c r="H94" s="20">
        <v>1</v>
      </c>
      <c r="I94" s="20">
        <v>2010</v>
      </c>
    </row>
    <row r="95" spans="2:9" x14ac:dyDescent="0.2">
      <c r="B95" s="20" t="s">
        <v>1775</v>
      </c>
      <c r="C95" s="20">
        <v>20021</v>
      </c>
      <c r="D95" s="20" t="s">
        <v>1771</v>
      </c>
      <c r="E95" s="20" t="s">
        <v>2135</v>
      </c>
      <c r="F95" s="20">
        <v>9720000</v>
      </c>
      <c r="G95" s="20">
        <v>1</v>
      </c>
      <c r="H95" s="20">
        <v>7</v>
      </c>
      <c r="I95" s="20">
        <v>2013</v>
      </c>
    </row>
    <row r="96" spans="2:9" x14ac:dyDescent="0.2">
      <c r="B96" s="20" t="s">
        <v>1775</v>
      </c>
      <c r="C96" s="20">
        <v>20022</v>
      </c>
      <c r="D96" s="20" t="s">
        <v>1771</v>
      </c>
      <c r="E96" s="20" t="s">
        <v>2105</v>
      </c>
      <c r="F96" s="20">
        <v>7290000</v>
      </c>
      <c r="G96" s="20">
        <v>1</v>
      </c>
      <c r="H96" s="20">
        <v>7</v>
      </c>
      <c r="I96" s="20">
        <v>2013</v>
      </c>
    </row>
    <row r="97" spans="2:9" x14ac:dyDescent="0.2">
      <c r="B97" s="20" t="s">
        <v>1775</v>
      </c>
      <c r="C97" s="20">
        <v>20024</v>
      </c>
      <c r="D97" s="20" t="s">
        <v>1771</v>
      </c>
      <c r="E97" s="20" t="s">
        <v>2247</v>
      </c>
      <c r="F97" s="20">
        <v>16500000</v>
      </c>
      <c r="G97" s="20">
        <v>1</v>
      </c>
      <c r="H97" s="20">
        <v>7</v>
      </c>
      <c r="I97" s="20">
        <v>2013</v>
      </c>
    </row>
    <row r="98" spans="2:9" x14ac:dyDescent="0.2">
      <c r="B98" s="19" t="s">
        <v>2285</v>
      </c>
      <c r="C98" s="20">
        <v>20024</v>
      </c>
      <c r="D98" s="20" t="s">
        <v>1769</v>
      </c>
      <c r="E98" s="20" t="s">
        <v>2050</v>
      </c>
      <c r="F98" s="20">
        <v>11500000</v>
      </c>
      <c r="G98" s="20">
        <v>1</v>
      </c>
      <c r="H98" s="20">
        <v>10</v>
      </c>
      <c r="I98" s="20">
        <v>2012</v>
      </c>
    </row>
    <row r="99" spans="2:9" x14ac:dyDescent="0.2">
      <c r="B99" s="19" t="s">
        <v>2285</v>
      </c>
      <c r="C99" s="20">
        <v>20024</v>
      </c>
      <c r="D99" s="20" t="s">
        <v>1770</v>
      </c>
      <c r="E99" s="20" t="s">
        <v>2232</v>
      </c>
      <c r="F99" s="20">
        <v>14000000</v>
      </c>
      <c r="G99" s="20">
        <v>1</v>
      </c>
      <c r="H99" s="20">
        <v>1</v>
      </c>
      <c r="I99" s="20">
        <v>2013</v>
      </c>
    </row>
    <row r="100" spans="2:9" x14ac:dyDescent="0.2">
      <c r="B100" s="20" t="s">
        <v>1775</v>
      </c>
      <c r="C100" s="20">
        <v>20026</v>
      </c>
      <c r="D100" s="20" t="s">
        <v>1766</v>
      </c>
      <c r="E100" s="20" t="s">
        <v>1857</v>
      </c>
      <c r="F100" s="20">
        <v>7000000</v>
      </c>
      <c r="G100" s="20">
        <v>1</v>
      </c>
      <c r="H100" s="20">
        <v>1</v>
      </c>
      <c r="I100" s="20">
        <v>2011</v>
      </c>
    </row>
    <row r="101" spans="2:9" x14ac:dyDescent="0.2">
      <c r="B101" s="19" t="s">
        <v>2285</v>
      </c>
      <c r="C101" s="20">
        <v>20026</v>
      </c>
      <c r="D101" s="20" t="s">
        <v>1764</v>
      </c>
      <c r="E101" s="20" t="s">
        <v>1806</v>
      </c>
      <c r="F101" s="20">
        <v>5000000</v>
      </c>
      <c r="G101" s="20">
        <v>1</v>
      </c>
      <c r="H101" s="20">
        <v>4</v>
      </c>
      <c r="I101" s="20">
        <v>2010</v>
      </c>
    </row>
    <row r="102" spans="2:9" x14ac:dyDescent="0.2">
      <c r="B102" s="20" t="s">
        <v>1775</v>
      </c>
      <c r="C102" s="20">
        <v>20027</v>
      </c>
      <c r="D102" s="20" t="s">
        <v>1766</v>
      </c>
      <c r="E102" s="20" t="s">
        <v>1856</v>
      </c>
      <c r="F102" s="20">
        <v>8000000</v>
      </c>
      <c r="G102" s="20">
        <v>1</v>
      </c>
      <c r="H102" s="20">
        <v>1</v>
      </c>
      <c r="I102" s="20">
        <v>2011</v>
      </c>
    </row>
    <row r="103" spans="2:9" x14ac:dyDescent="0.2">
      <c r="B103" s="19" t="s">
        <v>2285</v>
      </c>
      <c r="C103" s="20">
        <v>20029</v>
      </c>
      <c r="D103" s="20" t="s">
        <v>1771</v>
      </c>
      <c r="E103" s="20" t="s">
        <v>2082</v>
      </c>
      <c r="F103" s="20">
        <v>21500000</v>
      </c>
      <c r="G103" s="20">
        <v>1</v>
      </c>
      <c r="H103" s="20">
        <v>7</v>
      </c>
      <c r="I103" s="20">
        <v>2013</v>
      </c>
    </row>
    <row r="104" spans="2:9" x14ac:dyDescent="0.2">
      <c r="B104" s="20" t="s">
        <v>1775</v>
      </c>
      <c r="C104" s="20">
        <v>20029</v>
      </c>
      <c r="D104" s="20" t="s">
        <v>1771</v>
      </c>
      <c r="E104" s="20" t="s">
        <v>2248</v>
      </c>
      <c r="F104" s="20">
        <v>25000000</v>
      </c>
      <c r="G104" s="20">
        <v>1</v>
      </c>
      <c r="H104" s="20">
        <v>7</v>
      </c>
      <c r="I104" s="20">
        <v>2013</v>
      </c>
    </row>
    <row r="105" spans="2:9" x14ac:dyDescent="0.2">
      <c r="B105" s="19" t="s">
        <v>2285</v>
      </c>
      <c r="C105" s="20">
        <v>20029</v>
      </c>
      <c r="D105" s="20" t="s">
        <v>1769</v>
      </c>
      <c r="E105" s="20" t="s">
        <v>1986</v>
      </c>
      <c r="F105" s="20">
        <v>16000000</v>
      </c>
      <c r="G105" s="20">
        <v>1</v>
      </c>
      <c r="H105" s="20">
        <v>7</v>
      </c>
      <c r="I105" s="20">
        <v>2012</v>
      </c>
    </row>
    <row r="106" spans="2:9" x14ac:dyDescent="0.2">
      <c r="B106" s="19" t="s">
        <v>2285</v>
      </c>
      <c r="C106" s="20">
        <v>20029</v>
      </c>
      <c r="D106" s="20" t="s">
        <v>1767</v>
      </c>
      <c r="E106" s="20" t="s">
        <v>1889</v>
      </c>
      <c r="F106" s="20">
        <v>9500000</v>
      </c>
      <c r="G106" s="20">
        <v>1</v>
      </c>
      <c r="H106" s="20">
        <v>7</v>
      </c>
      <c r="I106" s="20">
        <v>2011</v>
      </c>
    </row>
    <row r="107" spans="2:9" x14ac:dyDescent="0.2">
      <c r="B107" s="19" t="s">
        <v>2285</v>
      </c>
      <c r="C107" s="20">
        <v>20029</v>
      </c>
      <c r="D107" s="20" t="s">
        <v>1770</v>
      </c>
      <c r="E107" s="20" t="s">
        <v>2083</v>
      </c>
      <c r="F107" s="20">
        <v>19000000</v>
      </c>
      <c r="G107" s="20">
        <v>1</v>
      </c>
      <c r="H107" s="20">
        <v>1</v>
      </c>
      <c r="I107" s="20">
        <v>2013</v>
      </c>
    </row>
    <row r="108" spans="2:9" x14ac:dyDescent="0.2">
      <c r="B108" s="19" t="s">
        <v>2285</v>
      </c>
      <c r="C108" s="20">
        <v>20029</v>
      </c>
      <c r="D108" s="20" t="s">
        <v>1766</v>
      </c>
      <c r="E108" s="20" t="s">
        <v>1858</v>
      </c>
      <c r="F108" s="20">
        <v>8500000</v>
      </c>
      <c r="G108" s="20">
        <v>1</v>
      </c>
      <c r="H108" s="20">
        <v>1</v>
      </c>
      <c r="I108" s="20">
        <v>2011</v>
      </c>
    </row>
    <row r="109" spans="2:9" x14ac:dyDescent="0.2">
      <c r="B109" s="20" t="s">
        <v>1775</v>
      </c>
      <c r="C109" s="20">
        <v>20034</v>
      </c>
      <c r="D109" s="20" t="s">
        <v>1764</v>
      </c>
      <c r="E109" s="20" t="s">
        <v>1807</v>
      </c>
      <c r="F109" s="20">
        <v>4500000</v>
      </c>
      <c r="G109" s="20">
        <v>1</v>
      </c>
      <c r="H109" s="20">
        <v>4</v>
      </c>
      <c r="I109" s="20">
        <v>2010</v>
      </c>
    </row>
    <row r="110" spans="2:9" x14ac:dyDescent="0.2">
      <c r="B110" s="20" t="s">
        <v>1775</v>
      </c>
      <c r="C110" s="20">
        <v>20036</v>
      </c>
      <c r="D110" s="20" t="s">
        <v>1771</v>
      </c>
      <c r="E110" s="20" t="s">
        <v>2208</v>
      </c>
      <c r="F110" s="20">
        <v>6635000</v>
      </c>
      <c r="G110" s="20">
        <v>1</v>
      </c>
      <c r="H110" s="20">
        <v>7</v>
      </c>
      <c r="I110" s="20">
        <v>2013</v>
      </c>
    </row>
    <row r="111" spans="2:9" x14ac:dyDescent="0.2">
      <c r="B111" s="19" t="s">
        <v>2285</v>
      </c>
      <c r="C111" s="20">
        <v>20036</v>
      </c>
      <c r="D111" s="20" t="s">
        <v>1769</v>
      </c>
      <c r="E111" s="20" t="s">
        <v>2007</v>
      </c>
      <c r="F111" s="20">
        <v>6018000</v>
      </c>
      <c r="G111" s="20">
        <v>1</v>
      </c>
      <c r="H111" s="20">
        <v>7</v>
      </c>
      <c r="I111" s="20">
        <v>2012</v>
      </c>
    </row>
    <row r="112" spans="2:9" x14ac:dyDescent="0.2">
      <c r="B112" s="19" t="s">
        <v>2285</v>
      </c>
      <c r="C112" s="20">
        <v>20036</v>
      </c>
      <c r="D112" s="20" t="s">
        <v>1770</v>
      </c>
      <c r="E112" s="20" t="s">
        <v>2077</v>
      </c>
      <c r="F112" s="20">
        <v>6259000</v>
      </c>
      <c r="G112" s="20">
        <v>1</v>
      </c>
      <c r="H112" s="20">
        <v>1</v>
      </c>
      <c r="I112" s="20">
        <v>2013</v>
      </c>
    </row>
    <row r="113" spans="2:9" x14ac:dyDescent="0.2">
      <c r="B113" s="19" t="s">
        <v>2285</v>
      </c>
      <c r="C113" s="20">
        <v>20036</v>
      </c>
      <c r="D113" s="20" t="s">
        <v>1768</v>
      </c>
      <c r="E113" s="20" t="s">
        <v>1930</v>
      </c>
      <c r="F113" s="20">
        <v>5100000</v>
      </c>
      <c r="G113" s="20">
        <v>1</v>
      </c>
      <c r="H113" s="20">
        <v>1</v>
      </c>
      <c r="I113" s="20">
        <v>2012</v>
      </c>
    </row>
    <row r="114" spans="2:9" x14ac:dyDescent="0.2">
      <c r="B114" s="19" t="s">
        <v>2285</v>
      </c>
      <c r="C114" s="20">
        <v>20036</v>
      </c>
      <c r="D114" s="20" t="s">
        <v>1766</v>
      </c>
      <c r="E114" s="20" t="s">
        <v>1885</v>
      </c>
      <c r="F114" s="20">
        <v>4300000</v>
      </c>
      <c r="G114" s="20">
        <v>1</v>
      </c>
      <c r="H114" s="20">
        <v>1</v>
      </c>
      <c r="I114" s="20">
        <v>2011</v>
      </c>
    </row>
    <row r="115" spans="2:9" x14ac:dyDescent="0.2">
      <c r="B115" s="19" t="s">
        <v>2285</v>
      </c>
      <c r="C115" s="20">
        <v>20038</v>
      </c>
      <c r="D115" s="20" t="s">
        <v>1769</v>
      </c>
      <c r="E115" s="20" t="s">
        <v>2016</v>
      </c>
      <c r="F115" s="20">
        <v>3750000</v>
      </c>
      <c r="G115" s="20">
        <v>1</v>
      </c>
      <c r="H115" s="20">
        <v>7</v>
      </c>
      <c r="I115" s="20">
        <v>2012</v>
      </c>
    </row>
    <row r="116" spans="2:9" x14ac:dyDescent="0.2">
      <c r="B116" s="19" t="s">
        <v>2285</v>
      </c>
      <c r="C116" s="20">
        <v>20038</v>
      </c>
      <c r="D116" s="20" t="s">
        <v>1769</v>
      </c>
      <c r="E116" s="20" t="s">
        <v>2029</v>
      </c>
      <c r="F116" s="20">
        <v>4100000</v>
      </c>
      <c r="G116" s="20">
        <v>1</v>
      </c>
      <c r="H116" s="20">
        <v>12</v>
      </c>
      <c r="I116" s="20">
        <v>2012</v>
      </c>
    </row>
    <row r="117" spans="2:9" x14ac:dyDescent="0.2">
      <c r="B117" s="19" t="s">
        <v>2285</v>
      </c>
      <c r="C117" s="20">
        <v>20038</v>
      </c>
      <c r="D117" s="20" t="s">
        <v>1767</v>
      </c>
      <c r="E117" s="20" t="s">
        <v>1892</v>
      </c>
      <c r="F117" s="20">
        <v>3450000</v>
      </c>
      <c r="G117" s="20">
        <v>1</v>
      </c>
      <c r="H117" s="20">
        <v>7</v>
      </c>
      <c r="I117" s="20">
        <v>2011</v>
      </c>
    </row>
    <row r="118" spans="2:9" x14ac:dyDescent="0.2">
      <c r="B118" s="19" t="s">
        <v>2285</v>
      </c>
      <c r="C118" s="20">
        <v>20038</v>
      </c>
      <c r="D118" s="20" t="s">
        <v>1765</v>
      </c>
      <c r="E118" s="20" t="s">
        <v>1815</v>
      </c>
      <c r="F118" s="20">
        <v>3450000</v>
      </c>
      <c r="G118" s="20">
        <v>1</v>
      </c>
      <c r="H118" s="20">
        <v>7</v>
      </c>
      <c r="I118" s="20">
        <v>2010</v>
      </c>
    </row>
    <row r="119" spans="2:9" x14ac:dyDescent="0.2">
      <c r="B119" s="20" t="s">
        <v>1775</v>
      </c>
      <c r="C119" s="20">
        <v>20038</v>
      </c>
      <c r="D119" s="20" t="s">
        <v>1772</v>
      </c>
      <c r="E119" s="20" t="s">
        <v>2278</v>
      </c>
      <c r="F119" s="20">
        <v>6600000</v>
      </c>
      <c r="G119" s="20">
        <v>1</v>
      </c>
      <c r="H119" s="20">
        <v>3</v>
      </c>
      <c r="I119" s="20">
        <v>2014</v>
      </c>
    </row>
    <row r="120" spans="2:9" x14ac:dyDescent="0.2">
      <c r="B120" s="19" t="s">
        <v>2285</v>
      </c>
      <c r="C120" s="20">
        <v>20038</v>
      </c>
      <c r="D120" s="20" t="s">
        <v>1770</v>
      </c>
      <c r="E120" s="20" t="s">
        <v>2061</v>
      </c>
      <c r="F120" s="20">
        <v>5400000</v>
      </c>
      <c r="G120" s="20">
        <v>1</v>
      </c>
      <c r="H120" s="20">
        <v>2</v>
      </c>
      <c r="I120" s="20">
        <v>2013</v>
      </c>
    </row>
    <row r="121" spans="2:9" x14ac:dyDescent="0.2">
      <c r="B121" s="19" t="s">
        <v>2285</v>
      </c>
      <c r="C121" s="20">
        <v>20038</v>
      </c>
      <c r="D121" s="20" t="s">
        <v>1768</v>
      </c>
      <c r="E121" s="20" t="s">
        <v>1938</v>
      </c>
      <c r="F121" s="20">
        <v>3600000</v>
      </c>
      <c r="G121" s="20">
        <v>1</v>
      </c>
      <c r="H121" s="20">
        <v>1</v>
      </c>
      <c r="I121" s="20">
        <v>2012</v>
      </c>
    </row>
    <row r="122" spans="2:9" x14ac:dyDescent="0.2">
      <c r="B122" s="19" t="s">
        <v>2285</v>
      </c>
      <c r="C122" s="20">
        <v>20038</v>
      </c>
      <c r="D122" s="20" t="s">
        <v>1764</v>
      </c>
      <c r="E122" s="20" t="s">
        <v>1801</v>
      </c>
      <c r="F122" s="20">
        <v>3000000</v>
      </c>
      <c r="G122" s="20">
        <v>1</v>
      </c>
      <c r="H122" s="20">
        <v>4</v>
      </c>
      <c r="I122" s="20">
        <v>2010</v>
      </c>
    </row>
    <row r="123" spans="2:9" x14ac:dyDescent="0.2">
      <c r="B123" s="19" t="s">
        <v>2285</v>
      </c>
      <c r="C123" s="20">
        <v>20041</v>
      </c>
      <c r="D123" s="20" t="s">
        <v>1771</v>
      </c>
      <c r="E123" s="20" t="s">
        <v>2191</v>
      </c>
      <c r="F123" s="20">
        <v>5400000</v>
      </c>
      <c r="G123" s="20">
        <v>21</v>
      </c>
      <c r="H123" s="20">
        <v>10</v>
      </c>
      <c r="I123" s="20">
        <v>2013</v>
      </c>
    </row>
    <row r="124" spans="2:9" x14ac:dyDescent="0.2">
      <c r="B124" s="20" t="s">
        <v>1775</v>
      </c>
      <c r="C124" s="20">
        <v>20041</v>
      </c>
      <c r="D124" s="20" t="s">
        <v>1771</v>
      </c>
      <c r="E124" s="20" t="s">
        <v>2191</v>
      </c>
      <c r="F124" s="20">
        <v>5400000</v>
      </c>
      <c r="G124" s="20">
        <v>1</v>
      </c>
      <c r="H124" s="20">
        <v>10</v>
      </c>
      <c r="I124" s="20">
        <v>2013</v>
      </c>
    </row>
    <row r="125" spans="2:9" x14ac:dyDescent="0.2">
      <c r="B125" s="20" t="s">
        <v>1775</v>
      </c>
      <c r="C125" s="20">
        <v>20048</v>
      </c>
      <c r="D125" s="20" t="s">
        <v>1771</v>
      </c>
      <c r="E125" s="20" t="s">
        <v>2249</v>
      </c>
      <c r="F125" s="20">
        <v>13000000</v>
      </c>
      <c r="G125" s="20">
        <v>1</v>
      </c>
      <c r="H125" s="20">
        <v>7</v>
      </c>
      <c r="I125" s="20">
        <v>2013</v>
      </c>
    </row>
    <row r="126" spans="2:9" x14ac:dyDescent="0.2">
      <c r="B126" s="19" t="s">
        <v>2285</v>
      </c>
      <c r="C126" s="20">
        <v>20048</v>
      </c>
      <c r="D126" s="20" t="s">
        <v>1769</v>
      </c>
      <c r="E126" s="20" t="s">
        <v>2005</v>
      </c>
      <c r="F126" s="20">
        <v>17500000</v>
      </c>
      <c r="G126" s="20">
        <v>1</v>
      </c>
      <c r="H126" s="20">
        <v>7</v>
      </c>
      <c r="I126" s="20">
        <v>2012</v>
      </c>
    </row>
    <row r="127" spans="2:9" x14ac:dyDescent="0.2">
      <c r="B127" s="19" t="s">
        <v>2285</v>
      </c>
      <c r="C127" s="20">
        <v>20048</v>
      </c>
      <c r="D127" s="20" t="s">
        <v>1770</v>
      </c>
      <c r="E127" s="20" t="s">
        <v>2054</v>
      </c>
      <c r="F127" s="20">
        <v>10500000</v>
      </c>
      <c r="G127" s="20">
        <v>1</v>
      </c>
      <c r="H127" s="20">
        <v>4</v>
      </c>
      <c r="I127" s="20">
        <v>2013</v>
      </c>
    </row>
    <row r="128" spans="2:9" x14ac:dyDescent="0.2">
      <c r="B128" s="19" t="s">
        <v>2285</v>
      </c>
      <c r="C128" s="20">
        <v>20048</v>
      </c>
      <c r="D128" s="20" t="s">
        <v>1766</v>
      </c>
      <c r="E128" s="20" t="s">
        <v>1855</v>
      </c>
      <c r="F128" s="20">
        <v>11500000</v>
      </c>
      <c r="G128" s="20">
        <v>1</v>
      </c>
      <c r="H128" s="20">
        <v>1</v>
      </c>
      <c r="I128" s="20">
        <v>2011</v>
      </c>
    </row>
    <row r="129" spans="2:9" x14ac:dyDescent="0.2">
      <c r="B129" s="19" t="s">
        <v>2285</v>
      </c>
      <c r="C129" s="20">
        <v>20048</v>
      </c>
      <c r="D129" s="20" t="s">
        <v>1766</v>
      </c>
      <c r="E129" s="20" t="s">
        <v>1862</v>
      </c>
      <c r="F129" s="20">
        <v>15000000</v>
      </c>
      <c r="G129" s="20">
        <v>1</v>
      </c>
      <c r="H129" s="20">
        <v>1</v>
      </c>
      <c r="I129" s="20">
        <v>2011</v>
      </c>
    </row>
    <row r="130" spans="2:9" x14ac:dyDescent="0.2">
      <c r="B130" s="19" t="s">
        <v>2285</v>
      </c>
      <c r="C130" s="20">
        <v>20048</v>
      </c>
      <c r="D130" s="20" t="s">
        <v>1766</v>
      </c>
      <c r="E130" s="20" t="s">
        <v>1920</v>
      </c>
      <c r="F130" s="20">
        <v>13000000</v>
      </c>
      <c r="G130" s="20">
        <v>1</v>
      </c>
      <c r="H130" s="20">
        <v>1</v>
      </c>
      <c r="I130" s="20">
        <v>2011</v>
      </c>
    </row>
    <row r="131" spans="2:9" x14ac:dyDescent="0.2">
      <c r="B131" s="19" t="s">
        <v>2285</v>
      </c>
      <c r="C131" s="20">
        <v>20048</v>
      </c>
      <c r="D131" s="20" t="s">
        <v>1764</v>
      </c>
      <c r="E131" s="20" t="s">
        <v>1784</v>
      </c>
      <c r="F131" s="20">
        <v>8000000</v>
      </c>
      <c r="G131" s="20">
        <v>1</v>
      </c>
      <c r="H131" s="20">
        <v>1</v>
      </c>
      <c r="I131" s="20">
        <v>2010</v>
      </c>
    </row>
    <row r="132" spans="2:9" x14ac:dyDescent="0.2">
      <c r="B132" s="19" t="s">
        <v>2285</v>
      </c>
      <c r="C132" s="20">
        <v>20048</v>
      </c>
      <c r="D132" s="20" t="s">
        <v>1764</v>
      </c>
      <c r="E132" s="20" t="s">
        <v>1843</v>
      </c>
      <c r="F132" s="20">
        <v>13000000</v>
      </c>
      <c r="G132" s="20">
        <v>1</v>
      </c>
      <c r="H132" s="20">
        <v>1</v>
      </c>
      <c r="I132" s="20">
        <v>2010</v>
      </c>
    </row>
    <row r="133" spans="2:9" x14ac:dyDescent="0.2">
      <c r="B133" s="20" t="s">
        <v>1775</v>
      </c>
      <c r="C133" s="20">
        <v>20052</v>
      </c>
      <c r="D133" s="20" t="s">
        <v>1771</v>
      </c>
      <c r="E133" s="20" t="s">
        <v>2239</v>
      </c>
      <c r="F133" s="20">
        <v>15000000</v>
      </c>
      <c r="G133" s="20">
        <v>1</v>
      </c>
      <c r="H133" s="20">
        <v>7</v>
      </c>
      <c r="I133" s="20">
        <v>2013</v>
      </c>
    </row>
    <row r="134" spans="2:9" x14ac:dyDescent="0.2">
      <c r="B134" s="19" t="s">
        <v>2285</v>
      </c>
      <c r="C134" s="20">
        <v>20052</v>
      </c>
      <c r="D134" s="20" t="s">
        <v>1770</v>
      </c>
      <c r="E134" s="20" t="s">
        <v>2225</v>
      </c>
      <c r="F134" s="20">
        <v>12500000</v>
      </c>
      <c r="G134" s="20">
        <v>1</v>
      </c>
      <c r="H134" s="20">
        <v>1</v>
      </c>
      <c r="I134" s="20">
        <v>2013</v>
      </c>
    </row>
    <row r="135" spans="2:9" x14ac:dyDescent="0.2">
      <c r="B135" s="19" t="s">
        <v>2285</v>
      </c>
      <c r="C135" s="20">
        <v>20054</v>
      </c>
      <c r="D135" s="20" t="s">
        <v>1769</v>
      </c>
      <c r="E135" s="20" t="s">
        <v>1995</v>
      </c>
      <c r="F135" s="20">
        <v>5900000</v>
      </c>
      <c r="G135" s="20">
        <v>1</v>
      </c>
      <c r="H135" s="20">
        <v>7</v>
      </c>
      <c r="I135" s="20">
        <v>2012</v>
      </c>
    </row>
    <row r="136" spans="2:9" x14ac:dyDescent="0.2">
      <c r="B136" s="20" t="s">
        <v>1775</v>
      </c>
      <c r="C136" s="20">
        <v>20054</v>
      </c>
      <c r="D136" s="20" t="s">
        <v>1770</v>
      </c>
      <c r="E136" s="20" t="s">
        <v>2163</v>
      </c>
      <c r="F136" s="20">
        <v>6300000</v>
      </c>
      <c r="G136" s="20">
        <v>1</v>
      </c>
      <c r="H136" s="20">
        <v>5</v>
      </c>
      <c r="I136" s="20">
        <v>2013</v>
      </c>
    </row>
    <row r="137" spans="2:9" x14ac:dyDescent="0.2">
      <c r="B137" s="20" t="s">
        <v>1775</v>
      </c>
      <c r="C137" s="20">
        <v>20061</v>
      </c>
      <c r="D137" s="20" t="s">
        <v>1771</v>
      </c>
      <c r="E137" s="20" t="s">
        <v>2108</v>
      </c>
      <c r="F137" s="20">
        <v>6360000</v>
      </c>
      <c r="G137" s="20">
        <v>1</v>
      </c>
      <c r="H137" s="20">
        <v>7</v>
      </c>
      <c r="I137" s="20">
        <v>2013</v>
      </c>
    </row>
    <row r="138" spans="2:9" x14ac:dyDescent="0.2">
      <c r="B138" s="20" t="s">
        <v>1775</v>
      </c>
      <c r="C138" s="20">
        <v>20066</v>
      </c>
      <c r="D138" s="20" t="s">
        <v>1764</v>
      </c>
      <c r="E138" s="20" t="s">
        <v>1809</v>
      </c>
      <c r="F138" s="20">
        <v>2500000</v>
      </c>
      <c r="G138" s="20">
        <v>1</v>
      </c>
      <c r="H138" s="20">
        <v>4</v>
      </c>
      <c r="I138" s="20">
        <v>2010</v>
      </c>
    </row>
    <row r="139" spans="2:9" x14ac:dyDescent="0.2">
      <c r="B139" s="20" t="s">
        <v>1775</v>
      </c>
      <c r="C139" s="20">
        <v>20068</v>
      </c>
      <c r="D139" s="20" t="s">
        <v>1771</v>
      </c>
      <c r="E139" s="20" t="s">
        <v>2120</v>
      </c>
      <c r="F139" s="20">
        <v>6458000</v>
      </c>
      <c r="G139" s="20">
        <v>1</v>
      </c>
      <c r="H139" s="20">
        <v>7</v>
      </c>
      <c r="I139" s="20">
        <v>2013</v>
      </c>
    </row>
    <row r="140" spans="2:9" x14ac:dyDescent="0.2">
      <c r="B140" s="19" t="s">
        <v>2285</v>
      </c>
      <c r="C140" s="20">
        <v>20069</v>
      </c>
      <c r="D140" s="20" t="s">
        <v>1771</v>
      </c>
      <c r="E140" s="20" t="s">
        <v>2207</v>
      </c>
      <c r="F140" s="20">
        <v>8655000</v>
      </c>
      <c r="G140" s="20">
        <v>1</v>
      </c>
      <c r="H140" s="20">
        <v>7</v>
      </c>
      <c r="I140" s="20">
        <v>2013</v>
      </c>
    </row>
    <row r="141" spans="2:9" x14ac:dyDescent="0.2">
      <c r="B141" s="20" t="s">
        <v>1775</v>
      </c>
      <c r="C141" s="20">
        <v>20069</v>
      </c>
      <c r="D141" s="20" t="s">
        <v>1772</v>
      </c>
      <c r="E141" s="20" t="s">
        <v>2274</v>
      </c>
      <c r="F141" s="20">
        <v>8300000</v>
      </c>
      <c r="G141" s="20">
        <v>31</v>
      </c>
      <c r="H141" s="20">
        <v>3</v>
      </c>
      <c r="I141" s="20">
        <v>2014</v>
      </c>
    </row>
    <row r="142" spans="2:9" x14ac:dyDescent="0.2">
      <c r="B142" s="19" t="s">
        <v>2285</v>
      </c>
      <c r="C142" s="20">
        <v>20069</v>
      </c>
      <c r="D142" s="20" t="s">
        <v>1770</v>
      </c>
      <c r="E142" s="20" t="s">
        <v>2078</v>
      </c>
      <c r="F142" s="20">
        <v>7560000</v>
      </c>
      <c r="G142" s="20">
        <v>1</v>
      </c>
      <c r="H142" s="20">
        <v>1</v>
      </c>
      <c r="I142" s="20">
        <v>2013</v>
      </c>
    </row>
    <row r="143" spans="2:9" x14ac:dyDescent="0.2">
      <c r="B143" s="19" t="s">
        <v>2285</v>
      </c>
      <c r="C143" s="20">
        <v>20069</v>
      </c>
      <c r="D143" s="20" t="s">
        <v>1770</v>
      </c>
      <c r="E143" s="20" t="s">
        <v>2079</v>
      </c>
      <c r="F143" s="20">
        <v>8014000</v>
      </c>
      <c r="G143" s="20">
        <v>1</v>
      </c>
      <c r="H143" s="20">
        <v>1</v>
      </c>
      <c r="I143" s="20">
        <v>2013</v>
      </c>
    </row>
    <row r="144" spans="2:9" x14ac:dyDescent="0.2">
      <c r="B144" s="19" t="s">
        <v>2285</v>
      </c>
      <c r="C144" s="20">
        <v>20069</v>
      </c>
      <c r="D144" s="20" t="s">
        <v>1764</v>
      </c>
      <c r="E144" s="20" t="s">
        <v>1800</v>
      </c>
      <c r="F144" s="20">
        <v>3000000</v>
      </c>
      <c r="G144" s="20">
        <v>1</v>
      </c>
      <c r="H144" s="20">
        <v>4</v>
      </c>
      <c r="I144" s="20">
        <v>2010</v>
      </c>
    </row>
    <row r="145" spans="2:9" x14ac:dyDescent="0.2">
      <c r="B145" s="20" t="s">
        <v>1775</v>
      </c>
      <c r="C145" s="20">
        <v>20074</v>
      </c>
      <c r="D145" s="20" t="s">
        <v>1767</v>
      </c>
      <c r="E145" s="20" t="s">
        <v>1903</v>
      </c>
      <c r="F145" s="20">
        <v>3450000</v>
      </c>
      <c r="G145" s="20">
        <v>1</v>
      </c>
      <c r="H145" s="20">
        <v>8</v>
      </c>
      <c r="I145" s="20">
        <v>2011</v>
      </c>
    </row>
    <row r="146" spans="2:9" x14ac:dyDescent="0.2">
      <c r="B146" s="19" t="s">
        <v>2285</v>
      </c>
      <c r="C146" s="20">
        <v>20074</v>
      </c>
      <c r="D146" s="20" t="s">
        <v>1765</v>
      </c>
      <c r="E146" s="20" t="s">
        <v>1826</v>
      </c>
      <c r="F146" s="20">
        <v>3450000</v>
      </c>
      <c r="G146" s="20">
        <v>1</v>
      </c>
      <c r="H146" s="20">
        <v>8</v>
      </c>
      <c r="I146" s="20">
        <v>2010</v>
      </c>
    </row>
    <row r="147" spans="2:9" x14ac:dyDescent="0.2">
      <c r="B147" s="19" t="s">
        <v>2285</v>
      </c>
      <c r="C147" s="20">
        <v>20074</v>
      </c>
      <c r="D147" s="20" t="s">
        <v>1766</v>
      </c>
      <c r="E147" s="20" t="s">
        <v>1871</v>
      </c>
      <c r="F147" s="20">
        <v>4600000</v>
      </c>
      <c r="G147" s="20">
        <v>1</v>
      </c>
      <c r="H147" s="20">
        <v>1</v>
      </c>
      <c r="I147" s="20">
        <v>2011</v>
      </c>
    </row>
    <row r="148" spans="2:9" x14ac:dyDescent="0.2">
      <c r="B148" s="20" t="s">
        <v>1775</v>
      </c>
      <c r="C148" s="20">
        <v>20075</v>
      </c>
      <c r="D148" s="20" t="s">
        <v>1767</v>
      </c>
      <c r="E148" s="20" t="s">
        <v>1898</v>
      </c>
      <c r="F148" s="20">
        <v>4950000</v>
      </c>
      <c r="G148" s="20">
        <v>1</v>
      </c>
      <c r="H148" s="20">
        <v>8</v>
      </c>
      <c r="I148" s="20">
        <v>2011</v>
      </c>
    </row>
    <row r="149" spans="2:9" x14ac:dyDescent="0.2">
      <c r="B149" s="19" t="s">
        <v>2285</v>
      </c>
      <c r="C149" s="20">
        <v>20075</v>
      </c>
      <c r="D149" s="20" t="s">
        <v>1765</v>
      </c>
      <c r="E149" s="20" t="s">
        <v>1821</v>
      </c>
      <c r="F149" s="20">
        <v>4950000</v>
      </c>
      <c r="G149" s="20">
        <v>1</v>
      </c>
      <c r="H149" s="20">
        <v>8</v>
      </c>
      <c r="I149" s="20">
        <v>2010</v>
      </c>
    </row>
    <row r="150" spans="2:9" x14ac:dyDescent="0.2">
      <c r="B150" s="19" t="s">
        <v>2285</v>
      </c>
      <c r="C150" s="20">
        <v>20075</v>
      </c>
      <c r="D150" s="20" t="s">
        <v>1766</v>
      </c>
      <c r="E150" s="20" t="s">
        <v>1864</v>
      </c>
      <c r="F150" s="20">
        <v>4950000</v>
      </c>
      <c r="G150" s="20">
        <v>1</v>
      </c>
      <c r="H150" s="20">
        <v>1</v>
      </c>
      <c r="I150" s="20">
        <v>2011</v>
      </c>
    </row>
    <row r="151" spans="2:9" x14ac:dyDescent="0.2">
      <c r="B151" s="19" t="s">
        <v>2285</v>
      </c>
      <c r="C151" s="20">
        <v>20075</v>
      </c>
      <c r="D151" s="20" t="s">
        <v>1764</v>
      </c>
      <c r="E151" s="20" t="s">
        <v>1795</v>
      </c>
      <c r="F151" s="20">
        <v>4000000</v>
      </c>
      <c r="G151" s="20">
        <v>1</v>
      </c>
      <c r="H151" s="20">
        <v>2</v>
      </c>
      <c r="I151" s="20">
        <v>2010</v>
      </c>
    </row>
    <row r="152" spans="2:9" x14ac:dyDescent="0.2">
      <c r="B152" s="19" t="s">
        <v>2285</v>
      </c>
      <c r="C152" s="20">
        <v>20078</v>
      </c>
      <c r="D152" s="20" t="s">
        <v>1770</v>
      </c>
      <c r="E152" s="20" t="s">
        <v>2066</v>
      </c>
      <c r="F152" s="20">
        <v>4400000</v>
      </c>
      <c r="G152" s="20">
        <v>1</v>
      </c>
      <c r="H152" s="20">
        <v>5</v>
      </c>
      <c r="I152" s="20">
        <v>2013</v>
      </c>
    </row>
    <row r="153" spans="2:9" x14ac:dyDescent="0.2">
      <c r="B153" s="20" t="s">
        <v>1775</v>
      </c>
      <c r="C153" s="20">
        <v>20078</v>
      </c>
      <c r="D153" s="20" t="s">
        <v>1770</v>
      </c>
      <c r="E153" s="20" t="s">
        <v>2252</v>
      </c>
      <c r="F153" s="20">
        <v>4400000</v>
      </c>
      <c r="G153" s="20">
        <v>1</v>
      </c>
      <c r="H153" s="20">
        <v>5</v>
      </c>
      <c r="I153" s="20">
        <v>2013</v>
      </c>
    </row>
    <row r="154" spans="2:9" x14ac:dyDescent="0.2">
      <c r="B154" s="19" t="s">
        <v>2285</v>
      </c>
      <c r="C154" s="20">
        <v>20078</v>
      </c>
      <c r="D154" s="20" t="s">
        <v>1768</v>
      </c>
      <c r="E154" s="20" t="s">
        <v>1954</v>
      </c>
      <c r="F154" s="20">
        <v>4025000</v>
      </c>
      <c r="G154" s="20">
        <v>1</v>
      </c>
      <c r="H154" s="20">
        <v>1</v>
      </c>
      <c r="I154" s="20">
        <v>2012</v>
      </c>
    </row>
    <row r="155" spans="2:9" x14ac:dyDescent="0.2">
      <c r="B155" s="19" t="s">
        <v>2285</v>
      </c>
      <c r="C155" s="20">
        <v>20078</v>
      </c>
      <c r="D155" s="20" t="s">
        <v>1766</v>
      </c>
      <c r="E155" s="20" t="s">
        <v>1866</v>
      </c>
      <c r="F155" s="20">
        <v>4600000</v>
      </c>
      <c r="G155" s="20">
        <v>1</v>
      </c>
      <c r="H155" s="20">
        <v>1</v>
      </c>
      <c r="I155" s="20">
        <v>2011</v>
      </c>
    </row>
    <row r="156" spans="2:9" x14ac:dyDescent="0.2">
      <c r="B156" s="19" t="s">
        <v>2285</v>
      </c>
      <c r="C156" s="20">
        <v>20078</v>
      </c>
      <c r="D156" s="20" t="s">
        <v>1764</v>
      </c>
      <c r="E156" s="20" t="s">
        <v>1794</v>
      </c>
      <c r="F156" s="20">
        <v>3500000</v>
      </c>
      <c r="G156" s="20">
        <v>1</v>
      </c>
      <c r="H156" s="20">
        <v>2</v>
      </c>
      <c r="I156" s="20">
        <v>2010</v>
      </c>
    </row>
    <row r="157" spans="2:9" x14ac:dyDescent="0.2">
      <c r="B157" s="20" t="s">
        <v>1775</v>
      </c>
      <c r="C157" s="20">
        <v>20083</v>
      </c>
      <c r="D157" s="20" t="s">
        <v>1771</v>
      </c>
      <c r="E157" s="20" t="s">
        <v>2174</v>
      </c>
      <c r="F157" s="20">
        <v>9614000</v>
      </c>
      <c r="G157" s="20">
        <v>1</v>
      </c>
      <c r="H157" s="20">
        <v>7</v>
      </c>
      <c r="I157" s="20">
        <v>2013</v>
      </c>
    </row>
    <row r="158" spans="2:9" x14ac:dyDescent="0.2">
      <c r="B158" s="19" t="s">
        <v>2285</v>
      </c>
      <c r="C158" s="20">
        <v>20083</v>
      </c>
      <c r="D158" s="20" t="s">
        <v>1769</v>
      </c>
      <c r="E158" s="20" t="s">
        <v>2009</v>
      </c>
      <c r="F158" s="20">
        <v>8000000</v>
      </c>
      <c r="G158" s="20">
        <v>1</v>
      </c>
      <c r="H158" s="20">
        <v>7</v>
      </c>
      <c r="I158" s="20">
        <v>2012</v>
      </c>
    </row>
    <row r="159" spans="2:9" x14ac:dyDescent="0.2">
      <c r="B159" s="20" t="s">
        <v>1775</v>
      </c>
      <c r="C159" s="20">
        <v>20085</v>
      </c>
      <c r="D159" s="20" t="s">
        <v>1771</v>
      </c>
      <c r="E159" s="20" t="s">
        <v>2103</v>
      </c>
      <c r="F159" s="20">
        <v>7213000</v>
      </c>
      <c r="G159" s="20">
        <v>1</v>
      </c>
      <c r="H159" s="20">
        <v>7</v>
      </c>
      <c r="I159" s="20">
        <v>2013</v>
      </c>
    </row>
    <row r="160" spans="2:9" x14ac:dyDescent="0.2">
      <c r="B160" s="20" t="s">
        <v>1775</v>
      </c>
      <c r="C160" s="20">
        <v>20086</v>
      </c>
      <c r="D160" s="20" t="s">
        <v>1769</v>
      </c>
      <c r="E160" s="20" t="s">
        <v>2002</v>
      </c>
      <c r="F160" s="20">
        <v>10100000</v>
      </c>
      <c r="G160" s="20">
        <v>1</v>
      </c>
      <c r="H160" s="20">
        <v>7</v>
      </c>
      <c r="I160" s="20">
        <v>2012</v>
      </c>
    </row>
    <row r="161" spans="2:9" x14ac:dyDescent="0.2">
      <c r="B161" s="19" t="s">
        <v>2285</v>
      </c>
      <c r="C161" s="20">
        <v>20086</v>
      </c>
      <c r="D161" s="20" t="s">
        <v>1766</v>
      </c>
      <c r="E161" s="20" t="s">
        <v>1859</v>
      </c>
      <c r="F161" s="20">
        <v>7800000</v>
      </c>
      <c r="G161" s="20">
        <v>1</v>
      </c>
      <c r="H161" s="20">
        <v>1</v>
      </c>
      <c r="I161" s="20">
        <v>2011</v>
      </c>
    </row>
    <row r="162" spans="2:9" x14ac:dyDescent="0.2">
      <c r="B162" s="20" t="s">
        <v>1775</v>
      </c>
      <c r="C162" s="20">
        <v>20087</v>
      </c>
      <c r="D162" s="20" t="s">
        <v>1766</v>
      </c>
      <c r="E162" s="20" t="s">
        <v>1865</v>
      </c>
      <c r="F162" s="20">
        <v>3450000</v>
      </c>
      <c r="G162" s="20">
        <v>1</v>
      </c>
      <c r="H162" s="20">
        <v>1</v>
      </c>
      <c r="I162" s="20">
        <v>2011</v>
      </c>
    </row>
    <row r="163" spans="2:9" x14ac:dyDescent="0.2">
      <c r="B163" s="20" t="s">
        <v>1775</v>
      </c>
      <c r="C163" s="20">
        <v>20092</v>
      </c>
      <c r="D163" s="20" t="s">
        <v>1771</v>
      </c>
      <c r="E163" s="20" t="s">
        <v>2121</v>
      </c>
      <c r="F163" s="20">
        <v>3500000</v>
      </c>
      <c r="G163" s="20">
        <v>1</v>
      </c>
      <c r="H163" s="20">
        <v>7</v>
      </c>
      <c r="I163" s="20">
        <v>2013</v>
      </c>
    </row>
    <row r="164" spans="2:9" x14ac:dyDescent="0.2">
      <c r="B164" s="19" t="s">
        <v>2285</v>
      </c>
      <c r="C164" s="20">
        <v>20092</v>
      </c>
      <c r="D164" s="20" t="s">
        <v>1764</v>
      </c>
      <c r="E164" s="20" t="s">
        <v>1813</v>
      </c>
      <c r="F164" s="20">
        <v>5700000</v>
      </c>
      <c r="G164" s="20">
        <v>1</v>
      </c>
      <c r="H164" s="20">
        <v>1</v>
      </c>
      <c r="I164" s="20">
        <v>2010</v>
      </c>
    </row>
    <row r="165" spans="2:9" x14ac:dyDescent="0.2">
      <c r="B165" s="20" t="s">
        <v>1775</v>
      </c>
      <c r="C165" s="20">
        <v>20094</v>
      </c>
      <c r="D165" s="20" t="s">
        <v>1772</v>
      </c>
      <c r="E165" s="20" t="s">
        <v>2284</v>
      </c>
      <c r="F165" s="20">
        <v>5500000</v>
      </c>
      <c r="G165" s="20">
        <v>1</v>
      </c>
      <c r="H165" s="20">
        <v>1</v>
      </c>
      <c r="I165" s="20">
        <v>2014</v>
      </c>
    </row>
    <row r="166" spans="2:9" x14ac:dyDescent="0.2">
      <c r="B166" s="20" t="s">
        <v>1775</v>
      </c>
      <c r="C166" s="20">
        <v>20096</v>
      </c>
      <c r="D166" s="20" t="s">
        <v>1771</v>
      </c>
      <c r="E166" s="20" t="s">
        <v>2195</v>
      </c>
      <c r="F166" s="20">
        <v>6300000</v>
      </c>
      <c r="G166" s="20">
        <v>1</v>
      </c>
      <c r="H166" s="20">
        <v>7</v>
      </c>
      <c r="I166" s="20">
        <v>2013</v>
      </c>
    </row>
    <row r="167" spans="2:9" x14ac:dyDescent="0.2">
      <c r="B167" s="19" t="s">
        <v>2285</v>
      </c>
      <c r="C167" s="20">
        <v>20096</v>
      </c>
      <c r="D167" s="20" t="s">
        <v>1766</v>
      </c>
      <c r="E167" s="20" t="s">
        <v>1896</v>
      </c>
      <c r="F167" s="20">
        <v>3450000</v>
      </c>
      <c r="G167" s="20">
        <v>1</v>
      </c>
      <c r="H167" s="20">
        <v>1</v>
      </c>
      <c r="I167" s="20">
        <v>2011</v>
      </c>
    </row>
    <row r="168" spans="2:9" x14ac:dyDescent="0.2">
      <c r="B168" s="19" t="s">
        <v>2285</v>
      </c>
      <c r="C168" s="20">
        <v>20096</v>
      </c>
      <c r="D168" s="20" t="s">
        <v>1764</v>
      </c>
      <c r="E168" s="20" t="s">
        <v>1819</v>
      </c>
      <c r="F168" s="20">
        <v>3450000</v>
      </c>
      <c r="G168" s="20">
        <v>1</v>
      </c>
      <c r="H168" s="20">
        <v>1</v>
      </c>
      <c r="I168" s="20">
        <v>2010</v>
      </c>
    </row>
    <row r="169" spans="2:9" x14ac:dyDescent="0.2">
      <c r="B169" s="20" t="s">
        <v>1775</v>
      </c>
      <c r="C169" s="20">
        <v>20104</v>
      </c>
      <c r="D169" s="20" t="s">
        <v>1764</v>
      </c>
      <c r="E169" s="20" t="s">
        <v>1787</v>
      </c>
      <c r="F169" s="20">
        <v>7500000</v>
      </c>
      <c r="G169" s="20">
        <v>1</v>
      </c>
      <c r="H169" s="20">
        <v>1</v>
      </c>
      <c r="I169" s="20">
        <v>2010</v>
      </c>
    </row>
    <row r="170" spans="2:9" x14ac:dyDescent="0.2">
      <c r="B170" s="20" t="s">
        <v>1775</v>
      </c>
      <c r="C170" s="20">
        <v>20106</v>
      </c>
      <c r="D170" s="20" t="s">
        <v>1771</v>
      </c>
      <c r="E170" s="20" t="s">
        <v>2170</v>
      </c>
      <c r="F170" s="20">
        <v>4896000</v>
      </c>
      <c r="G170" s="20">
        <v>1</v>
      </c>
      <c r="H170" s="20">
        <v>7</v>
      </c>
      <c r="I170" s="20">
        <v>2013</v>
      </c>
    </row>
    <row r="171" spans="2:9" x14ac:dyDescent="0.2">
      <c r="B171" s="20" t="s">
        <v>1775</v>
      </c>
      <c r="C171" s="20">
        <v>20113</v>
      </c>
      <c r="D171" s="20" t="s">
        <v>1771</v>
      </c>
      <c r="E171" s="20" t="s">
        <v>2214</v>
      </c>
      <c r="F171" s="20">
        <v>15158000</v>
      </c>
      <c r="G171" s="20">
        <v>1</v>
      </c>
      <c r="H171" s="20">
        <v>7</v>
      </c>
      <c r="I171" s="20">
        <v>2013</v>
      </c>
    </row>
    <row r="172" spans="2:9" x14ac:dyDescent="0.2">
      <c r="B172" s="19" t="s">
        <v>2285</v>
      </c>
      <c r="C172" s="20">
        <v>20113</v>
      </c>
      <c r="D172" s="20" t="s">
        <v>1769</v>
      </c>
      <c r="E172" s="20" t="s">
        <v>1997</v>
      </c>
      <c r="F172" s="20">
        <v>14300000</v>
      </c>
      <c r="G172" s="20">
        <v>1</v>
      </c>
      <c r="H172" s="20">
        <v>7</v>
      </c>
      <c r="I172" s="20">
        <v>2012</v>
      </c>
    </row>
    <row r="173" spans="2:9" x14ac:dyDescent="0.2">
      <c r="B173" s="19" t="s">
        <v>2285</v>
      </c>
      <c r="C173" s="20">
        <v>20113</v>
      </c>
      <c r="D173" s="20" t="s">
        <v>1766</v>
      </c>
      <c r="E173" s="20" t="s">
        <v>1926</v>
      </c>
      <c r="F173" s="20">
        <v>10000000</v>
      </c>
      <c r="G173" s="20">
        <v>1</v>
      </c>
      <c r="H173" s="20">
        <v>1</v>
      </c>
      <c r="I173" s="20">
        <v>2011</v>
      </c>
    </row>
    <row r="174" spans="2:9" x14ac:dyDescent="0.2">
      <c r="B174" s="19" t="s">
        <v>2285</v>
      </c>
      <c r="C174" s="20">
        <v>20113</v>
      </c>
      <c r="D174" s="20" t="s">
        <v>1766</v>
      </c>
      <c r="E174" s="20" t="s">
        <v>1928</v>
      </c>
      <c r="F174" s="20">
        <v>12000000</v>
      </c>
      <c r="G174" s="20">
        <v>1</v>
      </c>
      <c r="H174" s="20">
        <v>1</v>
      </c>
      <c r="I174" s="20">
        <v>2011</v>
      </c>
    </row>
    <row r="175" spans="2:9" x14ac:dyDescent="0.2">
      <c r="B175" s="19" t="s">
        <v>2285</v>
      </c>
      <c r="C175" s="20">
        <v>20113</v>
      </c>
      <c r="D175" s="20" t="s">
        <v>1764</v>
      </c>
      <c r="E175" s="20" t="s">
        <v>1788</v>
      </c>
      <c r="F175" s="20">
        <v>7500000</v>
      </c>
      <c r="G175" s="20">
        <v>1</v>
      </c>
      <c r="H175" s="20">
        <v>1</v>
      </c>
      <c r="I175" s="20">
        <v>2010</v>
      </c>
    </row>
    <row r="176" spans="2:9" x14ac:dyDescent="0.2">
      <c r="B176" s="19" t="s">
        <v>2285</v>
      </c>
      <c r="C176" s="20">
        <v>20113</v>
      </c>
      <c r="D176" s="20" t="s">
        <v>1764</v>
      </c>
      <c r="E176" s="20" t="s">
        <v>1849</v>
      </c>
      <c r="F176" s="20">
        <v>10000000</v>
      </c>
      <c r="G176" s="20">
        <v>1</v>
      </c>
      <c r="H176" s="20">
        <v>1</v>
      </c>
      <c r="I176" s="20">
        <v>2010</v>
      </c>
    </row>
    <row r="177" spans="2:9" x14ac:dyDescent="0.2">
      <c r="B177" s="19" t="s">
        <v>2285</v>
      </c>
      <c r="C177" s="20">
        <v>20113</v>
      </c>
      <c r="D177" s="20" t="s">
        <v>1764</v>
      </c>
      <c r="E177" s="20" t="s">
        <v>1851</v>
      </c>
      <c r="F177" s="20">
        <v>12000000</v>
      </c>
      <c r="G177" s="20">
        <v>1</v>
      </c>
      <c r="H177" s="20">
        <v>1</v>
      </c>
      <c r="I177" s="20">
        <v>2010</v>
      </c>
    </row>
    <row r="178" spans="2:9" x14ac:dyDescent="0.2">
      <c r="B178" s="19" t="s">
        <v>2285</v>
      </c>
      <c r="C178" s="20">
        <v>20114</v>
      </c>
      <c r="D178" s="20" t="s">
        <v>1771</v>
      </c>
      <c r="E178" s="20" t="s">
        <v>2202</v>
      </c>
      <c r="F178" s="20">
        <v>8262000</v>
      </c>
      <c r="G178" s="20">
        <v>1</v>
      </c>
      <c r="H178" s="20">
        <v>7</v>
      </c>
      <c r="I178" s="20">
        <v>2013</v>
      </c>
    </row>
    <row r="179" spans="2:9" x14ac:dyDescent="0.2">
      <c r="B179" s="20" t="s">
        <v>1775</v>
      </c>
      <c r="C179" s="20">
        <v>20114</v>
      </c>
      <c r="D179" s="20" t="s">
        <v>1772</v>
      </c>
      <c r="E179" s="20" t="s">
        <v>2270</v>
      </c>
      <c r="F179" s="20">
        <v>10625000</v>
      </c>
      <c r="G179" s="20">
        <v>1</v>
      </c>
      <c r="H179" s="20">
        <v>5</v>
      </c>
      <c r="I179" s="20">
        <v>2014</v>
      </c>
    </row>
    <row r="180" spans="2:9" x14ac:dyDescent="0.2">
      <c r="B180" s="20" t="s">
        <v>1775</v>
      </c>
      <c r="C180" s="20">
        <v>20118</v>
      </c>
      <c r="D180" s="20" t="s">
        <v>1771</v>
      </c>
      <c r="E180" s="20" t="s">
        <v>2175</v>
      </c>
      <c r="F180" s="20">
        <v>7000000</v>
      </c>
      <c r="G180" s="20">
        <v>1</v>
      </c>
      <c r="H180" s="20">
        <v>7</v>
      </c>
      <c r="I180" s="20">
        <v>2013</v>
      </c>
    </row>
    <row r="181" spans="2:9" x14ac:dyDescent="0.2">
      <c r="B181" s="19" t="s">
        <v>2285</v>
      </c>
      <c r="C181" s="20">
        <v>20118</v>
      </c>
      <c r="D181" s="20" t="s">
        <v>1769</v>
      </c>
      <c r="E181" s="20" t="s">
        <v>2008</v>
      </c>
      <c r="F181" s="20">
        <v>7000000</v>
      </c>
      <c r="G181" s="20">
        <v>1</v>
      </c>
      <c r="H181" s="20">
        <v>7</v>
      </c>
      <c r="I181" s="20">
        <v>2012</v>
      </c>
    </row>
    <row r="182" spans="2:9" x14ac:dyDescent="0.2">
      <c r="B182" s="19" t="s">
        <v>2285</v>
      </c>
      <c r="C182" s="20">
        <v>20118</v>
      </c>
      <c r="D182" s="20" t="s">
        <v>1766</v>
      </c>
      <c r="E182" s="20" t="s">
        <v>1875</v>
      </c>
      <c r="F182" s="20">
        <v>4600000</v>
      </c>
      <c r="G182" s="20">
        <v>1</v>
      </c>
      <c r="H182" s="20">
        <v>1</v>
      </c>
      <c r="I182" s="20">
        <v>2011</v>
      </c>
    </row>
    <row r="183" spans="2:9" x14ac:dyDescent="0.2">
      <c r="B183" s="19" t="s">
        <v>2285</v>
      </c>
      <c r="C183" s="20">
        <v>20118</v>
      </c>
      <c r="D183" s="20" t="s">
        <v>1764</v>
      </c>
      <c r="E183" s="20" t="s">
        <v>1796</v>
      </c>
      <c r="F183" s="20">
        <v>3500000</v>
      </c>
      <c r="G183" s="20">
        <v>1</v>
      </c>
      <c r="H183" s="20">
        <v>2</v>
      </c>
      <c r="I183" s="20">
        <v>2010</v>
      </c>
    </row>
    <row r="184" spans="2:9" x14ac:dyDescent="0.2">
      <c r="B184" s="20" t="s">
        <v>1775</v>
      </c>
      <c r="C184" s="20">
        <v>20119</v>
      </c>
      <c r="D184" s="20" t="s">
        <v>1771</v>
      </c>
      <c r="E184" s="20" t="s">
        <v>2199</v>
      </c>
      <c r="F184" s="20">
        <v>14000000</v>
      </c>
      <c r="G184" s="20">
        <v>1</v>
      </c>
      <c r="H184" s="20">
        <v>7</v>
      </c>
      <c r="I184" s="20">
        <v>2013</v>
      </c>
    </row>
    <row r="185" spans="2:9" x14ac:dyDescent="0.2">
      <c r="B185" s="19" t="s">
        <v>2285</v>
      </c>
      <c r="C185" s="20">
        <v>20119</v>
      </c>
      <c r="D185" s="20" t="s">
        <v>1769</v>
      </c>
      <c r="E185" s="20" t="s">
        <v>1998</v>
      </c>
      <c r="F185" s="20">
        <v>12000000</v>
      </c>
      <c r="G185" s="20">
        <v>1</v>
      </c>
      <c r="H185" s="20">
        <v>7</v>
      </c>
      <c r="I185" s="20">
        <v>2012</v>
      </c>
    </row>
    <row r="186" spans="2:9" x14ac:dyDescent="0.2">
      <c r="B186" s="20" t="s">
        <v>1775</v>
      </c>
      <c r="C186" s="20">
        <v>20121</v>
      </c>
      <c r="D186" s="20" t="s">
        <v>1771</v>
      </c>
      <c r="E186" s="20" t="s">
        <v>2092</v>
      </c>
      <c r="F186" s="20">
        <v>5266000</v>
      </c>
      <c r="G186" s="20">
        <v>1</v>
      </c>
      <c r="H186" s="20">
        <v>7</v>
      </c>
      <c r="I186" s="20">
        <v>2013</v>
      </c>
    </row>
    <row r="187" spans="2:9" x14ac:dyDescent="0.2">
      <c r="B187" s="20" t="s">
        <v>1775</v>
      </c>
      <c r="C187" s="20">
        <v>20122</v>
      </c>
      <c r="D187" s="20" t="s">
        <v>1771</v>
      </c>
      <c r="E187" s="20" t="s">
        <v>2141</v>
      </c>
      <c r="F187" s="20">
        <v>7813000</v>
      </c>
      <c r="G187" s="20">
        <v>1</v>
      </c>
      <c r="H187" s="20">
        <v>7</v>
      </c>
      <c r="I187" s="20">
        <v>2013</v>
      </c>
    </row>
    <row r="188" spans="2:9" x14ac:dyDescent="0.2">
      <c r="B188" s="19" t="s">
        <v>2285</v>
      </c>
      <c r="C188" s="20">
        <v>20124</v>
      </c>
      <c r="D188" s="20" t="s">
        <v>1767</v>
      </c>
      <c r="E188" s="20" t="s">
        <v>1891</v>
      </c>
      <c r="F188" s="20">
        <v>3600000</v>
      </c>
      <c r="G188" s="20">
        <v>1</v>
      </c>
      <c r="H188" s="20">
        <v>7</v>
      </c>
      <c r="I188" s="20">
        <v>2011</v>
      </c>
    </row>
    <row r="189" spans="2:9" x14ac:dyDescent="0.2">
      <c r="B189" s="19" t="s">
        <v>2285</v>
      </c>
      <c r="C189" s="20">
        <v>20124</v>
      </c>
      <c r="D189" s="20" t="s">
        <v>1765</v>
      </c>
      <c r="E189" s="20" t="s">
        <v>1814</v>
      </c>
      <c r="F189" s="20">
        <v>3600000</v>
      </c>
      <c r="G189" s="20">
        <v>1</v>
      </c>
      <c r="H189" s="20">
        <v>7</v>
      </c>
      <c r="I189" s="20">
        <v>2010</v>
      </c>
    </row>
    <row r="190" spans="2:9" x14ac:dyDescent="0.2">
      <c r="B190" s="20" t="s">
        <v>1775</v>
      </c>
      <c r="C190" s="20">
        <v>20124</v>
      </c>
      <c r="D190" s="20" t="s">
        <v>1770</v>
      </c>
      <c r="E190" s="20" t="s">
        <v>2064</v>
      </c>
      <c r="F190" s="20">
        <v>4200000</v>
      </c>
      <c r="G190" s="20">
        <v>1</v>
      </c>
      <c r="H190" s="20">
        <v>1</v>
      </c>
      <c r="I190" s="20">
        <v>2013</v>
      </c>
    </row>
    <row r="191" spans="2:9" x14ac:dyDescent="0.2">
      <c r="B191" s="19" t="s">
        <v>2285</v>
      </c>
      <c r="C191" s="20">
        <v>20124</v>
      </c>
      <c r="D191" s="20" t="s">
        <v>1768</v>
      </c>
      <c r="E191" s="20" t="s">
        <v>1936</v>
      </c>
      <c r="F191" s="20">
        <v>2400000</v>
      </c>
      <c r="G191" s="20">
        <v>1</v>
      </c>
      <c r="H191" s="20">
        <v>1</v>
      </c>
      <c r="I191" s="20">
        <v>2012</v>
      </c>
    </row>
    <row r="192" spans="2:9" x14ac:dyDescent="0.2">
      <c r="B192" s="19" t="s">
        <v>2285</v>
      </c>
      <c r="C192" s="20">
        <v>20124</v>
      </c>
      <c r="D192" s="20" t="s">
        <v>1768</v>
      </c>
      <c r="E192" s="20" t="s">
        <v>1958</v>
      </c>
      <c r="F192" s="20">
        <v>3600000</v>
      </c>
      <c r="G192" s="20">
        <v>1</v>
      </c>
      <c r="H192" s="20">
        <v>1</v>
      </c>
      <c r="I192" s="20">
        <v>2012</v>
      </c>
    </row>
    <row r="193" spans="2:9" x14ac:dyDescent="0.2">
      <c r="B193" s="19" t="s">
        <v>2285</v>
      </c>
      <c r="C193" s="20">
        <v>20124</v>
      </c>
      <c r="D193" s="20" t="s">
        <v>1764</v>
      </c>
      <c r="E193" s="20" t="s">
        <v>1799</v>
      </c>
      <c r="F193" s="20">
        <v>3000000</v>
      </c>
      <c r="G193" s="20">
        <v>1</v>
      </c>
      <c r="H193" s="20">
        <v>4</v>
      </c>
      <c r="I193" s="20">
        <v>2010</v>
      </c>
    </row>
    <row r="194" spans="2:9" x14ac:dyDescent="0.2">
      <c r="B194" s="20" t="s">
        <v>1775</v>
      </c>
      <c r="C194" s="20">
        <v>20126</v>
      </c>
      <c r="D194" s="20" t="s">
        <v>1771</v>
      </c>
      <c r="E194" s="20" t="s">
        <v>2172</v>
      </c>
      <c r="F194" s="20">
        <v>5814000</v>
      </c>
      <c r="G194" s="20">
        <v>1</v>
      </c>
      <c r="H194" s="20">
        <v>7</v>
      </c>
      <c r="I194" s="20">
        <v>2013</v>
      </c>
    </row>
    <row r="195" spans="2:9" x14ac:dyDescent="0.2">
      <c r="B195" s="20" t="s">
        <v>1775</v>
      </c>
      <c r="C195" s="20">
        <v>20128</v>
      </c>
      <c r="D195" s="20" t="s">
        <v>1766</v>
      </c>
      <c r="E195" s="20" t="s">
        <v>1876</v>
      </c>
      <c r="F195" s="20">
        <v>4600000</v>
      </c>
      <c r="G195" s="20">
        <v>1</v>
      </c>
      <c r="H195" s="20">
        <v>1</v>
      </c>
      <c r="I195" s="20">
        <v>2011</v>
      </c>
    </row>
    <row r="196" spans="2:9" x14ac:dyDescent="0.2">
      <c r="B196" s="19" t="s">
        <v>2285</v>
      </c>
      <c r="C196" s="20">
        <v>20128</v>
      </c>
      <c r="D196" s="20" t="s">
        <v>1764</v>
      </c>
      <c r="E196" s="20" t="s">
        <v>1797</v>
      </c>
      <c r="F196" s="20">
        <v>3500000</v>
      </c>
      <c r="G196" s="20">
        <v>1</v>
      </c>
      <c r="H196" s="20">
        <v>2</v>
      </c>
      <c r="I196" s="20">
        <v>2010</v>
      </c>
    </row>
    <row r="197" spans="2:9" x14ac:dyDescent="0.2">
      <c r="B197" s="19" t="s">
        <v>2285</v>
      </c>
      <c r="C197" s="20">
        <v>20129</v>
      </c>
      <c r="D197" s="20" t="s">
        <v>1766</v>
      </c>
      <c r="E197" s="20" t="s">
        <v>1877</v>
      </c>
      <c r="F197" s="20">
        <v>5000000</v>
      </c>
      <c r="G197" s="20">
        <v>1</v>
      </c>
      <c r="H197" s="20">
        <v>3</v>
      </c>
      <c r="I197" s="20">
        <v>2011</v>
      </c>
    </row>
    <row r="198" spans="2:9" x14ac:dyDescent="0.2">
      <c r="B198" s="20" t="s">
        <v>1775</v>
      </c>
      <c r="C198" s="20">
        <v>20129</v>
      </c>
      <c r="D198" s="20" t="s">
        <v>1766</v>
      </c>
      <c r="E198" s="20" t="s">
        <v>1886</v>
      </c>
      <c r="F198" s="20">
        <v>5750000</v>
      </c>
      <c r="G198" s="20">
        <v>1</v>
      </c>
      <c r="H198" s="20">
        <v>1</v>
      </c>
      <c r="I198" s="20">
        <v>2011</v>
      </c>
    </row>
    <row r="199" spans="2:9" x14ac:dyDescent="0.2">
      <c r="B199" s="20" t="s">
        <v>1775</v>
      </c>
      <c r="C199" s="20">
        <v>20130</v>
      </c>
      <c r="D199" s="20" t="s">
        <v>1771</v>
      </c>
      <c r="E199" s="20" t="s">
        <v>2181</v>
      </c>
      <c r="F199" s="20">
        <v>6655000</v>
      </c>
      <c r="G199" s="20">
        <v>1</v>
      </c>
      <c r="H199" s="20">
        <v>7</v>
      </c>
      <c r="I199" s="20">
        <v>2013</v>
      </c>
    </row>
    <row r="200" spans="2:9" x14ac:dyDescent="0.2">
      <c r="B200" s="20" t="s">
        <v>1775</v>
      </c>
      <c r="C200" s="20">
        <v>20136</v>
      </c>
      <c r="D200" s="20" t="s">
        <v>1771</v>
      </c>
      <c r="E200" s="20" t="s">
        <v>2241</v>
      </c>
      <c r="F200" s="20">
        <v>22000000</v>
      </c>
      <c r="G200" s="20">
        <v>1</v>
      </c>
      <c r="H200" s="20">
        <v>7</v>
      </c>
      <c r="I200" s="20">
        <v>2013</v>
      </c>
    </row>
    <row r="201" spans="2:9" x14ac:dyDescent="0.2">
      <c r="B201" s="19" t="s">
        <v>2285</v>
      </c>
      <c r="C201" s="20">
        <v>20136</v>
      </c>
      <c r="D201" s="20" t="s">
        <v>1770</v>
      </c>
      <c r="E201" s="20" t="s">
        <v>2227</v>
      </c>
      <c r="F201" s="20">
        <v>18500000</v>
      </c>
      <c r="G201" s="20">
        <v>1</v>
      </c>
      <c r="H201" s="20">
        <v>1</v>
      </c>
      <c r="I201" s="20">
        <v>2013</v>
      </c>
    </row>
    <row r="202" spans="2:9" x14ac:dyDescent="0.2">
      <c r="B202" s="19" t="s">
        <v>2285</v>
      </c>
      <c r="C202" s="20">
        <v>20136</v>
      </c>
      <c r="D202" s="20" t="s">
        <v>1766</v>
      </c>
      <c r="E202" s="20" t="s">
        <v>1925</v>
      </c>
      <c r="F202" s="20">
        <v>10500000</v>
      </c>
      <c r="G202" s="20">
        <v>1</v>
      </c>
      <c r="H202" s="20">
        <v>1</v>
      </c>
      <c r="I202" s="20">
        <v>2011</v>
      </c>
    </row>
    <row r="203" spans="2:9" x14ac:dyDescent="0.2">
      <c r="B203" s="19" t="s">
        <v>2285</v>
      </c>
      <c r="C203" s="20">
        <v>20136</v>
      </c>
      <c r="D203" s="20" t="s">
        <v>1764</v>
      </c>
      <c r="E203" s="20" t="s">
        <v>1789</v>
      </c>
      <c r="F203" s="20">
        <v>7500000</v>
      </c>
      <c r="G203" s="20">
        <v>1</v>
      </c>
      <c r="H203" s="20">
        <v>1</v>
      </c>
      <c r="I203" s="20">
        <v>2010</v>
      </c>
    </row>
    <row r="204" spans="2:9" x14ac:dyDescent="0.2">
      <c r="B204" s="19" t="s">
        <v>2285</v>
      </c>
      <c r="C204" s="20">
        <v>20136</v>
      </c>
      <c r="D204" s="20" t="s">
        <v>1764</v>
      </c>
      <c r="E204" s="20" t="s">
        <v>1848</v>
      </c>
      <c r="F204" s="20">
        <v>10500000</v>
      </c>
      <c r="G204" s="20">
        <v>1</v>
      </c>
      <c r="H204" s="20">
        <v>1</v>
      </c>
      <c r="I204" s="20">
        <v>2010</v>
      </c>
    </row>
    <row r="205" spans="2:9" x14ac:dyDescent="0.2">
      <c r="B205" s="20" t="s">
        <v>1775</v>
      </c>
      <c r="C205" s="20">
        <v>20139</v>
      </c>
      <c r="D205" s="20" t="s">
        <v>1771</v>
      </c>
      <c r="E205" s="20" t="s">
        <v>2116</v>
      </c>
      <c r="F205" s="20">
        <v>5940000</v>
      </c>
      <c r="G205" s="20">
        <v>1</v>
      </c>
      <c r="H205" s="20">
        <v>7</v>
      </c>
      <c r="I205" s="20">
        <v>2013</v>
      </c>
    </row>
    <row r="206" spans="2:9" x14ac:dyDescent="0.2">
      <c r="B206" s="20" t="s">
        <v>1775</v>
      </c>
      <c r="C206" s="20">
        <v>20141</v>
      </c>
      <c r="D206" s="20" t="s">
        <v>1764</v>
      </c>
      <c r="E206" s="20" t="s">
        <v>1793</v>
      </c>
      <c r="F206" s="20">
        <v>3500000</v>
      </c>
      <c r="G206" s="20">
        <v>1</v>
      </c>
      <c r="H206" s="20">
        <v>2</v>
      </c>
      <c r="I206" s="20">
        <v>2010</v>
      </c>
    </row>
    <row r="207" spans="2:9" x14ac:dyDescent="0.2">
      <c r="B207" s="20" t="s">
        <v>1775</v>
      </c>
      <c r="C207" s="20">
        <v>20144</v>
      </c>
      <c r="D207" s="20" t="s">
        <v>1771</v>
      </c>
      <c r="E207" s="20" t="s">
        <v>2209</v>
      </c>
      <c r="F207" s="20">
        <v>6862000</v>
      </c>
      <c r="G207" s="20">
        <v>1</v>
      </c>
      <c r="H207" s="20">
        <v>7</v>
      </c>
      <c r="I207" s="20">
        <v>2013</v>
      </c>
    </row>
    <row r="208" spans="2:9" x14ac:dyDescent="0.2">
      <c r="B208" s="19" t="s">
        <v>2285</v>
      </c>
      <c r="C208" s="20">
        <v>20144</v>
      </c>
      <c r="D208" s="20" t="s">
        <v>1769</v>
      </c>
      <c r="E208" s="20" t="s">
        <v>1976</v>
      </c>
      <c r="F208" s="20">
        <v>6500000</v>
      </c>
      <c r="G208" s="20">
        <v>1</v>
      </c>
      <c r="H208" s="20">
        <v>7</v>
      </c>
      <c r="I208" s="20">
        <v>2012</v>
      </c>
    </row>
    <row r="209" spans="2:9" x14ac:dyDescent="0.2">
      <c r="B209" s="19" t="s">
        <v>2285</v>
      </c>
      <c r="C209" s="20">
        <v>20144</v>
      </c>
      <c r="D209" s="20" t="s">
        <v>1769</v>
      </c>
      <c r="E209" s="20" t="s">
        <v>2000</v>
      </c>
      <c r="F209" s="20">
        <v>6500000</v>
      </c>
      <c r="G209" s="20">
        <v>1</v>
      </c>
      <c r="H209" s="20">
        <v>7</v>
      </c>
      <c r="I209" s="20">
        <v>2012</v>
      </c>
    </row>
    <row r="210" spans="2:9" x14ac:dyDescent="0.2">
      <c r="B210" s="19" t="s">
        <v>2285</v>
      </c>
      <c r="C210" s="20">
        <v>20144</v>
      </c>
      <c r="D210" s="20" t="s">
        <v>1770</v>
      </c>
      <c r="E210" s="20" t="s">
        <v>2075</v>
      </c>
      <c r="F210" s="20">
        <v>6598000</v>
      </c>
      <c r="G210" s="20">
        <v>1</v>
      </c>
      <c r="H210" s="20">
        <v>1</v>
      </c>
      <c r="I210" s="20">
        <v>2013</v>
      </c>
    </row>
    <row r="211" spans="2:9" x14ac:dyDescent="0.2">
      <c r="B211" s="19" t="s">
        <v>2285</v>
      </c>
      <c r="C211" s="20">
        <v>20144</v>
      </c>
      <c r="D211" s="20" t="s">
        <v>1768</v>
      </c>
      <c r="E211" s="20" t="s">
        <v>1932</v>
      </c>
      <c r="F211" s="20">
        <v>5200000</v>
      </c>
      <c r="G211" s="20">
        <v>1</v>
      </c>
      <c r="H211" s="20">
        <v>1</v>
      </c>
      <c r="I211" s="20">
        <v>2012</v>
      </c>
    </row>
    <row r="212" spans="2:9" x14ac:dyDescent="0.2">
      <c r="B212" s="19" t="s">
        <v>2285</v>
      </c>
      <c r="C212" s="20">
        <v>20144</v>
      </c>
      <c r="D212" s="20" t="s">
        <v>1766</v>
      </c>
      <c r="E212" s="20" t="s">
        <v>1884</v>
      </c>
      <c r="F212" s="20">
        <v>4500000</v>
      </c>
      <c r="G212" s="20">
        <v>1</v>
      </c>
      <c r="H212" s="20">
        <v>1</v>
      </c>
      <c r="I212" s="20">
        <v>2011</v>
      </c>
    </row>
    <row r="213" spans="2:9" x14ac:dyDescent="0.2">
      <c r="B213" s="19" t="s">
        <v>2285</v>
      </c>
      <c r="C213" s="20">
        <v>20144</v>
      </c>
      <c r="D213" s="20" t="s">
        <v>1764</v>
      </c>
      <c r="E213" s="20" t="s">
        <v>1810</v>
      </c>
      <c r="F213" s="20">
        <v>3000000</v>
      </c>
      <c r="G213" s="20">
        <v>1</v>
      </c>
      <c r="H213" s="20">
        <v>4</v>
      </c>
      <c r="I213" s="20">
        <v>2010</v>
      </c>
    </row>
    <row r="214" spans="2:9" x14ac:dyDescent="0.2">
      <c r="B214" s="20" t="s">
        <v>1775</v>
      </c>
      <c r="C214" s="20">
        <v>20145</v>
      </c>
      <c r="D214" s="20" t="s">
        <v>1771</v>
      </c>
      <c r="E214" s="20" t="s">
        <v>2196</v>
      </c>
      <c r="F214" s="20">
        <v>11438000</v>
      </c>
      <c r="G214" s="20">
        <v>1</v>
      </c>
      <c r="H214" s="20">
        <v>7</v>
      </c>
      <c r="I214" s="20">
        <v>2013</v>
      </c>
    </row>
    <row r="215" spans="2:9" x14ac:dyDescent="0.2">
      <c r="B215" s="20" t="s">
        <v>1775</v>
      </c>
      <c r="C215" s="20">
        <v>20148</v>
      </c>
      <c r="D215" s="20" t="s">
        <v>1770</v>
      </c>
      <c r="E215" s="20" t="s">
        <v>2166</v>
      </c>
      <c r="F215" s="20">
        <v>5900000</v>
      </c>
      <c r="G215" s="20">
        <v>1</v>
      </c>
      <c r="H215" s="20">
        <v>5</v>
      </c>
      <c r="I215" s="20">
        <v>2013</v>
      </c>
    </row>
    <row r="216" spans="2:9" x14ac:dyDescent="0.2">
      <c r="B216" s="20" t="s">
        <v>1775</v>
      </c>
      <c r="C216" s="20">
        <v>20149</v>
      </c>
      <c r="D216" s="20" t="s">
        <v>1771</v>
      </c>
      <c r="E216" s="20" t="s">
        <v>2122</v>
      </c>
      <c r="F216" s="20">
        <v>5012000</v>
      </c>
      <c r="G216" s="20">
        <v>1</v>
      </c>
      <c r="H216" s="20">
        <v>7</v>
      </c>
      <c r="I216" s="20">
        <v>2013</v>
      </c>
    </row>
    <row r="217" spans="2:9" x14ac:dyDescent="0.2">
      <c r="B217" s="20" t="s">
        <v>1775</v>
      </c>
      <c r="C217" s="20">
        <v>20152</v>
      </c>
      <c r="D217" s="20" t="s">
        <v>1771</v>
      </c>
      <c r="E217" s="20" t="s">
        <v>2179</v>
      </c>
      <c r="F217" s="20">
        <v>11550000</v>
      </c>
      <c r="G217" s="20">
        <v>1</v>
      </c>
      <c r="H217" s="20">
        <v>7</v>
      </c>
      <c r="I217" s="20">
        <v>2013</v>
      </c>
    </row>
    <row r="218" spans="2:9" x14ac:dyDescent="0.2">
      <c r="B218" s="20" t="s">
        <v>1775</v>
      </c>
      <c r="C218" s="20">
        <v>20154</v>
      </c>
      <c r="D218" s="20" t="s">
        <v>1771</v>
      </c>
      <c r="E218" s="20" t="s">
        <v>2203</v>
      </c>
      <c r="F218" s="20">
        <v>9750000</v>
      </c>
      <c r="G218" s="20">
        <v>1</v>
      </c>
      <c r="H218" s="20">
        <v>7</v>
      </c>
      <c r="I218" s="20">
        <v>2013</v>
      </c>
    </row>
    <row r="219" spans="2:9" x14ac:dyDescent="0.2">
      <c r="B219" s="19" t="s">
        <v>2285</v>
      </c>
      <c r="C219" s="20">
        <v>20154</v>
      </c>
      <c r="D219" s="20" t="s">
        <v>1769</v>
      </c>
      <c r="E219" s="20" t="s">
        <v>1993</v>
      </c>
      <c r="F219" s="20">
        <v>7800000</v>
      </c>
      <c r="G219" s="20">
        <v>1</v>
      </c>
      <c r="H219" s="20">
        <v>7</v>
      </c>
      <c r="I219" s="20">
        <v>2012</v>
      </c>
    </row>
    <row r="220" spans="2:9" x14ac:dyDescent="0.2">
      <c r="B220" s="19" t="s">
        <v>2285</v>
      </c>
      <c r="C220" s="20">
        <v>20155</v>
      </c>
      <c r="D220" s="20" t="s">
        <v>1771</v>
      </c>
      <c r="E220" s="20" t="s">
        <v>2087</v>
      </c>
      <c r="F220" s="20">
        <v>310000000</v>
      </c>
      <c r="G220" s="20">
        <v>1</v>
      </c>
      <c r="H220" s="20">
        <v>7</v>
      </c>
      <c r="I220" s="20">
        <v>2013</v>
      </c>
    </row>
    <row r="221" spans="2:9" x14ac:dyDescent="0.2">
      <c r="B221" s="20" t="s">
        <v>1775</v>
      </c>
      <c r="C221" s="20">
        <v>20155</v>
      </c>
      <c r="D221" s="20" t="s">
        <v>1771</v>
      </c>
      <c r="E221" s="20" t="s">
        <v>2182</v>
      </c>
      <c r="F221" s="20">
        <v>31000000</v>
      </c>
      <c r="G221" s="20">
        <v>1</v>
      </c>
      <c r="H221" s="20">
        <v>7</v>
      </c>
      <c r="I221" s="20">
        <v>2013</v>
      </c>
    </row>
    <row r="222" spans="2:9" x14ac:dyDescent="0.2">
      <c r="B222" s="19" t="s">
        <v>2285</v>
      </c>
      <c r="C222" s="20">
        <v>20155</v>
      </c>
      <c r="D222" s="20" t="s">
        <v>1769</v>
      </c>
      <c r="E222" s="20" t="s">
        <v>1985</v>
      </c>
      <c r="F222" s="20">
        <v>20000000</v>
      </c>
      <c r="G222" s="20">
        <v>1</v>
      </c>
      <c r="H222" s="20">
        <v>7</v>
      </c>
      <c r="I222" s="20">
        <v>2012</v>
      </c>
    </row>
    <row r="223" spans="2:9" x14ac:dyDescent="0.2">
      <c r="B223" s="19" t="s">
        <v>2285</v>
      </c>
      <c r="C223" s="20">
        <v>20155</v>
      </c>
      <c r="D223" s="20" t="s">
        <v>1770</v>
      </c>
      <c r="E223" s="20" t="s">
        <v>2086</v>
      </c>
      <c r="F223" s="20">
        <v>24000000</v>
      </c>
      <c r="G223" s="20">
        <v>1</v>
      </c>
      <c r="H223" s="20">
        <v>1</v>
      </c>
      <c r="I223" s="20">
        <v>2013</v>
      </c>
    </row>
    <row r="224" spans="2:9" x14ac:dyDescent="0.2">
      <c r="B224" s="20" t="s">
        <v>1775</v>
      </c>
      <c r="C224" s="20">
        <v>20159</v>
      </c>
      <c r="D224" s="20" t="s">
        <v>1771</v>
      </c>
      <c r="E224" s="20" t="s">
        <v>2124</v>
      </c>
      <c r="F224" s="20">
        <v>2540000</v>
      </c>
      <c r="G224" s="20">
        <v>1</v>
      </c>
      <c r="H224" s="20">
        <v>7</v>
      </c>
      <c r="I224" s="20">
        <v>2013</v>
      </c>
    </row>
    <row r="225" spans="2:9" x14ac:dyDescent="0.2">
      <c r="B225" s="20" t="s">
        <v>1775</v>
      </c>
      <c r="C225" s="20">
        <v>20161</v>
      </c>
      <c r="D225" s="20" t="s">
        <v>1771</v>
      </c>
      <c r="E225" s="20" t="s">
        <v>2215</v>
      </c>
      <c r="F225" s="20">
        <v>5109000</v>
      </c>
      <c r="G225" s="20">
        <v>1</v>
      </c>
      <c r="H225" s="20">
        <v>7</v>
      </c>
      <c r="I225" s="20">
        <v>2013</v>
      </c>
    </row>
    <row r="226" spans="2:9" x14ac:dyDescent="0.2">
      <c r="B226" s="19" t="s">
        <v>2285</v>
      </c>
      <c r="C226" s="20">
        <v>20161</v>
      </c>
      <c r="D226" s="20" t="s">
        <v>1764</v>
      </c>
      <c r="E226" s="20" t="s">
        <v>1804</v>
      </c>
      <c r="F226" s="20">
        <v>4025000</v>
      </c>
      <c r="G226" s="20">
        <v>1</v>
      </c>
      <c r="H226" s="20">
        <v>4</v>
      </c>
      <c r="I226" s="20">
        <v>2010</v>
      </c>
    </row>
    <row r="227" spans="2:9" x14ac:dyDescent="0.2">
      <c r="B227" s="20" t="s">
        <v>1775</v>
      </c>
      <c r="C227" s="20">
        <v>20162</v>
      </c>
      <c r="D227" s="20" t="s">
        <v>1771</v>
      </c>
      <c r="E227" s="20" t="s">
        <v>2096</v>
      </c>
      <c r="F227" s="20">
        <v>7611000</v>
      </c>
      <c r="G227" s="20">
        <v>1</v>
      </c>
      <c r="H227" s="20">
        <v>7</v>
      </c>
      <c r="I227" s="20">
        <v>2013</v>
      </c>
    </row>
    <row r="228" spans="2:9" x14ac:dyDescent="0.2">
      <c r="B228" s="20" t="s">
        <v>1775</v>
      </c>
      <c r="C228" s="20">
        <v>20163</v>
      </c>
      <c r="D228" s="20" t="s">
        <v>1771</v>
      </c>
      <c r="E228" s="20" t="s">
        <v>2260</v>
      </c>
      <c r="F228" s="20">
        <v>7000000</v>
      </c>
      <c r="G228" s="20">
        <v>1</v>
      </c>
      <c r="H228" s="20">
        <v>12</v>
      </c>
      <c r="I228" s="20">
        <v>2013</v>
      </c>
    </row>
    <row r="229" spans="2:9" x14ac:dyDescent="0.2">
      <c r="B229" s="19" t="s">
        <v>2285</v>
      </c>
      <c r="C229" s="20">
        <v>20163</v>
      </c>
      <c r="D229" s="20" t="s">
        <v>1770</v>
      </c>
      <c r="E229" s="20" t="s">
        <v>2159</v>
      </c>
      <c r="F229" s="20">
        <v>5100000</v>
      </c>
      <c r="G229" s="20">
        <v>1</v>
      </c>
      <c r="H229" s="20">
        <v>5</v>
      </c>
      <c r="I229" s="20">
        <v>2013</v>
      </c>
    </row>
    <row r="230" spans="2:9" x14ac:dyDescent="0.2">
      <c r="B230" s="19" t="s">
        <v>2285</v>
      </c>
      <c r="C230" s="20">
        <v>20163</v>
      </c>
      <c r="D230" s="20" t="s">
        <v>1764</v>
      </c>
      <c r="E230" s="20" t="s">
        <v>1802</v>
      </c>
      <c r="F230" s="20">
        <v>2500000</v>
      </c>
      <c r="G230" s="20">
        <v>1</v>
      </c>
      <c r="H230" s="20">
        <v>4</v>
      </c>
      <c r="I230" s="20">
        <v>2010</v>
      </c>
    </row>
    <row r="231" spans="2:9" x14ac:dyDescent="0.2">
      <c r="B231" s="20" t="s">
        <v>1775</v>
      </c>
      <c r="C231" s="20">
        <v>20165</v>
      </c>
      <c r="D231" s="20" t="s">
        <v>1766</v>
      </c>
      <c r="E231" s="20" t="s">
        <v>1883</v>
      </c>
      <c r="F231" s="20">
        <v>2500000</v>
      </c>
      <c r="G231" s="20">
        <v>1</v>
      </c>
      <c r="H231" s="20">
        <v>1</v>
      </c>
      <c r="I231" s="20">
        <v>2011</v>
      </c>
    </row>
    <row r="232" spans="2:9" x14ac:dyDescent="0.2">
      <c r="B232" s="20" t="s">
        <v>1775</v>
      </c>
      <c r="C232" s="20">
        <v>20165</v>
      </c>
      <c r="D232" s="20" t="s">
        <v>1764</v>
      </c>
      <c r="E232" s="20" t="s">
        <v>1803</v>
      </c>
      <c r="F232" s="20">
        <v>2000000</v>
      </c>
      <c r="G232" s="20">
        <v>1</v>
      </c>
      <c r="H232" s="20">
        <v>4</v>
      </c>
      <c r="I232" s="20">
        <v>2010</v>
      </c>
    </row>
    <row r="233" spans="2:9" x14ac:dyDescent="0.2">
      <c r="B233" s="20" t="s">
        <v>1775</v>
      </c>
      <c r="C233" s="20">
        <v>20167</v>
      </c>
      <c r="D233" s="20" t="s">
        <v>1769</v>
      </c>
      <c r="E233" s="20" t="s">
        <v>2038</v>
      </c>
      <c r="F233" s="20">
        <v>4400000</v>
      </c>
      <c r="G233" s="20">
        <v>1</v>
      </c>
      <c r="H233" s="20">
        <v>11</v>
      </c>
      <c r="I233" s="20">
        <v>2012</v>
      </c>
    </row>
    <row r="234" spans="2:9" x14ac:dyDescent="0.2">
      <c r="B234" s="20" t="s">
        <v>1775</v>
      </c>
      <c r="C234" s="20">
        <v>20167</v>
      </c>
      <c r="D234" s="20" t="s">
        <v>1767</v>
      </c>
      <c r="E234" s="20" t="s">
        <v>1900</v>
      </c>
      <c r="F234" s="20">
        <v>4025000</v>
      </c>
      <c r="G234" s="20">
        <v>1</v>
      </c>
      <c r="H234" s="20">
        <v>8</v>
      </c>
      <c r="I234" s="20">
        <v>2011</v>
      </c>
    </row>
    <row r="235" spans="2:9" x14ac:dyDescent="0.2">
      <c r="B235" s="20" t="s">
        <v>1775</v>
      </c>
      <c r="C235" s="20">
        <v>20167</v>
      </c>
      <c r="D235" s="20" t="s">
        <v>1765</v>
      </c>
      <c r="E235" s="20" t="s">
        <v>1823</v>
      </c>
      <c r="F235" s="20">
        <v>4025000</v>
      </c>
      <c r="G235" s="20">
        <v>1</v>
      </c>
      <c r="H235" s="20">
        <v>8</v>
      </c>
      <c r="I235" s="20">
        <v>2010</v>
      </c>
    </row>
    <row r="236" spans="2:9" x14ac:dyDescent="0.2">
      <c r="B236" s="20" t="s">
        <v>1775</v>
      </c>
      <c r="C236" s="20">
        <v>20167</v>
      </c>
      <c r="D236" s="20" t="s">
        <v>1768</v>
      </c>
      <c r="E236" s="20" t="s">
        <v>1950</v>
      </c>
      <c r="F236" s="20">
        <v>4025000</v>
      </c>
      <c r="G236" s="20">
        <v>1</v>
      </c>
      <c r="H236" s="20">
        <v>1</v>
      </c>
      <c r="I236" s="20">
        <v>2012</v>
      </c>
    </row>
    <row r="237" spans="2:9" x14ac:dyDescent="0.2">
      <c r="B237" s="20" t="s">
        <v>1775</v>
      </c>
      <c r="C237" s="20">
        <v>20167</v>
      </c>
      <c r="D237" s="20" t="s">
        <v>1766</v>
      </c>
      <c r="E237" s="20" t="s">
        <v>1872</v>
      </c>
      <c r="F237" s="20">
        <v>4600000</v>
      </c>
      <c r="G237" s="20">
        <v>1</v>
      </c>
      <c r="H237" s="20">
        <v>1</v>
      </c>
      <c r="I237" s="20">
        <v>2011</v>
      </c>
    </row>
    <row r="238" spans="2:9" x14ac:dyDescent="0.2">
      <c r="B238" s="20" t="s">
        <v>1775</v>
      </c>
      <c r="C238" s="20">
        <v>20168</v>
      </c>
      <c r="D238" s="20" t="s">
        <v>1766</v>
      </c>
      <c r="E238" s="20" t="s">
        <v>1870</v>
      </c>
      <c r="F238" s="20">
        <v>4950000</v>
      </c>
      <c r="G238" s="20">
        <v>1</v>
      </c>
      <c r="H238" s="20">
        <v>1</v>
      </c>
      <c r="I238" s="20">
        <v>2011</v>
      </c>
    </row>
    <row r="239" spans="2:9" x14ac:dyDescent="0.2">
      <c r="B239" s="20" t="s">
        <v>1775</v>
      </c>
      <c r="C239" s="20">
        <v>20169</v>
      </c>
      <c r="D239" s="20" t="s">
        <v>1771</v>
      </c>
      <c r="E239" s="20" t="s">
        <v>2238</v>
      </c>
      <c r="F239" s="20">
        <v>30000000</v>
      </c>
      <c r="G239" s="20">
        <v>1</v>
      </c>
      <c r="H239" s="20">
        <v>7</v>
      </c>
      <c r="I239" s="20">
        <v>2013</v>
      </c>
    </row>
    <row r="240" spans="2:9" x14ac:dyDescent="0.2">
      <c r="B240" s="20" t="s">
        <v>1775</v>
      </c>
      <c r="C240" s="20">
        <v>20169</v>
      </c>
      <c r="D240" s="20" t="s">
        <v>1769</v>
      </c>
      <c r="E240" s="20" t="s">
        <v>1977</v>
      </c>
      <c r="F240" s="20">
        <v>22000000</v>
      </c>
      <c r="G240" s="20">
        <v>1</v>
      </c>
      <c r="H240" s="20">
        <v>7</v>
      </c>
      <c r="I240" s="20">
        <v>2012</v>
      </c>
    </row>
    <row r="241" spans="2:9" x14ac:dyDescent="0.2">
      <c r="B241" s="20" t="s">
        <v>1775</v>
      </c>
      <c r="C241" s="20">
        <v>20169</v>
      </c>
      <c r="D241" s="20" t="s">
        <v>1770</v>
      </c>
      <c r="E241" s="20" t="s">
        <v>2224</v>
      </c>
      <c r="F241" s="20">
        <v>25000000</v>
      </c>
      <c r="G241" s="20">
        <v>1</v>
      </c>
      <c r="H241" s="20">
        <v>1</v>
      </c>
      <c r="I241" s="20">
        <v>2013</v>
      </c>
    </row>
    <row r="242" spans="2:9" x14ac:dyDescent="0.2">
      <c r="B242" s="20" t="s">
        <v>1775</v>
      </c>
      <c r="C242" s="20">
        <v>20169</v>
      </c>
      <c r="D242" s="20" t="s">
        <v>1766</v>
      </c>
      <c r="E242" s="20" t="s">
        <v>1912</v>
      </c>
      <c r="F242" s="20">
        <v>12000000</v>
      </c>
      <c r="G242" s="20">
        <v>1</v>
      </c>
      <c r="H242" s="20">
        <v>1</v>
      </c>
      <c r="I242" s="20">
        <v>2011</v>
      </c>
    </row>
    <row r="243" spans="2:9" x14ac:dyDescent="0.2">
      <c r="B243" s="20" t="s">
        <v>1775</v>
      </c>
      <c r="C243" s="20">
        <v>20169</v>
      </c>
      <c r="D243" s="20" t="s">
        <v>1766</v>
      </c>
      <c r="E243" s="20" t="s">
        <v>1923</v>
      </c>
      <c r="F243" s="20">
        <v>15000000</v>
      </c>
      <c r="G243" s="20">
        <v>1</v>
      </c>
      <c r="H243" s="20">
        <v>1</v>
      </c>
      <c r="I243" s="20">
        <v>2011</v>
      </c>
    </row>
    <row r="244" spans="2:9" x14ac:dyDescent="0.2">
      <c r="B244" s="20" t="s">
        <v>1775</v>
      </c>
      <c r="C244" s="20">
        <v>20169</v>
      </c>
      <c r="D244" s="20" t="s">
        <v>1764</v>
      </c>
      <c r="E244" s="20" t="s">
        <v>1791</v>
      </c>
      <c r="F244" s="20">
        <v>8000000</v>
      </c>
      <c r="G244" s="20">
        <v>1</v>
      </c>
      <c r="H244" s="20">
        <v>1</v>
      </c>
      <c r="I244" s="20">
        <v>2010</v>
      </c>
    </row>
    <row r="245" spans="2:9" x14ac:dyDescent="0.2">
      <c r="B245" s="20" t="s">
        <v>1775</v>
      </c>
      <c r="C245" s="20">
        <v>20169</v>
      </c>
      <c r="D245" s="20" t="s">
        <v>1764</v>
      </c>
      <c r="E245" s="20" t="s">
        <v>1835</v>
      </c>
      <c r="F245" s="20">
        <v>12000000</v>
      </c>
      <c r="G245" s="20">
        <v>1</v>
      </c>
      <c r="H245" s="20">
        <v>1</v>
      </c>
      <c r="I245" s="20">
        <v>2010</v>
      </c>
    </row>
    <row r="246" spans="2:9" x14ac:dyDescent="0.2">
      <c r="B246" s="20" t="s">
        <v>1775</v>
      </c>
      <c r="C246" s="20">
        <v>20169</v>
      </c>
      <c r="D246" s="20" t="s">
        <v>1764</v>
      </c>
      <c r="E246" s="20" t="s">
        <v>1846</v>
      </c>
      <c r="F246" s="20">
        <v>15000000</v>
      </c>
      <c r="G246" s="20">
        <v>1</v>
      </c>
      <c r="H246" s="20">
        <v>1</v>
      </c>
      <c r="I246" s="20">
        <v>2010</v>
      </c>
    </row>
    <row r="247" spans="2:9" x14ac:dyDescent="0.2">
      <c r="B247" s="20" t="s">
        <v>1775</v>
      </c>
      <c r="C247" s="20">
        <v>20171</v>
      </c>
      <c r="D247" s="20" t="s">
        <v>1771</v>
      </c>
      <c r="E247" s="20" t="s">
        <v>2104</v>
      </c>
      <c r="F247" s="20">
        <v>6005000</v>
      </c>
      <c r="G247" s="20">
        <v>1</v>
      </c>
      <c r="H247" s="20">
        <v>7</v>
      </c>
      <c r="I247" s="20">
        <v>2013</v>
      </c>
    </row>
    <row r="248" spans="2:9" x14ac:dyDescent="0.2">
      <c r="B248" s="20" t="s">
        <v>1775</v>
      </c>
      <c r="C248" s="20">
        <v>20175</v>
      </c>
      <c r="D248" s="20" t="s">
        <v>1769</v>
      </c>
      <c r="E248" s="20" t="s">
        <v>1987</v>
      </c>
      <c r="F248" s="20">
        <v>13750000</v>
      </c>
      <c r="G248" s="20">
        <v>1</v>
      </c>
      <c r="H248" s="20">
        <v>7</v>
      </c>
      <c r="I248" s="20">
        <v>2012</v>
      </c>
    </row>
    <row r="249" spans="2:9" x14ac:dyDescent="0.2">
      <c r="B249" s="20" t="s">
        <v>1775</v>
      </c>
      <c r="C249" s="20">
        <v>20175</v>
      </c>
      <c r="D249" s="20" t="s">
        <v>1766</v>
      </c>
      <c r="E249" s="20" t="s">
        <v>1878</v>
      </c>
      <c r="F249" s="20">
        <v>4500000</v>
      </c>
      <c r="G249" s="20">
        <v>1</v>
      </c>
      <c r="H249" s="20">
        <v>3</v>
      </c>
      <c r="I249" s="20">
        <v>2011</v>
      </c>
    </row>
    <row r="250" spans="2:9" x14ac:dyDescent="0.2">
      <c r="B250" s="20" t="s">
        <v>1775</v>
      </c>
      <c r="C250" s="20">
        <v>20177</v>
      </c>
      <c r="D250" s="20" t="s">
        <v>1771</v>
      </c>
      <c r="E250" s="20" t="s">
        <v>2093</v>
      </c>
      <c r="F250" s="20">
        <v>3615000</v>
      </c>
      <c r="G250" s="20">
        <v>1</v>
      </c>
      <c r="H250" s="20">
        <v>7</v>
      </c>
      <c r="I250" s="20">
        <v>2013</v>
      </c>
    </row>
    <row r="251" spans="2:9" x14ac:dyDescent="0.2">
      <c r="B251" s="20" t="s">
        <v>1775</v>
      </c>
      <c r="C251" s="20">
        <v>20180</v>
      </c>
      <c r="D251" s="20" t="s">
        <v>1771</v>
      </c>
      <c r="E251" s="20" t="s">
        <v>2180</v>
      </c>
      <c r="F251" s="20">
        <v>14076000</v>
      </c>
      <c r="G251" s="20">
        <v>1</v>
      </c>
      <c r="H251" s="20">
        <v>7</v>
      </c>
      <c r="I251" s="20">
        <v>2013</v>
      </c>
    </row>
    <row r="252" spans="2:9" x14ac:dyDescent="0.2">
      <c r="B252" s="20" t="s">
        <v>1775</v>
      </c>
      <c r="C252" s="20">
        <v>20180</v>
      </c>
      <c r="D252" s="20" t="s">
        <v>1769</v>
      </c>
      <c r="E252" s="20" t="s">
        <v>1990</v>
      </c>
      <c r="F252" s="20">
        <v>12000000</v>
      </c>
      <c r="G252" s="20">
        <v>1</v>
      </c>
      <c r="H252" s="20">
        <v>7</v>
      </c>
      <c r="I252" s="20">
        <v>2012</v>
      </c>
    </row>
    <row r="253" spans="2:9" x14ac:dyDescent="0.2">
      <c r="B253" s="20" t="s">
        <v>1775</v>
      </c>
      <c r="C253" s="20">
        <v>20185</v>
      </c>
      <c r="D253" s="20" t="s">
        <v>1771</v>
      </c>
      <c r="E253" s="20" t="s">
        <v>2101</v>
      </c>
      <c r="F253" s="20">
        <v>6032000</v>
      </c>
      <c r="G253" s="20">
        <v>1</v>
      </c>
      <c r="H253" s="20">
        <v>7</v>
      </c>
      <c r="I253" s="20">
        <v>2013</v>
      </c>
    </row>
    <row r="254" spans="2:9" x14ac:dyDescent="0.2">
      <c r="B254" s="20" t="s">
        <v>1775</v>
      </c>
      <c r="C254" s="20">
        <v>20190</v>
      </c>
      <c r="D254" s="20" t="s">
        <v>1767</v>
      </c>
      <c r="E254" s="20" t="s">
        <v>1902</v>
      </c>
      <c r="F254" s="20">
        <v>3450000</v>
      </c>
      <c r="G254" s="20">
        <v>1</v>
      </c>
      <c r="H254" s="20">
        <v>8</v>
      </c>
      <c r="I254" s="20">
        <v>2011</v>
      </c>
    </row>
    <row r="255" spans="2:9" x14ac:dyDescent="0.2">
      <c r="B255" s="20" t="s">
        <v>1775</v>
      </c>
      <c r="C255" s="20">
        <v>20190</v>
      </c>
      <c r="D255" s="20" t="s">
        <v>1765</v>
      </c>
      <c r="E255" s="20" t="s">
        <v>1811</v>
      </c>
      <c r="F255" s="20">
        <v>3500000</v>
      </c>
      <c r="G255" s="20">
        <v>1</v>
      </c>
      <c r="H255" s="20">
        <v>7</v>
      </c>
      <c r="I255" s="20">
        <v>2010</v>
      </c>
    </row>
    <row r="256" spans="2:9" x14ac:dyDescent="0.2">
      <c r="B256" s="20" t="s">
        <v>1775</v>
      </c>
      <c r="C256" s="20">
        <v>20190</v>
      </c>
      <c r="D256" s="20" t="s">
        <v>1765</v>
      </c>
      <c r="E256" s="20" t="s">
        <v>1825</v>
      </c>
      <c r="F256" s="20">
        <v>3450000</v>
      </c>
      <c r="G256" s="20">
        <v>1</v>
      </c>
      <c r="H256" s="20">
        <v>8</v>
      </c>
      <c r="I256" s="20">
        <v>2010</v>
      </c>
    </row>
    <row r="257" spans="2:9" x14ac:dyDescent="0.2">
      <c r="B257" s="20" t="s">
        <v>1775</v>
      </c>
      <c r="C257" s="20">
        <v>20190</v>
      </c>
      <c r="D257" s="20" t="s">
        <v>1768</v>
      </c>
      <c r="E257" s="20" t="s">
        <v>1948</v>
      </c>
      <c r="F257" s="20">
        <v>4025000</v>
      </c>
      <c r="G257" s="20">
        <v>1</v>
      </c>
      <c r="H257" s="20">
        <v>1</v>
      </c>
      <c r="I257" s="20">
        <v>2012</v>
      </c>
    </row>
    <row r="258" spans="2:9" x14ac:dyDescent="0.2">
      <c r="B258" s="20" t="s">
        <v>1775</v>
      </c>
      <c r="C258" s="20">
        <v>20192</v>
      </c>
      <c r="D258" s="20" t="s">
        <v>1765</v>
      </c>
      <c r="E258" s="20" t="s">
        <v>1805</v>
      </c>
      <c r="F258" s="20">
        <v>3500000</v>
      </c>
      <c r="G258" s="20">
        <v>1</v>
      </c>
      <c r="H258" s="20">
        <v>7</v>
      </c>
      <c r="I258" s="20">
        <v>2010</v>
      </c>
    </row>
    <row r="259" spans="2:9" x14ac:dyDescent="0.2">
      <c r="B259" s="20" t="s">
        <v>1775</v>
      </c>
      <c r="C259" s="20">
        <v>20195</v>
      </c>
      <c r="D259" s="20" t="s">
        <v>1771</v>
      </c>
      <c r="E259" s="20" t="s">
        <v>2098</v>
      </c>
      <c r="F259" s="20">
        <v>7056000</v>
      </c>
      <c r="G259" s="20">
        <v>1</v>
      </c>
      <c r="H259" s="20">
        <v>7</v>
      </c>
      <c r="I259" s="20">
        <v>2013</v>
      </c>
    </row>
    <row r="260" spans="2:9" x14ac:dyDescent="0.2">
      <c r="B260" s="20" t="s">
        <v>1775</v>
      </c>
      <c r="C260" s="20">
        <v>20195</v>
      </c>
      <c r="D260" s="20" t="s">
        <v>1771</v>
      </c>
      <c r="E260" s="20" t="s">
        <v>2117</v>
      </c>
      <c r="F260" s="20">
        <v>7296000</v>
      </c>
      <c r="G260" s="20">
        <v>1</v>
      </c>
      <c r="H260" s="20">
        <v>7</v>
      </c>
      <c r="I260" s="20">
        <v>2013</v>
      </c>
    </row>
    <row r="261" spans="2:9" x14ac:dyDescent="0.2">
      <c r="B261" s="20" t="s">
        <v>1775</v>
      </c>
      <c r="C261" s="20">
        <v>20197</v>
      </c>
      <c r="D261" s="20" t="s">
        <v>1771</v>
      </c>
      <c r="E261" s="20" t="s">
        <v>2133</v>
      </c>
      <c r="F261" s="20">
        <v>7418000</v>
      </c>
      <c r="G261" s="20">
        <v>1</v>
      </c>
      <c r="H261" s="20">
        <v>7</v>
      </c>
      <c r="I261" s="20">
        <v>2013</v>
      </c>
    </row>
    <row r="262" spans="2:9" x14ac:dyDescent="0.2">
      <c r="B262" s="20" t="s">
        <v>1775</v>
      </c>
      <c r="C262" s="20">
        <v>20199</v>
      </c>
      <c r="D262" s="20" t="s">
        <v>1771</v>
      </c>
      <c r="E262" s="20" t="s">
        <v>2107</v>
      </c>
      <c r="F262" s="20">
        <v>6709000</v>
      </c>
      <c r="G262" s="20">
        <v>1</v>
      </c>
      <c r="H262" s="20">
        <v>7</v>
      </c>
      <c r="I262" s="20">
        <v>2013</v>
      </c>
    </row>
    <row r="263" spans="2:9" x14ac:dyDescent="0.2">
      <c r="B263" s="20" t="s">
        <v>1775</v>
      </c>
      <c r="C263" s="20">
        <v>20201</v>
      </c>
      <c r="D263" s="20" t="s">
        <v>1770</v>
      </c>
      <c r="E263" s="20" t="s">
        <v>2161</v>
      </c>
      <c r="F263" s="20">
        <v>5000000</v>
      </c>
      <c r="G263" s="20">
        <v>1</v>
      </c>
      <c r="H263" s="20">
        <v>5</v>
      </c>
      <c r="I263" s="20">
        <v>2013</v>
      </c>
    </row>
    <row r="264" spans="2:9" x14ac:dyDescent="0.2">
      <c r="B264" s="20" t="s">
        <v>1775</v>
      </c>
      <c r="C264" s="20">
        <v>20205</v>
      </c>
      <c r="D264" s="20" t="s">
        <v>1771</v>
      </c>
      <c r="E264" s="20" t="s">
        <v>2085</v>
      </c>
      <c r="F264" s="20">
        <v>7664000</v>
      </c>
      <c r="G264" s="20">
        <v>1</v>
      </c>
      <c r="H264" s="20">
        <v>9</v>
      </c>
      <c r="I264" s="20">
        <v>2013</v>
      </c>
    </row>
    <row r="265" spans="2:9" x14ac:dyDescent="0.2">
      <c r="B265" s="20" t="s">
        <v>1775</v>
      </c>
      <c r="C265" s="20">
        <v>20205</v>
      </c>
      <c r="D265" s="20" t="s">
        <v>1771</v>
      </c>
      <c r="E265" s="20" t="s">
        <v>2097</v>
      </c>
      <c r="F265" s="20">
        <v>8200000</v>
      </c>
      <c r="G265" s="20">
        <v>1</v>
      </c>
      <c r="H265" s="20">
        <v>7</v>
      </c>
      <c r="I265" s="20">
        <v>2013</v>
      </c>
    </row>
    <row r="266" spans="2:9" x14ac:dyDescent="0.2">
      <c r="B266" s="20" t="s">
        <v>1775</v>
      </c>
      <c r="C266" s="20">
        <v>20205</v>
      </c>
      <c r="D266" s="20" t="s">
        <v>1765</v>
      </c>
      <c r="E266" s="20" t="s">
        <v>1812</v>
      </c>
      <c r="F266" s="20">
        <v>3750000</v>
      </c>
      <c r="G266" s="20">
        <v>1</v>
      </c>
      <c r="H266" s="20">
        <v>7</v>
      </c>
      <c r="I266" s="20">
        <v>2010</v>
      </c>
    </row>
    <row r="267" spans="2:9" x14ac:dyDescent="0.2">
      <c r="B267" s="20" t="s">
        <v>1775</v>
      </c>
      <c r="C267" s="20">
        <v>20206</v>
      </c>
      <c r="D267" s="20" t="s">
        <v>1771</v>
      </c>
      <c r="E267" s="20" t="s">
        <v>2126</v>
      </c>
      <c r="F267" s="20">
        <v>6140000</v>
      </c>
      <c r="G267" s="20">
        <v>1</v>
      </c>
      <c r="H267" s="20">
        <v>7</v>
      </c>
      <c r="I267" s="20">
        <v>2013</v>
      </c>
    </row>
    <row r="268" spans="2:9" x14ac:dyDescent="0.2">
      <c r="B268" s="20" t="s">
        <v>1775</v>
      </c>
      <c r="C268" s="20">
        <v>20210</v>
      </c>
      <c r="D268" s="20" t="s">
        <v>1771</v>
      </c>
      <c r="E268" s="20" t="s">
        <v>2212</v>
      </c>
      <c r="F268" s="20">
        <v>7673000</v>
      </c>
      <c r="G268" s="20">
        <v>1</v>
      </c>
      <c r="H268" s="20">
        <v>7</v>
      </c>
      <c r="I268" s="20">
        <v>2013</v>
      </c>
    </row>
    <row r="269" spans="2:9" x14ac:dyDescent="0.2">
      <c r="B269" s="20" t="s">
        <v>1775</v>
      </c>
      <c r="C269" s="20">
        <v>20210</v>
      </c>
      <c r="D269" s="20" t="s">
        <v>1771</v>
      </c>
      <c r="E269" s="20" t="s">
        <v>2258</v>
      </c>
      <c r="F269" s="20">
        <v>8200000</v>
      </c>
      <c r="G269" s="20">
        <v>1</v>
      </c>
      <c r="H269" s="20">
        <v>7</v>
      </c>
      <c r="I269" s="20">
        <v>2013</v>
      </c>
    </row>
    <row r="270" spans="2:9" x14ac:dyDescent="0.2">
      <c r="B270" s="20" t="s">
        <v>1775</v>
      </c>
      <c r="C270" s="20">
        <v>20215</v>
      </c>
      <c r="D270" s="20" t="s">
        <v>1766</v>
      </c>
      <c r="E270" s="20" t="s">
        <v>1897</v>
      </c>
      <c r="F270" s="20">
        <v>2875000</v>
      </c>
      <c r="G270" s="20">
        <v>1</v>
      </c>
      <c r="H270" s="20">
        <v>1</v>
      </c>
      <c r="I270" s="20">
        <v>2011</v>
      </c>
    </row>
    <row r="271" spans="2:9" x14ac:dyDescent="0.2">
      <c r="B271" s="20" t="s">
        <v>1775</v>
      </c>
      <c r="C271" s="20">
        <v>20215</v>
      </c>
      <c r="D271" s="20" t="s">
        <v>1764</v>
      </c>
      <c r="E271" s="20" t="s">
        <v>1820</v>
      </c>
      <c r="F271" s="20">
        <v>2875000</v>
      </c>
      <c r="G271" s="20">
        <v>1</v>
      </c>
      <c r="H271" s="20">
        <v>1</v>
      </c>
      <c r="I271" s="20">
        <v>2010</v>
      </c>
    </row>
    <row r="272" spans="2:9" x14ac:dyDescent="0.2">
      <c r="B272" s="20" t="s">
        <v>1775</v>
      </c>
      <c r="C272" s="20">
        <v>20223</v>
      </c>
      <c r="D272" s="20" t="s">
        <v>1771</v>
      </c>
      <c r="E272" s="20" t="s">
        <v>2162</v>
      </c>
      <c r="F272" s="20">
        <v>6034000</v>
      </c>
      <c r="G272" s="20">
        <v>1</v>
      </c>
      <c r="H272" s="20">
        <v>7</v>
      </c>
      <c r="I272" s="20">
        <v>2013</v>
      </c>
    </row>
    <row r="273" spans="2:9" x14ac:dyDescent="0.2">
      <c r="B273" s="20" t="s">
        <v>1775</v>
      </c>
      <c r="C273" s="20">
        <v>20224</v>
      </c>
      <c r="D273" s="20" t="s">
        <v>1771</v>
      </c>
      <c r="E273" s="20" t="s">
        <v>2256</v>
      </c>
      <c r="F273" s="20">
        <v>9500000</v>
      </c>
      <c r="G273" s="20">
        <v>16</v>
      </c>
      <c r="H273" s="20">
        <v>12</v>
      </c>
      <c r="I273" s="20">
        <v>2013</v>
      </c>
    </row>
    <row r="274" spans="2:9" x14ac:dyDescent="0.2">
      <c r="B274" s="20" t="s">
        <v>1775</v>
      </c>
      <c r="C274" s="20">
        <v>20224</v>
      </c>
      <c r="D274" s="20" t="s">
        <v>1770</v>
      </c>
      <c r="E274" s="20" t="s">
        <v>2162</v>
      </c>
      <c r="F274" s="20">
        <v>7000000</v>
      </c>
      <c r="G274" s="20">
        <v>1</v>
      </c>
      <c r="H274" s="20">
        <v>5</v>
      </c>
      <c r="I274" s="20">
        <v>2013</v>
      </c>
    </row>
    <row r="275" spans="2:9" x14ac:dyDescent="0.2">
      <c r="B275" s="20" t="s">
        <v>1775</v>
      </c>
      <c r="C275" s="20">
        <v>20226</v>
      </c>
      <c r="D275" s="20" t="s">
        <v>1771</v>
      </c>
      <c r="E275" s="20" t="s">
        <v>2173</v>
      </c>
      <c r="F275" s="20">
        <v>6480000</v>
      </c>
      <c r="G275" s="20">
        <v>1</v>
      </c>
      <c r="H275" s="20">
        <v>7</v>
      </c>
      <c r="I275" s="20">
        <v>2013</v>
      </c>
    </row>
    <row r="276" spans="2:9" x14ac:dyDescent="0.2">
      <c r="B276" s="20" t="s">
        <v>1775</v>
      </c>
      <c r="C276" s="20">
        <v>20226</v>
      </c>
      <c r="D276" s="20" t="s">
        <v>1770</v>
      </c>
      <c r="E276" s="20" t="s">
        <v>2065</v>
      </c>
      <c r="F276" s="20">
        <v>6000000</v>
      </c>
      <c r="G276" s="20">
        <v>1</v>
      </c>
      <c r="H276" s="20">
        <v>4</v>
      </c>
      <c r="I276" s="20">
        <v>2013</v>
      </c>
    </row>
    <row r="277" spans="2:9" x14ac:dyDescent="0.2">
      <c r="B277" s="20" t="s">
        <v>1775</v>
      </c>
      <c r="C277" s="20">
        <v>20226</v>
      </c>
      <c r="D277" s="20" t="s">
        <v>1768</v>
      </c>
      <c r="E277" s="20" t="s">
        <v>1951</v>
      </c>
      <c r="F277" s="20">
        <v>4025000</v>
      </c>
      <c r="G277" s="20">
        <v>1</v>
      </c>
      <c r="H277" s="20">
        <v>1</v>
      </c>
      <c r="I277" s="20">
        <v>2012</v>
      </c>
    </row>
    <row r="278" spans="2:9" x14ac:dyDescent="0.2">
      <c r="B278" s="20" t="s">
        <v>1775</v>
      </c>
      <c r="C278" s="20">
        <v>20226</v>
      </c>
      <c r="D278" s="20" t="s">
        <v>1766</v>
      </c>
      <c r="E278" s="20" t="s">
        <v>1867</v>
      </c>
      <c r="F278" s="20">
        <v>4025000</v>
      </c>
      <c r="G278" s="20">
        <v>1</v>
      </c>
      <c r="H278" s="20">
        <v>1</v>
      </c>
      <c r="I278" s="20">
        <v>2011</v>
      </c>
    </row>
    <row r="279" spans="2:9" x14ac:dyDescent="0.2">
      <c r="B279" s="20" t="s">
        <v>1775</v>
      </c>
      <c r="C279" s="20">
        <v>20231</v>
      </c>
      <c r="D279" s="20" t="s">
        <v>1771</v>
      </c>
      <c r="E279" s="20" t="s">
        <v>2151</v>
      </c>
      <c r="F279" s="20">
        <v>6410000</v>
      </c>
      <c r="G279" s="20">
        <v>1</v>
      </c>
      <c r="H279" s="20">
        <v>7</v>
      </c>
      <c r="I279" s="20">
        <v>2013</v>
      </c>
    </row>
    <row r="280" spans="2:9" x14ac:dyDescent="0.2">
      <c r="B280" s="20" t="s">
        <v>1775</v>
      </c>
      <c r="C280" s="20">
        <v>20236</v>
      </c>
      <c r="D280" s="20" t="s">
        <v>1771</v>
      </c>
      <c r="E280" s="20" t="s">
        <v>2201</v>
      </c>
      <c r="F280" s="20">
        <v>7168000</v>
      </c>
      <c r="G280" s="20">
        <v>1</v>
      </c>
      <c r="H280" s="20">
        <v>7</v>
      </c>
      <c r="I280" s="20">
        <v>2013</v>
      </c>
    </row>
    <row r="281" spans="2:9" x14ac:dyDescent="0.2">
      <c r="B281" s="20" t="s">
        <v>1775</v>
      </c>
      <c r="C281" s="20">
        <v>20236</v>
      </c>
      <c r="D281" s="20" t="s">
        <v>1769</v>
      </c>
      <c r="E281" s="20" t="s">
        <v>1994</v>
      </c>
      <c r="F281" s="20">
        <v>6600000</v>
      </c>
      <c r="G281" s="20">
        <v>1</v>
      </c>
      <c r="H281" s="20">
        <v>7</v>
      </c>
      <c r="I281" s="20">
        <v>2012</v>
      </c>
    </row>
    <row r="282" spans="2:9" x14ac:dyDescent="0.2">
      <c r="B282" s="20" t="s">
        <v>1775</v>
      </c>
      <c r="C282" s="20">
        <v>20237</v>
      </c>
      <c r="D282" s="20" t="s">
        <v>1771</v>
      </c>
      <c r="E282" s="20" t="s">
        <v>2106</v>
      </c>
      <c r="F282" s="20">
        <v>5340000</v>
      </c>
      <c r="G282" s="20">
        <v>1</v>
      </c>
      <c r="H282" s="20">
        <v>7</v>
      </c>
      <c r="I282" s="20">
        <v>2013</v>
      </c>
    </row>
    <row r="283" spans="2:9" x14ac:dyDescent="0.2">
      <c r="B283" s="20" t="s">
        <v>1775</v>
      </c>
      <c r="C283" s="20">
        <v>20238</v>
      </c>
      <c r="D283" s="20" t="s">
        <v>1768</v>
      </c>
      <c r="E283" s="20" t="s">
        <v>1952</v>
      </c>
      <c r="F283" s="20">
        <v>4025000</v>
      </c>
      <c r="G283" s="20">
        <v>1</v>
      </c>
      <c r="H283" s="20">
        <v>1</v>
      </c>
      <c r="I283" s="20">
        <v>2012</v>
      </c>
    </row>
    <row r="284" spans="2:9" x14ac:dyDescent="0.2">
      <c r="B284" s="20" t="s">
        <v>1775</v>
      </c>
      <c r="C284" s="20">
        <v>20238</v>
      </c>
      <c r="D284" s="20" t="s">
        <v>1766</v>
      </c>
      <c r="E284" s="20" t="s">
        <v>1873</v>
      </c>
      <c r="F284" s="20">
        <v>3450000</v>
      </c>
      <c r="G284" s="20">
        <v>1</v>
      </c>
      <c r="H284" s="20">
        <v>1</v>
      </c>
      <c r="I284" s="20">
        <v>2011</v>
      </c>
    </row>
    <row r="285" spans="2:9" x14ac:dyDescent="0.2">
      <c r="B285" s="20" t="s">
        <v>1775</v>
      </c>
      <c r="C285" s="20">
        <v>20241</v>
      </c>
      <c r="D285" s="20" t="s">
        <v>1771</v>
      </c>
      <c r="E285" s="20" t="s">
        <v>2154</v>
      </c>
      <c r="F285" s="20">
        <v>5244000</v>
      </c>
      <c r="G285" s="20">
        <v>1</v>
      </c>
      <c r="H285" s="20">
        <v>7</v>
      </c>
      <c r="I285" s="20">
        <v>2013</v>
      </c>
    </row>
    <row r="286" spans="2:9" x14ac:dyDescent="0.2">
      <c r="B286" s="20" t="s">
        <v>1775</v>
      </c>
      <c r="C286" s="20">
        <v>20241</v>
      </c>
      <c r="D286" s="20" t="s">
        <v>1769</v>
      </c>
      <c r="E286" s="20" t="s">
        <v>2022</v>
      </c>
      <c r="F286" s="20">
        <v>3650000</v>
      </c>
      <c r="G286" s="20">
        <v>1</v>
      </c>
      <c r="H286" s="20">
        <v>11</v>
      </c>
      <c r="I286" s="20">
        <v>2012</v>
      </c>
    </row>
    <row r="287" spans="2:9" x14ac:dyDescent="0.2">
      <c r="B287" s="20" t="s">
        <v>1775</v>
      </c>
      <c r="C287" s="20">
        <v>20241</v>
      </c>
      <c r="D287" s="20" t="s">
        <v>1770</v>
      </c>
      <c r="E287" s="20" t="s">
        <v>2069</v>
      </c>
      <c r="F287" s="20">
        <v>4600000</v>
      </c>
      <c r="G287" s="20">
        <v>1</v>
      </c>
      <c r="H287" s="20">
        <v>1</v>
      </c>
      <c r="I287" s="20">
        <v>2013</v>
      </c>
    </row>
    <row r="288" spans="2:9" x14ac:dyDescent="0.2">
      <c r="B288" s="20" t="s">
        <v>1775</v>
      </c>
      <c r="C288" s="20">
        <v>20241</v>
      </c>
      <c r="D288" s="20" t="s">
        <v>1768</v>
      </c>
      <c r="E288" s="20" t="s">
        <v>1947</v>
      </c>
      <c r="F288" s="20">
        <v>3450000</v>
      </c>
      <c r="G288" s="20">
        <v>1</v>
      </c>
      <c r="H288" s="20">
        <v>1</v>
      </c>
      <c r="I288" s="20">
        <v>2012</v>
      </c>
    </row>
    <row r="289" spans="2:9" x14ac:dyDescent="0.2">
      <c r="B289" s="20" t="s">
        <v>1775</v>
      </c>
      <c r="C289" s="20">
        <v>20241</v>
      </c>
      <c r="D289" s="20" t="s">
        <v>1766</v>
      </c>
      <c r="E289" s="20" t="s">
        <v>1868</v>
      </c>
      <c r="F289" s="20">
        <v>3450000</v>
      </c>
      <c r="G289" s="20">
        <v>1</v>
      </c>
      <c r="H289" s="20">
        <v>1</v>
      </c>
      <c r="I289" s="20">
        <v>2011</v>
      </c>
    </row>
    <row r="290" spans="2:9" x14ac:dyDescent="0.2">
      <c r="B290" s="20" t="s">
        <v>1775</v>
      </c>
      <c r="C290" s="20">
        <v>20242</v>
      </c>
      <c r="D290" s="20" t="s">
        <v>1766</v>
      </c>
      <c r="E290" s="20" t="s">
        <v>1869</v>
      </c>
      <c r="F290" s="20">
        <v>2875000</v>
      </c>
      <c r="G290" s="20">
        <v>1</v>
      </c>
      <c r="H290" s="20">
        <v>1</v>
      </c>
      <c r="I290" s="20">
        <v>2011</v>
      </c>
    </row>
    <row r="291" spans="2:9" x14ac:dyDescent="0.2">
      <c r="B291" s="20" t="s">
        <v>1775</v>
      </c>
      <c r="C291" s="20">
        <v>20245</v>
      </c>
      <c r="D291" s="20" t="s">
        <v>1770</v>
      </c>
      <c r="E291" s="20" t="s">
        <v>2062</v>
      </c>
      <c r="F291" s="20">
        <v>4000000</v>
      </c>
      <c r="G291" s="20">
        <v>1</v>
      </c>
      <c r="H291" s="20">
        <v>1</v>
      </c>
      <c r="I291" s="20">
        <v>2013</v>
      </c>
    </row>
    <row r="292" spans="2:9" x14ac:dyDescent="0.2">
      <c r="B292" s="20" t="s">
        <v>1775</v>
      </c>
      <c r="C292" s="20">
        <v>20245</v>
      </c>
      <c r="D292" s="20" t="s">
        <v>1768</v>
      </c>
      <c r="E292" s="20" t="s">
        <v>1941</v>
      </c>
      <c r="F292" s="20">
        <v>2400000</v>
      </c>
      <c r="G292" s="20">
        <v>1</v>
      </c>
      <c r="H292" s="20">
        <v>1</v>
      </c>
      <c r="I292" s="20">
        <v>2012</v>
      </c>
    </row>
    <row r="293" spans="2:9" x14ac:dyDescent="0.2">
      <c r="B293" s="20" t="s">
        <v>1775</v>
      </c>
      <c r="C293" s="20">
        <v>20246</v>
      </c>
      <c r="D293" s="20" t="s">
        <v>1767</v>
      </c>
      <c r="E293" s="20" t="s">
        <v>1888</v>
      </c>
      <c r="F293" s="20">
        <v>2600000</v>
      </c>
      <c r="G293" s="20">
        <v>1</v>
      </c>
      <c r="H293" s="20">
        <v>7</v>
      </c>
      <c r="I293" s="20">
        <v>2011</v>
      </c>
    </row>
    <row r="294" spans="2:9" x14ac:dyDescent="0.2">
      <c r="B294" s="20" t="s">
        <v>1775</v>
      </c>
      <c r="C294" s="20">
        <v>20247</v>
      </c>
      <c r="D294" s="20" t="s">
        <v>1771</v>
      </c>
      <c r="E294" s="20" t="s">
        <v>2096</v>
      </c>
      <c r="F294" s="20">
        <v>4994000</v>
      </c>
      <c r="G294" s="20">
        <v>1</v>
      </c>
      <c r="H294" s="20">
        <v>7</v>
      </c>
      <c r="I294" s="20">
        <v>2013</v>
      </c>
    </row>
    <row r="295" spans="2:9" x14ac:dyDescent="0.2">
      <c r="B295" s="20" t="s">
        <v>1775</v>
      </c>
      <c r="C295" s="20">
        <v>20247</v>
      </c>
      <c r="D295" s="20" t="s">
        <v>1769</v>
      </c>
      <c r="E295" s="20" t="s">
        <v>1959</v>
      </c>
      <c r="F295" s="20">
        <v>3600000</v>
      </c>
      <c r="G295" s="20">
        <v>1</v>
      </c>
      <c r="H295" s="20">
        <v>7</v>
      </c>
      <c r="I295" s="20">
        <v>2012</v>
      </c>
    </row>
    <row r="296" spans="2:9" x14ac:dyDescent="0.2">
      <c r="B296" s="20" t="s">
        <v>1775</v>
      </c>
      <c r="C296" s="20">
        <v>20247</v>
      </c>
      <c r="D296" s="20" t="s">
        <v>1769</v>
      </c>
      <c r="E296" s="20" t="s">
        <v>2019</v>
      </c>
      <c r="F296" s="20">
        <v>3750000</v>
      </c>
      <c r="G296" s="20">
        <v>1</v>
      </c>
      <c r="H296" s="20">
        <v>7</v>
      </c>
      <c r="I296" s="20">
        <v>2012</v>
      </c>
    </row>
    <row r="297" spans="2:9" x14ac:dyDescent="0.2">
      <c r="B297" s="20" t="s">
        <v>1775</v>
      </c>
      <c r="C297" s="20">
        <v>20247</v>
      </c>
      <c r="D297" s="20" t="s">
        <v>1769</v>
      </c>
      <c r="E297" s="20" t="s">
        <v>2037</v>
      </c>
      <c r="F297" s="20">
        <v>4100000</v>
      </c>
      <c r="G297" s="20">
        <v>1</v>
      </c>
      <c r="H297" s="20">
        <v>12</v>
      </c>
      <c r="I297" s="20">
        <v>2012</v>
      </c>
    </row>
    <row r="298" spans="2:9" x14ac:dyDescent="0.2">
      <c r="B298" s="20" t="s">
        <v>1775</v>
      </c>
      <c r="C298" s="20">
        <v>20247</v>
      </c>
      <c r="D298" s="20" t="s">
        <v>1767</v>
      </c>
      <c r="E298" s="20" t="s">
        <v>1895</v>
      </c>
      <c r="F298" s="20">
        <v>2875000</v>
      </c>
      <c r="G298" s="20">
        <v>1</v>
      </c>
      <c r="H298" s="20">
        <v>8</v>
      </c>
      <c r="I298" s="20">
        <v>2011</v>
      </c>
    </row>
    <row r="299" spans="2:9" x14ac:dyDescent="0.2">
      <c r="B299" s="20" t="s">
        <v>1775</v>
      </c>
      <c r="C299" s="20">
        <v>20247</v>
      </c>
      <c r="D299" s="20" t="s">
        <v>1765</v>
      </c>
      <c r="E299" s="20" t="s">
        <v>1818</v>
      </c>
      <c r="F299" s="20">
        <v>2875000</v>
      </c>
      <c r="G299" s="20">
        <v>1</v>
      </c>
      <c r="H299" s="20">
        <v>8</v>
      </c>
      <c r="I299" s="20">
        <v>2010</v>
      </c>
    </row>
    <row r="300" spans="2:9" x14ac:dyDescent="0.2">
      <c r="B300" s="20" t="s">
        <v>1775</v>
      </c>
      <c r="C300" s="20">
        <v>20247</v>
      </c>
      <c r="D300" s="20" t="s">
        <v>1768</v>
      </c>
      <c r="E300" s="20" t="s">
        <v>1944</v>
      </c>
      <c r="F300" s="20">
        <v>2400000</v>
      </c>
      <c r="G300" s="20">
        <v>1</v>
      </c>
      <c r="H300" s="20">
        <v>1</v>
      </c>
      <c r="I300" s="20">
        <v>2012</v>
      </c>
    </row>
    <row r="301" spans="2:9" x14ac:dyDescent="0.2">
      <c r="B301" s="20" t="s">
        <v>1775</v>
      </c>
      <c r="C301" s="20">
        <v>20248</v>
      </c>
      <c r="D301" s="20" t="s">
        <v>1771</v>
      </c>
      <c r="E301" s="20" t="s">
        <v>2206</v>
      </c>
      <c r="F301" s="20">
        <v>7245000</v>
      </c>
      <c r="G301" s="20">
        <v>1</v>
      </c>
      <c r="H301" s="20">
        <v>7</v>
      </c>
      <c r="I301" s="20">
        <v>2013</v>
      </c>
    </row>
    <row r="302" spans="2:9" x14ac:dyDescent="0.2">
      <c r="B302" s="20" t="s">
        <v>1775</v>
      </c>
      <c r="C302" s="20">
        <v>20248</v>
      </c>
      <c r="D302" s="20" t="s">
        <v>1769</v>
      </c>
      <c r="E302" s="20" t="s">
        <v>1965</v>
      </c>
      <c r="F302" s="20">
        <v>6000000</v>
      </c>
      <c r="G302" s="20">
        <v>1</v>
      </c>
      <c r="H302" s="20">
        <v>7</v>
      </c>
      <c r="I302" s="20">
        <v>2012</v>
      </c>
    </row>
    <row r="303" spans="2:9" x14ac:dyDescent="0.2">
      <c r="B303" s="20" t="s">
        <v>1775</v>
      </c>
      <c r="C303" s="20">
        <v>20248</v>
      </c>
      <c r="D303" s="20" t="s">
        <v>1770</v>
      </c>
      <c r="E303" s="20" t="s">
        <v>2071</v>
      </c>
      <c r="F303" s="20">
        <v>6300000</v>
      </c>
      <c r="G303" s="20">
        <v>1</v>
      </c>
      <c r="H303" s="20">
        <v>1</v>
      </c>
      <c r="I303" s="20">
        <v>2013</v>
      </c>
    </row>
    <row r="304" spans="2:9" x14ac:dyDescent="0.2">
      <c r="B304" s="20" t="s">
        <v>1775</v>
      </c>
      <c r="C304" s="20">
        <v>20250</v>
      </c>
      <c r="D304" s="20" t="s">
        <v>1766</v>
      </c>
      <c r="E304" s="20" t="s">
        <v>1879</v>
      </c>
      <c r="F304" s="20">
        <v>3200000</v>
      </c>
      <c r="G304" s="20">
        <v>1</v>
      </c>
      <c r="H304" s="20">
        <v>6</v>
      </c>
      <c r="I304" s="20">
        <v>2011</v>
      </c>
    </row>
    <row r="305" spans="2:9" x14ac:dyDescent="0.2">
      <c r="B305" s="20" t="s">
        <v>1775</v>
      </c>
      <c r="C305" s="20">
        <v>20251</v>
      </c>
      <c r="D305" s="20" t="s">
        <v>1771</v>
      </c>
      <c r="E305" s="20" t="s">
        <v>2134</v>
      </c>
      <c r="F305" s="20">
        <v>6048000</v>
      </c>
      <c r="G305" s="20">
        <v>1</v>
      </c>
      <c r="H305" s="20">
        <v>7</v>
      </c>
      <c r="I305" s="20">
        <v>2013</v>
      </c>
    </row>
    <row r="306" spans="2:9" x14ac:dyDescent="0.2">
      <c r="B306" s="20" t="s">
        <v>1775</v>
      </c>
      <c r="C306" s="20">
        <v>20252</v>
      </c>
      <c r="D306" s="20" t="s">
        <v>1771</v>
      </c>
      <c r="E306" s="20" t="s">
        <v>2150</v>
      </c>
      <c r="F306" s="20">
        <v>8052000</v>
      </c>
      <c r="G306" s="20">
        <v>1</v>
      </c>
      <c r="H306" s="20">
        <v>7</v>
      </c>
      <c r="I306" s="20">
        <v>2013</v>
      </c>
    </row>
    <row r="307" spans="2:9" x14ac:dyDescent="0.2">
      <c r="B307" s="20" t="s">
        <v>1775</v>
      </c>
      <c r="C307" s="20">
        <v>20252</v>
      </c>
      <c r="D307" s="20" t="s">
        <v>1769</v>
      </c>
      <c r="E307" s="20" t="s">
        <v>1996</v>
      </c>
      <c r="F307" s="20">
        <v>6480000</v>
      </c>
      <c r="G307" s="20">
        <v>1</v>
      </c>
      <c r="H307" s="20">
        <v>7</v>
      </c>
      <c r="I307" s="20">
        <v>2012</v>
      </c>
    </row>
    <row r="308" spans="2:9" x14ac:dyDescent="0.2">
      <c r="B308" s="20" t="s">
        <v>1775</v>
      </c>
      <c r="C308" s="20">
        <v>20252</v>
      </c>
      <c r="D308" s="20" t="s">
        <v>1766</v>
      </c>
      <c r="E308" s="20" t="s">
        <v>1880</v>
      </c>
      <c r="F308" s="20">
        <v>4200000</v>
      </c>
      <c r="G308" s="20">
        <v>1</v>
      </c>
      <c r="H308" s="20">
        <v>6</v>
      </c>
      <c r="I308" s="20">
        <v>2011</v>
      </c>
    </row>
    <row r="309" spans="2:9" x14ac:dyDescent="0.2">
      <c r="B309" s="20" t="s">
        <v>1775</v>
      </c>
      <c r="C309" s="20">
        <v>20253</v>
      </c>
      <c r="D309" s="20" t="s">
        <v>1771</v>
      </c>
      <c r="E309" s="20" t="s">
        <v>2168</v>
      </c>
      <c r="F309" s="20">
        <v>15304000</v>
      </c>
      <c r="G309" s="20">
        <v>1</v>
      </c>
      <c r="H309" s="20">
        <v>7</v>
      </c>
      <c r="I309" s="20">
        <v>2013</v>
      </c>
    </row>
    <row r="310" spans="2:9" x14ac:dyDescent="0.2">
      <c r="B310" s="20" t="s">
        <v>1775</v>
      </c>
      <c r="C310" s="20">
        <v>20253</v>
      </c>
      <c r="D310" s="20" t="s">
        <v>1769</v>
      </c>
      <c r="E310" s="20" t="s">
        <v>1988</v>
      </c>
      <c r="F310" s="20">
        <v>13000000</v>
      </c>
      <c r="G310" s="20">
        <v>1</v>
      </c>
      <c r="H310" s="20">
        <v>7</v>
      </c>
      <c r="I310" s="20">
        <v>2012</v>
      </c>
    </row>
    <row r="311" spans="2:9" x14ac:dyDescent="0.2">
      <c r="B311" s="20" t="s">
        <v>1775</v>
      </c>
      <c r="C311" s="20">
        <v>20253</v>
      </c>
      <c r="D311" s="20" t="s">
        <v>1766</v>
      </c>
      <c r="E311" s="20" t="s">
        <v>1882</v>
      </c>
      <c r="F311" s="20">
        <v>5175000</v>
      </c>
      <c r="G311" s="20">
        <v>1</v>
      </c>
      <c r="H311" s="20">
        <v>6</v>
      </c>
      <c r="I311" s="20">
        <v>2011</v>
      </c>
    </row>
    <row r="312" spans="2:9" x14ac:dyDescent="0.2">
      <c r="B312" s="20" t="s">
        <v>1775</v>
      </c>
      <c r="C312" s="20">
        <v>20256</v>
      </c>
      <c r="D312" s="20" t="s">
        <v>1771</v>
      </c>
      <c r="E312" s="20" t="s">
        <v>2137</v>
      </c>
      <c r="F312" s="20">
        <v>5529000</v>
      </c>
      <c r="G312" s="20">
        <v>1</v>
      </c>
      <c r="H312" s="20">
        <v>7</v>
      </c>
      <c r="I312" s="20">
        <v>2013</v>
      </c>
    </row>
    <row r="313" spans="2:9" x14ac:dyDescent="0.2">
      <c r="B313" s="20" t="s">
        <v>1775</v>
      </c>
      <c r="C313" s="20">
        <v>20256</v>
      </c>
      <c r="D313" s="20" t="s">
        <v>1766</v>
      </c>
      <c r="E313" s="20" t="s">
        <v>1874</v>
      </c>
      <c r="F313" s="20">
        <v>2875000</v>
      </c>
      <c r="G313" s="20">
        <v>1</v>
      </c>
      <c r="H313" s="20">
        <v>1</v>
      </c>
      <c r="I313" s="20">
        <v>2011</v>
      </c>
    </row>
    <row r="314" spans="2:9" x14ac:dyDescent="0.2">
      <c r="B314" s="20" t="s">
        <v>1775</v>
      </c>
      <c r="C314" s="20">
        <v>20257</v>
      </c>
      <c r="D314" s="20" t="s">
        <v>1766</v>
      </c>
      <c r="E314" s="20" t="s">
        <v>1881</v>
      </c>
      <c r="F314" s="20">
        <v>4025000</v>
      </c>
      <c r="G314" s="20">
        <v>1</v>
      </c>
      <c r="H314" s="20">
        <v>6</v>
      </c>
      <c r="I314" s="20">
        <v>2011</v>
      </c>
    </row>
    <row r="315" spans="2:9" x14ac:dyDescent="0.2">
      <c r="B315" s="20" t="s">
        <v>1775</v>
      </c>
      <c r="C315" s="20">
        <v>20260</v>
      </c>
      <c r="D315" s="20" t="s">
        <v>1771</v>
      </c>
      <c r="E315" s="20" t="s">
        <v>2118</v>
      </c>
      <c r="F315" s="20">
        <v>5779000</v>
      </c>
      <c r="G315" s="20">
        <v>1</v>
      </c>
      <c r="H315" s="20">
        <v>7</v>
      </c>
      <c r="I315" s="20">
        <v>2013</v>
      </c>
    </row>
    <row r="316" spans="2:9" x14ac:dyDescent="0.2">
      <c r="B316" s="20" t="s">
        <v>1775</v>
      </c>
      <c r="C316" s="20">
        <v>20261</v>
      </c>
      <c r="D316" s="20" t="s">
        <v>1771</v>
      </c>
      <c r="E316" s="20" t="s">
        <v>2125</v>
      </c>
      <c r="F316" s="20">
        <v>6048000</v>
      </c>
      <c r="G316" s="20">
        <v>1</v>
      </c>
      <c r="H316" s="20">
        <v>7</v>
      </c>
      <c r="I316" s="20">
        <v>2013</v>
      </c>
    </row>
    <row r="317" spans="2:9" x14ac:dyDescent="0.2">
      <c r="B317" s="20" t="s">
        <v>1775</v>
      </c>
      <c r="C317" s="20">
        <v>20261</v>
      </c>
      <c r="D317" s="20" t="s">
        <v>1770</v>
      </c>
      <c r="E317" s="20" t="s">
        <v>2080</v>
      </c>
      <c r="F317" s="20">
        <v>5600000</v>
      </c>
      <c r="G317" s="20">
        <v>1</v>
      </c>
      <c r="H317" s="20">
        <v>6</v>
      </c>
      <c r="I317" s="20">
        <v>2013</v>
      </c>
    </row>
    <row r="318" spans="2:9" x14ac:dyDescent="0.2">
      <c r="B318" s="20" t="s">
        <v>1775</v>
      </c>
      <c r="C318" s="20">
        <v>20262</v>
      </c>
      <c r="D318" s="20" t="s">
        <v>1769</v>
      </c>
      <c r="E318" s="20" t="s">
        <v>1984</v>
      </c>
      <c r="F318" s="20">
        <v>14000000</v>
      </c>
      <c r="G318" s="20">
        <v>1</v>
      </c>
      <c r="H318" s="20">
        <v>7</v>
      </c>
      <c r="I318" s="20">
        <v>2012</v>
      </c>
    </row>
    <row r="319" spans="2:9" x14ac:dyDescent="0.2">
      <c r="B319" s="20" t="s">
        <v>1775</v>
      </c>
      <c r="C319" s="20">
        <v>20262</v>
      </c>
      <c r="D319" s="20" t="s">
        <v>1770</v>
      </c>
      <c r="E319" s="20" t="s">
        <v>2055</v>
      </c>
      <c r="F319" s="20">
        <v>14900000</v>
      </c>
      <c r="G319" s="20">
        <v>15</v>
      </c>
      <c r="H319" s="20">
        <v>1</v>
      </c>
      <c r="I319" s="20">
        <v>2013</v>
      </c>
    </row>
    <row r="320" spans="2:9" x14ac:dyDescent="0.2">
      <c r="B320" s="20" t="s">
        <v>1775</v>
      </c>
      <c r="C320" s="20">
        <v>20262</v>
      </c>
      <c r="D320" s="20" t="s">
        <v>1770</v>
      </c>
      <c r="E320" s="20" t="s">
        <v>2056</v>
      </c>
      <c r="F320" s="20">
        <v>12320000</v>
      </c>
      <c r="G320" s="20">
        <v>1</v>
      </c>
      <c r="H320" s="20">
        <v>1</v>
      </c>
      <c r="I320" s="20">
        <v>2013</v>
      </c>
    </row>
    <row r="321" spans="2:9" x14ac:dyDescent="0.2">
      <c r="B321" s="20" t="s">
        <v>1775</v>
      </c>
      <c r="C321" s="20">
        <v>20262</v>
      </c>
      <c r="D321" s="20" t="s">
        <v>1766</v>
      </c>
      <c r="E321" s="20" t="s">
        <v>1929</v>
      </c>
      <c r="F321" s="20">
        <v>8500000</v>
      </c>
      <c r="G321" s="20">
        <v>1</v>
      </c>
      <c r="H321" s="20">
        <v>1</v>
      </c>
      <c r="I321" s="20">
        <v>2011</v>
      </c>
    </row>
    <row r="322" spans="2:9" x14ac:dyDescent="0.2">
      <c r="B322" s="20" t="s">
        <v>1775</v>
      </c>
      <c r="C322" s="20">
        <v>20262</v>
      </c>
      <c r="D322" s="20" t="s">
        <v>1764</v>
      </c>
      <c r="E322" s="20" t="s">
        <v>1852</v>
      </c>
      <c r="F322" s="20">
        <v>8500000</v>
      </c>
      <c r="G322" s="20">
        <v>1</v>
      </c>
      <c r="H322" s="20">
        <v>1</v>
      </c>
      <c r="I322" s="20">
        <v>2010</v>
      </c>
    </row>
    <row r="323" spans="2:9" x14ac:dyDescent="0.2">
      <c r="B323" s="20" t="s">
        <v>1775</v>
      </c>
      <c r="C323" s="20">
        <v>20264</v>
      </c>
      <c r="D323" s="20" t="s">
        <v>1771</v>
      </c>
      <c r="E323" s="20" t="s">
        <v>2197</v>
      </c>
      <c r="F323" s="20">
        <v>11033000</v>
      </c>
      <c r="G323" s="20">
        <v>1</v>
      </c>
      <c r="H323" s="20">
        <v>7</v>
      </c>
      <c r="I323" s="20">
        <v>2013</v>
      </c>
    </row>
    <row r="324" spans="2:9" x14ac:dyDescent="0.2">
      <c r="B324" s="20" t="s">
        <v>1775</v>
      </c>
      <c r="C324" s="20">
        <v>20264</v>
      </c>
      <c r="D324" s="20" t="s">
        <v>1769</v>
      </c>
      <c r="E324" s="20" t="s">
        <v>1999</v>
      </c>
      <c r="F324" s="20">
        <v>11000000</v>
      </c>
      <c r="G324" s="20">
        <v>1</v>
      </c>
      <c r="H324" s="20">
        <v>7</v>
      </c>
      <c r="I324" s="20">
        <v>2012</v>
      </c>
    </row>
    <row r="325" spans="2:9" x14ac:dyDescent="0.2">
      <c r="B325" s="20" t="s">
        <v>1775</v>
      </c>
      <c r="C325" s="20">
        <v>20264</v>
      </c>
      <c r="D325" s="20" t="s">
        <v>1768</v>
      </c>
      <c r="E325" s="20" t="s">
        <v>1935</v>
      </c>
      <c r="F325" s="20">
        <v>7085000</v>
      </c>
      <c r="G325" s="20">
        <v>1</v>
      </c>
      <c r="H325" s="20">
        <v>1</v>
      </c>
      <c r="I325" s="20">
        <v>2012</v>
      </c>
    </row>
    <row r="326" spans="2:9" x14ac:dyDescent="0.2">
      <c r="B326" s="20" t="s">
        <v>1775</v>
      </c>
      <c r="C326" s="20">
        <v>20265</v>
      </c>
      <c r="D326" s="20" t="s">
        <v>1768</v>
      </c>
      <c r="E326" s="20" t="s">
        <v>1934</v>
      </c>
      <c r="F326" s="20">
        <v>4926000</v>
      </c>
      <c r="G326" s="20">
        <v>1</v>
      </c>
      <c r="H326" s="20">
        <v>1</v>
      </c>
      <c r="I326" s="20">
        <v>2012</v>
      </c>
    </row>
    <row r="327" spans="2:9" x14ac:dyDescent="0.2">
      <c r="B327" s="20" t="s">
        <v>1775</v>
      </c>
      <c r="C327" s="20">
        <v>20266</v>
      </c>
      <c r="D327" s="20" t="s">
        <v>1768</v>
      </c>
      <c r="E327" s="20" t="s">
        <v>1933</v>
      </c>
      <c r="F327" s="20">
        <v>4839600</v>
      </c>
      <c r="G327" s="20">
        <v>1</v>
      </c>
      <c r="H327" s="20">
        <v>1</v>
      </c>
      <c r="I327" s="20">
        <v>2012</v>
      </c>
    </row>
    <row r="328" spans="2:9" x14ac:dyDescent="0.2">
      <c r="B328" s="20" t="s">
        <v>1775</v>
      </c>
      <c r="C328" s="20">
        <v>20268</v>
      </c>
      <c r="D328" s="20" t="s">
        <v>1769</v>
      </c>
      <c r="E328" s="20" t="s">
        <v>2039</v>
      </c>
      <c r="F328" s="20">
        <v>4400000</v>
      </c>
      <c r="G328" s="20">
        <v>1</v>
      </c>
      <c r="H328" s="20">
        <v>11</v>
      </c>
      <c r="I328" s="20">
        <v>2012</v>
      </c>
    </row>
    <row r="329" spans="2:9" x14ac:dyDescent="0.2">
      <c r="B329" s="20" t="s">
        <v>1775</v>
      </c>
      <c r="C329" s="20">
        <v>20268</v>
      </c>
      <c r="D329" s="20" t="s">
        <v>1767</v>
      </c>
      <c r="E329" s="20" t="s">
        <v>1901</v>
      </c>
      <c r="F329" s="20">
        <v>3450000</v>
      </c>
      <c r="G329" s="20">
        <v>1</v>
      </c>
      <c r="H329" s="20">
        <v>8</v>
      </c>
      <c r="I329" s="20">
        <v>2011</v>
      </c>
    </row>
    <row r="330" spans="2:9" x14ac:dyDescent="0.2">
      <c r="B330" s="20" t="s">
        <v>1775</v>
      </c>
      <c r="C330" s="20">
        <v>20268</v>
      </c>
      <c r="D330" s="20" t="s">
        <v>1765</v>
      </c>
      <c r="E330" s="20" t="s">
        <v>1824</v>
      </c>
      <c r="F330" s="20">
        <v>3450000</v>
      </c>
      <c r="G330" s="20">
        <v>1</v>
      </c>
      <c r="H330" s="20">
        <v>8</v>
      </c>
      <c r="I330" s="20">
        <v>2010</v>
      </c>
    </row>
    <row r="331" spans="2:9" x14ac:dyDescent="0.2">
      <c r="B331" s="20" t="s">
        <v>1775</v>
      </c>
      <c r="C331" s="20">
        <v>20268</v>
      </c>
      <c r="D331" s="20" t="s">
        <v>1768</v>
      </c>
      <c r="E331" s="20" t="s">
        <v>1949</v>
      </c>
      <c r="F331" s="20">
        <v>3450000</v>
      </c>
      <c r="G331" s="20">
        <v>1</v>
      </c>
      <c r="H331" s="20">
        <v>1</v>
      </c>
      <c r="I331" s="20">
        <v>2012</v>
      </c>
    </row>
    <row r="332" spans="2:9" x14ac:dyDescent="0.2">
      <c r="B332" s="20" t="s">
        <v>1775</v>
      </c>
      <c r="C332" s="20">
        <v>20275</v>
      </c>
      <c r="D332" s="20" t="s">
        <v>1771</v>
      </c>
      <c r="E332" s="20" t="s">
        <v>2254</v>
      </c>
      <c r="F332" s="20">
        <v>7000000</v>
      </c>
      <c r="G332" s="20">
        <v>1</v>
      </c>
      <c r="H332" s="20">
        <v>12</v>
      </c>
      <c r="I332" s="20">
        <v>2013</v>
      </c>
    </row>
    <row r="333" spans="2:9" x14ac:dyDescent="0.2">
      <c r="B333" s="20" t="s">
        <v>1775</v>
      </c>
      <c r="C333" s="20">
        <v>20276</v>
      </c>
      <c r="D333" s="20" t="s">
        <v>1769</v>
      </c>
      <c r="E333" s="20" t="s">
        <v>1963</v>
      </c>
      <c r="F333" s="20">
        <v>5040000</v>
      </c>
      <c r="G333" s="20">
        <v>1</v>
      </c>
      <c r="H333" s="20">
        <v>7</v>
      </c>
      <c r="I333" s="20">
        <v>2012</v>
      </c>
    </row>
    <row r="334" spans="2:9" x14ac:dyDescent="0.2">
      <c r="B334" s="20" t="s">
        <v>1775</v>
      </c>
      <c r="C334" s="20">
        <v>20276</v>
      </c>
      <c r="D334" s="20" t="s">
        <v>1767</v>
      </c>
      <c r="E334" s="20" t="s">
        <v>1894</v>
      </c>
      <c r="F334" s="20">
        <v>3600000</v>
      </c>
      <c r="G334" s="20">
        <v>13</v>
      </c>
      <c r="H334" s="20">
        <v>8</v>
      </c>
      <c r="I334" s="20">
        <v>2011</v>
      </c>
    </row>
    <row r="335" spans="2:9" x14ac:dyDescent="0.2">
      <c r="B335" s="20" t="s">
        <v>1775</v>
      </c>
      <c r="C335" s="20">
        <v>20276</v>
      </c>
      <c r="D335" s="20" t="s">
        <v>1765</v>
      </c>
      <c r="E335" s="20" t="s">
        <v>1817</v>
      </c>
      <c r="F335" s="20">
        <v>3600000</v>
      </c>
      <c r="G335" s="20">
        <v>13</v>
      </c>
      <c r="H335" s="20">
        <v>8</v>
      </c>
      <c r="I335" s="20">
        <v>2010</v>
      </c>
    </row>
    <row r="336" spans="2:9" x14ac:dyDescent="0.2">
      <c r="B336" s="20" t="s">
        <v>1775</v>
      </c>
      <c r="C336" s="20">
        <v>20276</v>
      </c>
      <c r="D336" s="20" t="s">
        <v>1768</v>
      </c>
      <c r="E336" s="20" t="s">
        <v>1939</v>
      </c>
      <c r="F336" s="20">
        <v>4200000</v>
      </c>
      <c r="G336" s="20">
        <v>1</v>
      </c>
      <c r="H336" s="20">
        <v>1</v>
      </c>
      <c r="I336" s="20">
        <v>2012</v>
      </c>
    </row>
    <row r="337" spans="2:9" x14ac:dyDescent="0.2">
      <c r="B337" s="20" t="s">
        <v>1775</v>
      </c>
      <c r="C337" s="20">
        <v>20277</v>
      </c>
      <c r="D337" s="20" t="s">
        <v>1771</v>
      </c>
      <c r="E337" s="20" t="s">
        <v>2188</v>
      </c>
      <c r="F337" s="20">
        <v>2800000</v>
      </c>
      <c r="G337" s="20">
        <v>1</v>
      </c>
      <c r="H337" s="20">
        <v>10</v>
      </c>
      <c r="I337" s="20">
        <v>2013</v>
      </c>
    </row>
    <row r="338" spans="2:9" x14ac:dyDescent="0.2">
      <c r="B338" s="20" t="s">
        <v>1775</v>
      </c>
      <c r="C338" s="20">
        <v>20277</v>
      </c>
      <c r="D338" s="20" t="s">
        <v>1769</v>
      </c>
      <c r="E338" s="20" t="s">
        <v>2017</v>
      </c>
      <c r="F338" s="20">
        <v>3000000</v>
      </c>
      <c r="G338" s="20">
        <v>1</v>
      </c>
      <c r="H338" s="20">
        <v>7</v>
      </c>
      <c r="I338" s="20">
        <v>2012</v>
      </c>
    </row>
    <row r="339" spans="2:9" x14ac:dyDescent="0.2">
      <c r="B339" s="20" t="s">
        <v>1775</v>
      </c>
      <c r="C339" s="20">
        <v>20277</v>
      </c>
      <c r="D339" s="20" t="s">
        <v>1769</v>
      </c>
      <c r="E339" s="20" t="s">
        <v>2031</v>
      </c>
      <c r="F339" s="20">
        <v>3400000</v>
      </c>
      <c r="G339" s="20">
        <v>1</v>
      </c>
      <c r="H339" s="20">
        <v>12</v>
      </c>
      <c r="I339" s="20">
        <v>2012</v>
      </c>
    </row>
    <row r="340" spans="2:9" x14ac:dyDescent="0.2">
      <c r="B340" s="20" t="s">
        <v>1775</v>
      </c>
      <c r="C340" s="20">
        <v>20277</v>
      </c>
      <c r="D340" s="20" t="s">
        <v>1768</v>
      </c>
      <c r="E340" s="20" t="s">
        <v>1937</v>
      </c>
      <c r="F340" s="20">
        <v>2400000</v>
      </c>
      <c r="G340" s="20">
        <v>1</v>
      </c>
      <c r="H340" s="20">
        <v>1</v>
      </c>
      <c r="I340" s="20">
        <v>2012</v>
      </c>
    </row>
    <row r="341" spans="2:9" x14ac:dyDescent="0.2">
      <c r="B341" s="20" t="s">
        <v>1775</v>
      </c>
      <c r="C341" s="20">
        <v>20277</v>
      </c>
      <c r="D341" s="20" t="s">
        <v>1766</v>
      </c>
      <c r="E341" s="20" t="s">
        <v>1910</v>
      </c>
      <c r="F341" s="20">
        <v>3000000</v>
      </c>
      <c r="G341" s="20">
        <v>1</v>
      </c>
      <c r="H341" s="20">
        <v>1</v>
      </c>
      <c r="I341" s="20">
        <v>2011</v>
      </c>
    </row>
    <row r="342" spans="2:9" x14ac:dyDescent="0.2">
      <c r="B342" s="20" t="s">
        <v>1775</v>
      </c>
      <c r="C342" s="20">
        <v>20277</v>
      </c>
      <c r="D342" s="20" t="s">
        <v>1764</v>
      </c>
      <c r="E342" s="20" t="s">
        <v>1833</v>
      </c>
      <c r="F342" s="20">
        <v>3000000</v>
      </c>
      <c r="G342" s="20">
        <v>1</v>
      </c>
      <c r="H342" s="20">
        <v>1</v>
      </c>
      <c r="I342" s="20">
        <v>2010</v>
      </c>
    </row>
    <row r="343" spans="2:9" x14ac:dyDescent="0.2">
      <c r="B343" s="20" t="s">
        <v>1775</v>
      </c>
      <c r="C343" s="20">
        <v>20279</v>
      </c>
      <c r="D343" s="20" t="s">
        <v>1769</v>
      </c>
      <c r="E343" s="20" t="s">
        <v>1972</v>
      </c>
      <c r="F343" s="20">
        <v>4840000</v>
      </c>
      <c r="G343" s="20">
        <v>1</v>
      </c>
      <c r="H343" s="20">
        <v>7</v>
      </c>
      <c r="I343" s="20">
        <v>2012</v>
      </c>
    </row>
    <row r="344" spans="2:9" x14ac:dyDescent="0.2">
      <c r="B344" s="20" t="s">
        <v>1775</v>
      </c>
      <c r="C344" s="20">
        <v>20282</v>
      </c>
      <c r="D344" s="20" t="s">
        <v>1769</v>
      </c>
      <c r="E344" s="20" t="s">
        <v>2049</v>
      </c>
      <c r="F344" s="20">
        <v>5400000</v>
      </c>
      <c r="G344" s="20">
        <v>1</v>
      </c>
      <c r="H344" s="20">
        <v>12</v>
      </c>
      <c r="I344" s="20">
        <v>2012</v>
      </c>
    </row>
    <row r="345" spans="2:9" x14ac:dyDescent="0.2">
      <c r="B345" s="20" t="s">
        <v>1775</v>
      </c>
      <c r="C345" s="20">
        <v>20282</v>
      </c>
      <c r="D345" s="20" t="s">
        <v>1772</v>
      </c>
      <c r="E345" s="20" t="s">
        <v>2272</v>
      </c>
      <c r="F345" s="20">
        <v>6600000</v>
      </c>
      <c r="G345" s="20">
        <v>16</v>
      </c>
      <c r="H345" s="20">
        <v>5</v>
      </c>
      <c r="I345" s="20">
        <v>2014</v>
      </c>
    </row>
    <row r="346" spans="2:9" x14ac:dyDescent="0.2">
      <c r="B346" s="20" t="s">
        <v>1775</v>
      </c>
      <c r="C346" s="20">
        <v>20282</v>
      </c>
      <c r="D346" s="20" t="s">
        <v>1768</v>
      </c>
      <c r="E346" s="20" t="s">
        <v>1940</v>
      </c>
      <c r="F346" s="20">
        <v>3600000</v>
      </c>
      <c r="G346" s="20">
        <v>1</v>
      </c>
      <c r="H346" s="20">
        <v>1</v>
      </c>
      <c r="I346" s="20">
        <v>2012</v>
      </c>
    </row>
    <row r="347" spans="2:9" x14ac:dyDescent="0.2">
      <c r="B347" s="20" t="s">
        <v>1775</v>
      </c>
      <c r="C347" s="20">
        <v>20286</v>
      </c>
      <c r="D347" s="20" t="s">
        <v>1771</v>
      </c>
      <c r="E347" s="20" t="s">
        <v>2176</v>
      </c>
      <c r="F347" s="20">
        <v>5500000</v>
      </c>
      <c r="G347" s="20">
        <v>1</v>
      </c>
      <c r="H347" s="20">
        <v>7</v>
      </c>
      <c r="I347" s="20">
        <v>2013</v>
      </c>
    </row>
    <row r="348" spans="2:9" x14ac:dyDescent="0.2">
      <c r="B348" s="20" t="s">
        <v>1775</v>
      </c>
      <c r="C348" s="20">
        <v>20286</v>
      </c>
      <c r="D348" s="20" t="s">
        <v>1769</v>
      </c>
      <c r="E348" s="20" t="s">
        <v>2024</v>
      </c>
      <c r="F348" s="20">
        <v>3650000</v>
      </c>
      <c r="G348" s="20">
        <v>1</v>
      </c>
      <c r="H348" s="20">
        <v>11</v>
      </c>
      <c r="I348" s="20">
        <v>2012</v>
      </c>
    </row>
    <row r="349" spans="2:9" x14ac:dyDescent="0.2">
      <c r="B349" s="20" t="s">
        <v>1775</v>
      </c>
      <c r="C349" s="20">
        <v>20286</v>
      </c>
      <c r="D349" s="20" t="s">
        <v>1770</v>
      </c>
      <c r="E349" s="20" t="s">
        <v>2070</v>
      </c>
      <c r="F349" s="20">
        <v>5000000</v>
      </c>
      <c r="G349" s="20">
        <v>1</v>
      </c>
      <c r="H349" s="20">
        <v>4</v>
      </c>
      <c r="I349" s="20">
        <v>2013</v>
      </c>
    </row>
    <row r="350" spans="2:9" x14ac:dyDescent="0.2">
      <c r="B350" s="20" t="s">
        <v>1775</v>
      </c>
      <c r="C350" s="20">
        <v>20286</v>
      </c>
      <c r="D350" s="20" t="s">
        <v>1768</v>
      </c>
      <c r="E350" s="20" t="s">
        <v>1955</v>
      </c>
      <c r="F350" s="20">
        <v>3450000</v>
      </c>
      <c r="G350" s="20">
        <v>1</v>
      </c>
      <c r="H350" s="20">
        <v>1</v>
      </c>
      <c r="I350" s="20">
        <v>2012</v>
      </c>
    </row>
    <row r="351" spans="2:9" x14ac:dyDescent="0.2">
      <c r="B351" s="20" t="s">
        <v>1775</v>
      </c>
      <c r="C351" s="20">
        <v>20294</v>
      </c>
      <c r="D351" s="20" t="s">
        <v>1771</v>
      </c>
      <c r="E351" s="20" t="s">
        <v>2169</v>
      </c>
      <c r="F351" s="20">
        <v>10065000</v>
      </c>
      <c r="G351" s="20">
        <v>1</v>
      </c>
      <c r="H351" s="20">
        <v>7</v>
      </c>
      <c r="I351" s="20">
        <v>2013</v>
      </c>
    </row>
    <row r="352" spans="2:9" x14ac:dyDescent="0.2">
      <c r="B352" s="20" t="s">
        <v>1775</v>
      </c>
      <c r="C352" s="20">
        <v>20294</v>
      </c>
      <c r="D352" s="20" t="s">
        <v>1769</v>
      </c>
      <c r="E352" s="20" t="s">
        <v>1991</v>
      </c>
      <c r="F352" s="20">
        <v>8160000</v>
      </c>
      <c r="G352" s="20">
        <v>1</v>
      </c>
      <c r="H352" s="20">
        <v>7</v>
      </c>
      <c r="I352" s="20">
        <v>2012</v>
      </c>
    </row>
    <row r="353" spans="2:9" x14ac:dyDescent="0.2">
      <c r="B353" s="20" t="s">
        <v>1775</v>
      </c>
      <c r="C353" s="20">
        <v>20297</v>
      </c>
      <c r="D353" s="20" t="s">
        <v>1771</v>
      </c>
      <c r="E353" s="20" t="s">
        <v>2152</v>
      </c>
      <c r="F353" s="20">
        <v>6420000</v>
      </c>
      <c r="G353" s="20">
        <v>1</v>
      </c>
      <c r="H353" s="20">
        <v>7</v>
      </c>
      <c r="I353" s="20">
        <v>2013</v>
      </c>
    </row>
    <row r="354" spans="2:9" x14ac:dyDescent="0.2">
      <c r="B354" s="20" t="s">
        <v>1775</v>
      </c>
      <c r="C354" s="20">
        <v>20297</v>
      </c>
      <c r="D354" s="20" t="s">
        <v>1770</v>
      </c>
      <c r="E354" s="20" t="s">
        <v>2053</v>
      </c>
      <c r="F354" s="20">
        <v>6000000</v>
      </c>
      <c r="G354" s="20">
        <v>1</v>
      </c>
      <c r="H354" s="20">
        <v>4</v>
      </c>
      <c r="I354" s="20">
        <v>2013</v>
      </c>
    </row>
    <row r="355" spans="2:9" x14ac:dyDescent="0.2">
      <c r="B355" s="20" t="s">
        <v>1775</v>
      </c>
      <c r="C355" s="20">
        <v>20298</v>
      </c>
      <c r="D355" s="20" t="s">
        <v>1768</v>
      </c>
      <c r="E355" s="20" t="s">
        <v>1956</v>
      </c>
      <c r="F355" s="20">
        <v>3450000</v>
      </c>
      <c r="G355" s="20">
        <v>1</v>
      </c>
      <c r="H355" s="20">
        <v>1</v>
      </c>
      <c r="I355" s="20">
        <v>2012</v>
      </c>
    </row>
    <row r="356" spans="2:9" x14ac:dyDescent="0.2">
      <c r="B356" s="20" t="s">
        <v>1775</v>
      </c>
      <c r="C356" s="20">
        <v>20302</v>
      </c>
      <c r="D356" s="20" t="s">
        <v>1771</v>
      </c>
      <c r="E356" s="20" t="s">
        <v>2167</v>
      </c>
      <c r="F356" s="20">
        <v>4750000</v>
      </c>
      <c r="G356" s="20">
        <v>1</v>
      </c>
      <c r="H356" s="20">
        <v>7</v>
      </c>
      <c r="I356" s="20">
        <v>2013</v>
      </c>
    </row>
    <row r="357" spans="2:9" x14ac:dyDescent="0.2">
      <c r="B357" s="20" t="s">
        <v>1775</v>
      </c>
      <c r="C357" s="20">
        <v>20302</v>
      </c>
      <c r="D357" s="20" t="s">
        <v>1771</v>
      </c>
      <c r="E357" s="20" t="s">
        <v>2219</v>
      </c>
      <c r="F357" s="20">
        <v>4750000</v>
      </c>
      <c r="G357" s="20">
        <v>1</v>
      </c>
      <c r="H357" s="20">
        <v>7</v>
      </c>
      <c r="I357" s="20">
        <v>2013</v>
      </c>
    </row>
    <row r="358" spans="2:9" x14ac:dyDescent="0.2">
      <c r="B358" s="20" t="s">
        <v>1775</v>
      </c>
      <c r="C358" s="20">
        <v>20302</v>
      </c>
      <c r="D358" s="20" t="s">
        <v>1772</v>
      </c>
      <c r="E358" s="20" t="s">
        <v>2268</v>
      </c>
      <c r="F358" s="20">
        <v>6800000</v>
      </c>
      <c r="G358" s="20">
        <v>1</v>
      </c>
      <c r="H358" s="20">
        <v>1</v>
      </c>
      <c r="I358" s="20">
        <v>2014</v>
      </c>
    </row>
    <row r="359" spans="2:9" x14ac:dyDescent="0.2">
      <c r="B359" s="20" t="s">
        <v>1775</v>
      </c>
      <c r="C359" s="20">
        <v>20308</v>
      </c>
      <c r="D359" s="20" t="s">
        <v>1771</v>
      </c>
      <c r="E359" s="20" t="s">
        <v>2130</v>
      </c>
      <c r="F359" s="20">
        <v>5661000</v>
      </c>
      <c r="G359" s="20">
        <v>1</v>
      </c>
      <c r="H359" s="20">
        <v>7</v>
      </c>
      <c r="I359" s="20">
        <v>2013</v>
      </c>
    </row>
    <row r="360" spans="2:9" x14ac:dyDescent="0.2">
      <c r="B360" s="20" t="s">
        <v>1775</v>
      </c>
      <c r="C360" s="20">
        <v>20310</v>
      </c>
      <c r="D360" s="20" t="s">
        <v>1769</v>
      </c>
      <c r="E360" s="20" t="s">
        <v>1975</v>
      </c>
      <c r="F360" s="20">
        <v>5200000</v>
      </c>
      <c r="G360" s="20">
        <v>1</v>
      </c>
      <c r="H360" s="20">
        <v>7</v>
      </c>
      <c r="I360" s="20">
        <v>2012</v>
      </c>
    </row>
    <row r="361" spans="2:9" x14ac:dyDescent="0.2">
      <c r="B361" s="20" t="s">
        <v>1775</v>
      </c>
      <c r="C361" s="20">
        <v>20313</v>
      </c>
      <c r="D361" s="20" t="s">
        <v>1771</v>
      </c>
      <c r="E361" s="20" t="s">
        <v>2211</v>
      </c>
      <c r="F361" s="20">
        <v>9173000</v>
      </c>
      <c r="G361" s="20">
        <v>1</v>
      </c>
      <c r="H361" s="20">
        <v>7</v>
      </c>
      <c r="I361" s="20">
        <v>2013</v>
      </c>
    </row>
    <row r="362" spans="2:9" x14ac:dyDescent="0.2">
      <c r="B362" s="20" t="s">
        <v>1775</v>
      </c>
      <c r="C362" s="20">
        <v>20313</v>
      </c>
      <c r="D362" s="20" t="s">
        <v>1769</v>
      </c>
      <c r="E362" s="20" t="s">
        <v>1970</v>
      </c>
      <c r="F362" s="20">
        <v>8400000</v>
      </c>
      <c r="G362" s="20">
        <v>1</v>
      </c>
      <c r="H362" s="20">
        <v>7</v>
      </c>
      <c r="I362" s="20">
        <v>2012</v>
      </c>
    </row>
    <row r="363" spans="2:9" x14ac:dyDescent="0.2">
      <c r="B363" s="20" t="s">
        <v>1775</v>
      </c>
      <c r="C363" s="20">
        <v>20316</v>
      </c>
      <c r="D363" s="20" t="s">
        <v>1771</v>
      </c>
      <c r="E363" s="20" t="s">
        <v>2184</v>
      </c>
      <c r="F363" s="20">
        <v>7000000</v>
      </c>
      <c r="G363" s="20">
        <v>21</v>
      </c>
      <c r="H363" s="20">
        <v>10</v>
      </c>
      <c r="I363" s="20">
        <v>2013</v>
      </c>
    </row>
    <row r="364" spans="2:9" x14ac:dyDescent="0.2">
      <c r="B364" s="20" t="s">
        <v>1775</v>
      </c>
      <c r="C364" s="20">
        <v>20316</v>
      </c>
      <c r="D364" s="20" t="s">
        <v>1771</v>
      </c>
      <c r="E364" s="20" t="s">
        <v>2184</v>
      </c>
      <c r="F364" s="20">
        <v>7000000</v>
      </c>
      <c r="G364" s="20">
        <v>1</v>
      </c>
      <c r="H364" s="20">
        <v>10</v>
      </c>
      <c r="I364" s="20">
        <v>2013</v>
      </c>
    </row>
    <row r="365" spans="2:9" x14ac:dyDescent="0.2">
      <c r="B365" s="20" t="s">
        <v>1775</v>
      </c>
      <c r="C365" s="20">
        <v>20316</v>
      </c>
      <c r="D365" s="20" t="s">
        <v>1769</v>
      </c>
      <c r="E365" s="20" t="s">
        <v>2043</v>
      </c>
      <c r="F365" s="20">
        <v>5400000</v>
      </c>
      <c r="G365" s="20">
        <v>1</v>
      </c>
      <c r="H365" s="20">
        <v>12</v>
      </c>
      <c r="I365" s="20">
        <v>2012</v>
      </c>
    </row>
    <row r="366" spans="2:9" x14ac:dyDescent="0.2">
      <c r="B366" s="20" t="s">
        <v>1775</v>
      </c>
      <c r="C366" s="20">
        <v>20316</v>
      </c>
      <c r="D366" s="20" t="s">
        <v>1768</v>
      </c>
      <c r="E366" s="20" t="s">
        <v>1942</v>
      </c>
      <c r="F366" s="20">
        <v>3600000</v>
      </c>
      <c r="G366" s="20">
        <v>1</v>
      </c>
      <c r="H366" s="20">
        <v>1</v>
      </c>
      <c r="I366" s="20">
        <v>2012</v>
      </c>
    </row>
    <row r="367" spans="2:9" x14ac:dyDescent="0.2">
      <c r="B367" s="20" t="s">
        <v>1775</v>
      </c>
      <c r="C367" s="20">
        <v>20317</v>
      </c>
      <c r="D367" s="20" t="s">
        <v>1771</v>
      </c>
      <c r="E367" s="20" t="s">
        <v>2171</v>
      </c>
      <c r="F367" s="20">
        <v>6480000</v>
      </c>
      <c r="G367" s="20">
        <v>1</v>
      </c>
      <c r="H367" s="20">
        <v>7</v>
      </c>
      <c r="I367" s="20">
        <v>2013</v>
      </c>
    </row>
    <row r="368" spans="2:9" x14ac:dyDescent="0.2">
      <c r="B368" s="20" t="s">
        <v>1775</v>
      </c>
      <c r="C368" s="20">
        <v>20318</v>
      </c>
      <c r="D368" s="20" t="s">
        <v>1768</v>
      </c>
      <c r="E368" s="20" t="s">
        <v>1957</v>
      </c>
      <c r="F368" s="20">
        <v>3450000</v>
      </c>
      <c r="G368" s="20">
        <v>1</v>
      </c>
      <c r="H368" s="20">
        <v>1</v>
      </c>
      <c r="I368" s="20">
        <v>2012</v>
      </c>
    </row>
    <row r="369" spans="2:9" x14ac:dyDescent="0.2">
      <c r="B369" s="20" t="s">
        <v>1775</v>
      </c>
      <c r="C369" s="20">
        <v>20319</v>
      </c>
      <c r="D369" s="20" t="s">
        <v>1771</v>
      </c>
      <c r="E369" s="20" t="s">
        <v>2099</v>
      </c>
      <c r="F369" s="20">
        <v>4779000</v>
      </c>
      <c r="G369" s="20">
        <v>1</v>
      </c>
      <c r="H369" s="20">
        <v>7</v>
      </c>
      <c r="I369" s="20">
        <v>2013</v>
      </c>
    </row>
    <row r="370" spans="2:9" x14ac:dyDescent="0.2">
      <c r="B370" s="20" t="s">
        <v>1775</v>
      </c>
      <c r="C370" s="20">
        <v>20320</v>
      </c>
      <c r="D370" s="20" t="s">
        <v>1771</v>
      </c>
      <c r="E370" s="20" t="s">
        <v>2246</v>
      </c>
      <c r="F370" s="20">
        <v>18000000</v>
      </c>
      <c r="G370" s="20">
        <v>1</v>
      </c>
      <c r="H370" s="20">
        <v>7</v>
      </c>
      <c r="I370" s="20">
        <v>2013</v>
      </c>
    </row>
    <row r="371" spans="2:9" x14ac:dyDescent="0.2">
      <c r="B371" s="20" t="s">
        <v>1775</v>
      </c>
      <c r="C371" s="20">
        <v>20320</v>
      </c>
      <c r="D371" s="20" t="s">
        <v>1769</v>
      </c>
      <c r="E371" s="20" t="s">
        <v>1973</v>
      </c>
      <c r="F371" s="20">
        <v>7500000</v>
      </c>
      <c r="G371" s="20">
        <v>1</v>
      </c>
      <c r="H371" s="20">
        <v>7</v>
      </c>
      <c r="I371" s="20">
        <v>2012</v>
      </c>
    </row>
    <row r="372" spans="2:9" x14ac:dyDescent="0.2">
      <c r="B372" s="20" t="s">
        <v>1775</v>
      </c>
      <c r="C372" s="20">
        <v>20320</v>
      </c>
      <c r="D372" s="20" t="s">
        <v>1769</v>
      </c>
      <c r="E372" s="20" t="s">
        <v>1974</v>
      </c>
      <c r="F372" s="20">
        <v>10100000</v>
      </c>
      <c r="G372" s="20">
        <v>1</v>
      </c>
      <c r="H372" s="20">
        <v>9</v>
      </c>
      <c r="I372" s="20">
        <v>2012</v>
      </c>
    </row>
    <row r="373" spans="2:9" x14ac:dyDescent="0.2">
      <c r="B373" s="20" t="s">
        <v>1775</v>
      </c>
      <c r="C373" s="20">
        <v>20320</v>
      </c>
      <c r="D373" s="20" t="s">
        <v>1770</v>
      </c>
      <c r="E373" s="20" t="s">
        <v>2231</v>
      </c>
      <c r="F373" s="20">
        <v>13000000</v>
      </c>
      <c r="G373" s="20">
        <v>1</v>
      </c>
      <c r="H373" s="20">
        <v>1</v>
      </c>
      <c r="I373" s="20">
        <v>2013</v>
      </c>
    </row>
    <row r="374" spans="2:9" x14ac:dyDescent="0.2">
      <c r="B374" s="20" t="s">
        <v>1775</v>
      </c>
      <c r="C374" s="20">
        <v>20324</v>
      </c>
      <c r="D374" s="20" t="s">
        <v>1771</v>
      </c>
      <c r="E374" s="20" t="s">
        <v>2144</v>
      </c>
      <c r="F374" s="20">
        <v>5300000</v>
      </c>
      <c r="G374" s="20">
        <v>1</v>
      </c>
      <c r="H374" s="20">
        <v>7</v>
      </c>
      <c r="I374" s="20">
        <v>2013</v>
      </c>
    </row>
    <row r="375" spans="2:9" x14ac:dyDescent="0.2">
      <c r="B375" s="20" t="s">
        <v>1775</v>
      </c>
      <c r="C375" s="20">
        <v>20325</v>
      </c>
      <c r="D375" s="20" t="s">
        <v>1771</v>
      </c>
      <c r="E375" s="20" t="s">
        <v>2112</v>
      </c>
      <c r="F375" s="20">
        <v>5768000</v>
      </c>
      <c r="G375" s="20">
        <v>1</v>
      </c>
      <c r="H375" s="20">
        <v>7</v>
      </c>
      <c r="I375" s="20">
        <v>2013</v>
      </c>
    </row>
    <row r="376" spans="2:9" x14ac:dyDescent="0.2">
      <c r="B376" s="20" t="s">
        <v>1775</v>
      </c>
      <c r="C376" s="20">
        <v>20326</v>
      </c>
      <c r="D376" s="20" t="s">
        <v>1771</v>
      </c>
      <c r="E376" s="20" t="s">
        <v>2194</v>
      </c>
      <c r="F376" s="20">
        <v>6500000</v>
      </c>
      <c r="G376" s="20">
        <v>1</v>
      </c>
      <c r="H376" s="20">
        <v>7</v>
      </c>
      <c r="I376" s="20">
        <v>2013</v>
      </c>
    </row>
    <row r="377" spans="2:9" x14ac:dyDescent="0.2">
      <c r="B377" s="20" t="s">
        <v>1775</v>
      </c>
      <c r="C377" s="20">
        <v>20326</v>
      </c>
      <c r="D377" s="20" t="s">
        <v>1769</v>
      </c>
      <c r="E377" s="20" t="s">
        <v>2015</v>
      </c>
      <c r="F377" s="20">
        <v>3750000</v>
      </c>
      <c r="G377" s="20">
        <v>1</v>
      </c>
      <c r="H377" s="20">
        <v>7</v>
      </c>
      <c r="I377" s="20">
        <v>2012</v>
      </c>
    </row>
    <row r="378" spans="2:9" x14ac:dyDescent="0.2">
      <c r="B378" s="20" t="s">
        <v>1775</v>
      </c>
      <c r="C378" s="20">
        <v>20326</v>
      </c>
      <c r="D378" s="20" t="s">
        <v>1769</v>
      </c>
      <c r="E378" s="20" t="s">
        <v>2045</v>
      </c>
      <c r="F378" s="20">
        <v>4100000</v>
      </c>
      <c r="G378" s="20">
        <v>1</v>
      </c>
      <c r="H378" s="20">
        <v>12</v>
      </c>
      <c r="I378" s="20">
        <v>2012</v>
      </c>
    </row>
    <row r="379" spans="2:9" x14ac:dyDescent="0.2">
      <c r="B379" s="20" t="s">
        <v>1775</v>
      </c>
      <c r="C379" s="20">
        <v>20326</v>
      </c>
      <c r="D379" s="20" t="s">
        <v>1772</v>
      </c>
      <c r="E379" s="20" t="s">
        <v>2273</v>
      </c>
      <c r="F379" s="20">
        <v>10400000</v>
      </c>
      <c r="G379" s="20">
        <v>31</v>
      </c>
      <c r="H379" s="20">
        <v>3</v>
      </c>
      <c r="I379" s="20">
        <v>2014</v>
      </c>
    </row>
    <row r="380" spans="2:9" x14ac:dyDescent="0.2">
      <c r="B380" s="20" t="s">
        <v>1775</v>
      </c>
      <c r="C380" s="20">
        <v>20326</v>
      </c>
      <c r="D380" s="20" t="s">
        <v>1770</v>
      </c>
      <c r="E380" s="20" t="s">
        <v>2068</v>
      </c>
      <c r="F380" s="20">
        <v>5400000</v>
      </c>
      <c r="G380" s="20">
        <v>1</v>
      </c>
      <c r="H380" s="20">
        <v>1</v>
      </c>
      <c r="I380" s="20">
        <v>2013</v>
      </c>
    </row>
    <row r="381" spans="2:9" x14ac:dyDescent="0.2">
      <c r="B381" s="20" t="s">
        <v>1775</v>
      </c>
      <c r="C381" s="20">
        <v>20326</v>
      </c>
      <c r="D381" s="20" t="s">
        <v>1768</v>
      </c>
      <c r="E381" s="20" t="s">
        <v>1943</v>
      </c>
      <c r="F381" s="20">
        <v>2400000</v>
      </c>
      <c r="G381" s="20">
        <v>1</v>
      </c>
      <c r="H381" s="20">
        <v>1</v>
      </c>
      <c r="I381" s="20">
        <v>2012</v>
      </c>
    </row>
    <row r="382" spans="2:9" x14ac:dyDescent="0.2">
      <c r="B382" s="20" t="s">
        <v>1775</v>
      </c>
      <c r="C382" s="20">
        <v>20331</v>
      </c>
      <c r="D382" s="20" t="s">
        <v>1771</v>
      </c>
      <c r="E382" s="20" t="s">
        <v>2113</v>
      </c>
      <c r="F382" s="20">
        <v>6575000</v>
      </c>
      <c r="G382" s="20">
        <v>1</v>
      </c>
      <c r="H382" s="20">
        <v>7</v>
      </c>
      <c r="I382" s="20">
        <v>2013</v>
      </c>
    </row>
    <row r="383" spans="2:9" x14ac:dyDescent="0.2">
      <c r="B383" s="20" t="s">
        <v>1775</v>
      </c>
      <c r="C383" s="20">
        <v>20331</v>
      </c>
      <c r="D383" s="20" t="s">
        <v>1771</v>
      </c>
      <c r="E383" s="20" t="s">
        <v>2221</v>
      </c>
      <c r="F383" s="20">
        <v>8500000</v>
      </c>
      <c r="G383" s="20">
        <v>1</v>
      </c>
      <c r="H383" s="20">
        <v>10</v>
      </c>
      <c r="I383" s="20">
        <v>2013</v>
      </c>
    </row>
    <row r="384" spans="2:9" x14ac:dyDescent="0.2">
      <c r="B384" s="20" t="s">
        <v>1775</v>
      </c>
      <c r="C384" s="20">
        <v>20332</v>
      </c>
      <c r="D384" s="20" t="s">
        <v>1771</v>
      </c>
      <c r="E384" s="20" t="s">
        <v>2095</v>
      </c>
      <c r="F384" s="20">
        <v>5237000</v>
      </c>
      <c r="G384" s="20">
        <v>1</v>
      </c>
      <c r="H384" s="20">
        <v>7</v>
      </c>
      <c r="I384" s="20">
        <v>2013</v>
      </c>
    </row>
    <row r="385" spans="2:9" x14ac:dyDescent="0.2">
      <c r="B385" s="20" t="s">
        <v>1775</v>
      </c>
      <c r="C385" s="20">
        <v>20332</v>
      </c>
      <c r="D385" s="20" t="s">
        <v>1771</v>
      </c>
      <c r="E385" s="20" t="s">
        <v>2185</v>
      </c>
      <c r="F385" s="20">
        <v>5400000</v>
      </c>
      <c r="G385" s="20">
        <v>21</v>
      </c>
      <c r="H385" s="20">
        <v>10</v>
      </c>
      <c r="I385" s="20">
        <v>2013</v>
      </c>
    </row>
    <row r="386" spans="2:9" x14ac:dyDescent="0.2">
      <c r="B386" s="20" t="s">
        <v>1775</v>
      </c>
      <c r="C386" s="20">
        <v>20332</v>
      </c>
      <c r="D386" s="20" t="s">
        <v>1771</v>
      </c>
      <c r="E386" s="20" t="s">
        <v>2185</v>
      </c>
      <c r="F386" s="20">
        <v>5400000</v>
      </c>
      <c r="G386" s="20">
        <v>1</v>
      </c>
      <c r="H386" s="20">
        <v>10</v>
      </c>
      <c r="I386" s="20">
        <v>2013</v>
      </c>
    </row>
    <row r="387" spans="2:9" x14ac:dyDescent="0.2">
      <c r="B387" s="20" t="s">
        <v>1775</v>
      </c>
      <c r="C387" s="20">
        <v>20332</v>
      </c>
      <c r="D387" s="20" t="s">
        <v>1769</v>
      </c>
      <c r="E387" s="20" t="s">
        <v>1962</v>
      </c>
      <c r="F387" s="20">
        <v>4140000</v>
      </c>
      <c r="G387" s="20">
        <v>1</v>
      </c>
      <c r="H387" s="20">
        <v>7</v>
      </c>
      <c r="I387" s="20">
        <v>2012</v>
      </c>
    </row>
    <row r="388" spans="2:9" x14ac:dyDescent="0.2">
      <c r="B388" s="20" t="s">
        <v>1775</v>
      </c>
      <c r="C388" s="20">
        <v>20332</v>
      </c>
      <c r="D388" s="20" t="s">
        <v>1769</v>
      </c>
      <c r="E388" s="20" t="s">
        <v>2018</v>
      </c>
      <c r="F388" s="20">
        <v>3750000</v>
      </c>
      <c r="G388" s="20">
        <v>1</v>
      </c>
      <c r="H388" s="20">
        <v>7</v>
      </c>
      <c r="I388" s="20">
        <v>2012</v>
      </c>
    </row>
    <row r="389" spans="2:9" x14ac:dyDescent="0.2">
      <c r="B389" s="20" t="s">
        <v>1775</v>
      </c>
      <c r="C389" s="20">
        <v>20332</v>
      </c>
      <c r="D389" s="20" t="s">
        <v>1769</v>
      </c>
      <c r="E389" s="20" t="s">
        <v>2041</v>
      </c>
      <c r="F389" s="20">
        <v>4100000</v>
      </c>
      <c r="G389" s="20">
        <v>1</v>
      </c>
      <c r="H389" s="20">
        <v>12</v>
      </c>
      <c r="I389" s="20">
        <v>2012</v>
      </c>
    </row>
    <row r="390" spans="2:9" x14ac:dyDescent="0.2">
      <c r="B390" s="20" t="s">
        <v>1775</v>
      </c>
      <c r="C390" s="20">
        <v>20332</v>
      </c>
      <c r="D390" s="20" t="s">
        <v>1772</v>
      </c>
      <c r="E390" s="20" t="s">
        <v>2275</v>
      </c>
      <c r="F390" s="20">
        <v>6600000</v>
      </c>
      <c r="G390" s="20">
        <v>31</v>
      </c>
      <c r="H390" s="20">
        <v>3</v>
      </c>
      <c r="I390" s="20">
        <v>2014</v>
      </c>
    </row>
    <row r="391" spans="2:9" x14ac:dyDescent="0.2">
      <c r="B391" s="20" t="s">
        <v>1775</v>
      </c>
      <c r="C391" s="20">
        <v>20332</v>
      </c>
      <c r="D391" s="20" t="s">
        <v>1768</v>
      </c>
      <c r="E391" s="20" t="s">
        <v>1945</v>
      </c>
      <c r="F391" s="20">
        <v>3600000</v>
      </c>
      <c r="G391" s="20">
        <v>1</v>
      </c>
      <c r="H391" s="20">
        <v>1</v>
      </c>
      <c r="I391" s="20">
        <v>2012</v>
      </c>
    </row>
    <row r="392" spans="2:9" x14ac:dyDescent="0.2">
      <c r="B392" s="20" t="s">
        <v>1775</v>
      </c>
      <c r="C392" s="20">
        <v>20333</v>
      </c>
      <c r="D392" s="20" t="s">
        <v>1771</v>
      </c>
      <c r="E392" s="20" t="s">
        <v>2115</v>
      </c>
      <c r="F392" s="20">
        <v>4657000</v>
      </c>
      <c r="G392" s="20">
        <v>1</v>
      </c>
      <c r="H392" s="20">
        <v>7</v>
      </c>
      <c r="I392" s="20">
        <v>2013</v>
      </c>
    </row>
    <row r="393" spans="2:9" x14ac:dyDescent="0.2">
      <c r="B393" s="20" t="s">
        <v>1775</v>
      </c>
      <c r="C393" s="20">
        <v>20334</v>
      </c>
      <c r="D393" s="20" t="s">
        <v>1771</v>
      </c>
      <c r="E393" s="20" t="s">
        <v>2149</v>
      </c>
      <c r="F393" s="20">
        <v>5900000</v>
      </c>
      <c r="G393" s="20">
        <v>1</v>
      </c>
      <c r="H393" s="20">
        <v>7</v>
      </c>
      <c r="I393" s="20">
        <v>2013</v>
      </c>
    </row>
    <row r="394" spans="2:9" x14ac:dyDescent="0.2">
      <c r="B394" s="20" t="s">
        <v>1775</v>
      </c>
      <c r="C394" s="20">
        <v>20334</v>
      </c>
      <c r="D394" s="20" t="s">
        <v>1769</v>
      </c>
      <c r="E394" s="20" t="s">
        <v>1966</v>
      </c>
      <c r="F394" s="20">
        <v>5100000</v>
      </c>
      <c r="G394" s="20">
        <v>1</v>
      </c>
      <c r="H394" s="20">
        <v>7</v>
      </c>
      <c r="I394" s="20">
        <v>2012</v>
      </c>
    </row>
    <row r="395" spans="2:9" x14ac:dyDescent="0.2">
      <c r="B395" s="20" t="s">
        <v>1775</v>
      </c>
      <c r="C395" s="20">
        <v>20336</v>
      </c>
      <c r="D395" s="20" t="s">
        <v>1771</v>
      </c>
      <c r="E395" s="20" t="s">
        <v>2136</v>
      </c>
      <c r="F395" s="20">
        <v>4730000</v>
      </c>
      <c r="G395" s="20">
        <v>1</v>
      </c>
      <c r="H395" s="20">
        <v>7</v>
      </c>
      <c r="I395" s="20">
        <v>2013</v>
      </c>
    </row>
    <row r="396" spans="2:9" x14ac:dyDescent="0.2">
      <c r="B396" s="20" t="s">
        <v>1775</v>
      </c>
      <c r="C396" s="20">
        <v>20338</v>
      </c>
      <c r="D396" s="20" t="s">
        <v>1768</v>
      </c>
      <c r="E396" s="20" t="s">
        <v>1946</v>
      </c>
      <c r="F396" s="20">
        <v>3000000</v>
      </c>
      <c r="G396" s="20">
        <v>1</v>
      </c>
      <c r="H396" s="20">
        <v>1</v>
      </c>
      <c r="I396" s="20">
        <v>2012</v>
      </c>
    </row>
    <row r="397" spans="2:9" x14ac:dyDescent="0.2">
      <c r="B397" s="20" t="s">
        <v>1775</v>
      </c>
      <c r="C397" s="20">
        <v>20339</v>
      </c>
      <c r="D397" s="20" t="s">
        <v>1771</v>
      </c>
      <c r="E397" s="20" t="s">
        <v>2123</v>
      </c>
      <c r="F397" s="20">
        <v>3883000</v>
      </c>
      <c r="G397" s="20">
        <v>1</v>
      </c>
      <c r="H397" s="20">
        <v>7</v>
      </c>
      <c r="I397" s="20">
        <v>2013</v>
      </c>
    </row>
    <row r="398" spans="2:9" x14ac:dyDescent="0.2">
      <c r="B398" s="20" t="s">
        <v>1775</v>
      </c>
      <c r="C398" s="20">
        <v>20342</v>
      </c>
      <c r="D398" s="20" t="s">
        <v>1771</v>
      </c>
      <c r="E398" s="20" t="s">
        <v>2178</v>
      </c>
      <c r="F398" s="20">
        <v>19560000</v>
      </c>
      <c r="G398" s="20">
        <v>1</v>
      </c>
      <c r="H398" s="20">
        <v>7</v>
      </c>
      <c r="I398" s="20">
        <v>2013</v>
      </c>
    </row>
    <row r="399" spans="2:9" x14ac:dyDescent="0.2">
      <c r="B399" s="20" t="s">
        <v>1775</v>
      </c>
      <c r="C399" s="20">
        <v>20342</v>
      </c>
      <c r="D399" s="20" t="s">
        <v>1769</v>
      </c>
      <c r="E399" s="20" t="s">
        <v>1989</v>
      </c>
      <c r="F399" s="20">
        <v>13000000</v>
      </c>
      <c r="G399" s="20">
        <v>1</v>
      </c>
      <c r="H399" s="20">
        <v>7</v>
      </c>
      <c r="I399" s="20">
        <v>2012</v>
      </c>
    </row>
    <row r="400" spans="2:9" x14ac:dyDescent="0.2">
      <c r="B400" s="20" t="s">
        <v>1775</v>
      </c>
      <c r="C400" s="20">
        <v>20349</v>
      </c>
      <c r="D400" s="20" t="s">
        <v>1769</v>
      </c>
      <c r="E400" s="20" t="s">
        <v>1968</v>
      </c>
      <c r="F400" s="20">
        <v>3250000</v>
      </c>
      <c r="G400" s="20">
        <v>1</v>
      </c>
      <c r="H400" s="20">
        <v>7</v>
      </c>
      <c r="I400" s="20">
        <v>2012</v>
      </c>
    </row>
    <row r="401" spans="2:9" x14ac:dyDescent="0.2">
      <c r="B401" s="20" t="s">
        <v>1775</v>
      </c>
      <c r="C401" s="20">
        <v>20349</v>
      </c>
      <c r="D401" s="20" t="s">
        <v>1770</v>
      </c>
      <c r="E401" s="20" t="s">
        <v>2063</v>
      </c>
      <c r="F401" s="20">
        <v>3500000</v>
      </c>
      <c r="G401" s="20">
        <v>1</v>
      </c>
      <c r="H401" s="20">
        <v>1</v>
      </c>
      <c r="I401" s="20">
        <v>2013</v>
      </c>
    </row>
    <row r="402" spans="2:9" x14ac:dyDescent="0.2">
      <c r="B402" s="20" t="s">
        <v>1775</v>
      </c>
      <c r="C402" s="20">
        <v>20350</v>
      </c>
      <c r="D402" s="20" t="s">
        <v>1771</v>
      </c>
      <c r="E402" s="20" t="s">
        <v>2114</v>
      </c>
      <c r="F402" s="20">
        <v>4911000</v>
      </c>
      <c r="G402" s="20">
        <v>1</v>
      </c>
      <c r="H402" s="20">
        <v>7</v>
      </c>
      <c r="I402" s="20">
        <v>2013</v>
      </c>
    </row>
    <row r="403" spans="2:9" x14ac:dyDescent="0.2">
      <c r="B403" s="20" t="s">
        <v>1775</v>
      </c>
      <c r="C403" s="20">
        <v>20351</v>
      </c>
      <c r="D403" s="20" t="s">
        <v>1769</v>
      </c>
      <c r="E403" s="20" t="s">
        <v>2012</v>
      </c>
      <c r="F403" s="20">
        <v>3750000</v>
      </c>
      <c r="G403" s="20">
        <v>1</v>
      </c>
      <c r="H403" s="20">
        <v>7</v>
      </c>
      <c r="I403" s="20">
        <v>2012</v>
      </c>
    </row>
    <row r="404" spans="2:9" x14ac:dyDescent="0.2">
      <c r="B404" s="20" t="s">
        <v>1775</v>
      </c>
      <c r="C404" s="20">
        <v>20351</v>
      </c>
      <c r="D404" s="20" t="s">
        <v>1769</v>
      </c>
      <c r="E404" s="20" t="s">
        <v>2033</v>
      </c>
      <c r="F404" s="20">
        <v>4100000</v>
      </c>
      <c r="G404" s="20">
        <v>1</v>
      </c>
      <c r="H404" s="20">
        <v>12</v>
      </c>
      <c r="I404" s="20">
        <v>2012</v>
      </c>
    </row>
    <row r="405" spans="2:9" x14ac:dyDescent="0.2">
      <c r="B405" s="20" t="s">
        <v>1775</v>
      </c>
      <c r="C405" s="20">
        <v>20351</v>
      </c>
      <c r="D405" s="20" t="s">
        <v>1770</v>
      </c>
      <c r="E405" s="20" t="s">
        <v>2059</v>
      </c>
      <c r="F405" s="20">
        <v>2800000</v>
      </c>
      <c r="G405" s="20">
        <v>1</v>
      </c>
      <c r="H405" s="20">
        <v>2</v>
      </c>
      <c r="I405" s="20">
        <v>2013</v>
      </c>
    </row>
    <row r="406" spans="2:9" x14ac:dyDescent="0.2">
      <c r="B406" s="20" t="s">
        <v>1775</v>
      </c>
      <c r="C406" s="20">
        <v>20353</v>
      </c>
      <c r="D406" s="20" t="s">
        <v>1769</v>
      </c>
      <c r="E406" s="20" t="s">
        <v>1961</v>
      </c>
      <c r="F406" s="20">
        <v>3000000</v>
      </c>
      <c r="G406" s="20">
        <v>1</v>
      </c>
      <c r="H406" s="20">
        <v>7</v>
      </c>
      <c r="I406" s="20">
        <v>2012</v>
      </c>
    </row>
    <row r="407" spans="2:9" x14ac:dyDescent="0.2">
      <c r="B407" s="20" t="s">
        <v>1775</v>
      </c>
      <c r="C407" s="20">
        <v>20355</v>
      </c>
      <c r="D407" s="20" t="s">
        <v>1769</v>
      </c>
      <c r="E407" s="20" t="s">
        <v>2023</v>
      </c>
      <c r="F407" s="20">
        <v>3650000</v>
      </c>
      <c r="G407" s="20">
        <v>1</v>
      </c>
      <c r="H407" s="20">
        <v>11</v>
      </c>
      <c r="I407" s="20">
        <v>2012</v>
      </c>
    </row>
    <row r="408" spans="2:9" x14ac:dyDescent="0.2">
      <c r="B408" s="20" t="s">
        <v>1775</v>
      </c>
      <c r="C408" s="20">
        <v>20355</v>
      </c>
      <c r="D408" s="20" t="s">
        <v>1772</v>
      </c>
      <c r="E408" s="20" t="s">
        <v>2269</v>
      </c>
      <c r="F408" s="20">
        <v>5400000</v>
      </c>
      <c r="G408" s="20">
        <v>1</v>
      </c>
      <c r="H408" s="20">
        <v>1</v>
      </c>
      <c r="I408" s="20">
        <v>2014</v>
      </c>
    </row>
    <row r="409" spans="2:9" x14ac:dyDescent="0.2">
      <c r="B409" s="20" t="s">
        <v>1775</v>
      </c>
      <c r="C409" s="20">
        <v>20356</v>
      </c>
      <c r="D409" s="20" t="s">
        <v>1771</v>
      </c>
      <c r="E409" s="20" t="s">
        <v>2143</v>
      </c>
      <c r="F409" s="20">
        <v>7280000</v>
      </c>
      <c r="G409" s="20">
        <v>1</v>
      </c>
      <c r="H409" s="20">
        <v>7</v>
      </c>
      <c r="I409" s="20">
        <v>2013</v>
      </c>
    </row>
    <row r="410" spans="2:9" x14ac:dyDescent="0.2">
      <c r="B410" s="20" t="s">
        <v>1775</v>
      </c>
      <c r="C410" s="20">
        <v>20357</v>
      </c>
      <c r="D410" s="20" t="s">
        <v>1769</v>
      </c>
      <c r="E410" s="20" t="s">
        <v>2026</v>
      </c>
      <c r="F410" s="20">
        <v>3650000</v>
      </c>
      <c r="G410" s="20">
        <v>1</v>
      </c>
      <c r="H410" s="20">
        <v>11</v>
      </c>
      <c r="I410" s="20">
        <v>2012</v>
      </c>
    </row>
    <row r="411" spans="2:9" x14ac:dyDescent="0.2">
      <c r="B411" s="20" t="s">
        <v>1775</v>
      </c>
      <c r="C411" s="20">
        <v>20357</v>
      </c>
      <c r="D411" s="20" t="s">
        <v>1770</v>
      </c>
      <c r="E411" s="20" t="s">
        <v>2067</v>
      </c>
      <c r="F411" s="20">
        <v>4400000</v>
      </c>
      <c r="G411" s="20">
        <v>1</v>
      </c>
      <c r="H411" s="20">
        <v>4</v>
      </c>
      <c r="I411" s="20">
        <v>2013</v>
      </c>
    </row>
    <row r="412" spans="2:9" x14ac:dyDescent="0.2">
      <c r="B412" s="20" t="s">
        <v>1775</v>
      </c>
      <c r="C412" s="20">
        <v>20358</v>
      </c>
      <c r="D412" s="20" t="s">
        <v>1769</v>
      </c>
      <c r="E412" s="20" t="s">
        <v>2028</v>
      </c>
      <c r="F412" s="20">
        <v>3650000</v>
      </c>
      <c r="G412" s="20">
        <v>1</v>
      </c>
      <c r="H412" s="20">
        <v>11</v>
      </c>
      <c r="I412" s="20">
        <v>2012</v>
      </c>
    </row>
    <row r="413" spans="2:9" x14ac:dyDescent="0.2">
      <c r="B413" s="20" t="s">
        <v>1775</v>
      </c>
      <c r="C413" s="20">
        <v>20360</v>
      </c>
      <c r="D413" s="20" t="s">
        <v>1769</v>
      </c>
      <c r="E413" s="20" t="s">
        <v>2020</v>
      </c>
      <c r="F413" s="20">
        <v>2400000</v>
      </c>
      <c r="G413" s="20">
        <v>1</v>
      </c>
      <c r="H413" s="20">
        <v>7</v>
      </c>
      <c r="I413" s="20">
        <v>2012</v>
      </c>
    </row>
    <row r="414" spans="2:9" x14ac:dyDescent="0.2">
      <c r="B414" s="20" t="s">
        <v>1775</v>
      </c>
      <c r="C414" s="20">
        <v>20360</v>
      </c>
      <c r="D414" s="20" t="s">
        <v>1769</v>
      </c>
      <c r="E414" s="20" t="s">
        <v>2048</v>
      </c>
      <c r="F414" s="20">
        <v>2800000</v>
      </c>
      <c r="G414" s="20">
        <v>1</v>
      </c>
      <c r="H414" s="20">
        <v>12</v>
      </c>
      <c r="I414" s="20">
        <v>2012</v>
      </c>
    </row>
    <row r="415" spans="2:9" x14ac:dyDescent="0.2">
      <c r="B415" s="20" t="s">
        <v>1775</v>
      </c>
      <c r="C415" s="20">
        <v>20360</v>
      </c>
      <c r="D415" s="20" t="s">
        <v>1770</v>
      </c>
      <c r="E415" s="20" t="s">
        <v>2157</v>
      </c>
      <c r="F415" s="20">
        <v>6000000</v>
      </c>
      <c r="G415" s="20">
        <v>1</v>
      </c>
      <c r="H415" s="20">
        <v>5</v>
      </c>
      <c r="I415" s="20">
        <v>2013</v>
      </c>
    </row>
    <row r="416" spans="2:9" x14ac:dyDescent="0.2">
      <c r="B416" s="20" t="s">
        <v>1775</v>
      </c>
      <c r="C416" s="20">
        <v>20361</v>
      </c>
      <c r="D416" s="20" t="s">
        <v>1771</v>
      </c>
      <c r="E416" s="20" t="s">
        <v>2140</v>
      </c>
      <c r="F416" s="20">
        <v>5176000</v>
      </c>
      <c r="G416" s="20">
        <v>1</v>
      </c>
      <c r="H416" s="20">
        <v>7</v>
      </c>
      <c r="I416" s="20">
        <v>2013</v>
      </c>
    </row>
    <row r="417" spans="2:9" x14ac:dyDescent="0.2">
      <c r="B417" s="20" t="s">
        <v>1775</v>
      </c>
      <c r="C417" s="20">
        <v>20363</v>
      </c>
      <c r="D417" s="20" t="s">
        <v>1769</v>
      </c>
      <c r="E417" s="20" t="s">
        <v>2011</v>
      </c>
      <c r="F417" s="20">
        <v>3000000</v>
      </c>
      <c r="G417" s="20">
        <v>1</v>
      </c>
      <c r="H417" s="20">
        <v>7</v>
      </c>
      <c r="I417" s="20">
        <v>2012</v>
      </c>
    </row>
    <row r="418" spans="2:9" x14ac:dyDescent="0.2">
      <c r="B418" s="20" t="s">
        <v>1775</v>
      </c>
      <c r="C418" s="20">
        <v>20363</v>
      </c>
      <c r="D418" s="20" t="s">
        <v>1769</v>
      </c>
      <c r="E418" s="20" t="s">
        <v>2044</v>
      </c>
      <c r="F418" s="20">
        <v>3400000</v>
      </c>
      <c r="G418" s="20">
        <v>1</v>
      </c>
      <c r="H418" s="20">
        <v>12</v>
      </c>
      <c r="I418" s="20">
        <v>2012</v>
      </c>
    </row>
    <row r="419" spans="2:9" x14ac:dyDescent="0.2">
      <c r="B419" s="20" t="s">
        <v>1775</v>
      </c>
      <c r="C419" s="20">
        <v>20363</v>
      </c>
      <c r="D419" s="20" t="s">
        <v>1772</v>
      </c>
      <c r="E419" s="20" t="s">
        <v>2277</v>
      </c>
      <c r="F419" s="20">
        <v>3000000</v>
      </c>
      <c r="G419" s="20">
        <v>1</v>
      </c>
      <c r="H419" s="20">
        <v>3</v>
      </c>
      <c r="I419" s="20">
        <v>2014</v>
      </c>
    </row>
    <row r="420" spans="2:9" x14ac:dyDescent="0.2">
      <c r="B420" s="20" t="s">
        <v>1775</v>
      </c>
      <c r="C420" s="20">
        <v>20363</v>
      </c>
      <c r="D420" s="20" t="s">
        <v>1770</v>
      </c>
      <c r="E420" s="20" t="s">
        <v>2057</v>
      </c>
      <c r="F420" s="20">
        <v>2800000</v>
      </c>
      <c r="G420" s="20">
        <v>1</v>
      </c>
      <c r="H420" s="20">
        <v>2</v>
      </c>
      <c r="I420" s="20">
        <v>2013</v>
      </c>
    </row>
    <row r="421" spans="2:9" x14ac:dyDescent="0.2">
      <c r="B421" s="20" t="s">
        <v>1775</v>
      </c>
      <c r="C421" s="20">
        <v>20366</v>
      </c>
      <c r="D421" s="20" t="s">
        <v>1771</v>
      </c>
      <c r="E421" s="20" t="s">
        <v>2189</v>
      </c>
      <c r="F421" s="20">
        <v>5400000</v>
      </c>
      <c r="G421" s="20">
        <v>21</v>
      </c>
      <c r="H421" s="20">
        <v>10</v>
      </c>
      <c r="I421" s="20">
        <v>2013</v>
      </c>
    </row>
    <row r="422" spans="2:9" x14ac:dyDescent="0.2">
      <c r="B422" s="20" t="s">
        <v>1775</v>
      </c>
      <c r="C422" s="20">
        <v>20366</v>
      </c>
      <c r="D422" s="20" t="s">
        <v>1769</v>
      </c>
      <c r="E422" s="20" t="s">
        <v>2021</v>
      </c>
      <c r="F422" s="20">
        <v>3000000</v>
      </c>
      <c r="G422" s="20">
        <v>1</v>
      </c>
      <c r="H422" s="20">
        <v>7</v>
      </c>
      <c r="I422" s="20">
        <v>2012</v>
      </c>
    </row>
    <row r="423" spans="2:9" x14ac:dyDescent="0.2">
      <c r="B423" s="20" t="s">
        <v>1775</v>
      </c>
      <c r="C423" s="20">
        <v>20366</v>
      </c>
      <c r="D423" s="20" t="s">
        <v>1769</v>
      </c>
      <c r="E423" s="20" t="s">
        <v>2040</v>
      </c>
      <c r="F423" s="20">
        <v>3400000</v>
      </c>
      <c r="G423" s="20">
        <v>1</v>
      </c>
      <c r="H423" s="20">
        <v>12</v>
      </c>
      <c r="I423" s="20">
        <v>2012</v>
      </c>
    </row>
    <row r="424" spans="2:9" x14ac:dyDescent="0.2">
      <c r="B424" s="20" t="s">
        <v>1775</v>
      </c>
      <c r="C424" s="20">
        <v>20367</v>
      </c>
      <c r="D424" s="20" t="s">
        <v>1769</v>
      </c>
      <c r="E424" s="20" t="s">
        <v>2010</v>
      </c>
      <c r="F424" s="20">
        <v>3750000</v>
      </c>
      <c r="G424" s="20">
        <v>1</v>
      </c>
      <c r="H424" s="20">
        <v>7</v>
      </c>
      <c r="I424" s="20">
        <v>2012</v>
      </c>
    </row>
    <row r="425" spans="2:9" x14ac:dyDescent="0.2">
      <c r="B425" s="20" t="s">
        <v>1775</v>
      </c>
      <c r="C425" s="20">
        <v>20367</v>
      </c>
      <c r="D425" s="20" t="s">
        <v>1769</v>
      </c>
      <c r="E425" s="20" t="s">
        <v>2035</v>
      </c>
      <c r="F425" s="20">
        <v>4100000</v>
      </c>
      <c r="G425" s="20">
        <v>1</v>
      </c>
      <c r="H425" s="20">
        <v>12</v>
      </c>
      <c r="I425" s="20">
        <v>2012</v>
      </c>
    </row>
    <row r="426" spans="2:9" x14ac:dyDescent="0.2">
      <c r="B426" s="20" t="s">
        <v>1775</v>
      </c>
      <c r="C426" s="20">
        <v>20367</v>
      </c>
      <c r="D426" s="20" t="s">
        <v>1770</v>
      </c>
      <c r="E426" s="20" t="s">
        <v>2058</v>
      </c>
      <c r="F426" s="20">
        <v>3400000</v>
      </c>
      <c r="G426" s="20">
        <v>1</v>
      </c>
      <c r="H426" s="20">
        <v>2</v>
      </c>
      <c r="I426" s="20">
        <v>2013</v>
      </c>
    </row>
    <row r="427" spans="2:9" x14ac:dyDescent="0.2">
      <c r="B427" s="20" t="s">
        <v>1775</v>
      </c>
      <c r="C427" s="20">
        <v>20369</v>
      </c>
      <c r="D427" s="20" t="s">
        <v>1771</v>
      </c>
      <c r="E427" s="20" t="s">
        <v>2089</v>
      </c>
      <c r="F427" s="20">
        <v>5926000</v>
      </c>
      <c r="G427" s="20">
        <v>1</v>
      </c>
      <c r="H427" s="20">
        <v>7</v>
      </c>
      <c r="I427" s="20">
        <v>2013</v>
      </c>
    </row>
    <row r="428" spans="2:9" x14ac:dyDescent="0.2">
      <c r="B428" s="20" t="s">
        <v>1775</v>
      </c>
      <c r="C428" s="20">
        <v>20369</v>
      </c>
      <c r="D428" s="20" t="s">
        <v>1769</v>
      </c>
      <c r="E428" s="20" t="s">
        <v>1971</v>
      </c>
      <c r="F428" s="20">
        <v>4294000</v>
      </c>
      <c r="G428" s="20">
        <v>1</v>
      </c>
      <c r="H428" s="20">
        <v>7</v>
      </c>
      <c r="I428" s="20">
        <v>2012</v>
      </c>
    </row>
    <row r="429" spans="2:9" x14ac:dyDescent="0.2">
      <c r="B429" s="20" t="s">
        <v>1775</v>
      </c>
      <c r="C429" s="20">
        <v>20369</v>
      </c>
      <c r="D429" s="20" t="s">
        <v>1770</v>
      </c>
      <c r="E429" s="20" t="s">
        <v>2072</v>
      </c>
      <c r="F429" s="20">
        <v>4938000</v>
      </c>
      <c r="G429" s="20">
        <v>1</v>
      </c>
      <c r="H429" s="20">
        <v>1</v>
      </c>
      <c r="I429" s="20">
        <v>2013</v>
      </c>
    </row>
    <row r="430" spans="2:9" x14ac:dyDescent="0.2">
      <c r="B430" s="20" t="s">
        <v>1775</v>
      </c>
      <c r="C430" s="20">
        <v>20370</v>
      </c>
      <c r="D430" s="20" t="s">
        <v>1771</v>
      </c>
      <c r="E430" s="20" t="s">
        <v>2194</v>
      </c>
      <c r="F430" s="20">
        <v>5400000</v>
      </c>
      <c r="G430" s="20">
        <v>1</v>
      </c>
      <c r="H430" s="20">
        <v>7</v>
      </c>
      <c r="I430" s="20">
        <v>2013</v>
      </c>
    </row>
    <row r="431" spans="2:9" x14ac:dyDescent="0.2">
      <c r="B431" s="20" t="s">
        <v>1775</v>
      </c>
      <c r="C431" s="20">
        <v>20370</v>
      </c>
      <c r="D431" s="20" t="s">
        <v>1769</v>
      </c>
      <c r="E431" s="20" t="s">
        <v>1964</v>
      </c>
      <c r="F431" s="20">
        <v>3000000</v>
      </c>
      <c r="G431" s="20">
        <v>1</v>
      </c>
      <c r="H431" s="20">
        <v>7</v>
      </c>
      <c r="I431" s="20">
        <v>2012</v>
      </c>
    </row>
    <row r="432" spans="2:9" x14ac:dyDescent="0.2">
      <c r="B432" s="20" t="s">
        <v>1775</v>
      </c>
      <c r="C432" s="20">
        <v>20372</v>
      </c>
      <c r="D432" s="20" t="s">
        <v>1771</v>
      </c>
      <c r="E432" s="20" t="s">
        <v>2145</v>
      </c>
      <c r="F432" s="20">
        <v>5900000</v>
      </c>
      <c r="G432" s="20">
        <v>1</v>
      </c>
      <c r="H432" s="20">
        <v>7</v>
      </c>
      <c r="I432" s="20">
        <v>2013</v>
      </c>
    </row>
    <row r="433" spans="2:9" x14ac:dyDescent="0.2">
      <c r="B433" s="20" t="s">
        <v>1775</v>
      </c>
      <c r="C433" s="20">
        <v>20373</v>
      </c>
      <c r="D433" s="20" t="s">
        <v>1771</v>
      </c>
      <c r="E433" s="20" t="s">
        <v>2146</v>
      </c>
      <c r="F433" s="20">
        <v>6303000</v>
      </c>
      <c r="G433" s="20">
        <v>1</v>
      </c>
      <c r="H433" s="20">
        <v>7</v>
      </c>
      <c r="I433" s="20">
        <v>2013</v>
      </c>
    </row>
    <row r="434" spans="2:9" x14ac:dyDescent="0.2">
      <c r="B434" s="20" t="s">
        <v>1775</v>
      </c>
      <c r="C434" s="20">
        <v>20375</v>
      </c>
      <c r="D434" s="20" t="s">
        <v>1771</v>
      </c>
      <c r="E434" s="20" t="s">
        <v>2147</v>
      </c>
      <c r="F434" s="20">
        <v>5300000</v>
      </c>
      <c r="G434" s="20">
        <v>1</v>
      </c>
      <c r="H434" s="20">
        <v>7</v>
      </c>
      <c r="I434" s="20">
        <v>2013</v>
      </c>
    </row>
    <row r="435" spans="2:9" x14ac:dyDescent="0.2">
      <c r="B435" s="20" t="s">
        <v>1775</v>
      </c>
      <c r="C435" s="20">
        <v>20378</v>
      </c>
      <c r="D435" s="20" t="s">
        <v>1769</v>
      </c>
      <c r="E435" s="20" t="s">
        <v>2025</v>
      </c>
      <c r="F435" s="20">
        <v>3650000</v>
      </c>
      <c r="G435" s="20">
        <v>1</v>
      </c>
      <c r="H435" s="20">
        <v>11</v>
      </c>
      <c r="I435" s="20">
        <v>2012</v>
      </c>
    </row>
    <row r="436" spans="2:9" x14ac:dyDescent="0.2">
      <c r="B436" s="20" t="s">
        <v>1775</v>
      </c>
      <c r="C436" s="20">
        <v>20386</v>
      </c>
      <c r="D436" s="20" t="s">
        <v>1769</v>
      </c>
      <c r="E436" s="20" t="s">
        <v>1967</v>
      </c>
      <c r="F436" s="20">
        <v>8400000</v>
      </c>
      <c r="G436" s="20">
        <v>1</v>
      </c>
      <c r="H436" s="20">
        <v>7</v>
      </c>
      <c r="I436" s="20">
        <v>2012</v>
      </c>
    </row>
    <row r="437" spans="2:9" x14ac:dyDescent="0.2">
      <c r="B437" s="20" t="s">
        <v>1775</v>
      </c>
      <c r="C437" s="20">
        <v>20388</v>
      </c>
      <c r="D437" s="20" t="s">
        <v>1771</v>
      </c>
      <c r="E437" s="20" t="s">
        <v>2091</v>
      </c>
      <c r="F437" s="20">
        <v>5167000</v>
      </c>
      <c r="G437" s="20">
        <v>1</v>
      </c>
      <c r="H437" s="20">
        <v>7</v>
      </c>
      <c r="I437" s="20">
        <v>2013</v>
      </c>
    </row>
    <row r="438" spans="2:9" x14ac:dyDescent="0.2">
      <c r="B438" s="20" t="s">
        <v>1775</v>
      </c>
      <c r="C438" s="20">
        <v>20388</v>
      </c>
      <c r="D438" s="20" t="s">
        <v>1770</v>
      </c>
      <c r="E438" s="20" t="s">
        <v>2073</v>
      </c>
      <c r="F438" s="20">
        <v>4784000</v>
      </c>
      <c r="G438" s="20">
        <v>1</v>
      </c>
      <c r="H438" s="20">
        <v>1</v>
      </c>
      <c r="I438" s="20">
        <v>2013</v>
      </c>
    </row>
    <row r="439" spans="2:9" x14ac:dyDescent="0.2">
      <c r="B439" s="20" t="s">
        <v>1775</v>
      </c>
      <c r="C439" s="20">
        <v>20402</v>
      </c>
      <c r="D439" s="20" t="s">
        <v>1771</v>
      </c>
      <c r="E439" s="20" t="s">
        <v>2262</v>
      </c>
      <c r="F439" s="20">
        <v>7000000</v>
      </c>
      <c r="G439" s="20">
        <v>1</v>
      </c>
      <c r="H439" s="20">
        <v>12</v>
      </c>
      <c r="I439" s="20">
        <v>2013</v>
      </c>
    </row>
    <row r="440" spans="2:9" x14ac:dyDescent="0.2">
      <c r="B440" s="20" t="s">
        <v>1775</v>
      </c>
      <c r="C440" s="20">
        <v>20402</v>
      </c>
      <c r="D440" s="20" t="s">
        <v>1770</v>
      </c>
      <c r="E440" s="20" t="s">
        <v>2158</v>
      </c>
      <c r="F440" s="20">
        <v>5500000</v>
      </c>
      <c r="G440" s="20">
        <v>1</v>
      </c>
      <c r="H440" s="20">
        <v>5</v>
      </c>
      <c r="I440" s="20">
        <v>2013</v>
      </c>
    </row>
    <row r="441" spans="2:9" x14ac:dyDescent="0.2">
      <c r="B441" s="20" t="s">
        <v>1775</v>
      </c>
      <c r="C441" s="20">
        <v>20405</v>
      </c>
      <c r="D441" s="20" t="s">
        <v>1769</v>
      </c>
      <c r="E441" s="20" t="s">
        <v>2013</v>
      </c>
      <c r="F441" s="20">
        <v>3750000</v>
      </c>
      <c r="G441" s="20">
        <v>1</v>
      </c>
      <c r="H441" s="20">
        <v>7</v>
      </c>
      <c r="I441" s="20">
        <v>2012</v>
      </c>
    </row>
    <row r="442" spans="2:9" x14ac:dyDescent="0.2">
      <c r="B442" s="20" t="s">
        <v>1775</v>
      </c>
      <c r="C442" s="20">
        <v>20405</v>
      </c>
      <c r="D442" s="20" t="s">
        <v>1769</v>
      </c>
      <c r="E442" s="20" t="s">
        <v>2032</v>
      </c>
      <c r="F442" s="20">
        <v>4100000</v>
      </c>
      <c r="G442" s="20">
        <v>1</v>
      </c>
      <c r="H442" s="20">
        <v>12</v>
      </c>
      <c r="I442" s="20">
        <v>2012</v>
      </c>
    </row>
    <row r="443" spans="2:9" x14ac:dyDescent="0.2">
      <c r="B443" s="20" t="s">
        <v>1775</v>
      </c>
      <c r="C443" s="20">
        <v>20408</v>
      </c>
      <c r="D443" s="20" t="s">
        <v>1771</v>
      </c>
      <c r="E443" s="20" t="s">
        <v>2109</v>
      </c>
      <c r="F443" s="20">
        <v>5720000</v>
      </c>
      <c r="G443" s="20">
        <v>1</v>
      </c>
      <c r="H443" s="20">
        <v>7</v>
      </c>
      <c r="I443" s="20">
        <v>2013</v>
      </c>
    </row>
    <row r="444" spans="2:9" x14ac:dyDescent="0.2">
      <c r="B444" s="20" t="s">
        <v>1775</v>
      </c>
      <c r="C444" s="20">
        <v>20410</v>
      </c>
      <c r="D444" s="20" t="s">
        <v>1771</v>
      </c>
      <c r="E444" s="20" t="s">
        <v>2148</v>
      </c>
      <c r="F444" s="20">
        <v>5300000</v>
      </c>
      <c r="G444" s="20">
        <v>1</v>
      </c>
      <c r="H444" s="20">
        <v>7</v>
      </c>
      <c r="I444" s="20">
        <v>2013</v>
      </c>
    </row>
    <row r="445" spans="2:9" x14ac:dyDescent="0.2">
      <c r="B445" s="20" t="s">
        <v>1775</v>
      </c>
      <c r="C445" s="20">
        <v>20413</v>
      </c>
      <c r="D445" s="20" t="s">
        <v>1771</v>
      </c>
      <c r="E445" s="20" t="s">
        <v>2119</v>
      </c>
      <c r="F445" s="20">
        <v>6072000</v>
      </c>
      <c r="G445" s="20">
        <v>1</v>
      </c>
      <c r="H445" s="20">
        <v>7</v>
      </c>
      <c r="I445" s="20">
        <v>2013</v>
      </c>
    </row>
    <row r="446" spans="2:9" x14ac:dyDescent="0.2">
      <c r="B446" s="20" t="s">
        <v>1775</v>
      </c>
      <c r="C446" s="20">
        <v>20414</v>
      </c>
      <c r="D446" s="20" t="s">
        <v>1771</v>
      </c>
      <c r="E446" s="20" t="s">
        <v>2138</v>
      </c>
      <c r="F446" s="20">
        <v>7200000</v>
      </c>
      <c r="G446" s="20">
        <v>1</v>
      </c>
      <c r="H446" s="20">
        <v>7</v>
      </c>
      <c r="I446" s="20">
        <v>2013</v>
      </c>
    </row>
    <row r="447" spans="2:9" x14ac:dyDescent="0.2">
      <c r="B447" s="20" t="s">
        <v>1775</v>
      </c>
      <c r="C447" s="20">
        <v>20418</v>
      </c>
      <c r="D447" s="20" t="s">
        <v>1769</v>
      </c>
      <c r="E447" s="20" t="s">
        <v>2027</v>
      </c>
      <c r="F447" s="20">
        <v>3650000</v>
      </c>
      <c r="G447" s="20">
        <v>1</v>
      </c>
      <c r="H447" s="20">
        <v>11</v>
      </c>
      <c r="I447" s="20">
        <v>2012</v>
      </c>
    </row>
    <row r="448" spans="2:9" x14ac:dyDescent="0.2">
      <c r="B448" s="20" t="s">
        <v>1775</v>
      </c>
      <c r="C448" s="20">
        <v>20418</v>
      </c>
      <c r="D448" s="20" t="s">
        <v>1770</v>
      </c>
      <c r="E448" s="20" t="s">
        <v>2234</v>
      </c>
      <c r="F448" s="20">
        <v>4400000</v>
      </c>
      <c r="G448" s="20">
        <v>1</v>
      </c>
      <c r="H448" s="20">
        <v>6</v>
      </c>
      <c r="I448" s="20">
        <v>2013</v>
      </c>
    </row>
    <row r="449" spans="2:9" x14ac:dyDescent="0.2">
      <c r="B449" s="20" t="s">
        <v>1775</v>
      </c>
      <c r="C449" s="20">
        <v>20420</v>
      </c>
      <c r="D449" s="20" t="s">
        <v>1769</v>
      </c>
      <c r="E449" s="20" t="s">
        <v>1969</v>
      </c>
      <c r="F449" s="20">
        <v>4080000</v>
      </c>
      <c r="G449" s="20">
        <v>1</v>
      </c>
      <c r="H449" s="20">
        <v>7</v>
      </c>
      <c r="I449" s="20">
        <v>2012</v>
      </c>
    </row>
    <row r="450" spans="2:9" x14ac:dyDescent="0.2">
      <c r="B450" s="20" t="s">
        <v>1775</v>
      </c>
      <c r="C450" s="20">
        <v>20421</v>
      </c>
      <c r="D450" s="20" t="s">
        <v>1771</v>
      </c>
      <c r="E450" s="20" t="s">
        <v>2090</v>
      </c>
      <c r="F450" s="20">
        <v>4568000</v>
      </c>
      <c r="G450" s="20">
        <v>1</v>
      </c>
      <c r="H450" s="20">
        <v>7</v>
      </c>
      <c r="I450" s="20">
        <v>2013</v>
      </c>
    </row>
    <row r="451" spans="2:9" x14ac:dyDescent="0.2">
      <c r="B451" s="20" t="s">
        <v>1775</v>
      </c>
      <c r="C451" s="20">
        <v>20421</v>
      </c>
      <c r="D451" s="20" t="s">
        <v>1770</v>
      </c>
      <c r="E451" s="20" t="s">
        <v>2074</v>
      </c>
      <c r="F451" s="20">
        <v>4568000</v>
      </c>
      <c r="G451" s="20">
        <v>1</v>
      </c>
      <c r="H451" s="20">
        <v>1</v>
      </c>
      <c r="I451" s="20">
        <v>2013</v>
      </c>
    </row>
    <row r="452" spans="2:9" x14ac:dyDescent="0.2">
      <c r="B452" s="20" t="s">
        <v>1775</v>
      </c>
      <c r="C452" s="20">
        <v>20424</v>
      </c>
      <c r="D452" s="20" t="s">
        <v>1771</v>
      </c>
      <c r="E452" s="20" t="s">
        <v>2186</v>
      </c>
      <c r="F452" s="20">
        <v>2800000</v>
      </c>
      <c r="G452" s="20">
        <v>1</v>
      </c>
      <c r="H452" s="20">
        <v>10</v>
      </c>
      <c r="I452" s="20">
        <v>2013</v>
      </c>
    </row>
    <row r="453" spans="2:9" x14ac:dyDescent="0.2">
      <c r="B453" s="20" t="s">
        <v>1775</v>
      </c>
      <c r="C453" s="20">
        <v>20424</v>
      </c>
      <c r="D453" s="20" t="s">
        <v>1771</v>
      </c>
      <c r="E453" s="20" t="s">
        <v>2186</v>
      </c>
      <c r="F453" s="20">
        <v>2800000</v>
      </c>
      <c r="G453" s="20">
        <v>21</v>
      </c>
      <c r="H453" s="20">
        <v>10</v>
      </c>
      <c r="I453" s="20">
        <v>2013</v>
      </c>
    </row>
    <row r="454" spans="2:9" x14ac:dyDescent="0.2">
      <c r="B454" s="20" t="s">
        <v>1775</v>
      </c>
      <c r="C454" s="20">
        <v>20424</v>
      </c>
      <c r="D454" s="20" t="s">
        <v>1769</v>
      </c>
      <c r="E454" s="20" t="s">
        <v>2014</v>
      </c>
      <c r="F454" s="20">
        <v>3000000</v>
      </c>
      <c r="G454" s="20">
        <v>1</v>
      </c>
      <c r="H454" s="20">
        <v>7</v>
      </c>
      <c r="I454" s="20">
        <v>2012</v>
      </c>
    </row>
    <row r="455" spans="2:9" x14ac:dyDescent="0.2">
      <c r="B455" s="20" t="s">
        <v>1775</v>
      </c>
      <c r="C455" s="20">
        <v>20424</v>
      </c>
      <c r="D455" s="20" t="s">
        <v>1769</v>
      </c>
      <c r="E455" s="20" t="s">
        <v>2036</v>
      </c>
      <c r="F455" s="20">
        <v>3400000</v>
      </c>
      <c r="G455" s="20">
        <v>1</v>
      </c>
      <c r="H455" s="20">
        <v>12</v>
      </c>
      <c r="I455" s="20">
        <v>2012</v>
      </c>
    </row>
    <row r="456" spans="2:9" x14ac:dyDescent="0.2">
      <c r="B456" s="20" t="s">
        <v>1775</v>
      </c>
      <c r="C456" s="20">
        <v>20426</v>
      </c>
      <c r="D456" s="20" t="s">
        <v>1771</v>
      </c>
      <c r="E456" s="20" t="s">
        <v>2250</v>
      </c>
      <c r="F456" s="20">
        <v>15500000</v>
      </c>
      <c r="G456" s="20">
        <v>1</v>
      </c>
      <c r="H456" s="20">
        <v>7</v>
      </c>
      <c r="I456" s="20">
        <v>2013</v>
      </c>
    </row>
    <row r="457" spans="2:9" x14ac:dyDescent="0.2">
      <c r="B457" s="20" t="s">
        <v>1775</v>
      </c>
      <c r="C457" s="20">
        <v>20428</v>
      </c>
      <c r="D457" s="20" t="s">
        <v>1771</v>
      </c>
      <c r="E457" s="20" t="s">
        <v>2263</v>
      </c>
      <c r="F457" s="20">
        <v>7000000</v>
      </c>
      <c r="G457" s="20">
        <v>1</v>
      </c>
      <c r="H457" s="20">
        <v>12</v>
      </c>
      <c r="I457" s="20">
        <v>2013</v>
      </c>
    </row>
    <row r="458" spans="2:9" x14ac:dyDescent="0.2">
      <c r="B458" s="20" t="s">
        <v>1775</v>
      </c>
      <c r="C458" s="20">
        <v>20428</v>
      </c>
      <c r="D458" s="20" t="s">
        <v>1770</v>
      </c>
      <c r="E458" s="20" t="s">
        <v>2160</v>
      </c>
      <c r="F458" s="20">
        <v>5500000</v>
      </c>
      <c r="G458" s="20">
        <v>1</v>
      </c>
      <c r="H458" s="20">
        <v>5</v>
      </c>
      <c r="I458" s="20">
        <v>2013</v>
      </c>
    </row>
    <row r="459" spans="2:9" x14ac:dyDescent="0.2">
      <c r="B459" s="20" t="s">
        <v>1775</v>
      </c>
      <c r="C459" s="20">
        <v>20430</v>
      </c>
      <c r="D459" s="20" t="s">
        <v>1771</v>
      </c>
      <c r="E459" s="20" t="s">
        <v>2094</v>
      </c>
      <c r="F459" s="20">
        <v>3981000</v>
      </c>
      <c r="G459" s="20">
        <v>1</v>
      </c>
      <c r="H459" s="20">
        <v>7</v>
      </c>
      <c r="I459" s="20">
        <v>2013</v>
      </c>
    </row>
    <row r="460" spans="2:9" x14ac:dyDescent="0.2">
      <c r="B460" s="20" t="s">
        <v>1775</v>
      </c>
      <c r="C460" s="20">
        <v>20430</v>
      </c>
      <c r="D460" s="20" t="s">
        <v>1771</v>
      </c>
      <c r="E460" s="20" t="s">
        <v>2156</v>
      </c>
      <c r="F460" s="20">
        <v>3981000</v>
      </c>
      <c r="G460" s="20">
        <v>1</v>
      </c>
      <c r="H460" s="20">
        <v>7</v>
      </c>
      <c r="I460" s="20">
        <v>2013</v>
      </c>
    </row>
    <row r="461" spans="2:9" x14ac:dyDescent="0.2">
      <c r="B461" s="20" t="s">
        <v>1775</v>
      </c>
      <c r="C461" s="20">
        <v>20432</v>
      </c>
      <c r="D461" s="20" t="s">
        <v>1771</v>
      </c>
      <c r="E461" s="20" t="s">
        <v>2139</v>
      </c>
      <c r="F461" s="20">
        <v>5085000</v>
      </c>
      <c r="G461" s="20">
        <v>1</v>
      </c>
      <c r="H461" s="20">
        <v>7</v>
      </c>
      <c r="I461" s="20">
        <v>2013</v>
      </c>
    </row>
    <row r="462" spans="2:9" x14ac:dyDescent="0.2">
      <c r="B462" s="20" t="s">
        <v>1775</v>
      </c>
      <c r="C462" s="20">
        <v>20434</v>
      </c>
      <c r="D462" s="20" t="s">
        <v>1771</v>
      </c>
      <c r="E462" s="20" t="s">
        <v>2132</v>
      </c>
      <c r="F462" s="20">
        <v>7505000</v>
      </c>
      <c r="G462" s="20">
        <v>1</v>
      </c>
      <c r="H462" s="20">
        <v>7</v>
      </c>
      <c r="I462" s="20">
        <v>2013</v>
      </c>
    </row>
    <row r="463" spans="2:9" x14ac:dyDescent="0.2">
      <c r="B463" s="20" t="s">
        <v>1775</v>
      </c>
      <c r="C463" s="20">
        <v>20438</v>
      </c>
      <c r="D463" s="20" t="s">
        <v>1771</v>
      </c>
      <c r="E463" s="20" t="s">
        <v>2110</v>
      </c>
      <c r="F463" s="20">
        <v>4306000</v>
      </c>
      <c r="G463" s="20">
        <v>1</v>
      </c>
      <c r="H463" s="20">
        <v>7</v>
      </c>
      <c r="I463" s="20">
        <v>2013</v>
      </c>
    </row>
    <row r="464" spans="2:9" x14ac:dyDescent="0.2">
      <c r="B464" s="20" t="s">
        <v>1775</v>
      </c>
      <c r="C464" s="20">
        <v>20440</v>
      </c>
      <c r="D464" s="20" t="s">
        <v>1771</v>
      </c>
      <c r="E464" s="20" t="s">
        <v>2216</v>
      </c>
      <c r="F464" s="20">
        <v>5000000</v>
      </c>
      <c r="G464" s="20">
        <v>1</v>
      </c>
      <c r="H464" s="20">
        <v>7</v>
      </c>
      <c r="I464" s="20">
        <v>2013</v>
      </c>
    </row>
    <row r="465" spans="2:9" x14ac:dyDescent="0.2">
      <c r="B465" s="20" t="s">
        <v>1775</v>
      </c>
      <c r="C465" s="20">
        <v>20442</v>
      </c>
      <c r="D465" s="20" t="s">
        <v>1771</v>
      </c>
      <c r="E465" s="20" t="s">
        <v>2127</v>
      </c>
      <c r="F465" s="20">
        <v>4326000</v>
      </c>
      <c r="G465" s="20">
        <v>1</v>
      </c>
      <c r="H465" s="20">
        <v>7</v>
      </c>
      <c r="I465" s="20">
        <v>2013</v>
      </c>
    </row>
    <row r="466" spans="2:9" x14ac:dyDescent="0.2">
      <c r="B466" s="20" t="s">
        <v>1775</v>
      </c>
      <c r="C466" s="20">
        <v>20442</v>
      </c>
      <c r="D466" s="20" t="s">
        <v>1771</v>
      </c>
      <c r="E466" s="20" t="s">
        <v>2164</v>
      </c>
      <c r="F466" s="20">
        <v>5000000</v>
      </c>
      <c r="G466" s="20">
        <v>1</v>
      </c>
      <c r="H466" s="20">
        <v>7</v>
      </c>
      <c r="I466" s="20">
        <v>2013</v>
      </c>
    </row>
    <row r="467" spans="2:9" x14ac:dyDescent="0.2">
      <c r="B467" s="20" t="s">
        <v>1775</v>
      </c>
      <c r="C467" s="20">
        <v>20442</v>
      </c>
      <c r="D467" s="20" t="s">
        <v>1772</v>
      </c>
      <c r="E467" s="20" t="s">
        <v>2283</v>
      </c>
      <c r="F467" s="20">
        <v>5000000</v>
      </c>
      <c r="G467" s="20">
        <v>1</v>
      </c>
      <c r="H467" s="20">
        <v>1</v>
      </c>
      <c r="I467" s="20">
        <v>2014</v>
      </c>
    </row>
    <row r="468" spans="2:9" x14ac:dyDescent="0.2">
      <c r="B468" s="20" t="s">
        <v>1775</v>
      </c>
      <c r="C468" s="20">
        <v>20445</v>
      </c>
      <c r="D468" s="20" t="s">
        <v>1771</v>
      </c>
      <c r="E468" s="20" t="s">
        <v>2102</v>
      </c>
      <c r="F468" s="20">
        <v>6005000</v>
      </c>
      <c r="G468" s="20">
        <v>1</v>
      </c>
      <c r="H468" s="20">
        <v>7</v>
      </c>
      <c r="I468" s="20">
        <v>2013</v>
      </c>
    </row>
    <row r="469" spans="2:9" x14ac:dyDescent="0.2">
      <c r="B469" s="20" t="s">
        <v>1775</v>
      </c>
      <c r="C469" s="20">
        <v>20446</v>
      </c>
      <c r="D469" s="20" t="s">
        <v>1771</v>
      </c>
      <c r="E469" s="20" t="s">
        <v>2193</v>
      </c>
      <c r="F469" s="20">
        <v>2800000</v>
      </c>
      <c r="G469" s="20">
        <v>21</v>
      </c>
      <c r="H469" s="20">
        <v>10</v>
      </c>
      <c r="I469" s="20">
        <v>2013</v>
      </c>
    </row>
    <row r="470" spans="2:9" x14ac:dyDescent="0.2">
      <c r="B470" s="20" t="s">
        <v>1775</v>
      </c>
      <c r="C470" s="20">
        <v>20449</v>
      </c>
      <c r="D470" s="20" t="s">
        <v>1769</v>
      </c>
      <c r="E470" s="20" t="s">
        <v>2042</v>
      </c>
      <c r="F470" s="20">
        <v>3400000</v>
      </c>
      <c r="G470" s="20">
        <v>1</v>
      </c>
      <c r="H470" s="20">
        <v>12</v>
      </c>
      <c r="I470" s="20">
        <v>2012</v>
      </c>
    </row>
    <row r="471" spans="2:9" x14ac:dyDescent="0.2">
      <c r="B471" s="20" t="s">
        <v>1775</v>
      </c>
      <c r="C471" s="20">
        <v>20453</v>
      </c>
      <c r="D471" s="20" t="s">
        <v>1771</v>
      </c>
      <c r="E471" s="20" t="s">
        <v>2187</v>
      </c>
      <c r="F471" s="20">
        <v>2800000</v>
      </c>
      <c r="G471" s="20">
        <v>21</v>
      </c>
      <c r="H471" s="20">
        <v>10</v>
      </c>
      <c r="I471" s="20">
        <v>2013</v>
      </c>
    </row>
    <row r="472" spans="2:9" x14ac:dyDescent="0.2">
      <c r="B472" s="20" t="s">
        <v>1775</v>
      </c>
      <c r="C472" s="20">
        <v>20453</v>
      </c>
      <c r="D472" s="20" t="s">
        <v>1769</v>
      </c>
      <c r="E472" s="20" t="s">
        <v>2046</v>
      </c>
      <c r="F472" s="20">
        <v>3400000</v>
      </c>
      <c r="G472" s="20">
        <v>1</v>
      </c>
      <c r="H472" s="20">
        <v>12</v>
      </c>
      <c r="I472" s="20">
        <v>2012</v>
      </c>
    </row>
    <row r="473" spans="2:9" x14ac:dyDescent="0.2">
      <c r="B473" s="20" t="s">
        <v>1775</v>
      </c>
      <c r="C473" s="20">
        <v>20454</v>
      </c>
      <c r="D473" s="20" t="s">
        <v>1769</v>
      </c>
      <c r="E473" s="20" t="s">
        <v>2047</v>
      </c>
      <c r="F473" s="20">
        <v>3400000</v>
      </c>
      <c r="G473" s="20">
        <v>1</v>
      </c>
      <c r="H473" s="20">
        <v>12</v>
      </c>
      <c r="I473" s="20">
        <v>2012</v>
      </c>
    </row>
    <row r="474" spans="2:9" x14ac:dyDescent="0.2">
      <c r="B474" s="20" t="s">
        <v>1775</v>
      </c>
      <c r="C474" s="20">
        <v>20454</v>
      </c>
      <c r="D474" s="20" t="s">
        <v>1770</v>
      </c>
      <c r="E474" s="20" t="s">
        <v>2060</v>
      </c>
      <c r="F474" s="20">
        <v>4100000</v>
      </c>
      <c r="G474" s="20">
        <v>1</v>
      </c>
      <c r="H474" s="20">
        <v>2</v>
      </c>
      <c r="I474" s="20">
        <v>2013</v>
      </c>
    </row>
    <row r="475" spans="2:9" x14ac:dyDescent="0.2">
      <c r="B475" s="20" t="s">
        <v>1775</v>
      </c>
      <c r="C475" s="20">
        <v>20464</v>
      </c>
      <c r="D475" s="20" t="s">
        <v>1771</v>
      </c>
      <c r="E475" s="20" t="s">
        <v>2100</v>
      </c>
      <c r="F475" s="20">
        <v>8053500</v>
      </c>
      <c r="G475" s="20">
        <v>1</v>
      </c>
      <c r="H475" s="20">
        <v>7</v>
      </c>
      <c r="I475" s="20">
        <v>2013</v>
      </c>
    </row>
    <row r="476" spans="2:9" x14ac:dyDescent="0.2">
      <c r="B476" s="20" t="s">
        <v>1775</v>
      </c>
      <c r="C476" s="20">
        <v>20464</v>
      </c>
      <c r="D476" s="20" t="s">
        <v>1772</v>
      </c>
      <c r="E476" s="20" t="s">
        <v>2267</v>
      </c>
      <c r="F476" s="20">
        <v>8456175</v>
      </c>
      <c r="G476" s="20">
        <v>1</v>
      </c>
      <c r="H476" s="20">
        <v>4</v>
      </c>
      <c r="I476" s="20">
        <v>2014</v>
      </c>
    </row>
    <row r="477" spans="2:9" x14ac:dyDescent="0.2">
      <c r="B477" s="20" t="s">
        <v>1775</v>
      </c>
      <c r="C477" s="20">
        <v>20465</v>
      </c>
      <c r="D477" s="20" t="s">
        <v>1769</v>
      </c>
      <c r="E477" s="20" t="s">
        <v>2030</v>
      </c>
      <c r="F477" s="20">
        <v>3400000</v>
      </c>
      <c r="G477" s="20">
        <v>1</v>
      </c>
      <c r="H477" s="20">
        <v>12</v>
      </c>
      <c r="I477" s="20">
        <v>2012</v>
      </c>
    </row>
    <row r="478" spans="2:9" x14ac:dyDescent="0.2">
      <c r="B478" s="20" t="s">
        <v>1775</v>
      </c>
      <c r="C478" s="20">
        <v>20468</v>
      </c>
      <c r="D478" s="20" t="s">
        <v>1771</v>
      </c>
      <c r="E478" s="20" t="s">
        <v>2088</v>
      </c>
      <c r="F478" s="20">
        <v>4770000</v>
      </c>
      <c r="G478" s="20">
        <v>1</v>
      </c>
      <c r="H478" s="20">
        <v>7</v>
      </c>
      <c r="I478" s="20">
        <v>2013</v>
      </c>
    </row>
    <row r="479" spans="2:9" x14ac:dyDescent="0.2">
      <c r="B479" s="20" t="s">
        <v>1775</v>
      </c>
      <c r="C479" s="20">
        <v>20470</v>
      </c>
      <c r="D479" s="20" t="s">
        <v>1771</v>
      </c>
      <c r="E479" s="20" t="s">
        <v>2190</v>
      </c>
      <c r="F479" s="20">
        <v>5400000</v>
      </c>
      <c r="G479" s="20">
        <v>21</v>
      </c>
      <c r="H479" s="20">
        <v>10</v>
      </c>
      <c r="I479" s="20">
        <v>2013</v>
      </c>
    </row>
    <row r="480" spans="2:9" x14ac:dyDescent="0.2">
      <c r="B480" s="20" t="s">
        <v>1775</v>
      </c>
      <c r="C480" s="20">
        <v>20470</v>
      </c>
      <c r="D480" s="20" t="s">
        <v>1771</v>
      </c>
      <c r="E480" s="20" t="s">
        <v>2190</v>
      </c>
      <c r="F480" s="20">
        <v>5400000</v>
      </c>
      <c r="G480" s="20">
        <v>1</v>
      </c>
      <c r="H480" s="20">
        <v>10</v>
      </c>
      <c r="I480" s="20">
        <v>2013</v>
      </c>
    </row>
    <row r="481" spans="2:9" x14ac:dyDescent="0.2">
      <c r="B481" s="20" t="s">
        <v>1775</v>
      </c>
      <c r="C481" s="20">
        <v>20470</v>
      </c>
      <c r="D481" s="20" t="s">
        <v>1769</v>
      </c>
      <c r="E481" s="20" t="s">
        <v>2034</v>
      </c>
      <c r="F481" s="20">
        <v>4100000</v>
      </c>
      <c r="G481" s="20">
        <v>1</v>
      </c>
      <c r="H481" s="20">
        <v>12</v>
      </c>
      <c r="I481" s="20">
        <v>2012</v>
      </c>
    </row>
    <row r="482" spans="2:9" x14ac:dyDescent="0.2">
      <c r="B482" s="20" t="s">
        <v>1775</v>
      </c>
      <c r="C482" s="20">
        <v>20472</v>
      </c>
      <c r="D482" s="20" t="s">
        <v>1770</v>
      </c>
      <c r="E482" s="20" t="s">
        <v>2084</v>
      </c>
      <c r="F482" s="20">
        <v>4100000</v>
      </c>
      <c r="G482" s="20">
        <v>1</v>
      </c>
      <c r="H482" s="20">
        <v>2</v>
      </c>
      <c r="I482" s="20">
        <v>2013</v>
      </c>
    </row>
    <row r="483" spans="2:9" x14ac:dyDescent="0.2">
      <c r="B483" s="20" t="s">
        <v>1775</v>
      </c>
      <c r="C483" s="20">
        <v>20488</v>
      </c>
      <c r="D483" s="20" t="s">
        <v>1771</v>
      </c>
      <c r="E483" s="20" t="s">
        <v>2111</v>
      </c>
      <c r="F483" s="20">
        <v>4160000</v>
      </c>
      <c r="G483" s="20">
        <v>1</v>
      </c>
      <c r="H483" s="20">
        <v>7</v>
      </c>
      <c r="I483" s="20">
        <v>2013</v>
      </c>
    </row>
    <row r="484" spans="2:9" x14ac:dyDescent="0.2">
      <c r="B484" s="20" t="s">
        <v>1775</v>
      </c>
      <c r="C484" s="20">
        <v>20490</v>
      </c>
      <c r="D484" s="20" t="s">
        <v>1770</v>
      </c>
      <c r="E484" s="20" t="s">
        <v>2233</v>
      </c>
      <c r="F484" s="20">
        <v>4400000</v>
      </c>
      <c r="G484" s="20">
        <v>1</v>
      </c>
      <c r="H484" s="20">
        <v>6</v>
      </c>
      <c r="I484" s="20">
        <v>2013</v>
      </c>
    </row>
    <row r="485" spans="2:9" x14ac:dyDescent="0.2">
      <c r="B485" s="20" t="s">
        <v>1775</v>
      </c>
      <c r="C485" s="20">
        <v>20491</v>
      </c>
      <c r="D485" s="20" t="s">
        <v>1771</v>
      </c>
      <c r="E485" s="20" t="s">
        <v>2142</v>
      </c>
      <c r="F485" s="20">
        <v>5400000</v>
      </c>
      <c r="G485" s="20">
        <v>1</v>
      </c>
      <c r="H485" s="20">
        <v>7</v>
      </c>
      <c r="I485" s="20">
        <v>2013</v>
      </c>
    </row>
    <row r="486" spans="2:9" x14ac:dyDescent="0.2">
      <c r="B486" s="20" t="s">
        <v>1775</v>
      </c>
      <c r="C486" s="20">
        <v>20493</v>
      </c>
      <c r="D486" s="20" t="s">
        <v>1771</v>
      </c>
      <c r="E486" s="20" t="s">
        <v>2204</v>
      </c>
      <c r="F486" s="20">
        <v>8500000</v>
      </c>
      <c r="G486" s="20">
        <v>1</v>
      </c>
      <c r="H486" s="20">
        <v>7</v>
      </c>
      <c r="I486" s="20">
        <v>2013</v>
      </c>
    </row>
    <row r="487" spans="2:9" x14ac:dyDescent="0.2">
      <c r="B487" s="20" t="s">
        <v>1775</v>
      </c>
      <c r="C487" s="20">
        <v>20493</v>
      </c>
      <c r="D487" s="20" t="s">
        <v>1771</v>
      </c>
      <c r="E487" s="20" t="s">
        <v>2266</v>
      </c>
      <c r="F487" s="20">
        <v>10500000</v>
      </c>
      <c r="G487" s="20">
        <v>1</v>
      </c>
      <c r="H487" s="20">
        <v>7</v>
      </c>
      <c r="I487" s="20">
        <v>2013</v>
      </c>
    </row>
    <row r="488" spans="2:9" x14ac:dyDescent="0.2">
      <c r="B488" s="20" t="s">
        <v>1775</v>
      </c>
      <c r="C488" s="20">
        <v>20493</v>
      </c>
      <c r="D488" s="20" t="s">
        <v>1772</v>
      </c>
      <c r="E488" s="20" t="s">
        <v>2271</v>
      </c>
      <c r="F488" s="20">
        <v>9500000</v>
      </c>
      <c r="G488" s="20">
        <v>1</v>
      </c>
      <c r="H488" s="20">
        <v>5</v>
      </c>
      <c r="I488" s="20">
        <v>2014</v>
      </c>
    </row>
    <row r="489" spans="2:9" x14ac:dyDescent="0.2">
      <c r="B489" s="20" t="s">
        <v>1775</v>
      </c>
      <c r="C489" s="20">
        <v>20498</v>
      </c>
      <c r="D489" s="20" t="s">
        <v>1771</v>
      </c>
      <c r="E489" s="20" t="s">
        <v>2155</v>
      </c>
      <c r="F489" s="20">
        <v>4025000</v>
      </c>
      <c r="G489" s="20">
        <v>1</v>
      </c>
      <c r="H489" s="20">
        <v>7</v>
      </c>
      <c r="I489" s="20">
        <v>2013</v>
      </c>
    </row>
    <row r="490" spans="2:9" x14ac:dyDescent="0.2">
      <c r="B490" s="20" t="s">
        <v>1775</v>
      </c>
      <c r="C490" s="20">
        <v>20504</v>
      </c>
      <c r="D490" s="20" t="s">
        <v>1771</v>
      </c>
      <c r="E490" s="20" t="s">
        <v>2218</v>
      </c>
      <c r="F490" s="20">
        <v>4066000</v>
      </c>
      <c r="G490" s="20">
        <v>1</v>
      </c>
      <c r="H490" s="20">
        <v>7</v>
      </c>
      <c r="I490" s="20">
        <v>2013</v>
      </c>
    </row>
    <row r="491" spans="2:9" x14ac:dyDescent="0.2">
      <c r="B491" s="20" t="s">
        <v>1775</v>
      </c>
      <c r="C491" s="20">
        <v>20504</v>
      </c>
      <c r="D491" s="20" t="s">
        <v>1771</v>
      </c>
      <c r="E491" s="20" t="s">
        <v>2257</v>
      </c>
      <c r="F491" s="20">
        <v>4500000</v>
      </c>
      <c r="G491" s="20">
        <v>1</v>
      </c>
      <c r="H491" s="20">
        <v>7</v>
      </c>
      <c r="I491" s="20">
        <v>2013</v>
      </c>
    </row>
    <row r="492" spans="2:9" x14ac:dyDescent="0.2">
      <c r="B492" s="20" t="s">
        <v>1775</v>
      </c>
      <c r="C492" s="20">
        <v>20508</v>
      </c>
      <c r="D492" s="20" t="s">
        <v>1771</v>
      </c>
      <c r="E492" s="20" t="s">
        <v>2177</v>
      </c>
      <c r="F492" s="20">
        <v>4750000</v>
      </c>
      <c r="G492" s="20">
        <v>1</v>
      </c>
      <c r="H492" s="20">
        <v>7</v>
      </c>
      <c r="I492" s="20">
        <v>2013</v>
      </c>
    </row>
    <row r="493" spans="2:9" x14ac:dyDescent="0.2">
      <c r="B493" s="20" t="s">
        <v>1775</v>
      </c>
      <c r="C493" s="20">
        <v>20509</v>
      </c>
      <c r="D493" s="20" t="s">
        <v>1771</v>
      </c>
      <c r="E493" s="20" t="s">
        <v>2192</v>
      </c>
      <c r="F493" s="20">
        <v>2800000</v>
      </c>
      <c r="G493" s="20">
        <v>21</v>
      </c>
      <c r="H493" s="20">
        <v>10</v>
      </c>
      <c r="I493" s="20">
        <v>2013</v>
      </c>
    </row>
    <row r="494" spans="2:9" x14ac:dyDescent="0.2">
      <c r="B494" s="20" t="s">
        <v>1775</v>
      </c>
      <c r="C494" s="20">
        <v>20517</v>
      </c>
      <c r="D494" s="20" t="s">
        <v>1771</v>
      </c>
      <c r="E494" s="20" t="s">
        <v>2205</v>
      </c>
      <c r="F494" s="20">
        <v>9860000</v>
      </c>
      <c r="G494" s="20">
        <v>1</v>
      </c>
      <c r="H494" s="20">
        <v>7</v>
      </c>
      <c r="I494" s="20">
        <v>2013</v>
      </c>
    </row>
    <row r="495" spans="2:9" x14ac:dyDescent="0.2">
      <c r="B495" s="20" t="s">
        <v>1775</v>
      </c>
      <c r="C495" s="20">
        <v>20517</v>
      </c>
      <c r="D495" s="20" t="s">
        <v>1771</v>
      </c>
      <c r="E495" s="20" t="s">
        <v>2255</v>
      </c>
      <c r="F495" s="20">
        <v>17000000</v>
      </c>
      <c r="G495" s="20">
        <v>1</v>
      </c>
      <c r="H495" s="20">
        <v>7</v>
      </c>
      <c r="I495" s="20">
        <v>2013</v>
      </c>
    </row>
    <row r="496" spans="2:9" x14ac:dyDescent="0.2">
      <c r="B496" s="20" t="s">
        <v>1775</v>
      </c>
      <c r="C496" s="20">
        <v>20518</v>
      </c>
      <c r="D496" s="20" t="s">
        <v>1771</v>
      </c>
      <c r="E496" s="20" t="s">
        <v>2128</v>
      </c>
      <c r="F496" s="20">
        <v>3150000</v>
      </c>
      <c r="G496" s="20">
        <v>1</v>
      </c>
      <c r="H496" s="20">
        <v>7</v>
      </c>
      <c r="I496" s="20">
        <v>2013</v>
      </c>
    </row>
    <row r="497" spans="2:9" x14ac:dyDescent="0.2">
      <c r="B497" s="20" t="s">
        <v>1775</v>
      </c>
      <c r="C497" s="20">
        <v>20521</v>
      </c>
      <c r="D497" s="20" t="s">
        <v>1771</v>
      </c>
      <c r="E497" s="20" t="s">
        <v>2165</v>
      </c>
      <c r="F497" s="20">
        <v>4500000</v>
      </c>
      <c r="G497" s="20">
        <v>1</v>
      </c>
      <c r="H497" s="20">
        <v>7</v>
      </c>
      <c r="I497" s="20">
        <v>2013</v>
      </c>
    </row>
    <row r="498" spans="2:9" x14ac:dyDescent="0.2">
      <c r="B498" s="20" t="s">
        <v>1775</v>
      </c>
      <c r="C498" s="20">
        <v>20526</v>
      </c>
      <c r="D498" s="20" t="s">
        <v>1771</v>
      </c>
      <c r="E498" s="20" t="s">
        <v>2217</v>
      </c>
      <c r="F498" s="20">
        <v>3900000</v>
      </c>
      <c r="G498" s="20">
        <v>1</v>
      </c>
      <c r="H498" s="20">
        <v>7</v>
      </c>
      <c r="I498" s="20">
        <v>2013</v>
      </c>
    </row>
    <row r="499" spans="2:9" x14ac:dyDescent="0.2">
      <c r="B499" s="20" t="s">
        <v>1775</v>
      </c>
      <c r="C499" s="20">
        <v>20534</v>
      </c>
      <c r="D499" s="20" t="s">
        <v>1772</v>
      </c>
      <c r="E499" s="20" t="s">
        <v>2280</v>
      </c>
      <c r="F499" s="20">
        <v>5000000</v>
      </c>
      <c r="G499" s="20">
        <v>1</v>
      </c>
      <c r="H499" s="20">
        <v>1</v>
      </c>
      <c r="I499" s="20">
        <v>2014</v>
      </c>
    </row>
    <row r="500" spans="2:9" x14ac:dyDescent="0.2">
      <c r="B500" s="20" t="s">
        <v>1775</v>
      </c>
      <c r="C500" s="20">
        <v>20535</v>
      </c>
      <c r="D500" s="20" t="s">
        <v>1771</v>
      </c>
      <c r="E500" s="20" t="s">
        <v>2265</v>
      </c>
      <c r="F500" s="20">
        <v>6700000</v>
      </c>
      <c r="G500" s="20">
        <v>1</v>
      </c>
      <c r="H500" s="20">
        <v>7</v>
      </c>
      <c r="I500" s="20">
        <v>2013</v>
      </c>
    </row>
    <row r="501" spans="2:9" x14ac:dyDescent="0.2">
      <c r="B501" s="20" t="s">
        <v>1775</v>
      </c>
      <c r="C501" s="20">
        <v>20536</v>
      </c>
      <c r="D501" s="20" t="s">
        <v>1771</v>
      </c>
      <c r="E501" s="20" t="s">
        <v>2253</v>
      </c>
      <c r="F501" s="20">
        <v>4250000</v>
      </c>
      <c r="G501" s="20">
        <v>1</v>
      </c>
      <c r="H501" s="20">
        <v>12</v>
      </c>
      <c r="I501" s="20">
        <v>2013</v>
      </c>
    </row>
    <row r="502" spans="2:9" x14ac:dyDescent="0.2">
      <c r="B502" s="20" t="s">
        <v>1775</v>
      </c>
      <c r="C502" s="20">
        <v>20550</v>
      </c>
      <c r="D502" s="20" t="s">
        <v>1770</v>
      </c>
      <c r="E502" s="20" t="s">
        <v>2081</v>
      </c>
      <c r="F502" s="20">
        <v>4500000</v>
      </c>
      <c r="G502" s="20">
        <v>1</v>
      </c>
      <c r="H502" s="20">
        <v>6</v>
      </c>
      <c r="I502" s="20">
        <v>2013</v>
      </c>
    </row>
    <row r="503" spans="2:9" x14ac:dyDescent="0.2">
      <c r="B503" s="20" t="s">
        <v>1775</v>
      </c>
      <c r="C503" s="20">
        <v>20583</v>
      </c>
      <c r="D503" s="20" t="s">
        <v>1772</v>
      </c>
      <c r="E503" s="20" t="s">
        <v>2281</v>
      </c>
      <c r="F503" s="20">
        <v>4500000</v>
      </c>
      <c r="G503" s="20">
        <v>1</v>
      </c>
      <c r="H503" s="20">
        <v>1</v>
      </c>
      <c r="I503" s="20">
        <v>2014</v>
      </c>
    </row>
    <row r="504" spans="2:9" x14ac:dyDescent="0.2">
      <c r="B504" s="20" t="s">
        <v>1775</v>
      </c>
      <c r="C504" s="20">
        <v>20625</v>
      </c>
      <c r="D504" s="20" t="s">
        <v>1771</v>
      </c>
      <c r="E504" s="20" t="s">
        <v>2261</v>
      </c>
      <c r="F504" s="20">
        <v>5500000</v>
      </c>
      <c r="G504" s="20">
        <v>1</v>
      </c>
      <c r="H504" s="20">
        <v>12</v>
      </c>
      <c r="I504" s="20">
        <v>2013</v>
      </c>
    </row>
    <row r="505" spans="2:9" x14ac:dyDescent="0.2">
      <c r="B505" s="20" t="s">
        <v>1775</v>
      </c>
      <c r="C505" s="20">
        <v>20626</v>
      </c>
      <c r="D505" s="20" t="s">
        <v>1772</v>
      </c>
      <c r="E505" s="20" t="s">
        <v>2279</v>
      </c>
      <c r="F505" s="20">
        <v>5500000</v>
      </c>
      <c r="G505" s="20">
        <v>1</v>
      </c>
      <c r="H505" s="20">
        <v>1</v>
      </c>
      <c r="I505" s="20">
        <v>2014</v>
      </c>
    </row>
    <row r="506" spans="2:9" x14ac:dyDescent="0.2">
      <c r="B506" s="20" t="s">
        <v>1775</v>
      </c>
      <c r="C506" s="20">
        <v>20627</v>
      </c>
      <c r="D506" s="20" t="s">
        <v>1772</v>
      </c>
      <c r="E506" s="20" t="s">
        <v>2282</v>
      </c>
      <c r="F506" s="20">
        <v>5500000</v>
      </c>
      <c r="G506" s="20">
        <v>1</v>
      </c>
      <c r="H506" s="20">
        <v>1</v>
      </c>
      <c r="I506" s="20">
        <v>2014</v>
      </c>
    </row>
    <row r="507" spans="2:9" x14ac:dyDescent="0.2">
      <c r="B507" s="20" t="s">
        <v>1775</v>
      </c>
      <c r="C507" s="20">
        <v>20631</v>
      </c>
      <c r="D507" s="20" t="s">
        <v>1771</v>
      </c>
      <c r="E507" s="20" t="s">
        <v>2259</v>
      </c>
      <c r="F507" s="20">
        <v>4500000</v>
      </c>
      <c r="G507" s="20">
        <v>1</v>
      </c>
      <c r="H507" s="20">
        <v>7</v>
      </c>
      <c r="I507" s="20">
        <v>2013</v>
      </c>
    </row>
    <row r="508" spans="2:9" x14ac:dyDescent="0.2">
      <c r="B508" s="20" t="s">
        <v>1775</v>
      </c>
      <c r="C508" s="20">
        <v>20633</v>
      </c>
      <c r="D508" s="20" t="s">
        <v>1771</v>
      </c>
      <c r="E508" s="20" t="s">
        <v>2264</v>
      </c>
      <c r="F508" s="20">
        <v>13600000</v>
      </c>
      <c r="G508" s="20">
        <v>1</v>
      </c>
      <c r="H508" s="20">
        <v>7</v>
      </c>
      <c r="I508" s="20">
        <v>2013</v>
      </c>
    </row>
    <row r="509" spans="2:9" x14ac:dyDescent="0.2">
      <c r="B509" s="20" t="s">
        <v>1775</v>
      </c>
      <c r="C509" s="20">
        <v>20641</v>
      </c>
      <c r="D509" s="20" t="s">
        <v>1772</v>
      </c>
      <c r="E509" s="20" t="s">
        <v>2276</v>
      </c>
      <c r="F509" s="20">
        <v>4200000</v>
      </c>
      <c r="G509" s="20">
        <v>1</v>
      </c>
      <c r="H509" s="20">
        <v>4</v>
      </c>
      <c r="I509" s="20">
        <v>2014</v>
      </c>
    </row>
    <row r="510" spans="2:9" x14ac:dyDescent="0.2">
      <c r="B510" s="20" t="s">
        <v>1775</v>
      </c>
      <c r="C510" s="20">
        <v>20778</v>
      </c>
      <c r="D510" s="20" t="s">
        <v>1767</v>
      </c>
      <c r="E510" s="20" t="s">
        <v>1899</v>
      </c>
      <c r="F510" s="20">
        <v>2875000</v>
      </c>
      <c r="G510" s="20">
        <v>1</v>
      </c>
      <c r="H510" s="20">
        <v>8</v>
      </c>
      <c r="I510" s="20">
        <v>2011</v>
      </c>
    </row>
    <row r="511" spans="2:9" x14ac:dyDescent="0.2">
      <c r="B511" s="20" t="s">
        <v>1775</v>
      </c>
      <c r="C511" s="20">
        <v>20778</v>
      </c>
      <c r="D511" s="20" t="s">
        <v>1765</v>
      </c>
      <c r="E511" s="20" t="s">
        <v>1822</v>
      </c>
      <c r="F511" s="20">
        <v>2875000</v>
      </c>
      <c r="G511" s="20">
        <v>1</v>
      </c>
      <c r="H511" s="20">
        <v>8</v>
      </c>
      <c r="I511" s="20">
        <v>2010</v>
      </c>
    </row>
    <row r="512" spans="2:9" x14ac:dyDescent="0.2">
      <c r="B512" s="20" t="s">
        <v>1775</v>
      </c>
      <c r="C512" s="20">
        <v>20778</v>
      </c>
      <c r="D512" s="20" t="s">
        <v>1768</v>
      </c>
      <c r="E512" s="20" t="s">
        <v>1953</v>
      </c>
      <c r="F512" s="20">
        <v>4025000</v>
      </c>
      <c r="G512" s="20">
        <v>1</v>
      </c>
      <c r="H512" s="20">
        <v>1</v>
      </c>
      <c r="I512" s="20">
        <v>2012</v>
      </c>
    </row>
    <row r="513" spans="2:9" x14ac:dyDescent="0.2">
      <c r="B513" s="20" t="s">
        <v>1775</v>
      </c>
      <c r="C513" s="20">
        <v>20790</v>
      </c>
      <c r="D513" s="20" t="s">
        <v>1768</v>
      </c>
      <c r="E513" s="20" t="s">
        <v>1931</v>
      </c>
      <c r="F513" s="20">
        <v>4400000</v>
      </c>
      <c r="G513" s="20">
        <v>1</v>
      </c>
      <c r="H513" s="20">
        <v>1</v>
      </c>
      <c r="I513" s="20">
        <v>2012</v>
      </c>
    </row>
    <row r="514" spans="2:9" x14ac:dyDescent="0.2">
      <c r="B514" s="20" t="s">
        <v>1775</v>
      </c>
      <c r="C514" s="20">
        <v>20850</v>
      </c>
      <c r="D514" s="20" t="s">
        <v>1771</v>
      </c>
      <c r="E514" s="20" t="s">
        <v>2198</v>
      </c>
      <c r="F514" s="20">
        <v>12769000</v>
      </c>
      <c r="G514" s="20">
        <v>1</v>
      </c>
      <c r="H514" s="20">
        <v>7</v>
      </c>
      <c r="I514" s="20">
        <v>2013</v>
      </c>
    </row>
    <row r="515" spans="2:9" x14ac:dyDescent="0.2">
      <c r="B515" s="20" t="s">
        <v>1775</v>
      </c>
      <c r="C515" s="20">
        <v>20850</v>
      </c>
      <c r="D515" s="20" t="s">
        <v>1769</v>
      </c>
      <c r="E515" s="20" t="s">
        <v>1992</v>
      </c>
      <c r="F515" s="20">
        <v>11300000</v>
      </c>
      <c r="G515" s="20">
        <v>1</v>
      </c>
      <c r="H515" s="20">
        <v>7</v>
      </c>
      <c r="I515" s="20">
        <v>2012</v>
      </c>
    </row>
    <row r="516" spans="2:9" x14ac:dyDescent="0.2">
      <c r="B516" s="20" t="s">
        <v>1775</v>
      </c>
      <c r="C516" s="20">
        <v>50013</v>
      </c>
      <c r="D516" s="20" t="s">
        <v>1767</v>
      </c>
      <c r="E516" s="20" t="s">
        <v>1893</v>
      </c>
      <c r="F516" s="20">
        <v>4200000</v>
      </c>
      <c r="G516" s="20">
        <v>1</v>
      </c>
      <c r="H516" s="20">
        <v>8</v>
      </c>
      <c r="I516" s="20">
        <v>2011</v>
      </c>
    </row>
    <row r="517" spans="2:9" x14ac:dyDescent="0.2">
      <c r="B517" s="20" t="s">
        <v>1775</v>
      </c>
      <c r="C517" s="20">
        <v>50013</v>
      </c>
      <c r="D517" s="20" t="s">
        <v>1765</v>
      </c>
      <c r="E517" s="20" t="s">
        <v>1816</v>
      </c>
      <c r="F517" s="20">
        <v>4200000</v>
      </c>
      <c r="G517" s="20">
        <v>1</v>
      </c>
      <c r="H517" s="20">
        <v>8</v>
      </c>
      <c r="I517" s="20">
        <v>2010</v>
      </c>
    </row>
    <row r="518" spans="2:9" x14ac:dyDescent="0.2">
      <c r="B518" s="20" t="s">
        <v>1775</v>
      </c>
      <c r="C518" s="20">
        <v>50013</v>
      </c>
      <c r="D518" s="20" t="s">
        <v>1764</v>
      </c>
      <c r="E518" s="20" t="s">
        <v>1798</v>
      </c>
      <c r="F518" s="20">
        <v>3000000</v>
      </c>
      <c r="G518" s="20">
        <v>1</v>
      </c>
      <c r="H518" s="20">
        <v>4</v>
      </c>
      <c r="I518" s="20">
        <v>2010</v>
      </c>
    </row>
  </sheetData>
  <autoFilter ref="A1:I518">
    <sortState ref="A2:I518">
      <sortCondition ref="C2:C518"/>
      <sortCondition descending="1" ref="D2:D518"/>
    </sortState>
  </autoFilter>
  <sortState ref="A2:J518">
    <sortCondition ref="C2"/>
  </sortState>
  <conditionalFormatting sqref="E1:E1048576">
    <cfRule type="duplicateValues" dxfId="11" priority="6"/>
  </conditionalFormatting>
  <conditionalFormatting sqref="C1:C1048576">
    <cfRule type="duplicateValues" dxfId="10" priority="1"/>
    <cfRule type="duplicateValues" dxfId="9" priority="2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" priority="4"/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24"/>
  <sheetViews>
    <sheetView topLeftCell="A288" workbookViewId="0"/>
  </sheetViews>
  <sheetFormatPr defaultRowHeight="12.75" x14ac:dyDescent="0.2"/>
  <cols>
    <col min="2" max="2" width="18.85546875" customWidth="1"/>
    <col min="3" max="3" width="25.7109375" customWidth="1"/>
    <col min="4" max="4" width="5" bestFit="1" customWidth="1"/>
    <col min="5" max="5" width="28.7109375" bestFit="1" customWidth="1"/>
  </cols>
  <sheetData>
    <row r="1" spans="1:5" x14ac:dyDescent="0.2">
      <c r="A1">
        <v>829</v>
      </c>
      <c r="B1">
        <v>1</v>
      </c>
      <c r="D1">
        <v>1</v>
      </c>
      <c r="E1" t="s">
        <v>2286</v>
      </c>
    </row>
    <row r="2" spans="1:5" x14ac:dyDescent="0.2">
      <c r="A2">
        <v>153</v>
      </c>
      <c r="B2" s="20">
        <v>1</v>
      </c>
      <c r="D2">
        <v>2</v>
      </c>
      <c r="E2" t="s">
        <v>2287</v>
      </c>
    </row>
    <row r="3" spans="1:5" x14ac:dyDescent="0.2">
      <c r="A3">
        <v>341</v>
      </c>
      <c r="B3" s="20">
        <v>1</v>
      </c>
      <c r="D3">
        <v>3</v>
      </c>
      <c r="E3" t="s">
        <v>2288</v>
      </c>
    </row>
    <row r="4" spans="1:5" x14ac:dyDescent="0.2">
      <c r="A4">
        <v>219</v>
      </c>
      <c r="B4" s="20">
        <v>1</v>
      </c>
      <c r="D4">
        <v>4</v>
      </c>
      <c r="E4" t="s">
        <v>2289</v>
      </c>
    </row>
    <row r="5" spans="1:5" x14ac:dyDescent="0.2">
      <c r="A5">
        <v>711</v>
      </c>
      <c r="B5" s="20">
        <v>1</v>
      </c>
      <c r="D5">
        <v>5</v>
      </c>
      <c r="E5" t="s">
        <v>2290</v>
      </c>
    </row>
    <row r="6" spans="1:5" x14ac:dyDescent="0.2">
      <c r="A6">
        <v>278</v>
      </c>
      <c r="B6" s="20">
        <v>1</v>
      </c>
      <c r="D6">
        <v>6</v>
      </c>
      <c r="E6" t="s">
        <v>2291</v>
      </c>
    </row>
    <row r="7" spans="1:5" x14ac:dyDescent="0.2">
      <c r="A7">
        <v>787</v>
      </c>
      <c r="B7" s="20">
        <v>1</v>
      </c>
      <c r="D7">
        <v>7</v>
      </c>
      <c r="E7" t="s">
        <v>2292</v>
      </c>
    </row>
    <row r="8" spans="1:5" x14ac:dyDescent="0.2">
      <c r="A8">
        <v>303</v>
      </c>
      <c r="B8" s="20">
        <v>1</v>
      </c>
      <c r="D8">
        <v>8</v>
      </c>
      <c r="E8" t="s">
        <v>2293</v>
      </c>
    </row>
    <row r="9" spans="1:5" x14ac:dyDescent="0.2">
      <c r="A9">
        <v>545</v>
      </c>
      <c r="B9" s="20">
        <v>1</v>
      </c>
      <c r="D9">
        <v>9</v>
      </c>
      <c r="E9" t="s">
        <v>2294</v>
      </c>
    </row>
    <row r="10" spans="1:5" x14ac:dyDescent="0.2">
      <c r="A10">
        <v>533</v>
      </c>
      <c r="B10" s="20">
        <v>1</v>
      </c>
      <c r="D10">
        <v>10</v>
      </c>
      <c r="E10" t="s">
        <v>2295</v>
      </c>
    </row>
    <row r="11" spans="1:5" x14ac:dyDescent="0.2">
      <c r="A11">
        <v>493</v>
      </c>
      <c r="B11" s="20">
        <v>1</v>
      </c>
      <c r="D11">
        <v>11</v>
      </c>
      <c r="E11" t="s">
        <v>2296</v>
      </c>
    </row>
    <row r="12" spans="1:5" x14ac:dyDescent="0.2">
      <c r="A12">
        <v>60</v>
      </c>
      <c r="B12" s="20">
        <v>1</v>
      </c>
      <c r="D12">
        <v>12</v>
      </c>
      <c r="E12" t="s">
        <v>2297</v>
      </c>
    </row>
    <row r="13" spans="1:5" x14ac:dyDescent="0.2">
      <c r="A13">
        <v>701</v>
      </c>
      <c r="B13" s="20">
        <v>1</v>
      </c>
      <c r="D13">
        <v>13</v>
      </c>
      <c r="E13" t="s">
        <v>2298</v>
      </c>
    </row>
    <row r="14" spans="1:5" x14ac:dyDescent="0.2">
      <c r="A14">
        <v>9</v>
      </c>
      <c r="B14" s="20">
        <v>1</v>
      </c>
      <c r="D14">
        <v>14</v>
      </c>
      <c r="E14" t="s">
        <v>2299</v>
      </c>
    </row>
    <row r="15" spans="1:5" x14ac:dyDescent="0.2">
      <c r="A15">
        <v>795</v>
      </c>
      <c r="B15" s="20">
        <v>1</v>
      </c>
      <c r="D15">
        <v>15</v>
      </c>
      <c r="E15" t="s">
        <v>2300</v>
      </c>
    </row>
    <row r="16" spans="1:5" x14ac:dyDescent="0.2">
      <c r="A16">
        <v>126</v>
      </c>
      <c r="B16" s="20">
        <v>1</v>
      </c>
      <c r="D16">
        <v>16</v>
      </c>
      <c r="E16" t="s">
        <v>2301</v>
      </c>
    </row>
    <row r="17" spans="1:5" x14ac:dyDescent="0.2">
      <c r="A17">
        <v>444</v>
      </c>
      <c r="B17" s="20">
        <v>1</v>
      </c>
      <c r="D17">
        <v>17</v>
      </c>
      <c r="E17" t="s">
        <v>2302</v>
      </c>
    </row>
    <row r="18" spans="1:5" x14ac:dyDescent="0.2">
      <c r="A18">
        <v>327</v>
      </c>
      <c r="B18" s="20">
        <v>1</v>
      </c>
      <c r="D18">
        <v>18</v>
      </c>
      <c r="E18" t="s">
        <v>2303</v>
      </c>
    </row>
    <row r="19" spans="1:5" x14ac:dyDescent="0.2">
      <c r="A19">
        <v>520</v>
      </c>
      <c r="B19" s="20">
        <v>1</v>
      </c>
      <c r="D19">
        <v>19</v>
      </c>
      <c r="E19" t="s">
        <v>2304</v>
      </c>
    </row>
    <row r="20" spans="1:5" x14ac:dyDescent="0.2">
      <c r="A20">
        <v>70</v>
      </c>
      <c r="B20">
        <v>1</v>
      </c>
      <c r="D20">
        <v>20</v>
      </c>
      <c r="E20" t="s">
        <v>2305</v>
      </c>
    </row>
    <row r="21" spans="1:5" x14ac:dyDescent="0.2">
      <c r="A21">
        <v>150</v>
      </c>
      <c r="B21">
        <v>1</v>
      </c>
      <c r="D21">
        <v>21</v>
      </c>
      <c r="E21" t="s">
        <v>2306</v>
      </c>
    </row>
    <row r="22" spans="1:5" x14ac:dyDescent="0.2">
      <c r="A22">
        <v>136</v>
      </c>
      <c r="B22">
        <v>1</v>
      </c>
      <c r="D22">
        <v>22</v>
      </c>
      <c r="E22" t="s">
        <v>2307</v>
      </c>
    </row>
    <row r="23" spans="1:5" x14ac:dyDescent="0.2">
      <c r="A23">
        <v>736</v>
      </c>
      <c r="B23">
        <v>1</v>
      </c>
      <c r="D23">
        <v>23</v>
      </c>
      <c r="E23" t="s">
        <v>2308</v>
      </c>
    </row>
    <row r="24" spans="1:5" x14ac:dyDescent="0.2">
      <c r="A24">
        <v>33</v>
      </c>
      <c r="B24">
        <v>1</v>
      </c>
      <c r="D24">
        <v>24</v>
      </c>
      <c r="E24" t="s">
        <v>2309</v>
      </c>
    </row>
    <row r="25" spans="1:5" x14ac:dyDescent="0.2">
      <c r="A25">
        <v>171</v>
      </c>
      <c r="B25">
        <v>1</v>
      </c>
      <c r="D25">
        <v>25</v>
      </c>
      <c r="E25" t="s">
        <v>2310</v>
      </c>
    </row>
    <row r="26" spans="1:5" x14ac:dyDescent="0.2">
      <c r="A26">
        <v>874</v>
      </c>
      <c r="B26">
        <v>1</v>
      </c>
      <c r="D26">
        <v>26</v>
      </c>
      <c r="E26" t="s">
        <v>2311</v>
      </c>
    </row>
    <row r="27" spans="1:5" x14ac:dyDescent="0.2">
      <c r="A27">
        <v>177</v>
      </c>
      <c r="B27">
        <v>1</v>
      </c>
      <c r="D27">
        <v>27</v>
      </c>
      <c r="E27" t="s">
        <v>2312</v>
      </c>
    </row>
    <row r="28" spans="1:5" x14ac:dyDescent="0.2">
      <c r="A28">
        <v>838</v>
      </c>
      <c r="B28">
        <v>1</v>
      </c>
      <c r="D28">
        <v>28</v>
      </c>
      <c r="E28" t="s">
        <v>2313</v>
      </c>
    </row>
    <row r="29" spans="1:5" x14ac:dyDescent="0.2">
      <c r="A29">
        <v>709</v>
      </c>
      <c r="B29">
        <v>1</v>
      </c>
      <c r="D29">
        <v>29</v>
      </c>
      <c r="E29" t="s">
        <v>2314</v>
      </c>
    </row>
    <row r="30" spans="1:5" x14ac:dyDescent="0.2">
      <c r="A30">
        <v>679</v>
      </c>
      <c r="B30">
        <v>1</v>
      </c>
      <c r="D30">
        <v>30</v>
      </c>
      <c r="E30" t="s">
        <v>2315</v>
      </c>
    </row>
    <row r="31" spans="1:5" x14ac:dyDescent="0.2">
      <c r="A31">
        <v>419</v>
      </c>
      <c r="B31">
        <v>1</v>
      </c>
      <c r="D31">
        <v>31</v>
      </c>
      <c r="E31" t="s">
        <v>2316</v>
      </c>
    </row>
    <row r="32" spans="1:5" x14ac:dyDescent="0.2">
      <c r="A32">
        <v>808</v>
      </c>
      <c r="B32">
        <v>1</v>
      </c>
      <c r="D32">
        <v>32</v>
      </c>
      <c r="E32" t="s">
        <v>2317</v>
      </c>
    </row>
    <row r="33" spans="1:5" x14ac:dyDescent="0.2">
      <c r="A33">
        <v>244</v>
      </c>
      <c r="B33">
        <v>1</v>
      </c>
      <c r="D33">
        <v>33</v>
      </c>
      <c r="E33" t="s">
        <v>2318</v>
      </c>
    </row>
    <row r="34" spans="1:5" x14ac:dyDescent="0.2">
      <c r="A34">
        <v>687</v>
      </c>
      <c r="B34">
        <v>1</v>
      </c>
      <c r="D34">
        <v>34</v>
      </c>
      <c r="E34" t="s">
        <v>2319</v>
      </c>
    </row>
    <row r="35" spans="1:5" x14ac:dyDescent="0.2">
      <c r="A35">
        <v>744</v>
      </c>
      <c r="B35">
        <v>1</v>
      </c>
      <c r="D35">
        <v>35</v>
      </c>
      <c r="E35" t="s">
        <v>2320</v>
      </c>
    </row>
    <row r="36" spans="1:5" x14ac:dyDescent="0.2">
      <c r="A36">
        <v>79</v>
      </c>
      <c r="B36">
        <v>1</v>
      </c>
      <c r="D36">
        <v>36</v>
      </c>
      <c r="E36" t="s">
        <v>2321</v>
      </c>
    </row>
    <row r="37" spans="1:5" x14ac:dyDescent="0.2">
      <c r="A37">
        <v>897</v>
      </c>
      <c r="B37">
        <v>2</v>
      </c>
      <c r="D37">
        <v>37</v>
      </c>
      <c r="E37" t="s">
        <v>2322</v>
      </c>
    </row>
    <row r="38" spans="1:5" x14ac:dyDescent="0.2">
      <c r="A38">
        <v>671</v>
      </c>
      <c r="B38">
        <v>2</v>
      </c>
      <c r="D38">
        <v>38</v>
      </c>
      <c r="E38" t="s">
        <v>2323</v>
      </c>
    </row>
    <row r="39" spans="1:5" x14ac:dyDescent="0.2">
      <c r="A39">
        <v>781</v>
      </c>
      <c r="B39">
        <v>2</v>
      </c>
      <c r="D39">
        <v>39</v>
      </c>
      <c r="E39" t="s">
        <v>2324</v>
      </c>
    </row>
    <row r="40" spans="1:5" x14ac:dyDescent="0.2">
      <c r="A40">
        <v>327</v>
      </c>
      <c r="B40">
        <v>2</v>
      </c>
      <c r="D40">
        <v>40</v>
      </c>
      <c r="E40" t="s">
        <v>2325</v>
      </c>
    </row>
    <row r="41" spans="1:5" x14ac:dyDescent="0.2">
      <c r="A41">
        <v>51</v>
      </c>
      <c r="B41">
        <v>2</v>
      </c>
      <c r="D41">
        <v>41</v>
      </c>
      <c r="E41" t="s">
        <v>2326</v>
      </c>
    </row>
    <row r="42" spans="1:5" x14ac:dyDescent="0.2">
      <c r="A42">
        <v>548</v>
      </c>
      <c r="B42">
        <v>2</v>
      </c>
      <c r="D42">
        <v>42</v>
      </c>
      <c r="E42" t="s">
        <v>2327</v>
      </c>
    </row>
    <row r="43" spans="1:5" x14ac:dyDescent="0.2">
      <c r="A43">
        <v>282</v>
      </c>
      <c r="B43">
        <v>2</v>
      </c>
      <c r="D43">
        <v>43</v>
      </c>
      <c r="E43" t="s">
        <v>2328</v>
      </c>
    </row>
    <row r="44" spans="1:5" x14ac:dyDescent="0.2">
      <c r="A44">
        <v>348</v>
      </c>
      <c r="B44">
        <v>2</v>
      </c>
      <c r="D44">
        <v>44</v>
      </c>
      <c r="E44" t="s">
        <v>2329</v>
      </c>
    </row>
    <row r="45" spans="1:5" x14ac:dyDescent="0.2">
      <c r="A45">
        <v>383</v>
      </c>
      <c r="B45">
        <v>2</v>
      </c>
      <c r="D45">
        <v>45</v>
      </c>
      <c r="E45" t="s">
        <v>2330</v>
      </c>
    </row>
    <row r="46" spans="1:5" x14ac:dyDescent="0.2">
      <c r="A46">
        <v>825</v>
      </c>
      <c r="B46">
        <v>2</v>
      </c>
      <c r="D46">
        <v>46</v>
      </c>
      <c r="E46" t="s">
        <v>2331</v>
      </c>
    </row>
    <row r="47" spans="1:5" x14ac:dyDescent="0.2">
      <c r="A47">
        <v>413</v>
      </c>
      <c r="B47">
        <v>2</v>
      </c>
      <c r="D47">
        <v>47</v>
      </c>
      <c r="E47" t="s">
        <v>2332</v>
      </c>
    </row>
    <row r="48" spans="1:5" x14ac:dyDescent="0.2">
      <c r="A48">
        <v>365</v>
      </c>
      <c r="B48">
        <v>2</v>
      </c>
      <c r="D48">
        <v>48</v>
      </c>
      <c r="E48" t="s">
        <v>2333</v>
      </c>
    </row>
    <row r="49" spans="1:5" x14ac:dyDescent="0.2">
      <c r="A49">
        <v>630</v>
      </c>
      <c r="B49">
        <v>2</v>
      </c>
      <c r="D49">
        <v>49</v>
      </c>
      <c r="E49" t="s">
        <v>2334</v>
      </c>
    </row>
    <row r="50" spans="1:5" x14ac:dyDescent="0.2">
      <c r="A50">
        <v>410</v>
      </c>
      <c r="B50">
        <v>2</v>
      </c>
      <c r="D50">
        <v>50</v>
      </c>
      <c r="E50" t="s">
        <v>2335</v>
      </c>
    </row>
    <row r="51" spans="1:5" x14ac:dyDescent="0.2">
      <c r="A51">
        <v>879</v>
      </c>
      <c r="B51">
        <v>2</v>
      </c>
      <c r="D51">
        <v>51</v>
      </c>
      <c r="E51" t="s">
        <v>2336</v>
      </c>
    </row>
    <row r="52" spans="1:5" x14ac:dyDescent="0.2">
      <c r="A52">
        <v>239</v>
      </c>
      <c r="B52">
        <v>2</v>
      </c>
      <c r="D52">
        <v>52</v>
      </c>
      <c r="E52" t="s">
        <v>2337</v>
      </c>
    </row>
    <row r="53" spans="1:5" x14ac:dyDescent="0.2">
      <c r="A53">
        <v>579</v>
      </c>
      <c r="B53">
        <v>2</v>
      </c>
      <c r="D53">
        <v>53</v>
      </c>
      <c r="E53" t="s">
        <v>2338</v>
      </c>
    </row>
    <row r="54" spans="1:5" x14ac:dyDescent="0.2">
      <c r="A54">
        <v>282</v>
      </c>
      <c r="B54">
        <v>2</v>
      </c>
      <c r="D54">
        <v>54</v>
      </c>
      <c r="E54" t="s">
        <v>2339</v>
      </c>
    </row>
    <row r="55" spans="1:5" x14ac:dyDescent="0.2">
      <c r="A55">
        <v>348</v>
      </c>
      <c r="B55">
        <v>2</v>
      </c>
      <c r="D55">
        <v>55</v>
      </c>
      <c r="E55" t="s">
        <v>2340</v>
      </c>
    </row>
    <row r="56" spans="1:5" x14ac:dyDescent="0.2">
      <c r="A56">
        <v>51</v>
      </c>
      <c r="B56">
        <v>2</v>
      </c>
      <c r="D56">
        <v>56</v>
      </c>
      <c r="E56" t="s">
        <v>2341</v>
      </c>
    </row>
    <row r="57" spans="1:5" x14ac:dyDescent="0.2">
      <c r="A57">
        <v>450</v>
      </c>
      <c r="B57">
        <v>2</v>
      </c>
      <c r="D57">
        <v>57</v>
      </c>
      <c r="E57" t="s">
        <v>2342</v>
      </c>
    </row>
    <row r="58" spans="1:5" x14ac:dyDescent="0.2">
      <c r="A58">
        <v>483</v>
      </c>
      <c r="B58">
        <v>2</v>
      </c>
      <c r="D58">
        <v>58</v>
      </c>
      <c r="E58" t="s">
        <v>2343</v>
      </c>
    </row>
    <row r="59" spans="1:5" x14ac:dyDescent="0.2">
      <c r="A59">
        <v>900</v>
      </c>
      <c r="B59">
        <v>2</v>
      </c>
      <c r="D59">
        <v>59</v>
      </c>
      <c r="E59" t="s">
        <v>2344</v>
      </c>
    </row>
    <row r="60" spans="1:5" x14ac:dyDescent="0.2">
      <c r="A60">
        <v>701</v>
      </c>
      <c r="B60">
        <v>2</v>
      </c>
      <c r="D60">
        <v>60</v>
      </c>
      <c r="E60" t="s">
        <v>2345</v>
      </c>
    </row>
    <row r="61" spans="1:5" x14ac:dyDescent="0.2">
      <c r="A61">
        <v>136</v>
      </c>
      <c r="B61">
        <v>2</v>
      </c>
      <c r="D61">
        <v>61</v>
      </c>
      <c r="E61" t="s">
        <v>2346</v>
      </c>
    </row>
    <row r="62" spans="1:5" x14ac:dyDescent="0.2">
      <c r="A62">
        <v>307</v>
      </c>
      <c r="B62">
        <v>2</v>
      </c>
      <c r="D62">
        <v>62</v>
      </c>
      <c r="E62" t="s">
        <v>2347</v>
      </c>
    </row>
    <row r="63" spans="1:5" x14ac:dyDescent="0.2">
      <c r="A63">
        <v>294</v>
      </c>
      <c r="B63">
        <v>2</v>
      </c>
      <c r="D63">
        <v>63</v>
      </c>
      <c r="E63" t="s">
        <v>2348</v>
      </c>
    </row>
    <row r="64" spans="1:5" x14ac:dyDescent="0.2">
      <c r="A64">
        <v>95</v>
      </c>
      <c r="B64">
        <v>2</v>
      </c>
      <c r="D64">
        <v>64</v>
      </c>
      <c r="E64" t="s">
        <v>2349</v>
      </c>
    </row>
    <row r="65" spans="1:5" x14ac:dyDescent="0.2">
      <c r="A65">
        <v>715</v>
      </c>
      <c r="B65">
        <v>2</v>
      </c>
      <c r="D65">
        <v>65</v>
      </c>
      <c r="E65" t="s">
        <v>2350</v>
      </c>
    </row>
    <row r="66" spans="1:5" x14ac:dyDescent="0.2">
      <c r="A66">
        <v>374</v>
      </c>
      <c r="B66">
        <v>2</v>
      </c>
      <c r="D66">
        <v>66</v>
      </c>
      <c r="E66" t="s">
        <v>2351</v>
      </c>
    </row>
    <row r="67" spans="1:5" x14ac:dyDescent="0.2">
      <c r="A67">
        <v>24</v>
      </c>
      <c r="B67">
        <v>2</v>
      </c>
      <c r="D67">
        <v>67</v>
      </c>
      <c r="E67" t="s">
        <v>2352</v>
      </c>
    </row>
    <row r="68" spans="1:5" x14ac:dyDescent="0.2">
      <c r="A68">
        <v>89</v>
      </c>
      <c r="B68">
        <v>2</v>
      </c>
      <c r="D68">
        <v>68</v>
      </c>
      <c r="E68" t="s">
        <v>2353</v>
      </c>
    </row>
    <row r="69" spans="1:5" x14ac:dyDescent="0.2">
      <c r="A69">
        <v>675</v>
      </c>
      <c r="B69">
        <v>2</v>
      </c>
      <c r="D69">
        <v>69</v>
      </c>
      <c r="E69" t="s">
        <v>2354</v>
      </c>
    </row>
    <row r="70" spans="1:5" x14ac:dyDescent="0.2">
      <c r="A70">
        <v>676</v>
      </c>
      <c r="B70">
        <v>2</v>
      </c>
      <c r="D70">
        <v>70</v>
      </c>
      <c r="E70" t="s">
        <v>2355</v>
      </c>
    </row>
    <row r="71" spans="1:5" x14ac:dyDescent="0.2">
      <c r="A71">
        <v>377</v>
      </c>
      <c r="B71">
        <v>2</v>
      </c>
      <c r="D71">
        <v>71</v>
      </c>
      <c r="E71" t="s">
        <v>2356</v>
      </c>
    </row>
    <row r="72" spans="1:5" x14ac:dyDescent="0.2">
      <c r="A72">
        <v>813</v>
      </c>
      <c r="B72">
        <v>2</v>
      </c>
      <c r="D72">
        <v>72</v>
      </c>
      <c r="E72" t="s">
        <v>2357</v>
      </c>
    </row>
    <row r="73" spans="1:5" x14ac:dyDescent="0.2">
      <c r="A73">
        <v>134</v>
      </c>
      <c r="B73">
        <v>2</v>
      </c>
      <c r="D73">
        <v>73</v>
      </c>
      <c r="E73" t="s">
        <v>2358</v>
      </c>
    </row>
    <row r="74" spans="1:5" x14ac:dyDescent="0.2">
      <c r="A74">
        <v>379</v>
      </c>
      <c r="B74">
        <v>2</v>
      </c>
      <c r="D74">
        <v>74</v>
      </c>
      <c r="E74" t="s">
        <v>2359</v>
      </c>
    </row>
    <row r="75" spans="1:5" x14ac:dyDescent="0.2">
      <c r="A75">
        <v>847</v>
      </c>
      <c r="B75">
        <v>2</v>
      </c>
      <c r="D75">
        <v>75</v>
      </c>
      <c r="E75" t="s">
        <v>2360</v>
      </c>
    </row>
    <row r="76" spans="1:5" x14ac:dyDescent="0.2">
      <c r="A76">
        <v>862</v>
      </c>
      <c r="B76">
        <v>2</v>
      </c>
      <c r="D76">
        <v>76</v>
      </c>
      <c r="E76" t="s">
        <v>2361</v>
      </c>
    </row>
    <row r="77" spans="1:5" x14ac:dyDescent="0.2">
      <c r="A77">
        <v>778</v>
      </c>
      <c r="B77">
        <v>2</v>
      </c>
      <c r="D77">
        <v>77</v>
      </c>
      <c r="E77" t="s">
        <v>2362</v>
      </c>
    </row>
    <row r="78" spans="1:5" x14ac:dyDescent="0.2">
      <c r="A78">
        <v>385</v>
      </c>
      <c r="B78">
        <v>2</v>
      </c>
      <c r="D78">
        <v>78</v>
      </c>
      <c r="E78" t="s">
        <v>2363</v>
      </c>
    </row>
    <row r="79" spans="1:5" x14ac:dyDescent="0.2">
      <c r="A79">
        <v>227</v>
      </c>
      <c r="B79">
        <v>2</v>
      </c>
      <c r="D79">
        <v>79</v>
      </c>
      <c r="E79" t="s">
        <v>2364</v>
      </c>
    </row>
    <row r="80" spans="1:5" x14ac:dyDescent="0.2">
      <c r="A80">
        <v>313</v>
      </c>
      <c r="B80">
        <v>2</v>
      </c>
      <c r="D80">
        <v>80</v>
      </c>
      <c r="E80" t="s">
        <v>2365</v>
      </c>
    </row>
    <row r="81" spans="1:5" x14ac:dyDescent="0.2">
      <c r="A81">
        <v>420</v>
      </c>
      <c r="B81">
        <v>2</v>
      </c>
      <c r="D81">
        <v>81</v>
      </c>
      <c r="E81" t="s">
        <v>2366</v>
      </c>
    </row>
    <row r="82" spans="1:5" x14ac:dyDescent="0.2">
      <c r="A82">
        <v>562</v>
      </c>
      <c r="B82">
        <v>2</v>
      </c>
      <c r="D82">
        <v>82</v>
      </c>
      <c r="E82" t="s">
        <v>2367</v>
      </c>
    </row>
    <row r="83" spans="1:5" x14ac:dyDescent="0.2">
      <c r="A83">
        <v>771</v>
      </c>
      <c r="B83">
        <v>2</v>
      </c>
      <c r="D83">
        <v>83</v>
      </c>
      <c r="E83" t="s">
        <v>2368</v>
      </c>
    </row>
    <row r="84" spans="1:5" x14ac:dyDescent="0.2">
      <c r="A84">
        <v>82</v>
      </c>
      <c r="B84">
        <v>2</v>
      </c>
      <c r="D84">
        <v>84</v>
      </c>
      <c r="E84" t="s">
        <v>2369</v>
      </c>
    </row>
    <row r="85" spans="1:5" x14ac:dyDescent="0.2">
      <c r="A85">
        <v>376</v>
      </c>
      <c r="B85">
        <v>2</v>
      </c>
      <c r="D85">
        <v>85</v>
      </c>
      <c r="E85" t="s">
        <v>2370</v>
      </c>
    </row>
    <row r="86" spans="1:5" x14ac:dyDescent="0.2">
      <c r="A86">
        <v>681</v>
      </c>
      <c r="B86">
        <v>2</v>
      </c>
      <c r="D86">
        <v>86</v>
      </c>
      <c r="E86" t="s">
        <v>2371</v>
      </c>
    </row>
    <row r="87" spans="1:5" x14ac:dyDescent="0.2">
      <c r="A87">
        <v>740</v>
      </c>
      <c r="B87">
        <v>2</v>
      </c>
      <c r="D87">
        <v>87</v>
      </c>
      <c r="E87" t="s">
        <v>2372</v>
      </c>
    </row>
    <row r="88" spans="1:5" x14ac:dyDescent="0.2">
      <c r="A88">
        <v>43</v>
      </c>
      <c r="B88">
        <v>2</v>
      </c>
      <c r="D88">
        <v>88</v>
      </c>
      <c r="E88" t="s">
        <v>2373</v>
      </c>
    </row>
    <row r="89" spans="1:5" x14ac:dyDescent="0.2">
      <c r="A89">
        <v>861</v>
      </c>
      <c r="B89">
        <v>2</v>
      </c>
      <c r="D89">
        <v>89</v>
      </c>
      <c r="E89" t="s">
        <v>2374</v>
      </c>
    </row>
    <row r="90" spans="1:5" x14ac:dyDescent="0.2">
      <c r="A90">
        <v>797</v>
      </c>
      <c r="B90">
        <v>2</v>
      </c>
      <c r="D90">
        <v>90</v>
      </c>
      <c r="E90" t="s">
        <v>2375</v>
      </c>
    </row>
    <row r="91" spans="1:5" x14ac:dyDescent="0.2">
      <c r="A91">
        <v>593</v>
      </c>
      <c r="B91">
        <v>2</v>
      </c>
      <c r="D91">
        <v>91</v>
      </c>
      <c r="E91" t="s">
        <v>2376</v>
      </c>
    </row>
    <row r="92" spans="1:5" x14ac:dyDescent="0.2">
      <c r="A92">
        <v>314</v>
      </c>
      <c r="B92">
        <v>2</v>
      </c>
      <c r="D92">
        <v>92</v>
      </c>
      <c r="E92" t="s">
        <v>2377</v>
      </c>
    </row>
    <row r="93" spans="1:5" x14ac:dyDescent="0.2">
      <c r="A93">
        <v>396</v>
      </c>
      <c r="B93">
        <v>2</v>
      </c>
      <c r="D93">
        <v>93</v>
      </c>
      <c r="E93" t="s">
        <v>2378</v>
      </c>
    </row>
    <row r="94" spans="1:5" x14ac:dyDescent="0.2">
      <c r="A94">
        <v>260</v>
      </c>
      <c r="B94">
        <v>2</v>
      </c>
      <c r="D94">
        <v>94</v>
      </c>
      <c r="E94" t="s">
        <v>2379</v>
      </c>
    </row>
    <row r="95" spans="1:5" x14ac:dyDescent="0.2">
      <c r="A95">
        <v>236</v>
      </c>
      <c r="B95">
        <v>2</v>
      </c>
      <c r="D95">
        <v>95</v>
      </c>
      <c r="E95" t="s">
        <v>2380</v>
      </c>
    </row>
    <row r="96" spans="1:5" x14ac:dyDescent="0.2">
      <c r="A96">
        <v>705</v>
      </c>
      <c r="B96">
        <v>2</v>
      </c>
      <c r="D96">
        <v>96</v>
      </c>
      <c r="E96" t="s">
        <v>2381</v>
      </c>
    </row>
    <row r="97" spans="1:5" x14ac:dyDescent="0.2">
      <c r="A97">
        <v>626</v>
      </c>
      <c r="B97">
        <v>2</v>
      </c>
      <c r="D97">
        <v>97</v>
      </c>
      <c r="E97" t="s">
        <v>2382</v>
      </c>
    </row>
    <row r="98" spans="1:5" x14ac:dyDescent="0.2">
      <c r="A98">
        <v>731</v>
      </c>
      <c r="B98">
        <v>2</v>
      </c>
      <c r="D98">
        <v>98</v>
      </c>
      <c r="E98" t="s">
        <v>2383</v>
      </c>
    </row>
    <row r="99" spans="1:5" x14ac:dyDescent="0.2">
      <c r="A99">
        <v>359</v>
      </c>
      <c r="B99">
        <v>2</v>
      </c>
      <c r="D99">
        <v>99</v>
      </c>
      <c r="E99" t="s">
        <v>2384</v>
      </c>
    </row>
    <row r="100" spans="1:5" x14ac:dyDescent="0.2">
      <c r="A100">
        <v>226</v>
      </c>
      <c r="B100">
        <v>2</v>
      </c>
      <c r="D100">
        <v>100</v>
      </c>
      <c r="E100" t="s">
        <v>2385</v>
      </c>
    </row>
    <row r="101" spans="1:5" x14ac:dyDescent="0.2">
      <c r="A101">
        <v>859</v>
      </c>
      <c r="B101">
        <v>2</v>
      </c>
      <c r="D101">
        <v>101</v>
      </c>
      <c r="E101" t="s">
        <v>2386</v>
      </c>
    </row>
    <row r="102" spans="1:5" x14ac:dyDescent="0.2">
      <c r="A102">
        <v>845</v>
      </c>
      <c r="B102">
        <v>2</v>
      </c>
      <c r="D102">
        <v>102</v>
      </c>
      <c r="E102" t="s">
        <v>2387</v>
      </c>
    </row>
    <row r="103" spans="1:5" x14ac:dyDescent="0.2">
      <c r="A103">
        <v>336</v>
      </c>
      <c r="B103">
        <v>2</v>
      </c>
      <c r="D103">
        <v>103</v>
      </c>
      <c r="E103" t="s">
        <v>2388</v>
      </c>
    </row>
    <row r="104" spans="1:5" x14ac:dyDescent="0.2">
      <c r="A104">
        <v>145</v>
      </c>
      <c r="B104">
        <v>2</v>
      </c>
      <c r="D104">
        <v>104</v>
      </c>
      <c r="E104" t="s">
        <v>2389</v>
      </c>
    </row>
    <row r="105" spans="1:5" x14ac:dyDescent="0.2">
      <c r="A105">
        <v>827</v>
      </c>
      <c r="B105">
        <v>2</v>
      </c>
      <c r="D105">
        <v>105</v>
      </c>
      <c r="E105" t="s">
        <v>2390</v>
      </c>
    </row>
    <row r="106" spans="1:5" x14ac:dyDescent="0.2">
      <c r="A106">
        <v>857</v>
      </c>
      <c r="B106">
        <v>2</v>
      </c>
      <c r="D106">
        <v>106</v>
      </c>
      <c r="E106" t="s">
        <v>2391</v>
      </c>
    </row>
    <row r="107" spans="1:5" x14ac:dyDescent="0.2">
      <c r="A107">
        <v>241</v>
      </c>
      <c r="B107">
        <v>2</v>
      </c>
      <c r="D107">
        <v>107</v>
      </c>
      <c r="E107" t="s">
        <v>2392</v>
      </c>
    </row>
    <row r="108" spans="1:5" x14ac:dyDescent="0.2">
      <c r="A108">
        <v>742</v>
      </c>
      <c r="B108">
        <v>2</v>
      </c>
      <c r="D108">
        <v>108</v>
      </c>
      <c r="E108" t="s">
        <v>2393</v>
      </c>
    </row>
    <row r="109" spans="1:5" x14ac:dyDescent="0.2">
      <c r="A109">
        <v>651</v>
      </c>
      <c r="B109">
        <v>2</v>
      </c>
      <c r="D109">
        <v>109</v>
      </c>
      <c r="E109" t="s">
        <v>2394</v>
      </c>
    </row>
    <row r="110" spans="1:5" x14ac:dyDescent="0.2">
      <c r="A110">
        <v>271</v>
      </c>
      <c r="B110">
        <v>1</v>
      </c>
      <c r="D110">
        <v>110</v>
      </c>
      <c r="E110" t="s">
        <v>2395</v>
      </c>
    </row>
    <row r="111" spans="1:5" x14ac:dyDescent="0.2">
      <c r="A111">
        <v>216</v>
      </c>
      <c r="B111">
        <v>1</v>
      </c>
      <c r="D111">
        <v>111</v>
      </c>
      <c r="E111" t="s">
        <v>2396</v>
      </c>
    </row>
    <row r="112" spans="1:5" x14ac:dyDescent="0.2">
      <c r="A112">
        <v>125</v>
      </c>
      <c r="B112">
        <v>1</v>
      </c>
      <c r="D112">
        <v>112</v>
      </c>
      <c r="E112" t="s">
        <v>2397</v>
      </c>
    </row>
    <row r="113" spans="1:5" x14ac:dyDescent="0.2">
      <c r="A113">
        <v>265</v>
      </c>
      <c r="B113">
        <v>1</v>
      </c>
      <c r="D113">
        <v>113</v>
      </c>
      <c r="E113" t="s">
        <v>2398</v>
      </c>
    </row>
    <row r="114" spans="1:5" x14ac:dyDescent="0.2">
      <c r="A114">
        <v>727</v>
      </c>
      <c r="B114">
        <v>1</v>
      </c>
      <c r="D114">
        <v>114</v>
      </c>
      <c r="E114" t="s">
        <v>2399</v>
      </c>
    </row>
    <row r="115" spans="1:5" x14ac:dyDescent="0.2">
      <c r="A115">
        <v>240</v>
      </c>
      <c r="B115">
        <v>1</v>
      </c>
      <c r="D115">
        <v>115</v>
      </c>
      <c r="E115" t="s">
        <v>2400</v>
      </c>
    </row>
    <row r="116" spans="1:5" x14ac:dyDescent="0.2">
      <c r="A116">
        <v>822</v>
      </c>
      <c r="B116">
        <v>1</v>
      </c>
      <c r="D116">
        <v>116</v>
      </c>
      <c r="E116" t="s">
        <v>2401</v>
      </c>
    </row>
    <row r="117" spans="1:5" x14ac:dyDescent="0.2">
      <c r="A117">
        <v>758</v>
      </c>
      <c r="B117">
        <v>1</v>
      </c>
      <c r="D117">
        <v>117</v>
      </c>
      <c r="E117" t="s">
        <v>2402</v>
      </c>
    </row>
    <row r="118" spans="1:5" x14ac:dyDescent="0.2">
      <c r="A118">
        <v>763</v>
      </c>
      <c r="B118">
        <v>1</v>
      </c>
      <c r="D118">
        <v>118</v>
      </c>
      <c r="E118" t="s">
        <v>2403</v>
      </c>
    </row>
    <row r="119" spans="1:5" x14ac:dyDescent="0.2">
      <c r="A119">
        <v>254</v>
      </c>
      <c r="B119">
        <v>1</v>
      </c>
      <c r="D119">
        <v>119</v>
      </c>
      <c r="E119" t="s">
        <v>2404</v>
      </c>
    </row>
    <row r="120" spans="1:5" x14ac:dyDescent="0.2">
      <c r="A120">
        <v>664</v>
      </c>
      <c r="B120">
        <v>1</v>
      </c>
      <c r="D120">
        <v>120</v>
      </c>
      <c r="E120" t="s">
        <v>2405</v>
      </c>
    </row>
    <row r="121" spans="1:5" x14ac:dyDescent="0.2">
      <c r="A121">
        <v>636</v>
      </c>
      <c r="B121">
        <v>1</v>
      </c>
      <c r="D121">
        <v>121</v>
      </c>
      <c r="E121" t="s">
        <v>2406</v>
      </c>
    </row>
    <row r="122" spans="1:5" x14ac:dyDescent="0.2">
      <c r="A122">
        <v>236</v>
      </c>
      <c r="B122">
        <v>1</v>
      </c>
      <c r="D122">
        <v>122</v>
      </c>
      <c r="E122" t="s">
        <v>2407</v>
      </c>
    </row>
    <row r="123" spans="1:5" x14ac:dyDescent="0.2">
      <c r="A123">
        <v>191</v>
      </c>
      <c r="B123">
        <v>1</v>
      </c>
      <c r="D123">
        <v>123</v>
      </c>
      <c r="E123" t="s">
        <v>2408</v>
      </c>
    </row>
    <row r="124" spans="1:5" x14ac:dyDescent="0.2">
      <c r="A124">
        <v>683</v>
      </c>
      <c r="B124">
        <v>1</v>
      </c>
      <c r="D124">
        <v>124</v>
      </c>
      <c r="E124" t="s">
        <v>2409</v>
      </c>
    </row>
    <row r="125" spans="1:5" x14ac:dyDescent="0.2">
      <c r="A125">
        <v>749</v>
      </c>
      <c r="B125">
        <v>1</v>
      </c>
      <c r="D125">
        <v>125</v>
      </c>
      <c r="E125" t="s">
        <v>2410</v>
      </c>
    </row>
    <row r="126" spans="1:5" x14ac:dyDescent="0.2">
      <c r="A126">
        <v>811</v>
      </c>
      <c r="B126">
        <v>1</v>
      </c>
      <c r="D126">
        <v>126</v>
      </c>
      <c r="E126" t="s">
        <v>2411</v>
      </c>
    </row>
    <row r="127" spans="1:5" x14ac:dyDescent="0.2">
      <c r="A127">
        <v>613</v>
      </c>
      <c r="B127">
        <v>1</v>
      </c>
      <c r="D127">
        <v>127</v>
      </c>
      <c r="E127" t="s">
        <v>2412</v>
      </c>
    </row>
    <row r="128" spans="1:5" x14ac:dyDescent="0.2">
      <c r="A128">
        <v>476</v>
      </c>
      <c r="B128">
        <v>1</v>
      </c>
      <c r="D128">
        <v>128</v>
      </c>
      <c r="E128" t="s">
        <v>2413</v>
      </c>
    </row>
    <row r="129" spans="1:5" x14ac:dyDescent="0.2">
      <c r="A129">
        <v>866</v>
      </c>
      <c r="B129">
        <v>1</v>
      </c>
      <c r="D129">
        <v>129</v>
      </c>
      <c r="E129" t="s">
        <v>2414</v>
      </c>
    </row>
    <row r="130" spans="1:5" x14ac:dyDescent="0.2">
      <c r="A130">
        <v>283</v>
      </c>
      <c r="B130">
        <v>1</v>
      </c>
      <c r="D130">
        <v>130</v>
      </c>
      <c r="E130" t="s">
        <v>2415</v>
      </c>
    </row>
    <row r="131" spans="1:5" x14ac:dyDescent="0.2">
      <c r="A131">
        <v>750</v>
      </c>
      <c r="B131">
        <v>1</v>
      </c>
      <c r="D131">
        <v>131</v>
      </c>
      <c r="E131" t="s">
        <v>2416</v>
      </c>
    </row>
    <row r="132" spans="1:5" x14ac:dyDescent="0.2">
      <c r="A132">
        <v>440</v>
      </c>
      <c r="B132">
        <v>1</v>
      </c>
      <c r="D132">
        <v>132</v>
      </c>
      <c r="E132" t="s">
        <v>2417</v>
      </c>
    </row>
    <row r="133" spans="1:5" x14ac:dyDescent="0.2">
      <c r="A133">
        <v>21</v>
      </c>
      <c r="B133">
        <v>1</v>
      </c>
      <c r="D133">
        <v>133</v>
      </c>
      <c r="E133" t="s">
        <v>2418</v>
      </c>
    </row>
    <row r="134" spans="1:5" x14ac:dyDescent="0.2">
      <c r="A134">
        <v>404</v>
      </c>
      <c r="B134">
        <v>1</v>
      </c>
      <c r="D134">
        <v>134</v>
      </c>
      <c r="E134" t="s">
        <v>2419</v>
      </c>
    </row>
    <row r="135" spans="1:5" x14ac:dyDescent="0.2">
      <c r="A135">
        <v>49</v>
      </c>
      <c r="B135">
        <v>1</v>
      </c>
      <c r="D135">
        <v>135</v>
      </c>
      <c r="E135" t="s">
        <v>2420</v>
      </c>
    </row>
    <row r="136" spans="1:5" x14ac:dyDescent="0.2">
      <c r="A136">
        <v>433</v>
      </c>
      <c r="B136">
        <v>1</v>
      </c>
      <c r="D136">
        <v>136</v>
      </c>
      <c r="E136" t="s">
        <v>2421</v>
      </c>
    </row>
    <row r="137" spans="1:5" x14ac:dyDescent="0.2">
      <c r="A137">
        <v>605</v>
      </c>
      <c r="B137">
        <v>1</v>
      </c>
      <c r="D137">
        <v>137</v>
      </c>
      <c r="E137" t="s">
        <v>2422</v>
      </c>
    </row>
    <row r="138" spans="1:5" x14ac:dyDescent="0.2">
      <c r="A138">
        <v>224</v>
      </c>
      <c r="B138">
        <v>1</v>
      </c>
      <c r="D138">
        <v>138</v>
      </c>
      <c r="E138" t="s">
        <v>2423</v>
      </c>
    </row>
    <row r="139" spans="1:5" x14ac:dyDescent="0.2">
      <c r="A139">
        <v>626</v>
      </c>
      <c r="B139">
        <v>1</v>
      </c>
      <c r="D139">
        <v>139</v>
      </c>
      <c r="E139" t="s">
        <v>2424</v>
      </c>
    </row>
    <row r="140" spans="1:5" x14ac:dyDescent="0.2">
      <c r="A140">
        <v>148</v>
      </c>
      <c r="B140">
        <v>1</v>
      </c>
      <c r="D140">
        <v>140</v>
      </c>
      <c r="E140" t="s">
        <v>2425</v>
      </c>
    </row>
    <row r="141" spans="1:5" x14ac:dyDescent="0.2">
      <c r="A141">
        <v>694</v>
      </c>
      <c r="B141">
        <v>1</v>
      </c>
      <c r="D141">
        <v>141</v>
      </c>
      <c r="E141" t="s">
        <v>2426</v>
      </c>
    </row>
    <row r="142" spans="1:5" x14ac:dyDescent="0.2">
      <c r="A142">
        <v>12</v>
      </c>
      <c r="B142">
        <v>1</v>
      </c>
      <c r="D142">
        <v>142</v>
      </c>
      <c r="E142" t="s">
        <v>2427</v>
      </c>
    </row>
    <row r="143" spans="1:5" x14ac:dyDescent="0.2">
      <c r="A143">
        <v>589</v>
      </c>
      <c r="B143">
        <v>1</v>
      </c>
      <c r="D143">
        <v>143</v>
      </c>
      <c r="E143" t="s">
        <v>2428</v>
      </c>
    </row>
    <row r="144" spans="1:5" x14ac:dyDescent="0.2">
      <c r="A144">
        <v>767</v>
      </c>
      <c r="B144">
        <v>1</v>
      </c>
      <c r="D144">
        <v>144</v>
      </c>
      <c r="E144" t="s">
        <v>2429</v>
      </c>
    </row>
    <row r="145" spans="1:5" x14ac:dyDescent="0.2">
      <c r="A145">
        <v>739</v>
      </c>
      <c r="B145">
        <v>1</v>
      </c>
      <c r="D145">
        <v>145</v>
      </c>
      <c r="E145" t="s">
        <v>2430</v>
      </c>
    </row>
    <row r="146" spans="1:5" x14ac:dyDescent="0.2">
      <c r="A146">
        <v>670</v>
      </c>
      <c r="B146">
        <v>1</v>
      </c>
      <c r="D146">
        <v>146</v>
      </c>
      <c r="E146" t="s">
        <v>2431</v>
      </c>
    </row>
    <row r="147" spans="1:5" x14ac:dyDescent="0.2">
      <c r="A147">
        <v>45</v>
      </c>
      <c r="B147">
        <v>1</v>
      </c>
      <c r="D147">
        <v>147</v>
      </c>
      <c r="E147" t="s">
        <v>2432</v>
      </c>
    </row>
    <row r="148" spans="1:5" x14ac:dyDescent="0.2">
      <c r="A148">
        <v>467</v>
      </c>
      <c r="B148">
        <v>1</v>
      </c>
      <c r="D148">
        <v>148</v>
      </c>
      <c r="E148" t="s">
        <v>2433</v>
      </c>
    </row>
    <row r="149" spans="1:5" x14ac:dyDescent="0.2">
      <c r="A149">
        <v>588</v>
      </c>
      <c r="B149">
        <v>1</v>
      </c>
      <c r="D149">
        <v>149</v>
      </c>
      <c r="E149" t="s">
        <v>2434</v>
      </c>
    </row>
    <row r="150" spans="1:5" x14ac:dyDescent="0.2">
      <c r="A150">
        <v>198</v>
      </c>
      <c r="B150">
        <v>1</v>
      </c>
      <c r="D150">
        <v>150</v>
      </c>
      <c r="E150" t="s">
        <v>2435</v>
      </c>
    </row>
    <row r="151" spans="1:5" x14ac:dyDescent="0.2">
      <c r="A151">
        <v>358</v>
      </c>
      <c r="B151">
        <v>1</v>
      </c>
      <c r="D151">
        <v>151</v>
      </c>
      <c r="E151" t="s">
        <v>2436</v>
      </c>
    </row>
    <row r="152" spans="1:5" x14ac:dyDescent="0.2">
      <c r="A152">
        <v>170</v>
      </c>
      <c r="B152">
        <v>1</v>
      </c>
      <c r="D152">
        <v>152</v>
      </c>
      <c r="E152" t="s">
        <v>2437</v>
      </c>
    </row>
    <row r="153" spans="1:5" x14ac:dyDescent="0.2">
      <c r="A153">
        <v>467</v>
      </c>
      <c r="B153">
        <v>1</v>
      </c>
      <c r="D153">
        <v>153</v>
      </c>
      <c r="E153" t="s">
        <v>2438</v>
      </c>
    </row>
    <row r="154" spans="1:5" x14ac:dyDescent="0.2">
      <c r="A154">
        <v>816</v>
      </c>
      <c r="B154">
        <v>1</v>
      </c>
      <c r="D154">
        <v>154</v>
      </c>
      <c r="E154" t="s">
        <v>2439</v>
      </c>
    </row>
    <row r="155" spans="1:5" x14ac:dyDescent="0.2">
      <c r="A155">
        <v>806</v>
      </c>
      <c r="B155">
        <v>1</v>
      </c>
      <c r="D155">
        <v>155</v>
      </c>
      <c r="E155" t="s">
        <v>2440</v>
      </c>
    </row>
    <row r="156" spans="1:5" x14ac:dyDescent="0.2">
      <c r="A156">
        <v>244</v>
      </c>
      <c r="B156">
        <v>1</v>
      </c>
      <c r="D156">
        <v>156</v>
      </c>
      <c r="E156" t="s">
        <v>2441</v>
      </c>
    </row>
    <row r="157" spans="1:5" x14ac:dyDescent="0.2">
      <c r="A157">
        <v>838</v>
      </c>
      <c r="B157">
        <v>1</v>
      </c>
      <c r="D157">
        <v>157</v>
      </c>
      <c r="E157" t="s">
        <v>2442</v>
      </c>
    </row>
    <row r="158" spans="1:5" x14ac:dyDescent="0.2">
      <c r="A158">
        <v>386</v>
      </c>
      <c r="B158">
        <v>1</v>
      </c>
      <c r="D158">
        <v>158</v>
      </c>
      <c r="E158" t="s">
        <v>2443</v>
      </c>
    </row>
    <row r="159" spans="1:5" x14ac:dyDescent="0.2">
      <c r="A159">
        <v>181</v>
      </c>
      <c r="B159">
        <v>1</v>
      </c>
      <c r="D159">
        <v>159</v>
      </c>
      <c r="E159" t="s">
        <v>2444</v>
      </c>
    </row>
    <row r="160" spans="1:5" x14ac:dyDescent="0.2">
      <c r="A160">
        <v>730</v>
      </c>
      <c r="B160">
        <v>1</v>
      </c>
      <c r="D160">
        <v>160</v>
      </c>
      <c r="E160" t="s">
        <v>2445</v>
      </c>
    </row>
    <row r="161" spans="1:5" x14ac:dyDescent="0.2">
      <c r="A161">
        <v>332</v>
      </c>
      <c r="B161">
        <v>1</v>
      </c>
      <c r="D161">
        <v>161</v>
      </c>
      <c r="E161" t="s">
        <v>2446</v>
      </c>
    </row>
    <row r="162" spans="1:5" x14ac:dyDescent="0.2">
      <c r="A162">
        <v>439</v>
      </c>
      <c r="B162">
        <v>1</v>
      </c>
      <c r="D162">
        <v>162</v>
      </c>
      <c r="E162" t="s">
        <v>2447</v>
      </c>
    </row>
    <row r="163" spans="1:5" x14ac:dyDescent="0.2">
      <c r="A163">
        <v>633</v>
      </c>
      <c r="B163">
        <v>1</v>
      </c>
      <c r="D163">
        <v>163</v>
      </c>
      <c r="E163" t="s">
        <v>2448</v>
      </c>
    </row>
    <row r="164" spans="1:5" x14ac:dyDescent="0.2">
      <c r="A164">
        <v>811</v>
      </c>
      <c r="B164">
        <v>1</v>
      </c>
      <c r="D164">
        <v>164</v>
      </c>
      <c r="E164" t="s">
        <v>2449</v>
      </c>
    </row>
    <row r="165" spans="1:5" x14ac:dyDescent="0.2">
      <c r="A165">
        <v>13</v>
      </c>
      <c r="B165">
        <v>1</v>
      </c>
      <c r="D165">
        <v>165</v>
      </c>
      <c r="E165" t="s">
        <v>2450</v>
      </c>
    </row>
    <row r="166" spans="1:5" x14ac:dyDescent="0.2">
      <c r="A166">
        <v>118</v>
      </c>
      <c r="B166">
        <v>1</v>
      </c>
      <c r="D166">
        <v>166</v>
      </c>
      <c r="E166" t="s">
        <v>2451</v>
      </c>
    </row>
    <row r="167" spans="1:5" x14ac:dyDescent="0.2">
      <c r="A167">
        <v>730</v>
      </c>
      <c r="B167">
        <v>1</v>
      </c>
      <c r="D167">
        <v>167</v>
      </c>
      <c r="E167" t="s">
        <v>2452</v>
      </c>
    </row>
    <row r="168" spans="1:5" x14ac:dyDescent="0.2">
      <c r="A168">
        <v>71</v>
      </c>
      <c r="B168">
        <v>1</v>
      </c>
      <c r="D168">
        <v>168</v>
      </c>
      <c r="E168" t="s">
        <v>2453</v>
      </c>
    </row>
    <row r="169" spans="1:5" x14ac:dyDescent="0.2">
      <c r="A169">
        <v>62</v>
      </c>
      <c r="B169">
        <v>1</v>
      </c>
      <c r="D169">
        <v>169</v>
      </c>
      <c r="E169" t="s">
        <v>2454</v>
      </c>
    </row>
    <row r="170" spans="1:5" x14ac:dyDescent="0.2">
      <c r="A170">
        <v>271</v>
      </c>
      <c r="B170">
        <v>1</v>
      </c>
      <c r="D170">
        <v>170</v>
      </c>
      <c r="E170" t="s">
        <v>2455</v>
      </c>
    </row>
    <row r="171" spans="1:5" x14ac:dyDescent="0.2">
      <c r="A171">
        <v>460</v>
      </c>
      <c r="B171">
        <v>1</v>
      </c>
      <c r="D171">
        <v>171</v>
      </c>
      <c r="E171" t="s">
        <v>2456</v>
      </c>
    </row>
    <row r="172" spans="1:5" x14ac:dyDescent="0.2">
      <c r="A172">
        <v>264</v>
      </c>
      <c r="B172">
        <v>1</v>
      </c>
      <c r="D172">
        <v>172</v>
      </c>
      <c r="E172" t="s">
        <v>2457</v>
      </c>
    </row>
    <row r="173" spans="1:5" x14ac:dyDescent="0.2">
      <c r="A173">
        <v>226</v>
      </c>
      <c r="B173">
        <v>1</v>
      </c>
      <c r="D173">
        <v>173</v>
      </c>
      <c r="E173" t="s">
        <v>2458</v>
      </c>
    </row>
    <row r="174" spans="1:5" x14ac:dyDescent="0.2">
      <c r="A174">
        <v>769</v>
      </c>
      <c r="B174">
        <v>1</v>
      </c>
      <c r="D174">
        <v>174</v>
      </c>
      <c r="E174" t="s">
        <v>2459</v>
      </c>
    </row>
    <row r="175" spans="1:5" x14ac:dyDescent="0.2">
      <c r="A175">
        <v>201</v>
      </c>
      <c r="B175">
        <v>1</v>
      </c>
      <c r="D175">
        <v>175</v>
      </c>
      <c r="E175" t="s">
        <v>2460</v>
      </c>
    </row>
    <row r="176" spans="1:5" x14ac:dyDescent="0.2">
      <c r="A176">
        <v>261</v>
      </c>
      <c r="B176">
        <v>1</v>
      </c>
      <c r="D176">
        <v>176</v>
      </c>
      <c r="E176" t="s">
        <v>2461</v>
      </c>
    </row>
    <row r="177" spans="1:5" x14ac:dyDescent="0.2">
      <c r="A177">
        <v>868</v>
      </c>
      <c r="B177">
        <v>1</v>
      </c>
      <c r="D177">
        <v>177</v>
      </c>
      <c r="E177" t="s">
        <v>2462</v>
      </c>
    </row>
    <row r="178" spans="1:5" x14ac:dyDescent="0.2">
      <c r="A178">
        <v>195</v>
      </c>
      <c r="B178">
        <v>1</v>
      </c>
      <c r="D178">
        <v>178</v>
      </c>
      <c r="E178" t="s">
        <v>2463</v>
      </c>
    </row>
    <row r="179" spans="1:5" x14ac:dyDescent="0.2">
      <c r="A179">
        <v>335</v>
      </c>
      <c r="B179">
        <v>1</v>
      </c>
      <c r="D179">
        <v>179</v>
      </c>
      <c r="E179" t="s">
        <v>2464</v>
      </c>
    </row>
    <row r="180" spans="1:5" x14ac:dyDescent="0.2">
      <c r="A180">
        <v>837</v>
      </c>
      <c r="B180">
        <v>1</v>
      </c>
      <c r="D180">
        <v>180</v>
      </c>
      <c r="E180" t="s">
        <v>2465</v>
      </c>
    </row>
    <row r="181" spans="1:5" x14ac:dyDescent="0.2">
      <c r="A181">
        <v>703</v>
      </c>
      <c r="B181">
        <v>1</v>
      </c>
      <c r="D181">
        <v>181</v>
      </c>
      <c r="E181" t="s">
        <v>2466</v>
      </c>
    </row>
    <row r="182" spans="1:5" x14ac:dyDescent="0.2">
      <c r="A182">
        <v>666</v>
      </c>
      <c r="B182">
        <v>1</v>
      </c>
      <c r="D182">
        <v>182</v>
      </c>
      <c r="E182" t="s">
        <v>2467</v>
      </c>
    </row>
    <row r="183" spans="1:5" x14ac:dyDescent="0.2">
      <c r="A183">
        <v>493</v>
      </c>
      <c r="B183">
        <v>1</v>
      </c>
      <c r="D183">
        <v>183</v>
      </c>
      <c r="E183" t="s">
        <v>2468</v>
      </c>
    </row>
    <row r="184" spans="1:5" x14ac:dyDescent="0.2">
      <c r="A184">
        <v>421</v>
      </c>
      <c r="B184">
        <v>1</v>
      </c>
      <c r="D184">
        <v>184</v>
      </c>
      <c r="E184" t="s">
        <v>2469</v>
      </c>
    </row>
    <row r="185" spans="1:5" x14ac:dyDescent="0.2">
      <c r="A185">
        <v>173</v>
      </c>
      <c r="B185">
        <v>1</v>
      </c>
      <c r="D185">
        <v>185</v>
      </c>
      <c r="E185" t="s">
        <v>2470</v>
      </c>
    </row>
    <row r="186" spans="1:5" x14ac:dyDescent="0.2">
      <c r="A186">
        <v>816</v>
      </c>
      <c r="B186">
        <v>1</v>
      </c>
      <c r="D186">
        <v>186</v>
      </c>
      <c r="E186" t="s">
        <v>2471</v>
      </c>
    </row>
    <row r="187" spans="1:5" x14ac:dyDescent="0.2">
      <c r="A187">
        <v>454</v>
      </c>
      <c r="B187">
        <v>1</v>
      </c>
      <c r="D187">
        <v>187</v>
      </c>
      <c r="E187" t="s">
        <v>2472</v>
      </c>
    </row>
    <row r="188" spans="1:5" x14ac:dyDescent="0.2">
      <c r="A188">
        <v>359</v>
      </c>
      <c r="B188">
        <v>1</v>
      </c>
      <c r="D188">
        <v>188</v>
      </c>
      <c r="E188" t="s">
        <v>2473</v>
      </c>
    </row>
    <row r="189" spans="1:5" x14ac:dyDescent="0.2">
      <c r="A189">
        <v>366</v>
      </c>
      <c r="B189">
        <v>1</v>
      </c>
      <c r="D189">
        <v>189</v>
      </c>
      <c r="E189" t="s">
        <v>2474</v>
      </c>
    </row>
    <row r="190" spans="1:5" x14ac:dyDescent="0.2">
      <c r="A190">
        <v>777</v>
      </c>
      <c r="B190">
        <v>1</v>
      </c>
      <c r="D190">
        <v>190</v>
      </c>
      <c r="E190" t="s">
        <v>2475</v>
      </c>
    </row>
    <row r="191" spans="1:5" x14ac:dyDescent="0.2">
      <c r="A191">
        <v>886</v>
      </c>
      <c r="B191">
        <v>1</v>
      </c>
      <c r="D191">
        <v>191</v>
      </c>
      <c r="E191" t="s">
        <v>2476</v>
      </c>
    </row>
    <row r="192" spans="1:5" x14ac:dyDescent="0.2">
      <c r="A192">
        <v>46</v>
      </c>
      <c r="B192">
        <v>1</v>
      </c>
      <c r="D192">
        <v>192</v>
      </c>
      <c r="E192" t="s">
        <v>2477</v>
      </c>
    </row>
    <row r="193" spans="1:5" x14ac:dyDescent="0.2">
      <c r="A193">
        <v>246</v>
      </c>
      <c r="B193">
        <v>1</v>
      </c>
      <c r="D193">
        <v>193</v>
      </c>
      <c r="E193" t="s">
        <v>2478</v>
      </c>
    </row>
    <row r="194" spans="1:5" x14ac:dyDescent="0.2">
      <c r="A194">
        <v>807</v>
      </c>
      <c r="B194">
        <v>1</v>
      </c>
      <c r="D194">
        <v>194</v>
      </c>
      <c r="E194" t="s">
        <v>2479</v>
      </c>
    </row>
    <row r="195" spans="1:5" x14ac:dyDescent="0.2">
      <c r="A195">
        <v>215</v>
      </c>
      <c r="B195">
        <v>1</v>
      </c>
      <c r="D195">
        <v>195</v>
      </c>
      <c r="E195" t="s">
        <v>2480</v>
      </c>
    </row>
    <row r="196" spans="1:5" x14ac:dyDescent="0.2">
      <c r="A196">
        <v>842</v>
      </c>
      <c r="B196">
        <v>1</v>
      </c>
      <c r="D196">
        <v>196</v>
      </c>
      <c r="E196" t="s">
        <v>2481</v>
      </c>
    </row>
    <row r="197" spans="1:5" x14ac:dyDescent="0.2">
      <c r="A197">
        <v>658</v>
      </c>
      <c r="B197">
        <v>1</v>
      </c>
      <c r="D197">
        <v>197</v>
      </c>
      <c r="E197" t="s">
        <v>2482</v>
      </c>
    </row>
    <row r="198" spans="1:5" x14ac:dyDescent="0.2">
      <c r="A198">
        <v>605</v>
      </c>
      <c r="B198">
        <v>1</v>
      </c>
      <c r="D198">
        <v>198</v>
      </c>
      <c r="E198" t="s">
        <v>2483</v>
      </c>
    </row>
    <row r="199" spans="1:5" x14ac:dyDescent="0.2">
      <c r="A199">
        <v>409</v>
      </c>
      <c r="B199">
        <v>1</v>
      </c>
      <c r="D199">
        <v>199</v>
      </c>
      <c r="E199" t="s">
        <v>2484</v>
      </c>
    </row>
    <row r="200" spans="1:5" x14ac:dyDescent="0.2">
      <c r="A200">
        <v>243</v>
      </c>
      <c r="B200">
        <v>1</v>
      </c>
      <c r="D200">
        <v>200</v>
      </c>
      <c r="E200" t="s">
        <v>2485</v>
      </c>
    </row>
    <row r="201" spans="1:5" x14ac:dyDescent="0.2">
      <c r="A201">
        <v>361</v>
      </c>
      <c r="B201">
        <v>1</v>
      </c>
      <c r="D201">
        <v>201</v>
      </c>
      <c r="E201" t="s">
        <v>2486</v>
      </c>
    </row>
    <row r="202" spans="1:5" x14ac:dyDescent="0.2">
      <c r="A202">
        <v>492</v>
      </c>
      <c r="B202">
        <v>1</v>
      </c>
      <c r="D202">
        <v>202</v>
      </c>
      <c r="E202" t="s">
        <v>2487</v>
      </c>
    </row>
    <row r="203" spans="1:5" x14ac:dyDescent="0.2">
      <c r="A203">
        <v>72</v>
      </c>
      <c r="B203">
        <v>1</v>
      </c>
      <c r="D203">
        <v>203</v>
      </c>
      <c r="E203" t="s">
        <v>2488</v>
      </c>
    </row>
    <row r="204" spans="1:5" x14ac:dyDescent="0.2">
      <c r="A204">
        <v>599</v>
      </c>
      <c r="B204">
        <v>1</v>
      </c>
      <c r="D204">
        <v>204</v>
      </c>
      <c r="E204" t="s">
        <v>2489</v>
      </c>
    </row>
    <row r="205" spans="1:5" x14ac:dyDescent="0.2">
      <c r="A205">
        <v>103</v>
      </c>
      <c r="B205">
        <v>1</v>
      </c>
      <c r="D205">
        <v>205</v>
      </c>
      <c r="E205" t="s">
        <v>2490</v>
      </c>
    </row>
    <row r="206" spans="1:5" x14ac:dyDescent="0.2">
      <c r="A206">
        <v>859</v>
      </c>
      <c r="B206">
        <v>1</v>
      </c>
      <c r="D206">
        <v>206</v>
      </c>
      <c r="E206" t="s">
        <v>2491</v>
      </c>
    </row>
    <row r="207" spans="1:5" x14ac:dyDescent="0.2">
      <c r="A207">
        <v>336</v>
      </c>
      <c r="B207">
        <v>1</v>
      </c>
      <c r="D207">
        <v>207</v>
      </c>
      <c r="E207" t="s">
        <v>2492</v>
      </c>
    </row>
    <row r="208" spans="1:5" x14ac:dyDescent="0.2">
      <c r="A208">
        <v>609</v>
      </c>
      <c r="B208">
        <v>1</v>
      </c>
      <c r="D208">
        <v>208</v>
      </c>
      <c r="E208" t="s">
        <v>2493</v>
      </c>
    </row>
    <row r="209" spans="1:5" x14ac:dyDescent="0.2">
      <c r="A209">
        <v>267</v>
      </c>
      <c r="B209">
        <v>1</v>
      </c>
      <c r="D209">
        <v>209</v>
      </c>
      <c r="E209" t="s">
        <v>2494</v>
      </c>
    </row>
    <row r="210" spans="1:5" x14ac:dyDescent="0.2">
      <c r="A210">
        <v>188</v>
      </c>
      <c r="B210">
        <v>1</v>
      </c>
      <c r="D210">
        <v>210</v>
      </c>
      <c r="E210" t="s">
        <v>2495</v>
      </c>
    </row>
    <row r="211" spans="1:5" x14ac:dyDescent="0.2">
      <c r="A211">
        <v>79</v>
      </c>
      <c r="B211">
        <v>1</v>
      </c>
      <c r="D211">
        <v>211</v>
      </c>
      <c r="E211" t="s">
        <v>2496</v>
      </c>
    </row>
    <row r="212" spans="1:5" x14ac:dyDescent="0.2">
      <c r="A212">
        <v>744</v>
      </c>
      <c r="B212">
        <v>1</v>
      </c>
      <c r="D212">
        <v>212</v>
      </c>
      <c r="E212" t="s">
        <v>2497</v>
      </c>
    </row>
    <row r="213" spans="1:5" x14ac:dyDescent="0.2">
      <c r="A213">
        <v>187</v>
      </c>
      <c r="B213">
        <v>1</v>
      </c>
      <c r="D213">
        <v>213</v>
      </c>
      <c r="E213" t="s">
        <v>2498</v>
      </c>
    </row>
    <row r="214" spans="1:5" x14ac:dyDescent="0.2">
      <c r="A214">
        <v>329</v>
      </c>
      <c r="B214">
        <v>1</v>
      </c>
      <c r="D214">
        <v>214</v>
      </c>
      <c r="E214" t="s">
        <v>2499</v>
      </c>
    </row>
    <row r="215" spans="1:5" x14ac:dyDescent="0.2">
      <c r="A215">
        <v>761</v>
      </c>
      <c r="B215">
        <v>1</v>
      </c>
      <c r="D215">
        <v>215</v>
      </c>
      <c r="E215" t="s">
        <v>2500</v>
      </c>
    </row>
    <row r="216" spans="1:5" x14ac:dyDescent="0.2">
      <c r="A216">
        <v>815</v>
      </c>
      <c r="B216">
        <v>1</v>
      </c>
      <c r="D216">
        <v>216</v>
      </c>
      <c r="E216" t="s">
        <v>2501</v>
      </c>
    </row>
    <row r="217" spans="1:5" x14ac:dyDescent="0.2">
      <c r="A217">
        <v>867</v>
      </c>
      <c r="B217">
        <v>1</v>
      </c>
      <c r="D217">
        <v>217</v>
      </c>
      <c r="E217" t="s">
        <v>2502</v>
      </c>
    </row>
    <row r="218" spans="1:5" x14ac:dyDescent="0.2">
      <c r="A218">
        <v>569</v>
      </c>
      <c r="B218">
        <v>1</v>
      </c>
      <c r="D218">
        <v>218</v>
      </c>
      <c r="E218" t="s">
        <v>2503</v>
      </c>
    </row>
    <row r="219" spans="1:5" x14ac:dyDescent="0.2">
      <c r="A219">
        <v>891</v>
      </c>
      <c r="B219">
        <v>1</v>
      </c>
      <c r="D219">
        <v>219</v>
      </c>
      <c r="E219" t="s">
        <v>2504</v>
      </c>
    </row>
    <row r="220" spans="1:5" x14ac:dyDescent="0.2">
      <c r="A220">
        <v>828</v>
      </c>
      <c r="B220">
        <v>1</v>
      </c>
      <c r="D220">
        <v>220</v>
      </c>
      <c r="E220" t="s">
        <v>2505</v>
      </c>
    </row>
    <row r="221" spans="1:5" x14ac:dyDescent="0.2">
      <c r="A221">
        <v>899</v>
      </c>
      <c r="B221">
        <v>2</v>
      </c>
      <c r="D221">
        <v>221</v>
      </c>
      <c r="E221" t="s">
        <v>2506</v>
      </c>
    </row>
    <row r="222" spans="1:5" x14ac:dyDescent="0.2">
      <c r="A222">
        <v>628</v>
      </c>
      <c r="B222">
        <v>2</v>
      </c>
      <c r="D222">
        <v>222</v>
      </c>
      <c r="E222" t="s">
        <v>2507</v>
      </c>
    </row>
    <row r="223" spans="1:5" x14ac:dyDescent="0.2">
      <c r="A223">
        <v>302</v>
      </c>
      <c r="B223">
        <v>2</v>
      </c>
      <c r="D223">
        <v>223</v>
      </c>
      <c r="E223" t="s">
        <v>2508</v>
      </c>
    </row>
    <row r="224" spans="1:5" x14ac:dyDescent="0.2">
      <c r="A224">
        <v>39</v>
      </c>
      <c r="B224">
        <v>2</v>
      </c>
      <c r="D224">
        <v>224</v>
      </c>
      <c r="E224" t="s">
        <v>2509</v>
      </c>
    </row>
    <row r="225" spans="1:5" x14ac:dyDescent="0.2">
      <c r="A225">
        <v>663</v>
      </c>
      <c r="B225">
        <v>2</v>
      </c>
      <c r="D225">
        <v>225</v>
      </c>
      <c r="E225" t="s">
        <v>2510</v>
      </c>
    </row>
    <row r="226" spans="1:5" x14ac:dyDescent="0.2">
      <c r="A226">
        <v>270</v>
      </c>
      <c r="B226">
        <v>2</v>
      </c>
      <c r="D226">
        <v>226</v>
      </c>
      <c r="E226" t="s">
        <v>2511</v>
      </c>
    </row>
    <row r="227" spans="1:5" x14ac:dyDescent="0.2">
      <c r="A227">
        <v>22</v>
      </c>
      <c r="B227">
        <v>2</v>
      </c>
      <c r="D227">
        <v>227</v>
      </c>
      <c r="E227" t="s">
        <v>2512</v>
      </c>
    </row>
    <row r="228" spans="1:5" x14ac:dyDescent="0.2">
      <c r="A228">
        <v>363</v>
      </c>
      <c r="B228">
        <v>2</v>
      </c>
      <c r="D228">
        <v>228</v>
      </c>
      <c r="E228" t="s">
        <v>2513</v>
      </c>
    </row>
    <row r="229" spans="1:5" x14ac:dyDescent="0.2">
      <c r="A229">
        <v>188</v>
      </c>
      <c r="B229">
        <v>1</v>
      </c>
      <c r="D229">
        <v>229</v>
      </c>
      <c r="E229" t="s">
        <v>2514</v>
      </c>
    </row>
    <row r="230" spans="1:5" x14ac:dyDescent="0.2">
      <c r="A230">
        <v>609</v>
      </c>
      <c r="B230">
        <v>1</v>
      </c>
      <c r="D230">
        <v>230</v>
      </c>
      <c r="E230" t="s">
        <v>2515</v>
      </c>
    </row>
    <row r="231" spans="1:5" x14ac:dyDescent="0.2">
      <c r="A231">
        <v>827</v>
      </c>
      <c r="B231">
        <v>1</v>
      </c>
      <c r="D231">
        <v>231</v>
      </c>
      <c r="E231" t="s">
        <v>2516</v>
      </c>
    </row>
    <row r="232" spans="1:5" x14ac:dyDescent="0.2">
      <c r="A232">
        <v>891</v>
      </c>
      <c r="B232">
        <v>1</v>
      </c>
      <c r="D232">
        <v>232</v>
      </c>
      <c r="E232" t="s">
        <v>2517</v>
      </c>
    </row>
    <row r="233" spans="1:5" x14ac:dyDescent="0.2">
      <c r="A233">
        <v>651</v>
      </c>
      <c r="B233">
        <v>1</v>
      </c>
      <c r="D233">
        <v>233</v>
      </c>
      <c r="E233" t="s">
        <v>2518</v>
      </c>
    </row>
    <row r="234" spans="1:5" x14ac:dyDescent="0.2">
      <c r="A234">
        <v>867</v>
      </c>
      <c r="B234">
        <v>1</v>
      </c>
      <c r="D234">
        <v>234</v>
      </c>
      <c r="E234" t="s">
        <v>2519</v>
      </c>
    </row>
    <row r="235" spans="1:5" x14ac:dyDescent="0.2">
      <c r="A235">
        <v>815</v>
      </c>
      <c r="B235">
        <v>1</v>
      </c>
      <c r="D235">
        <v>235</v>
      </c>
      <c r="E235" t="s">
        <v>2520</v>
      </c>
    </row>
    <row r="236" spans="1:5" x14ac:dyDescent="0.2">
      <c r="A236">
        <v>22</v>
      </c>
      <c r="B236">
        <v>1</v>
      </c>
      <c r="D236">
        <v>236</v>
      </c>
      <c r="E236" t="s">
        <v>2521</v>
      </c>
    </row>
    <row r="237" spans="1:5" x14ac:dyDescent="0.2">
      <c r="A237">
        <v>302</v>
      </c>
      <c r="B237">
        <v>1</v>
      </c>
      <c r="D237">
        <v>237</v>
      </c>
      <c r="E237" t="s">
        <v>2522</v>
      </c>
    </row>
    <row r="238" spans="1:5" x14ac:dyDescent="0.2">
      <c r="A238">
        <v>403</v>
      </c>
      <c r="B238">
        <v>1</v>
      </c>
      <c r="D238">
        <v>238</v>
      </c>
      <c r="E238" t="s">
        <v>2523</v>
      </c>
    </row>
    <row r="239" spans="1:5" x14ac:dyDescent="0.2">
      <c r="A239">
        <v>628</v>
      </c>
      <c r="B239">
        <v>1</v>
      </c>
      <c r="D239">
        <v>239</v>
      </c>
      <c r="E239" t="s">
        <v>2524</v>
      </c>
    </row>
    <row r="240" spans="1:5" x14ac:dyDescent="0.2">
      <c r="A240">
        <v>39</v>
      </c>
      <c r="B240">
        <v>1</v>
      </c>
      <c r="D240">
        <v>240</v>
      </c>
      <c r="E240" t="s">
        <v>2525</v>
      </c>
    </row>
    <row r="241" spans="1:5" x14ac:dyDescent="0.2">
      <c r="A241">
        <v>24</v>
      </c>
      <c r="B241">
        <v>1</v>
      </c>
      <c r="D241">
        <v>241</v>
      </c>
      <c r="E241" t="s">
        <v>2526</v>
      </c>
    </row>
    <row r="242" spans="1:5" x14ac:dyDescent="0.2">
      <c r="A242">
        <v>828</v>
      </c>
      <c r="B242">
        <v>1</v>
      </c>
      <c r="D242">
        <v>242</v>
      </c>
      <c r="E242" t="s">
        <v>2527</v>
      </c>
    </row>
    <row r="243" spans="1:5" x14ac:dyDescent="0.2">
      <c r="A243">
        <v>34</v>
      </c>
      <c r="B243">
        <v>1</v>
      </c>
      <c r="D243">
        <v>243</v>
      </c>
      <c r="E243" t="s">
        <v>2528</v>
      </c>
    </row>
    <row r="244" spans="1:5" x14ac:dyDescent="0.2">
      <c r="A244">
        <v>710</v>
      </c>
      <c r="B244">
        <v>1</v>
      </c>
      <c r="D244">
        <v>244</v>
      </c>
      <c r="E244" t="s">
        <v>2529</v>
      </c>
    </row>
    <row r="245" spans="1:5" x14ac:dyDescent="0.2">
      <c r="A245">
        <v>742</v>
      </c>
      <c r="B245">
        <v>1</v>
      </c>
      <c r="D245">
        <v>245</v>
      </c>
      <c r="E245" t="s">
        <v>2530</v>
      </c>
    </row>
    <row r="246" spans="1:5" x14ac:dyDescent="0.2">
      <c r="A246">
        <v>237</v>
      </c>
      <c r="B246">
        <v>1</v>
      </c>
      <c r="D246">
        <v>246</v>
      </c>
      <c r="E246" t="s">
        <v>2531</v>
      </c>
    </row>
    <row r="247" spans="1:5" x14ac:dyDescent="0.2">
      <c r="A247">
        <v>323</v>
      </c>
      <c r="B247">
        <v>1</v>
      </c>
      <c r="D247">
        <v>247</v>
      </c>
      <c r="E247" t="s">
        <v>2532</v>
      </c>
    </row>
    <row r="248" spans="1:5" x14ac:dyDescent="0.2">
      <c r="A248">
        <v>363</v>
      </c>
      <c r="B248">
        <v>1</v>
      </c>
      <c r="D248">
        <v>248</v>
      </c>
      <c r="E248" t="s">
        <v>2533</v>
      </c>
    </row>
    <row r="249" spans="1:5" x14ac:dyDescent="0.2">
      <c r="A249">
        <v>325</v>
      </c>
      <c r="B249">
        <v>1</v>
      </c>
      <c r="D249">
        <v>249</v>
      </c>
      <c r="E249" t="s">
        <v>2534</v>
      </c>
    </row>
    <row r="250" spans="1:5" x14ac:dyDescent="0.2">
      <c r="A250">
        <v>178</v>
      </c>
      <c r="B250">
        <v>1</v>
      </c>
      <c r="D250">
        <v>250</v>
      </c>
      <c r="E250" t="s">
        <v>2535</v>
      </c>
    </row>
    <row r="251" spans="1:5" x14ac:dyDescent="0.2">
      <c r="A251">
        <v>145</v>
      </c>
      <c r="B251">
        <v>1</v>
      </c>
      <c r="D251">
        <v>251</v>
      </c>
      <c r="E251" t="s">
        <v>2536</v>
      </c>
    </row>
    <row r="252" spans="1:5" x14ac:dyDescent="0.2">
      <c r="A252">
        <v>688</v>
      </c>
      <c r="B252">
        <v>1</v>
      </c>
      <c r="D252">
        <v>252</v>
      </c>
      <c r="E252" t="s">
        <v>2537</v>
      </c>
    </row>
    <row r="253" spans="1:5" x14ac:dyDescent="0.2">
      <c r="A253">
        <v>668</v>
      </c>
      <c r="B253">
        <v>1</v>
      </c>
      <c r="D253">
        <v>253</v>
      </c>
      <c r="E253" t="s">
        <v>2538</v>
      </c>
    </row>
    <row r="254" spans="1:5" x14ac:dyDescent="0.2">
      <c r="A254">
        <v>297</v>
      </c>
      <c r="B254">
        <v>1</v>
      </c>
      <c r="D254">
        <v>254</v>
      </c>
      <c r="E254" t="s">
        <v>2539</v>
      </c>
    </row>
    <row r="255" spans="1:5" x14ac:dyDescent="0.2">
      <c r="A255">
        <v>436</v>
      </c>
      <c r="B255">
        <v>1</v>
      </c>
      <c r="D255">
        <v>255</v>
      </c>
      <c r="E255" t="s">
        <v>2540</v>
      </c>
    </row>
    <row r="256" spans="1:5" x14ac:dyDescent="0.2">
      <c r="A256">
        <v>334</v>
      </c>
      <c r="B256">
        <v>1</v>
      </c>
      <c r="D256">
        <v>256</v>
      </c>
      <c r="E256" t="s">
        <v>2541</v>
      </c>
    </row>
    <row r="257" spans="1:5" x14ac:dyDescent="0.2">
      <c r="A257">
        <v>316</v>
      </c>
      <c r="B257">
        <v>1</v>
      </c>
      <c r="D257">
        <v>257</v>
      </c>
      <c r="E257" t="s">
        <v>2542</v>
      </c>
    </row>
    <row r="258" spans="1:5" x14ac:dyDescent="0.2">
      <c r="A258">
        <v>661</v>
      </c>
      <c r="B258">
        <v>1</v>
      </c>
      <c r="D258">
        <v>258</v>
      </c>
      <c r="E258" t="s">
        <v>2543</v>
      </c>
    </row>
    <row r="259" spans="1:5" x14ac:dyDescent="0.2">
      <c r="A259">
        <v>207</v>
      </c>
      <c r="B259">
        <v>1</v>
      </c>
      <c r="D259">
        <v>259</v>
      </c>
      <c r="E259" t="s">
        <v>2544</v>
      </c>
    </row>
    <row r="260" spans="1:5" x14ac:dyDescent="0.2">
      <c r="A260">
        <v>661</v>
      </c>
      <c r="B260">
        <v>1</v>
      </c>
      <c r="D260">
        <v>260</v>
      </c>
      <c r="E260" t="s">
        <v>2545</v>
      </c>
    </row>
    <row r="261" spans="1:5" x14ac:dyDescent="0.2">
      <c r="A261">
        <v>68</v>
      </c>
      <c r="B261">
        <v>1</v>
      </c>
      <c r="D261">
        <v>261</v>
      </c>
      <c r="E261" t="s">
        <v>2546</v>
      </c>
    </row>
    <row r="262" spans="1:5" x14ac:dyDescent="0.2">
      <c r="A262">
        <v>149</v>
      </c>
      <c r="B262">
        <v>1</v>
      </c>
      <c r="D262">
        <v>262</v>
      </c>
      <c r="E262" t="s">
        <v>2547</v>
      </c>
    </row>
    <row r="263" spans="1:5" x14ac:dyDescent="0.2">
      <c r="A263">
        <v>691</v>
      </c>
      <c r="B263">
        <v>1</v>
      </c>
      <c r="D263">
        <v>263</v>
      </c>
      <c r="E263" t="s">
        <v>2548</v>
      </c>
    </row>
    <row r="264" spans="1:5" x14ac:dyDescent="0.2">
      <c r="A264">
        <v>139</v>
      </c>
      <c r="B264">
        <v>1</v>
      </c>
      <c r="D264">
        <v>264</v>
      </c>
      <c r="E264" t="s">
        <v>2549</v>
      </c>
    </row>
    <row r="265" spans="1:5" x14ac:dyDescent="0.2">
      <c r="A265">
        <v>541</v>
      </c>
      <c r="B265">
        <v>1</v>
      </c>
      <c r="D265">
        <v>265</v>
      </c>
      <c r="E265" t="s">
        <v>2550</v>
      </c>
    </row>
    <row r="266" spans="1:5" x14ac:dyDescent="0.2">
      <c r="A266">
        <v>733</v>
      </c>
      <c r="B266">
        <v>1</v>
      </c>
      <c r="D266">
        <v>266</v>
      </c>
      <c r="E266" t="s">
        <v>2551</v>
      </c>
    </row>
    <row r="267" spans="1:5" x14ac:dyDescent="0.2">
      <c r="A267">
        <v>488</v>
      </c>
      <c r="B267">
        <v>1</v>
      </c>
      <c r="D267">
        <v>267</v>
      </c>
      <c r="E267" t="s">
        <v>2552</v>
      </c>
    </row>
    <row r="268" spans="1:5" x14ac:dyDescent="0.2">
      <c r="A268">
        <v>318</v>
      </c>
      <c r="B268">
        <v>1</v>
      </c>
      <c r="D268">
        <v>268</v>
      </c>
      <c r="E268" t="s">
        <v>2553</v>
      </c>
    </row>
    <row r="269" spans="1:5" x14ac:dyDescent="0.2">
      <c r="A269">
        <v>884</v>
      </c>
      <c r="B269">
        <v>1</v>
      </c>
      <c r="D269">
        <v>269</v>
      </c>
      <c r="E269" t="s">
        <v>2554</v>
      </c>
    </row>
    <row r="270" spans="1:5" x14ac:dyDescent="0.2">
      <c r="A270">
        <v>634</v>
      </c>
      <c r="B270">
        <v>1</v>
      </c>
      <c r="D270">
        <v>270</v>
      </c>
      <c r="E270" t="s">
        <v>2555</v>
      </c>
    </row>
    <row r="271" spans="1:5" x14ac:dyDescent="0.2">
      <c r="A271">
        <v>854</v>
      </c>
      <c r="B271">
        <v>1</v>
      </c>
      <c r="D271">
        <v>271</v>
      </c>
      <c r="E271" t="s">
        <v>2556</v>
      </c>
    </row>
    <row r="272" spans="1:5" x14ac:dyDescent="0.2">
      <c r="A272">
        <v>232</v>
      </c>
      <c r="B272">
        <v>1</v>
      </c>
      <c r="D272">
        <v>272</v>
      </c>
      <c r="E272" t="s">
        <v>2557</v>
      </c>
    </row>
    <row r="273" spans="1:5" x14ac:dyDescent="0.2">
      <c r="A273">
        <v>77</v>
      </c>
      <c r="B273">
        <v>1</v>
      </c>
      <c r="D273">
        <v>273</v>
      </c>
      <c r="E273" t="s">
        <v>2558</v>
      </c>
    </row>
    <row r="274" spans="1:5" x14ac:dyDescent="0.2">
      <c r="A274">
        <v>760</v>
      </c>
      <c r="B274">
        <v>1</v>
      </c>
      <c r="D274">
        <v>274</v>
      </c>
      <c r="E274" t="s">
        <v>2559</v>
      </c>
    </row>
    <row r="275" spans="1:5" x14ac:dyDescent="0.2">
      <c r="A275">
        <v>848</v>
      </c>
      <c r="B275">
        <v>1</v>
      </c>
      <c r="D275">
        <v>275</v>
      </c>
      <c r="E275" t="s">
        <v>2560</v>
      </c>
    </row>
    <row r="276" spans="1:5" x14ac:dyDescent="0.2">
      <c r="A276">
        <v>138</v>
      </c>
      <c r="B276">
        <v>1</v>
      </c>
      <c r="D276">
        <v>276</v>
      </c>
      <c r="E276" t="s">
        <v>2561</v>
      </c>
    </row>
    <row r="277" spans="1:5" x14ac:dyDescent="0.2">
      <c r="A277">
        <v>370</v>
      </c>
      <c r="B277">
        <v>1</v>
      </c>
      <c r="D277">
        <v>277</v>
      </c>
      <c r="E277" t="s">
        <v>2562</v>
      </c>
    </row>
    <row r="278" spans="1:5" x14ac:dyDescent="0.2">
      <c r="A278">
        <v>701</v>
      </c>
      <c r="B278">
        <v>1</v>
      </c>
      <c r="D278">
        <v>278</v>
      </c>
      <c r="E278" t="s">
        <v>2563</v>
      </c>
    </row>
    <row r="279" spans="1:5" x14ac:dyDescent="0.2">
      <c r="A279">
        <v>327</v>
      </c>
      <c r="B279">
        <v>1</v>
      </c>
      <c r="D279">
        <v>279</v>
      </c>
      <c r="E279" t="s">
        <v>2564</v>
      </c>
    </row>
    <row r="280" spans="1:5" x14ac:dyDescent="0.2">
      <c r="A280">
        <v>475</v>
      </c>
      <c r="B280">
        <v>1</v>
      </c>
      <c r="D280">
        <v>280</v>
      </c>
      <c r="E280" t="s">
        <v>2565</v>
      </c>
    </row>
    <row r="281" spans="1:5" x14ac:dyDescent="0.2">
      <c r="A281">
        <v>548</v>
      </c>
      <c r="B281">
        <v>1</v>
      </c>
      <c r="D281">
        <v>281</v>
      </c>
      <c r="E281" t="s">
        <v>2566</v>
      </c>
    </row>
    <row r="282" spans="1:5" x14ac:dyDescent="0.2">
      <c r="A282">
        <v>269</v>
      </c>
      <c r="B282">
        <v>1</v>
      </c>
      <c r="D282">
        <v>282</v>
      </c>
      <c r="E282" t="s">
        <v>2567</v>
      </c>
    </row>
    <row r="283" spans="1:5" x14ac:dyDescent="0.2">
      <c r="A283">
        <v>136</v>
      </c>
      <c r="B283">
        <v>1</v>
      </c>
      <c r="D283">
        <v>283</v>
      </c>
      <c r="E283" t="s">
        <v>2568</v>
      </c>
    </row>
    <row r="284" spans="1:5" x14ac:dyDescent="0.2">
      <c r="A284">
        <v>150</v>
      </c>
      <c r="B284">
        <v>1</v>
      </c>
      <c r="D284">
        <v>284</v>
      </c>
      <c r="E284" t="s">
        <v>2569</v>
      </c>
    </row>
    <row r="285" spans="1:5" x14ac:dyDescent="0.2">
      <c r="A285">
        <v>707</v>
      </c>
      <c r="B285">
        <v>1</v>
      </c>
      <c r="D285">
        <v>285</v>
      </c>
      <c r="E285" t="s">
        <v>2570</v>
      </c>
    </row>
    <row r="286" spans="1:5" x14ac:dyDescent="0.2">
      <c r="A286">
        <v>120</v>
      </c>
      <c r="B286">
        <v>1</v>
      </c>
      <c r="D286">
        <v>286</v>
      </c>
      <c r="E286" t="s">
        <v>2571</v>
      </c>
    </row>
    <row r="287" spans="1:5" x14ac:dyDescent="0.2">
      <c r="A287">
        <v>151</v>
      </c>
      <c r="B287">
        <v>1</v>
      </c>
      <c r="D287">
        <v>287</v>
      </c>
      <c r="E287" t="s">
        <v>2572</v>
      </c>
    </row>
    <row r="288" spans="1:5" x14ac:dyDescent="0.2">
      <c r="A288">
        <v>78</v>
      </c>
      <c r="B288">
        <v>1</v>
      </c>
      <c r="D288">
        <v>288</v>
      </c>
      <c r="E288" t="s">
        <v>2573</v>
      </c>
    </row>
    <row r="289" spans="1:5" x14ac:dyDescent="0.2">
      <c r="A289">
        <v>560</v>
      </c>
      <c r="B289">
        <v>1</v>
      </c>
      <c r="D289">
        <v>289</v>
      </c>
      <c r="E289" t="s">
        <v>2574</v>
      </c>
    </row>
    <row r="290" spans="1:5" x14ac:dyDescent="0.2">
      <c r="A290">
        <v>57</v>
      </c>
      <c r="B290">
        <v>1</v>
      </c>
      <c r="D290">
        <v>290</v>
      </c>
      <c r="E290" t="s">
        <v>2575</v>
      </c>
    </row>
    <row r="291" spans="1:5" x14ac:dyDescent="0.2">
      <c r="A291">
        <v>158</v>
      </c>
      <c r="B291">
        <v>1</v>
      </c>
      <c r="D291">
        <v>291</v>
      </c>
      <c r="E291" t="s">
        <v>2576</v>
      </c>
    </row>
    <row r="292" spans="1:5" x14ac:dyDescent="0.2">
      <c r="A292">
        <v>616</v>
      </c>
      <c r="B292">
        <v>1</v>
      </c>
      <c r="D292">
        <v>292</v>
      </c>
      <c r="E292" t="s">
        <v>2577</v>
      </c>
    </row>
    <row r="293" spans="1:5" x14ac:dyDescent="0.2">
      <c r="A293">
        <v>311</v>
      </c>
      <c r="B293">
        <v>1</v>
      </c>
      <c r="D293">
        <v>293</v>
      </c>
      <c r="E293" t="s">
        <v>2578</v>
      </c>
    </row>
    <row r="294" spans="1:5" x14ac:dyDescent="0.2">
      <c r="A294">
        <v>255</v>
      </c>
      <c r="B294">
        <v>1</v>
      </c>
      <c r="D294">
        <v>294</v>
      </c>
      <c r="E294" t="s">
        <v>2579</v>
      </c>
    </row>
    <row r="295" spans="1:5" x14ac:dyDescent="0.2">
      <c r="A295">
        <v>538</v>
      </c>
      <c r="B295">
        <v>1</v>
      </c>
      <c r="D295">
        <v>295</v>
      </c>
      <c r="E295" t="s">
        <v>2580</v>
      </c>
    </row>
    <row r="296" spans="1:5" x14ac:dyDescent="0.2">
      <c r="A296">
        <v>115</v>
      </c>
      <c r="B296">
        <v>1</v>
      </c>
      <c r="D296">
        <v>296</v>
      </c>
      <c r="E296" t="s">
        <v>2581</v>
      </c>
    </row>
    <row r="297" spans="1:5" x14ac:dyDescent="0.2">
      <c r="A297">
        <v>853</v>
      </c>
      <c r="B297">
        <v>1</v>
      </c>
      <c r="D297">
        <v>297</v>
      </c>
      <c r="E297" t="s">
        <v>2582</v>
      </c>
    </row>
    <row r="298" spans="1:5" x14ac:dyDescent="0.2">
      <c r="A298">
        <v>809</v>
      </c>
      <c r="B298">
        <v>1</v>
      </c>
      <c r="D298">
        <v>298</v>
      </c>
      <c r="E298" t="s">
        <v>2583</v>
      </c>
    </row>
    <row r="299" spans="1:5" x14ac:dyDescent="0.2">
      <c r="A299">
        <v>898</v>
      </c>
      <c r="B299">
        <v>1</v>
      </c>
      <c r="D299">
        <v>299</v>
      </c>
      <c r="E299" t="s">
        <v>2584</v>
      </c>
    </row>
    <row r="300" spans="1:5" x14ac:dyDescent="0.2">
      <c r="A300">
        <v>409</v>
      </c>
      <c r="B300">
        <v>1</v>
      </c>
      <c r="D300">
        <v>300</v>
      </c>
      <c r="E300" t="s">
        <v>2585</v>
      </c>
    </row>
    <row r="301" spans="1:5" x14ac:dyDescent="0.2">
      <c r="A301">
        <v>556</v>
      </c>
      <c r="B301">
        <v>1</v>
      </c>
      <c r="D301">
        <v>301</v>
      </c>
      <c r="E301" t="s">
        <v>2586</v>
      </c>
    </row>
    <row r="302" spans="1:5" x14ac:dyDescent="0.2">
      <c r="A302">
        <v>431</v>
      </c>
      <c r="B302">
        <v>1</v>
      </c>
      <c r="D302">
        <v>302</v>
      </c>
      <c r="E302" t="s">
        <v>2587</v>
      </c>
    </row>
    <row r="303" spans="1:5" x14ac:dyDescent="0.2">
      <c r="A303">
        <v>23</v>
      </c>
      <c r="B303">
        <v>1</v>
      </c>
      <c r="D303">
        <v>303</v>
      </c>
      <c r="E303" t="s">
        <v>2588</v>
      </c>
    </row>
    <row r="304" spans="1:5" x14ac:dyDescent="0.2">
      <c r="A304">
        <v>223</v>
      </c>
      <c r="B304">
        <v>1</v>
      </c>
      <c r="D304">
        <v>304</v>
      </c>
      <c r="E304" t="s">
        <v>2589</v>
      </c>
    </row>
    <row r="305" spans="1:5" x14ac:dyDescent="0.2">
      <c r="A305">
        <v>28</v>
      </c>
      <c r="B305">
        <v>1</v>
      </c>
      <c r="D305">
        <v>305</v>
      </c>
      <c r="E305" t="s">
        <v>2590</v>
      </c>
    </row>
    <row r="306" spans="1:5" x14ac:dyDescent="0.2">
      <c r="A306">
        <v>580</v>
      </c>
      <c r="B306">
        <v>1</v>
      </c>
      <c r="D306">
        <v>306</v>
      </c>
      <c r="E306" t="s">
        <v>2591</v>
      </c>
    </row>
    <row r="307" spans="1:5" x14ac:dyDescent="0.2">
      <c r="A307">
        <v>204</v>
      </c>
      <c r="B307">
        <v>1</v>
      </c>
      <c r="D307">
        <v>307</v>
      </c>
      <c r="E307" t="s">
        <v>2592</v>
      </c>
    </row>
    <row r="308" spans="1:5" x14ac:dyDescent="0.2">
      <c r="A308">
        <v>522</v>
      </c>
      <c r="B308">
        <v>1</v>
      </c>
      <c r="D308">
        <v>308</v>
      </c>
      <c r="E308" t="s">
        <v>2593</v>
      </c>
    </row>
    <row r="309" spans="1:5" x14ac:dyDescent="0.2">
      <c r="A309">
        <v>638</v>
      </c>
      <c r="B309">
        <v>1</v>
      </c>
      <c r="D309">
        <v>309</v>
      </c>
      <c r="E309" t="s">
        <v>2594</v>
      </c>
    </row>
    <row r="310" spans="1:5" x14ac:dyDescent="0.2">
      <c r="A310">
        <v>478</v>
      </c>
      <c r="B310">
        <v>1</v>
      </c>
      <c r="D310">
        <v>310</v>
      </c>
      <c r="E310" t="s">
        <v>2595</v>
      </c>
    </row>
    <row r="311" spans="1:5" x14ac:dyDescent="0.2">
      <c r="A311">
        <v>185</v>
      </c>
      <c r="B311">
        <v>1</v>
      </c>
      <c r="D311">
        <v>311</v>
      </c>
      <c r="E311" t="s">
        <v>2596</v>
      </c>
    </row>
    <row r="312" spans="1:5" x14ac:dyDescent="0.2">
      <c r="A312">
        <v>218</v>
      </c>
      <c r="B312">
        <v>1</v>
      </c>
      <c r="D312">
        <v>312</v>
      </c>
      <c r="E312" t="s">
        <v>2597</v>
      </c>
    </row>
    <row r="313" spans="1:5" x14ac:dyDescent="0.2">
      <c r="A313">
        <v>544</v>
      </c>
      <c r="B313">
        <v>1</v>
      </c>
      <c r="D313">
        <v>313</v>
      </c>
      <c r="E313" t="s">
        <v>2598</v>
      </c>
    </row>
    <row r="314" spans="1:5" x14ac:dyDescent="0.2">
      <c r="A314">
        <v>25</v>
      </c>
      <c r="B314">
        <v>1</v>
      </c>
      <c r="D314">
        <v>314</v>
      </c>
      <c r="E314" t="s">
        <v>2599</v>
      </c>
    </row>
    <row r="315" spans="1:5" x14ac:dyDescent="0.2">
      <c r="A315">
        <v>644</v>
      </c>
      <c r="B315">
        <v>1</v>
      </c>
      <c r="D315">
        <v>315</v>
      </c>
      <c r="E315" t="s">
        <v>2600</v>
      </c>
    </row>
    <row r="316" spans="1:5" x14ac:dyDescent="0.2">
      <c r="D316">
        <v>316</v>
      </c>
      <c r="E316" t="s">
        <v>2601</v>
      </c>
    </row>
    <row r="317" spans="1:5" x14ac:dyDescent="0.2">
      <c r="D317">
        <v>317</v>
      </c>
      <c r="E317" t="s">
        <v>2602</v>
      </c>
    </row>
    <row r="318" spans="1:5" x14ac:dyDescent="0.2">
      <c r="D318">
        <v>318</v>
      </c>
      <c r="E318" t="s">
        <v>2603</v>
      </c>
    </row>
    <row r="319" spans="1:5" x14ac:dyDescent="0.2">
      <c r="D319">
        <v>319</v>
      </c>
      <c r="E319" t="s">
        <v>2604</v>
      </c>
    </row>
    <row r="320" spans="1:5" x14ac:dyDescent="0.2">
      <c r="D320">
        <v>320</v>
      </c>
      <c r="E320" t="s">
        <v>2605</v>
      </c>
    </row>
    <row r="321" spans="4:5" x14ac:dyDescent="0.2">
      <c r="D321">
        <v>321</v>
      </c>
      <c r="E321" t="s">
        <v>2606</v>
      </c>
    </row>
    <row r="322" spans="4:5" x14ac:dyDescent="0.2">
      <c r="D322">
        <v>322</v>
      </c>
      <c r="E322" t="s">
        <v>2607</v>
      </c>
    </row>
    <row r="323" spans="4:5" x14ac:dyDescent="0.2">
      <c r="D323">
        <v>323</v>
      </c>
      <c r="E323" t="s">
        <v>2608</v>
      </c>
    </row>
    <row r="324" spans="4:5" x14ac:dyDescent="0.2">
      <c r="D324">
        <v>324</v>
      </c>
      <c r="E324" t="s">
        <v>2609</v>
      </c>
    </row>
    <row r="325" spans="4:5" x14ac:dyDescent="0.2">
      <c r="D325">
        <v>325</v>
      </c>
      <c r="E325" t="s">
        <v>2610</v>
      </c>
    </row>
    <row r="326" spans="4:5" x14ac:dyDescent="0.2">
      <c r="D326">
        <v>326</v>
      </c>
      <c r="E326" t="s">
        <v>2611</v>
      </c>
    </row>
    <row r="327" spans="4:5" x14ac:dyDescent="0.2">
      <c r="D327">
        <v>327</v>
      </c>
      <c r="E327" t="s">
        <v>2612</v>
      </c>
    </row>
    <row r="328" spans="4:5" x14ac:dyDescent="0.2">
      <c r="D328">
        <v>328</v>
      </c>
      <c r="E328" t="s">
        <v>2613</v>
      </c>
    </row>
    <row r="329" spans="4:5" x14ac:dyDescent="0.2">
      <c r="D329">
        <v>329</v>
      </c>
      <c r="E329" t="s">
        <v>2614</v>
      </c>
    </row>
    <row r="330" spans="4:5" x14ac:dyDescent="0.2">
      <c r="D330">
        <v>330</v>
      </c>
      <c r="E330" t="s">
        <v>2615</v>
      </c>
    </row>
    <row r="331" spans="4:5" x14ac:dyDescent="0.2">
      <c r="D331">
        <v>331</v>
      </c>
      <c r="E331" t="s">
        <v>2616</v>
      </c>
    </row>
    <row r="332" spans="4:5" x14ac:dyDescent="0.2">
      <c r="D332">
        <v>332</v>
      </c>
      <c r="E332" t="s">
        <v>2617</v>
      </c>
    </row>
    <row r="333" spans="4:5" x14ac:dyDescent="0.2">
      <c r="D333">
        <v>333</v>
      </c>
      <c r="E333" t="s">
        <v>2618</v>
      </c>
    </row>
    <row r="334" spans="4:5" x14ac:dyDescent="0.2">
      <c r="D334">
        <v>334</v>
      </c>
      <c r="E334" t="s">
        <v>2619</v>
      </c>
    </row>
    <row r="335" spans="4:5" x14ac:dyDescent="0.2">
      <c r="D335">
        <v>335</v>
      </c>
      <c r="E335" t="s">
        <v>2620</v>
      </c>
    </row>
    <row r="336" spans="4:5" x14ac:dyDescent="0.2">
      <c r="D336">
        <v>336</v>
      </c>
      <c r="E336" t="s">
        <v>2621</v>
      </c>
    </row>
    <row r="337" spans="4:5" x14ac:dyDescent="0.2">
      <c r="D337">
        <v>337</v>
      </c>
      <c r="E337" t="s">
        <v>2622</v>
      </c>
    </row>
    <row r="338" spans="4:5" x14ac:dyDescent="0.2">
      <c r="D338">
        <v>338</v>
      </c>
      <c r="E338" t="s">
        <v>2623</v>
      </c>
    </row>
    <row r="339" spans="4:5" x14ac:dyDescent="0.2">
      <c r="D339">
        <v>339</v>
      </c>
      <c r="E339" t="s">
        <v>2624</v>
      </c>
    </row>
    <row r="340" spans="4:5" x14ac:dyDescent="0.2">
      <c r="D340">
        <v>340</v>
      </c>
      <c r="E340" t="s">
        <v>2625</v>
      </c>
    </row>
    <row r="341" spans="4:5" x14ac:dyDescent="0.2">
      <c r="D341">
        <v>341</v>
      </c>
      <c r="E341" t="s">
        <v>2626</v>
      </c>
    </row>
    <row r="342" spans="4:5" x14ac:dyDescent="0.2">
      <c r="D342">
        <v>342</v>
      </c>
      <c r="E342" t="s">
        <v>2627</v>
      </c>
    </row>
    <row r="343" spans="4:5" x14ac:dyDescent="0.2">
      <c r="D343">
        <v>343</v>
      </c>
      <c r="E343" t="s">
        <v>2628</v>
      </c>
    </row>
    <row r="344" spans="4:5" x14ac:dyDescent="0.2">
      <c r="D344">
        <v>344</v>
      </c>
      <c r="E344" t="s">
        <v>2629</v>
      </c>
    </row>
    <row r="345" spans="4:5" x14ac:dyDescent="0.2">
      <c r="D345">
        <v>345</v>
      </c>
      <c r="E345" t="s">
        <v>2630</v>
      </c>
    </row>
    <row r="346" spans="4:5" x14ac:dyDescent="0.2">
      <c r="D346">
        <v>346</v>
      </c>
      <c r="E346" t="s">
        <v>2631</v>
      </c>
    </row>
    <row r="347" spans="4:5" x14ac:dyDescent="0.2">
      <c r="D347">
        <v>347</v>
      </c>
      <c r="E347" t="s">
        <v>2632</v>
      </c>
    </row>
    <row r="348" spans="4:5" x14ac:dyDescent="0.2">
      <c r="D348">
        <v>348</v>
      </c>
      <c r="E348" t="s">
        <v>2633</v>
      </c>
    </row>
    <row r="349" spans="4:5" x14ac:dyDescent="0.2">
      <c r="D349">
        <v>349</v>
      </c>
      <c r="E349" t="s">
        <v>2634</v>
      </c>
    </row>
    <row r="350" spans="4:5" x14ac:dyDescent="0.2">
      <c r="D350">
        <v>350</v>
      </c>
      <c r="E350" t="s">
        <v>2635</v>
      </c>
    </row>
    <row r="351" spans="4:5" x14ac:dyDescent="0.2">
      <c r="D351">
        <v>351</v>
      </c>
      <c r="E351" t="s">
        <v>2636</v>
      </c>
    </row>
    <row r="352" spans="4:5" x14ac:dyDescent="0.2">
      <c r="D352">
        <v>352</v>
      </c>
      <c r="E352" t="s">
        <v>2637</v>
      </c>
    </row>
    <row r="353" spans="4:5" x14ac:dyDescent="0.2">
      <c r="D353">
        <v>353</v>
      </c>
      <c r="E353" t="s">
        <v>2638</v>
      </c>
    </row>
    <row r="354" spans="4:5" x14ac:dyDescent="0.2">
      <c r="D354">
        <v>354</v>
      </c>
      <c r="E354" t="s">
        <v>2639</v>
      </c>
    </row>
    <row r="355" spans="4:5" x14ac:dyDescent="0.2">
      <c r="D355">
        <v>355</v>
      </c>
      <c r="E355" t="s">
        <v>2640</v>
      </c>
    </row>
    <row r="356" spans="4:5" x14ac:dyDescent="0.2">
      <c r="D356">
        <v>356</v>
      </c>
      <c r="E356" t="s">
        <v>2641</v>
      </c>
    </row>
    <row r="357" spans="4:5" x14ac:dyDescent="0.2">
      <c r="D357">
        <v>357</v>
      </c>
      <c r="E357" t="s">
        <v>2642</v>
      </c>
    </row>
    <row r="358" spans="4:5" x14ac:dyDescent="0.2">
      <c r="D358">
        <v>358</v>
      </c>
      <c r="E358" t="s">
        <v>2643</v>
      </c>
    </row>
    <row r="359" spans="4:5" x14ac:dyDescent="0.2">
      <c r="D359">
        <v>359</v>
      </c>
      <c r="E359" t="s">
        <v>2644</v>
      </c>
    </row>
    <row r="360" spans="4:5" x14ac:dyDescent="0.2">
      <c r="D360">
        <v>360</v>
      </c>
      <c r="E360" t="s">
        <v>2645</v>
      </c>
    </row>
    <row r="361" spans="4:5" x14ac:dyDescent="0.2">
      <c r="D361">
        <v>361</v>
      </c>
      <c r="E361" t="s">
        <v>2646</v>
      </c>
    </row>
    <row r="362" spans="4:5" x14ac:dyDescent="0.2">
      <c r="D362">
        <v>362</v>
      </c>
      <c r="E362" t="s">
        <v>2647</v>
      </c>
    </row>
    <row r="363" spans="4:5" x14ac:dyDescent="0.2">
      <c r="D363">
        <v>363</v>
      </c>
      <c r="E363" t="s">
        <v>2648</v>
      </c>
    </row>
    <row r="364" spans="4:5" x14ac:dyDescent="0.2">
      <c r="D364">
        <v>364</v>
      </c>
      <c r="E364" t="s">
        <v>2649</v>
      </c>
    </row>
    <row r="365" spans="4:5" x14ac:dyDescent="0.2">
      <c r="D365">
        <v>365</v>
      </c>
      <c r="E365" t="s">
        <v>2650</v>
      </c>
    </row>
    <row r="366" spans="4:5" x14ac:dyDescent="0.2">
      <c r="D366">
        <v>366</v>
      </c>
      <c r="E366" t="s">
        <v>2651</v>
      </c>
    </row>
    <row r="367" spans="4:5" x14ac:dyDescent="0.2">
      <c r="D367">
        <v>367</v>
      </c>
      <c r="E367" t="s">
        <v>2652</v>
      </c>
    </row>
    <row r="368" spans="4:5" x14ac:dyDescent="0.2">
      <c r="D368">
        <v>368</v>
      </c>
      <c r="E368" t="s">
        <v>2653</v>
      </c>
    </row>
    <row r="369" spans="4:5" x14ac:dyDescent="0.2">
      <c r="D369">
        <v>369</v>
      </c>
      <c r="E369" t="s">
        <v>2654</v>
      </c>
    </row>
    <row r="370" spans="4:5" x14ac:dyDescent="0.2">
      <c r="D370">
        <v>370</v>
      </c>
      <c r="E370" t="s">
        <v>2655</v>
      </c>
    </row>
    <row r="371" spans="4:5" x14ac:dyDescent="0.2">
      <c r="D371">
        <v>371</v>
      </c>
      <c r="E371" t="s">
        <v>2656</v>
      </c>
    </row>
    <row r="372" spans="4:5" x14ac:dyDescent="0.2">
      <c r="D372">
        <v>372</v>
      </c>
      <c r="E372" t="s">
        <v>2657</v>
      </c>
    </row>
    <row r="373" spans="4:5" x14ac:dyDescent="0.2">
      <c r="D373">
        <v>373</v>
      </c>
      <c r="E373" t="s">
        <v>2658</v>
      </c>
    </row>
    <row r="374" spans="4:5" x14ac:dyDescent="0.2">
      <c r="D374">
        <v>374</v>
      </c>
      <c r="E374" t="s">
        <v>2659</v>
      </c>
    </row>
    <row r="375" spans="4:5" x14ac:dyDescent="0.2">
      <c r="D375">
        <v>375</v>
      </c>
      <c r="E375" t="s">
        <v>2660</v>
      </c>
    </row>
    <row r="376" spans="4:5" x14ac:dyDescent="0.2">
      <c r="D376">
        <v>376</v>
      </c>
      <c r="E376" t="s">
        <v>2661</v>
      </c>
    </row>
    <row r="377" spans="4:5" x14ac:dyDescent="0.2">
      <c r="D377">
        <v>377</v>
      </c>
      <c r="E377" t="s">
        <v>2662</v>
      </c>
    </row>
    <row r="378" spans="4:5" x14ac:dyDescent="0.2">
      <c r="D378">
        <v>378</v>
      </c>
      <c r="E378" t="s">
        <v>2663</v>
      </c>
    </row>
    <row r="379" spans="4:5" x14ac:dyDescent="0.2">
      <c r="D379">
        <v>379</v>
      </c>
      <c r="E379" t="s">
        <v>2664</v>
      </c>
    </row>
    <row r="380" spans="4:5" x14ac:dyDescent="0.2">
      <c r="D380">
        <v>380</v>
      </c>
      <c r="E380" t="s">
        <v>2665</v>
      </c>
    </row>
    <row r="381" spans="4:5" x14ac:dyDescent="0.2">
      <c r="D381">
        <v>381</v>
      </c>
      <c r="E381" t="s">
        <v>2666</v>
      </c>
    </row>
    <row r="382" spans="4:5" x14ac:dyDescent="0.2">
      <c r="D382">
        <v>382</v>
      </c>
      <c r="E382" t="s">
        <v>2667</v>
      </c>
    </row>
    <row r="383" spans="4:5" x14ac:dyDescent="0.2">
      <c r="D383">
        <v>383</v>
      </c>
      <c r="E383" t="s">
        <v>2668</v>
      </c>
    </row>
    <row r="384" spans="4:5" x14ac:dyDescent="0.2">
      <c r="D384">
        <v>384</v>
      </c>
      <c r="E384" t="s">
        <v>2669</v>
      </c>
    </row>
    <row r="385" spans="4:5" x14ac:dyDescent="0.2">
      <c r="D385">
        <v>385</v>
      </c>
      <c r="E385" t="s">
        <v>2670</v>
      </c>
    </row>
    <row r="386" spans="4:5" x14ac:dyDescent="0.2">
      <c r="D386">
        <v>386</v>
      </c>
      <c r="E386" t="s">
        <v>2671</v>
      </c>
    </row>
    <row r="387" spans="4:5" x14ac:dyDescent="0.2">
      <c r="D387">
        <v>387</v>
      </c>
      <c r="E387" t="s">
        <v>2672</v>
      </c>
    </row>
    <row r="388" spans="4:5" x14ac:dyDescent="0.2">
      <c r="D388">
        <v>388</v>
      </c>
      <c r="E388" t="s">
        <v>2673</v>
      </c>
    </row>
    <row r="389" spans="4:5" x14ac:dyDescent="0.2">
      <c r="D389">
        <v>389</v>
      </c>
      <c r="E389" t="s">
        <v>2674</v>
      </c>
    </row>
    <row r="390" spans="4:5" x14ac:dyDescent="0.2">
      <c r="D390">
        <v>390</v>
      </c>
      <c r="E390" t="s">
        <v>2675</v>
      </c>
    </row>
    <row r="391" spans="4:5" x14ac:dyDescent="0.2">
      <c r="D391">
        <v>391</v>
      </c>
      <c r="E391" t="s">
        <v>2676</v>
      </c>
    </row>
    <row r="392" spans="4:5" x14ac:dyDescent="0.2">
      <c r="D392">
        <v>392</v>
      </c>
      <c r="E392" t="s">
        <v>2677</v>
      </c>
    </row>
    <row r="393" spans="4:5" x14ac:dyDescent="0.2">
      <c r="D393">
        <v>393</v>
      </c>
      <c r="E393" t="s">
        <v>2678</v>
      </c>
    </row>
    <row r="394" spans="4:5" x14ac:dyDescent="0.2">
      <c r="D394">
        <v>394</v>
      </c>
      <c r="E394" t="s">
        <v>2679</v>
      </c>
    </row>
    <row r="395" spans="4:5" x14ac:dyDescent="0.2">
      <c r="D395">
        <v>395</v>
      </c>
      <c r="E395" t="s">
        <v>2680</v>
      </c>
    </row>
    <row r="396" spans="4:5" x14ac:dyDescent="0.2">
      <c r="D396">
        <v>396</v>
      </c>
      <c r="E396" t="s">
        <v>2681</v>
      </c>
    </row>
    <row r="397" spans="4:5" x14ac:dyDescent="0.2">
      <c r="D397">
        <v>397</v>
      </c>
      <c r="E397" t="s">
        <v>2682</v>
      </c>
    </row>
    <row r="398" spans="4:5" x14ac:dyDescent="0.2">
      <c r="D398">
        <v>398</v>
      </c>
      <c r="E398" t="s">
        <v>2683</v>
      </c>
    </row>
    <row r="399" spans="4:5" x14ac:dyDescent="0.2">
      <c r="D399">
        <v>399</v>
      </c>
      <c r="E399" t="s">
        <v>2684</v>
      </c>
    </row>
    <row r="400" spans="4:5" x14ac:dyDescent="0.2">
      <c r="D400">
        <v>400</v>
      </c>
      <c r="E400" t="s">
        <v>2685</v>
      </c>
    </row>
    <row r="401" spans="4:5" x14ac:dyDescent="0.2">
      <c r="D401">
        <v>401</v>
      </c>
      <c r="E401" t="s">
        <v>2686</v>
      </c>
    </row>
    <row r="402" spans="4:5" x14ac:dyDescent="0.2">
      <c r="D402">
        <v>402</v>
      </c>
      <c r="E402" t="s">
        <v>2687</v>
      </c>
    </row>
    <row r="403" spans="4:5" x14ac:dyDescent="0.2">
      <c r="D403">
        <v>403</v>
      </c>
      <c r="E403" t="s">
        <v>2688</v>
      </c>
    </row>
    <row r="404" spans="4:5" x14ac:dyDescent="0.2">
      <c r="D404">
        <v>404</v>
      </c>
      <c r="E404" t="s">
        <v>2689</v>
      </c>
    </row>
    <row r="405" spans="4:5" x14ac:dyDescent="0.2">
      <c r="D405">
        <v>405</v>
      </c>
      <c r="E405" t="s">
        <v>2690</v>
      </c>
    </row>
    <row r="406" spans="4:5" x14ac:dyDescent="0.2">
      <c r="D406">
        <v>406</v>
      </c>
      <c r="E406" t="s">
        <v>2691</v>
      </c>
    </row>
    <row r="407" spans="4:5" x14ac:dyDescent="0.2">
      <c r="D407">
        <v>407</v>
      </c>
      <c r="E407" t="s">
        <v>2692</v>
      </c>
    </row>
    <row r="408" spans="4:5" x14ac:dyDescent="0.2">
      <c r="D408">
        <v>408</v>
      </c>
      <c r="E408" t="s">
        <v>2693</v>
      </c>
    </row>
    <row r="409" spans="4:5" x14ac:dyDescent="0.2">
      <c r="D409">
        <v>409</v>
      </c>
      <c r="E409" t="s">
        <v>2694</v>
      </c>
    </row>
    <row r="410" spans="4:5" x14ac:dyDescent="0.2">
      <c r="D410">
        <v>410</v>
      </c>
      <c r="E410" t="s">
        <v>2695</v>
      </c>
    </row>
    <row r="411" spans="4:5" x14ac:dyDescent="0.2">
      <c r="D411">
        <v>411</v>
      </c>
      <c r="E411" t="s">
        <v>2696</v>
      </c>
    </row>
    <row r="412" spans="4:5" x14ac:dyDescent="0.2">
      <c r="D412">
        <v>412</v>
      </c>
      <c r="E412" t="s">
        <v>2697</v>
      </c>
    </row>
    <row r="413" spans="4:5" x14ac:dyDescent="0.2">
      <c r="D413">
        <v>413</v>
      </c>
      <c r="E413" t="s">
        <v>2698</v>
      </c>
    </row>
    <row r="414" spans="4:5" x14ac:dyDescent="0.2">
      <c r="D414">
        <v>414</v>
      </c>
      <c r="E414" t="s">
        <v>2699</v>
      </c>
    </row>
    <row r="415" spans="4:5" x14ac:dyDescent="0.2">
      <c r="D415">
        <v>415</v>
      </c>
      <c r="E415" t="s">
        <v>2700</v>
      </c>
    </row>
    <row r="416" spans="4:5" x14ac:dyDescent="0.2">
      <c r="D416">
        <v>416</v>
      </c>
      <c r="E416" t="s">
        <v>2701</v>
      </c>
    </row>
    <row r="417" spans="4:5" x14ac:dyDescent="0.2">
      <c r="D417">
        <v>417</v>
      </c>
      <c r="E417" t="s">
        <v>2702</v>
      </c>
    </row>
    <row r="418" spans="4:5" x14ac:dyDescent="0.2">
      <c r="D418">
        <v>418</v>
      </c>
      <c r="E418" t="s">
        <v>2703</v>
      </c>
    </row>
    <row r="419" spans="4:5" x14ac:dyDescent="0.2">
      <c r="D419">
        <v>419</v>
      </c>
      <c r="E419" t="s">
        <v>2704</v>
      </c>
    </row>
    <row r="420" spans="4:5" x14ac:dyDescent="0.2">
      <c r="D420">
        <v>420</v>
      </c>
      <c r="E420" t="s">
        <v>2705</v>
      </c>
    </row>
    <row r="421" spans="4:5" x14ac:dyDescent="0.2">
      <c r="D421">
        <v>421</v>
      </c>
      <c r="E421" t="s">
        <v>2706</v>
      </c>
    </row>
    <row r="422" spans="4:5" x14ac:dyDescent="0.2">
      <c r="D422">
        <v>422</v>
      </c>
      <c r="E422" t="s">
        <v>2707</v>
      </c>
    </row>
    <row r="423" spans="4:5" x14ac:dyDescent="0.2">
      <c r="D423">
        <v>423</v>
      </c>
      <c r="E423" t="s">
        <v>2708</v>
      </c>
    </row>
    <row r="424" spans="4:5" x14ac:dyDescent="0.2">
      <c r="D424">
        <v>424</v>
      </c>
      <c r="E424" t="s">
        <v>2709</v>
      </c>
    </row>
    <row r="425" spans="4:5" x14ac:dyDescent="0.2">
      <c r="D425">
        <v>425</v>
      </c>
      <c r="E425" t="s">
        <v>2710</v>
      </c>
    </row>
    <row r="426" spans="4:5" x14ac:dyDescent="0.2">
      <c r="D426">
        <v>426</v>
      </c>
      <c r="E426" t="s">
        <v>2711</v>
      </c>
    </row>
    <row r="427" spans="4:5" x14ac:dyDescent="0.2">
      <c r="D427">
        <v>427</v>
      </c>
      <c r="E427" t="s">
        <v>2712</v>
      </c>
    </row>
    <row r="428" spans="4:5" x14ac:dyDescent="0.2">
      <c r="D428">
        <v>428</v>
      </c>
      <c r="E428" t="s">
        <v>2713</v>
      </c>
    </row>
    <row r="429" spans="4:5" x14ac:dyDescent="0.2">
      <c r="D429">
        <v>429</v>
      </c>
      <c r="E429" t="s">
        <v>2714</v>
      </c>
    </row>
    <row r="430" spans="4:5" x14ac:dyDescent="0.2">
      <c r="D430">
        <v>430</v>
      </c>
      <c r="E430" t="s">
        <v>2715</v>
      </c>
    </row>
    <row r="431" spans="4:5" x14ac:dyDescent="0.2">
      <c r="D431">
        <v>431</v>
      </c>
      <c r="E431" t="s">
        <v>2716</v>
      </c>
    </row>
    <row r="432" spans="4:5" x14ac:dyDescent="0.2">
      <c r="D432">
        <v>432</v>
      </c>
      <c r="E432" t="s">
        <v>2717</v>
      </c>
    </row>
    <row r="433" spans="4:5" x14ac:dyDescent="0.2">
      <c r="D433">
        <v>433</v>
      </c>
      <c r="E433" t="s">
        <v>2718</v>
      </c>
    </row>
    <row r="434" spans="4:5" x14ac:dyDescent="0.2">
      <c r="D434">
        <v>434</v>
      </c>
      <c r="E434" t="s">
        <v>2719</v>
      </c>
    </row>
    <row r="435" spans="4:5" x14ac:dyDescent="0.2">
      <c r="D435">
        <v>435</v>
      </c>
      <c r="E435" t="s">
        <v>2720</v>
      </c>
    </row>
    <row r="436" spans="4:5" x14ac:dyDescent="0.2">
      <c r="D436">
        <v>436</v>
      </c>
      <c r="E436" t="s">
        <v>2721</v>
      </c>
    </row>
    <row r="437" spans="4:5" x14ac:dyDescent="0.2">
      <c r="D437">
        <v>437</v>
      </c>
      <c r="E437" t="s">
        <v>2722</v>
      </c>
    </row>
    <row r="438" spans="4:5" x14ac:dyDescent="0.2">
      <c r="D438">
        <v>438</v>
      </c>
      <c r="E438" t="s">
        <v>2723</v>
      </c>
    </row>
    <row r="439" spans="4:5" x14ac:dyDescent="0.2">
      <c r="D439">
        <v>439</v>
      </c>
      <c r="E439" t="s">
        <v>2724</v>
      </c>
    </row>
    <row r="440" spans="4:5" x14ac:dyDescent="0.2">
      <c r="D440">
        <v>440</v>
      </c>
      <c r="E440" t="s">
        <v>2725</v>
      </c>
    </row>
    <row r="441" spans="4:5" x14ac:dyDescent="0.2">
      <c r="D441">
        <v>441</v>
      </c>
      <c r="E441" t="s">
        <v>2726</v>
      </c>
    </row>
    <row r="442" spans="4:5" x14ac:dyDescent="0.2">
      <c r="D442">
        <v>442</v>
      </c>
      <c r="E442" t="s">
        <v>2727</v>
      </c>
    </row>
    <row r="443" spans="4:5" x14ac:dyDescent="0.2">
      <c r="D443">
        <v>443</v>
      </c>
      <c r="E443" t="s">
        <v>2728</v>
      </c>
    </row>
    <row r="444" spans="4:5" x14ac:dyDescent="0.2">
      <c r="D444">
        <v>444</v>
      </c>
      <c r="E444" t="s">
        <v>2729</v>
      </c>
    </row>
    <row r="445" spans="4:5" x14ac:dyDescent="0.2">
      <c r="D445">
        <v>445</v>
      </c>
      <c r="E445" t="s">
        <v>2730</v>
      </c>
    </row>
    <row r="446" spans="4:5" x14ac:dyDescent="0.2">
      <c r="D446">
        <v>446</v>
      </c>
      <c r="E446" t="s">
        <v>2731</v>
      </c>
    </row>
    <row r="447" spans="4:5" x14ac:dyDescent="0.2">
      <c r="D447">
        <v>447</v>
      </c>
      <c r="E447" t="s">
        <v>2732</v>
      </c>
    </row>
    <row r="448" spans="4:5" x14ac:dyDescent="0.2">
      <c r="D448">
        <v>448</v>
      </c>
      <c r="E448" t="s">
        <v>2733</v>
      </c>
    </row>
    <row r="449" spans="4:5" x14ac:dyDescent="0.2">
      <c r="D449">
        <v>449</v>
      </c>
      <c r="E449" t="s">
        <v>2734</v>
      </c>
    </row>
    <row r="450" spans="4:5" x14ac:dyDescent="0.2">
      <c r="D450">
        <v>450</v>
      </c>
      <c r="E450" t="s">
        <v>2735</v>
      </c>
    </row>
    <row r="451" spans="4:5" x14ac:dyDescent="0.2">
      <c r="D451">
        <v>451</v>
      </c>
      <c r="E451" t="s">
        <v>2736</v>
      </c>
    </row>
    <row r="452" spans="4:5" x14ac:dyDescent="0.2">
      <c r="D452">
        <v>452</v>
      </c>
      <c r="E452" t="s">
        <v>2737</v>
      </c>
    </row>
    <row r="453" spans="4:5" x14ac:dyDescent="0.2">
      <c r="D453">
        <v>453</v>
      </c>
      <c r="E453" t="s">
        <v>2738</v>
      </c>
    </row>
    <row r="454" spans="4:5" x14ac:dyDescent="0.2">
      <c r="D454">
        <v>454</v>
      </c>
      <c r="E454" t="s">
        <v>2739</v>
      </c>
    </row>
    <row r="455" spans="4:5" x14ac:dyDescent="0.2">
      <c r="D455">
        <v>455</v>
      </c>
      <c r="E455" t="s">
        <v>2740</v>
      </c>
    </row>
    <row r="456" spans="4:5" x14ac:dyDescent="0.2">
      <c r="D456">
        <v>456</v>
      </c>
      <c r="E456" t="s">
        <v>2741</v>
      </c>
    </row>
    <row r="457" spans="4:5" x14ac:dyDescent="0.2">
      <c r="D457">
        <v>457</v>
      </c>
      <c r="E457" t="s">
        <v>2742</v>
      </c>
    </row>
    <row r="458" spans="4:5" x14ac:dyDescent="0.2">
      <c r="D458">
        <v>458</v>
      </c>
      <c r="E458" t="s">
        <v>2743</v>
      </c>
    </row>
    <row r="459" spans="4:5" x14ac:dyDescent="0.2">
      <c r="D459">
        <v>459</v>
      </c>
      <c r="E459" t="s">
        <v>2744</v>
      </c>
    </row>
    <row r="460" spans="4:5" x14ac:dyDescent="0.2">
      <c r="D460">
        <v>460</v>
      </c>
      <c r="E460" t="s">
        <v>2745</v>
      </c>
    </row>
    <row r="461" spans="4:5" x14ac:dyDescent="0.2">
      <c r="D461">
        <v>461</v>
      </c>
      <c r="E461" t="s">
        <v>2746</v>
      </c>
    </row>
    <row r="462" spans="4:5" x14ac:dyDescent="0.2">
      <c r="D462">
        <v>462</v>
      </c>
      <c r="E462" t="s">
        <v>2747</v>
      </c>
    </row>
    <row r="463" spans="4:5" x14ac:dyDescent="0.2">
      <c r="D463">
        <v>463</v>
      </c>
      <c r="E463" t="s">
        <v>2748</v>
      </c>
    </row>
    <row r="464" spans="4:5" x14ac:dyDescent="0.2">
      <c r="D464">
        <v>464</v>
      </c>
      <c r="E464" t="s">
        <v>2749</v>
      </c>
    </row>
    <row r="465" spans="4:5" x14ac:dyDescent="0.2">
      <c r="D465">
        <v>465</v>
      </c>
      <c r="E465" t="s">
        <v>2750</v>
      </c>
    </row>
    <row r="466" spans="4:5" x14ac:dyDescent="0.2">
      <c r="D466">
        <v>466</v>
      </c>
      <c r="E466" t="s">
        <v>2751</v>
      </c>
    </row>
    <row r="467" spans="4:5" x14ac:dyDescent="0.2">
      <c r="D467">
        <v>467</v>
      </c>
      <c r="E467" t="s">
        <v>2752</v>
      </c>
    </row>
    <row r="468" spans="4:5" x14ac:dyDescent="0.2">
      <c r="D468">
        <v>468</v>
      </c>
      <c r="E468" t="s">
        <v>2753</v>
      </c>
    </row>
    <row r="469" spans="4:5" x14ac:dyDescent="0.2">
      <c r="D469">
        <v>469</v>
      </c>
      <c r="E469" t="s">
        <v>2754</v>
      </c>
    </row>
    <row r="470" spans="4:5" x14ac:dyDescent="0.2">
      <c r="D470">
        <v>470</v>
      </c>
      <c r="E470" t="s">
        <v>2755</v>
      </c>
    </row>
    <row r="471" spans="4:5" x14ac:dyDescent="0.2">
      <c r="D471">
        <v>471</v>
      </c>
      <c r="E471" t="s">
        <v>2756</v>
      </c>
    </row>
    <row r="472" spans="4:5" x14ac:dyDescent="0.2">
      <c r="D472">
        <v>472</v>
      </c>
      <c r="E472" t="s">
        <v>2757</v>
      </c>
    </row>
    <row r="473" spans="4:5" x14ac:dyDescent="0.2">
      <c r="D473">
        <v>473</v>
      </c>
      <c r="E473" t="s">
        <v>2758</v>
      </c>
    </row>
    <row r="474" spans="4:5" x14ac:dyDescent="0.2">
      <c r="D474">
        <v>474</v>
      </c>
      <c r="E474" t="s">
        <v>2759</v>
      </c>
    </row>
    <row r="475" spans="4:5" x14ac:dyDescent="0.2">
      <c r="D475">
        <v>475</v>
      </c>
      <c r="E475" t="s">
        <v>2760</v>
      </c>
    </row>
    <row r="476" spans="4:5" x14ac:dyDescent="0.2">
      <c r="D476">
        <v>476</v>
      </c>
      <c r="E476" t="s">
        <v>2761</v>
      </c>
    </row>
    <row r="477" spans="4:5" x14ac:dyDescent="0.2">
      <c r="D477">
        <v>477</v>
      </c>
      <c r="E477" t="s">
        <v>2762</v>
      </c>
    </row>
    <row r="478" spans="4:5" x14ac:dyDescent="0.2">
      <c r="D478">
        <v>478</v>
      </c>
      <c r="E478" t="s">
        <v>2763</v>
      </c>
    </row>
    <row r="479" spans="4:5" x14ac:dyDescent="0.2">
      <c r="D479">
        <v>479</v>
      </c>
      <c r="E479" t="s">
        <v>2764</v>
      </c>
    </row>
    <row r="480" spans="4:5" x14ac:dyDescent="0.2">
      <c r="D480">
        <v>480</v>
      </c>
      <c r="E480" t="s">
        <v>2765</v>
      </c>
    </row>
    <row r="481" spans="4:5" x14ac:dyDescent="0.2">
      <c r="D481">
        <v>481</v>
      </c>
      <c r="E481" t="s">
        <v>2766</v>
      </c>
    </row>
    <row r="482" spans="4:5" x14ac:dyDescent="0.2">
      <c r="D482">
        <v>482</v>
      </c>
      <c r="E482" t="s">
        <v>2767</v>
      </c>
    </row>
    <row r="483" spans="4:5" x14ac:dyDescent="0.2">
      <c r="D483">
        <v>483</v>
      </c>
      <c r="E483" t="s">
        <v>2768</v>
      </c>
    </row>
    <row r="484" spans="4:5" x14ac:dyDescent="0.2">
      <c r="D484">
        <v>484</v>
      </c>
      <c r="E484" t="s">
        <v>2769</v>
      </c>
    </row>
    <row r="485" spans="4:5" x14ac:dyDescent="0.2">
      <c r="D485">
        <v>485</v>
      </c>
      <c r="E485" t="s">
        <v>2770</v>
      </c>
    </row>
    <row r="486" spans="4:5" x14ac:dyDescent="0.2">
      <c r="D486">
        <v>486</v>
      </c>
      <c r="E486" t="s">
        <v>2771</v>
      </c>
    </row>
    <row r="487" spans="4:5" x14ac:dyDescent="0.2">
      <c r="D487">
        <v>487</v>
      </c>
      <c r="E487" t="s">
        <v>2772</v>
      </c>
    </row>
    <row r="488" spans="4:5" x14ac:dyDescent="0.2">
      <c r="D488">
        <v>488</v>
      </c>
      <c r="E488" t="s">
        <v>2773</v>
      </c>
    </row>
    <row r="489" spans="4:5" x14ac:dyDescent="0.2">
      <c r="D489">
        <v>489</v>
      </c>
      <c r="E489" t="s">
        <v>2774</v>
      </c>
    </row>
    <row r="490" spans="4:5" x14ac:dyDescent="0.2">
      <c r="D490">
        <v>490</v>
      </c>
      <c r="E490" t="s">
        <v>2775</v>
      </c>
    </row>
    <row r="491" spans="4:5" x14ac:dyDescent="0.2">
      <c r="D491">
        <v>491</v>
      </c>
      <c r="E491" t="s">
        <v>2776</v>
      </c>
    </row>
    <row r="492" spans="4:5" x14ac:dyDescent="0.2">
      <c r="D492">
        <v>492</v>
      </c>
      <c r="E492" t="s">
        <v>2777</v>
      </c>
    </row>
    <row r="493" spans="4:5" x14ac:dyDescent="0.2">
      <c r="D493">
        <v>493</v>
      </c>
      <c r="E493" t="s">
        <v>2778</v>
      </c>
    </row>
    <row r="494" spans="4:5" x14ac:dyDescent="0.2">
      <c r="D494">
        <v>494</v>
      </c>
      <c r="E494" t="s">
        <v>2779</v>
      </c>
    </row>
    <row r="495" spans="4:5" x14ac:dyDescent="0.2">
      <c r="D495">
        <v>495</v>
      </c>
      <c r="E495" t="s">
        <v>2780</v>
      </c>
    </row>
    <row r="496" spans="4:5" x14ac:dyDescent="0.2">
      <c r="D496">
        <v>496</v>
      </c>
      <c r="E496" t="s">
        <v>2781</v>
      </c>
    </row>
    <row r="497" spans="4:5" x14ac:dyDescent="0.2">
      <c r="D497">
        <v>497</v>
      </c>
      <c r="E497" t="s">
        <v>2782</v>
      </c>
    </row>
    <row r="498" spans="4:5" x14ac:dyDescent="0.2">
      <c r="D498">
        <v>498</v>
      </c>
      <c r="E498" t="s">
        <v>2783</v>
      </c>
    </row>
    <row r="499" spans="4:5" x14ac:dyDescent="0.2">
      <c r="D499">
        <v>499</v>
      </c>
      <c r="E499" t="s">
        <v>2784</v>
      </c>
    </row>
    <row r="500" spans="4:5" x14ac:dyDescent="0.2">
      <c r="D500">
        <v>500</v>
      </c>
      <c r="E500" t="s">
        <v>2785</v>
      </c>
    </row>
    <row r="501" spans="4:5" x14ac:dyDescent="0.2">
      <c r="D501">
        <v>501</v>
      </c>
      <c r="E501" t="s">
        <v>2786</v>
      </c>
    </row>
    <row r="502" spans="4:5" x14ac:dyDescent="0.2">
      <c r="D502">
        <v>502</v>
      </c>
      <c r="E502" t="s">
        <v>2787</v>
      </c>
    </row>
    <row r="503" spans="4:5" x14ac:dyDescent="0.2">
      <c r="D503">
        <v>503</v>
      </c>
      <c r="E503" t="s">
        <v>2788</v>
      </c>
    </row>
    <row r="504" spans="4:5" x14ac:dyDescent="0.2">
      <c r="D504">
        <v>504</v>
      </c>
      <c r="E504" t="s">
        <v>2789</v>
      </c>
    </row>
    <row r="505" spans="4:5" x14ac:dyDescent="0.2">
      <c r="D505">
        <v>505</v>
      </c>
      <c r="E505" t="s">
        <v>2790</v>
      </c>
    </row>
    <row r="506" spans="4:5" x14ac:dyDescent="0.2">
      <c r="D506">
        <v>506</v>
      </c>
      <c r="E506" t="s">
        <v>2791</v>
      </c>
    </row>
    <row r="507" spans="4:5" x14ac:dyDescent="0.2">
      <c r="D507">
        <v>507</v>
      </c>
      <c r="E507" t="s">
        <v>2792</v>
      </c>
    </row>
    <row r="508" spans="4:5" x14ac:dyDescent="0.2">
      <c r="D508">
        <v>508</v>
      </c>
      <c r="E508" t="s">
        <v>2793</v>
      </c>
    </row>
    <row r="509" spans="4:5" x14ac:dyDescent="0.2">
      <c r="D509">
        <v>509</v>
      </c>
      <c r="E509" t="s">
        <v>2794</v>
      </c>
    </row>
    <row r="510" spans="4:5" x14ac:dyDescent="0.2">
      <c r="D510">
        <v>510</v>
      </c>
      <c r="E510" t="s">
        <v>2795</v>
      </c>
    </row>
    <row r="511" spans="4:5" x14ac:dyDescent="0.2">
      <c r="D511">
        <v>511</v>
      </c>
      <c r="E511" t="s">
        <v>2796</v>
      </c>
    </row>
    <row r="512" spans="4:5" x14ac:dyDescent="0.2">
      <c r="D512">
        <v>512</v>
      </c>
      <c r="E512" t="s">
        <v>2797</v>
      </c>
    </row>
    <row r="513" spans="4:5" x14ac:dyDescent="0.2">
      <c r="D513">
        <v>513</v>
      </c>
      <c r="E513" t="s">
        <v>2798</v>
      </c>
    </row>
    <row r="514" spans="4:5" x14ac:dyDescent="0.2">
      <c r="D514">
        <v>514</v>
      </c>
      <c r="E514" t="s">
        <v>2799</v>
      </c>
    </row>
    <row r="515" spans="4:5" x14ac:dyDescent="0.2">
      <c r="D515">
        <v>515</v>
      </c>
      <c r="E515" t="s">
        <v>2800</v>
      </c>
    </row>
    <row r="516" spans="4:5" x14ac:dyDescent="0.2">
      <c r="D516">
        <v>516</v>
      </c>
      <c r="E516" t="s">
        <v>2801</v>
      </c>
    </row>
    <row r="517" spans="4:5" x14ac:dyDescent="0.2">
      <c r="D517">
        <v>517</v>
      </c>
      <c r="E517" t="s">
        <v>2802</v>
      </c>
    </row>
    <row r="518" spans="4:5" x14ac:dyDescent="0.2">
      <c r="D518">
        <v>518</v>
      </c>
      <c r="E518" t="s">
        <v>2803</v>
      </c>
    </row>
    <row r="519" spans="4:5" x14ac:dyDescent="0.2">
      <c r="D519">
        <v>519</v>
      </c>
      <c r="E519" t="s">
        <v>2804</v>
      </c>
    </row>
    <row r="520" spans="4:5" x14ac:dyDescent="0.2">
      <c r="D520">
        <v>520</v>
      </c>
      <c r="E520" t="s">
        <v>2805</v>
      </c>
    </row>
    <row r="521" spans="4:5" x14ac:dyDescent="0.2">
      <c r="D521">
        <v>521</v>
      </c>
      <c r="E521" t="s">
        <v>2806</v>
      </c>
    </row>
    <row r="522" spans="4:5" x14ac:dyDescent="0.2">
      <c r="D522">
        <v>522</v>
      </c>
      <c r="E522" t="s">
        <v>2807</v>
      </c>
    </row>
    <row r="523" spans="4:5" x14ac:dyDescent="0.2">
      <c r="D523">
        <v>523</v>
      </c>
      <c r="E523" t="s">
        <v>2808</v>
      </c>
    </row>
    <row r="524" spans="4:5" x14ac:dyDescent="0.2">
      <c r="D524">
        <v>524</v>
      </c>
      <c r="E524" t="s">
        <v>2809</v>
      </c>
    </row>
    <row r="525" spans="4:5" x14ac:dyDescent="0.2">
      <c r="D525">
        <v>525</v>
      </c>
      <c r="E525" t="s">
        <v>2810</v>
      </c>
    </row>
    <row r="526" spans="4:5" x14ac:dyDescent="0.2">
      <c r="D526">
        <v>526</v>
      </c>
      <c r="E526" t="s">
        <v>2811</v>
      </c>
    </row>
    <row r="527" spans="4:5" x14ac:dyDescent="0.2">
      <c r="D527">
        <v>527</v>
      </c>
      <c r="E527" t="s">
        <v>2812</v>
      </c>
    </row>
    <row r="528" spans="4:5" x14ac:dyDescent="0.2">
      <c r="D528">
        <v>528</v>
      </c>
      <c r="E528" t="s">
        <v>2813</v>
      </c>
    </row>
    <row r="529" spans="4:5" x14ac:dyDescent="0.2">
      <c r="D529">
        <v>529</v>
      </c>
      <c r="E529" t="s">
        <v>2814</v>
      </c>
    </row>
    <row r="530" spans="4:5" x14ac:dyDescent="0.2">
      <c r="D530">
        <v>530</v>
      </c>
      <c r="E530" t="s">
        <v>2815</v>
      </c>
    </row>
    <row r="531" spans="4:5" x14ac:dyDescent="0.2">
      <c r="D531">
        <v>531</v>
      </c>
      <c r="E531" t="s">
        <v>2816</v>
      </c>
    </row>
    <row r="532" spans="4:5" x14ac:dyDescent="0.2">
      <c r="D532">
        <v>532</v>
      </c>
      <c r="E532" t="s">
        <v>2817</v>
      </c>
    </row>
    <row r="533" spans="4:5" x14ac:dyDescent="0.2">
      <c r="D533">
        <v>533</v>
      </c>
      <c r="E533" t="s">
        <v>2818</v>
      </c>
    </row>
    <row r="534" spans="4:5" x14ac:dyDescent="0.2">
      <c r="D534">
        <v>534</v>
      </c>
      <c r="E534" t="s">
        <v>2819</v>
      </c>
    </row>
    <row r="535" spans="4:5" x14ac:dyDescent="0.2">
      <c r="D535">
        <v>535</v>
      </c>
      <c r="E535" t="s">
        <v>2820</v>
      </c>
    </row>
    <row r="536" spans="4:5" x14ac:dyDescent="0.2">
      <c r="D536">
        <v>536</v>
      </c>
      <c r="E536" t="s">
        <v>2821</v>
      </c>
    </row>
    <row r="537" spans="4:5" x14ac:dyDescent="0.2">
      <c r="D537">
        <v>537</v>
      </c>
      <c r="E537" t="s">
        <v>2822</v>
      </c>
    </row>
    <row r="538" spans="4:5" x14ac:dyDescent="0.2">
      <c r="D538">
        <v>538</v>
      </c>
      <c r="E538" t="s">
        <v>2823</v>
      </c>
    </row>
    <row r="539" spans="4:5" x14ac:dyDescent="0.2">
      <c r="D539">
        <v>539</v>
      </c>
      <c r="E539" t="s">
        <v>2824</v>
      </c>
    </row>
    <row r="540" spans="4:5" x14ac:dyDescent="0.2">
      <c r="D540">
        <v>540</v>
      </c>
      <c r="E540" t="s">
        <v>2825</v>
      </c>
    </row>
    <row r="541" spans="4:5" x14ac:dyDescent="0.2">
      <c r="D541">
        <v>541</v>
      </c>
      <c r="E541" t="s">
        <v>2826</v>
      </c>
    </row>
    <row r="542" spans="4:5" x14ac:dyDescent="0.2">
      <c r="D542">
        <v>542</v>
      </c>
      <c r="E542" t="s">
        <v>2827</v>
      </c>
    </row>
    <row r="543" spans="4:5" x14ac:dyDescent="0.2">
      <c r="D543">
        <v>543</v>
      </c>
      <c r="E543" t="s">
        <v>2828</v>
      </c>
    </row>
    <row r="544" spans="4:5" x14ac:dyDescent="0.2">
      <c r="D544">
        <v>544</v>
      </c>
      <c r="E544" t="s">
        <v>2829</v>
      </c>
    </row>
    <row r="545" spans="4:5" x14ac:dyDescent="0.2">
      <c r="D545">
        <v>545</v>
      </c>
      <c r="E545" t="s">
        <v>2830</v>
      </c>
    </row>
    <row r="546" spans="4:5" x14ac:dyDescent="0.2">
      <c r="D546">
        <v>546</v>
      </c>
      <c r="E546" t="s">
        <v>2831</v>
      </c>
    </row>
    <row r="547" spans="4:5" x14ac:dyDescent="0.2">
      <c r="D547">
        <v>547</v>
      </c>
      <c r="E547" t="s">
        <v>2832</v>
      </c>
    </row>
    <row r="548" spans="4:5" x14ac:dyDescent="0.2">
      <c r="D548">
        <v>548</v>
      </c>
      <c r="E548" t="s">
        <v>2833</v>
      </c>
    </row>
    <row r="549" spans="4:5" x14ac:dyDescent="0.2">
      <c r="D549">
        <v>549</v>
      </c>
      <c r="E549" t="s">
        <v>2834</v>
      </c>
    </row>
    <row r="550" spans="4:5" x14ac:dyDescent="0.2">
      <c r="D550">
        <v>550</v>
      </c>
      <c r="E550" t="s">
        <v>2835</v>
      </c>
    </row>
    <row r="551" spans="4:5" x14ac:dyDescent="0.2">
      <c r="D551">
        <v>551</v>
      </c>
      <c r="E551" t="s">
        <v>2836</v>
      </c>
    </row>
    <row r="552" spans="4:5" x14ac:dyDescent="0.2">
      <c r="D552">
        <v>552</v>
      </c>
      <c r="E552" t="s">
        <v>2837</v>
      </c>
    </row>
    <row r="553" spans="4:5" x14ac:dyDescent="0.2">
      <c r="D553">
        <v>553</v>
      </c>
      <c r="E553" t="s">
        <v>2838</v>
      </c>
    </row>
    <row r="554" spans="4:5" x14ac:dyDescent="0.2">
      <c r="D554">
        <v>554</v>
      </c>
      <c r="E554" t="s">
        <v>2839</v>
      </c>
    </row>
    <row r="555" spans="4:5" x14ac:dyDescent="0.2">
      <c r="D555">
        <v>555</v>
      </c>
      <c r="E555" t="s">
        <v>2840</v>
      </c>
    </row>
    <row r="556" spans="4:5" x14ac:dyDescent="0.2">
      <c r="D556">
        <v>556</v>
      </c>
      <c r="E556" t="s">
        <v>2841</v>
      </c>
    </row>
    <row r="557" spans="4:5" x14ac:dyDescent="0.2">
      <c r="D557">
        <v>557</v>
      </c>
      <c r="E557" t="s">
        <v>2842</v>
      </c>
    </row>
    <row r="558" spans="4:5" x14ac:dyDescent="0.2">
      <c r="D558">
        <v>558</v>
      </c>
      <c r="E558" t="s">
        <v>2843</v>
      </c>
    </row>
    <row r="559" spans="4:5" x14ac:dyDescent="0.2">
      <c r="D559">
        <v>559</v>
      </c>
      <c r="E559" t="s">
        <v>2844</v>
      </c>
    </row>
    <row r="560" spans="4:5" x14ac:dyDescent="0.2">
      <c r="D560">
        <v>560</v>
      </c>
      <c r="E560" t="s">
        <v>2845</v>
      </c>
    </row>
    <row r="561" spans="4:5" x14ac:dyDescent="0.2">
      <c r="D561">
        <v>561</v>
      </c>
      <c r="E561" t="s">
        <v>2846</v>
      </c>
    </row>
    <row r="562" spans="4:5" x14ac:dyDescent="0.2">
      <c r="D562">
        <v>562</v>
      </c>
      <c r="E562" t="s">
        <v>2847</v>
      </c>
    </row>
    <row r="563" spans="4:5" x14ac:dyDescent="0.2">
      <c r="D563">
        <v>563</v>
      </c>
      <c r="E563" t="s">
        <v>2848</v>
      </c>
    </row>
    <row r="564" spans="4:5" x14ac:dyDescent="0.2">
      <c r="D564">
        <v>564</v>
      </c>
      <c r="E564" t="s">
        <v>2849</v>
      </c>
    </row>
    <row r="565" spans="4:5" x14ac:dyDescent="0.2">
      <c r="D565">
        <v>565</v>
      </c>
      <c r="E565" t="s">
        <v>2850</v>
      </c>
    </row>
    <row r="566" spans="4:5" x14ac:dyDescent="0.2">
      <c r="D566">
        <v>566</v>
      </c>
      <c r="E566" t="s">
        <v>2851</v>
      </c>
    </row>
    <row r="567" spans="4:5" x14ac:dyDescent="0.2">
      <c r="D567">
        <v>567</v>
      </c>
      <c r="E567" t="s">
        <v>2852</v>
      </c>
    </row>
    <row r="568" spans="4:5" x14ac:dyDescent="0.2">
      <c r="D568">
        <v>568</v>
      </c>
      <c r="E568" t="s">
        <v>2853</v>
      </c>
    </row>
    <row r="569" spans="4:5" x14ac:dyDescent="0.2">
      <c r="D569">
        <v>569</v>
      </c>
      <c r="E569" t="s">
        <v>2854</v>
      </c>
    </row>
    <row r="570" spans="4:5" x14ac:dyDescent="0.2">
      <c r="D570">
        <v>570</v>
      </c>
      <c r="E570" t="s">
        <v>2855</v>
      </c>
    </row>
    <row r="571" spans="4:5" x14ac:dyDescent="0.2">
      <c r="D571">
        <v>571</v>
      </c>
      <c r="E571" t="s">
        <v>2856</v>
      </c>
    </row>
    <row r="572" spans="4:5" x14ac:dyDescent="0.2">
      <c r="D572">
        <v>572</v>
      </c>
      <c r="E572" t="s">
        <v>2857</v>
      </c>
    </row>
    <row r="573" spans="4:5" x14ac:dyDescent="0.2">
      <c r="D573">
        <v>573</v>
      </c>
      <c r="E573" t="s">
        <v>2858</v>
      </c>
    </row>
    <row r="574" spans="4:5" x14ac:dyDescent="0.2">
      <c r="D574">
        <v>574</v>
      </c>
      <c r="E574" t="s">
        <v>2859</v>
      </c>
    </row>
    <row r="575" spans="4:5" x14ac:dyDescent="0.2">
      <c r="D575">
        <v>575</v>
      </c>
      <c r="E575" t="s">
        <v>2860</v>
      </c>
    </row>
    <row r="576" spans="4:5" x14ac:dyDescent="0.2">
      <c r="D576">
        <v>576</v>
      </c>
      <c r="E576" t="s">
        <v>2861</v>
      </c>
    </row>
    <row r="577" spans="4:5" x14ac:dyDescent="0.2">
      <c r="D577">
        <v>577</v>
      </c>
      <c r="E577" t="s">
        <v>2862</v>
      </c>
    </row>
    <row r="578" spans="4:5" x14ac:dyDescent="0.2">
      <c r="D578">
        <v>578</v>
      </c>
      <c r="E578" t="s">
        <v>2863</v>
      </c>
    </row>
    <row r="579" spans="4:5" x14ac:dyDescent="0.2">
      <c r="D579">
        <v>579</v>
      </c>
      <c r="E579" t="s">
        <v>2864</v>
      </c>
    </row>
    <row r="580" spans="4:5" x14ac:dyDescent="0.2">
      <c r="D580">
        <v>580</v>
      </c>
      <c r="E580" t="s">
        <v>2865</v>
      </c>
    </row>
    <row r="581" spans="4:5" x14ac:dyDescent="0.2">
      <c r="D581">
        <v>581</v>
      </c>
      <c r="E581" t="s">
        <v>2866</v>
      </c>
    </row>
    <row r="582" spans="4:5" x14ac:dyDescent="0.2">
      <c r="D582">
        <v>582</v>
      </c>
      <c r="E582" t="s">
        <v>2867</v>
      </c>
    </row>
    <row r="583" spans="4:5" x14ac:dyDescent="0.2">
      <c r="D583">
        <v>583</v>
      </c>
      <c r="E583" t="s">
        <v>2868</v>
      </c>
    </row>
    <row r="584" spans="4:5" x14ac:dyDescent="0.2">
      <c r="D584">
        <v>584</v>
      </c>
      <c r="E584" t="s">
        <v>2869</v>
      </c>
    </row>
    <row r="585" spans="4:5" x14ac:dyDescent="0.2">
      <c r="D585">
        <v>585</v>
      </c>
      <c r="E585" t="s">
        <v>2870</v>
      </c>
    </row>
    <row r="586" spans="4:5" x14ac:dyDescent="0.2">
      <c r="D586">
        <v>586</v>
      </c>
      <c r="E586" t="s">
        <v>2871</v>
      </c>
    </row>
    <row r="587" spans="4:5" x14ac:dyDescent="0.2">
      <c r="D587">
        <v>587</v>
      </c>
      <c r="E587" t="s">
        <v>2872</v>
      </c>
    </row>
    <row r="588" spans="4:5" x14ac:dyDescent="0.2">
      <c r="D588">
        <v>588</v>
      </c>
      <c r="E588" t="s">
        <v>2873</v>
      </c>
    </row>
    <row r="589" spans="4:5" x14ac:dyDescent="0.2">
      <c r="D589">
        <v>589</v>
      </c>
      <c r="E589" t="s">
        <v>2874</v>
      </c>
    </row>
    <row r="590" spans="4:5" x14ac:dyDescent="0.2">
      <c r="D590">
        <v>590</v>
      </c>
      <c r="E590" t="s">
        <v>2875</v>
      </c>
    </row>
    <row r="591" spans="4:5" x14ac:dyDescent="0.2">
      <c r="D591">
        <v>591</v>
      </c>
      <c r="E591" t="s">
        <v>2876</v>
      </c>
    </row>
    <row r="592" spans="4:5" x14ac:dyDescent="0.2">
      <c r="D592">
        <v>592</v>
      </c>
      <c r="E592" t="s">
        <v>2877</v>
      </c>
    </row>
    <row r="593" spans="4:5" x14ac:dyDescent="0.2">
      <c r="D593">
        <v>593</v>
      </c>
      <c r="E593" t="s">
        <v>2878</v>
      </c>
    </row>
    <row r="594" spans="4:5" x14ac:dyDescent="0.2">
      <c r="D594">
        <v>594</v>
      </c>
      <c r="E594" t="s">
        <v>2879</v>
      </c>
    </row>
    <row r="595" spans="4:5" x14ac:dyDescent="0.2">
      <c r="D595">
        <v>595</v>
      </c>
      <c r="E595" t="s">
        <v>2880</v>
      </c>
    </row>
    <row r="596" spans="4:5" x14ac:dyDescent="0.2">
      <c r="D596">
        <v>596</v>
      </c>
      <c r="E596" t="s">
        <v>2881</v>
      </c>
    </row>
    <row r="597" spans="4:5" x14ac:dyDescent="0.2">
      <c r="D597">
        <v>597</v>
      </c>
      <c r="E597" t="s">
        <v>2882</v>
      </c>
    </row>
    <row r="598" spans="4:5" x14ac:dyDescent="0.2">
      <c r="D598">
        <v>598</v>
      </c>
      <c r="E598" t="s">
        <v>2883</v>
      </c>
    </row>
    <row r="599" spans="4:5" x14ac:dyDescent="0.2">
      <c r="D599">
        <v>599</v>
      </c>
      <c r="E599" t="s">
        <v>2884</v>
      </c>
    </row>
    <row r="600" spans="4:5" x14ac:dyDescent="0.2">
      <c r="D600">
        <v>600</v>
      </c>
      <c r="E600" t="s">
        <v>2885</v>
      </c>
    </row>
    <row r="601" spans="4:5" x14ac:dyDescent="0.2">
      <c r="D601">
        <v>601</v>
      </c>
      <c r="E601" t="s">
        <v>2886</v>
      </c>
    </row>
    <row r="602" spans="4:5" x14ac:dyDescent="0.2">
      <c r="D602">
        <v>602</v>
      </c>
      <c r="E602" t="s">
        <v>2887</v>
      </c>
    </row>
    <row r="603" spans="4:5" x14ac:dyDescent="0.2">
      <c r="D603">
        <v>603</v>
      </c>
      <c r="E603" t="s">
        <v>2888</v>
      </c>
    </row>
    <row r="604" spans="4:5" x14ac:dyDescent="0.2">
      <c r="D604">
        <v>604</v>
      </c>
      <c r="E604" t="s">
        <v>2889</v>
      </c>
    </row>
    <row r="605" spans="4:5" x14ac:dyDescent="0.2">
      <c r="D605">
        <v>605</v>
      </c>
      <c r="E605" t="s">
        <v>2890</v>
      </c>
    </row>
    <row r="606" spans="4:5" x14ac:dyDescent="0.2">
      <c r="D606">
        <v>606</v>
      </c>
      <c r="E606" t="s">
        <v>2891</v>
      </c>
    </row>
    <row r="607" spans="4:5" x14ac:dyDescent="0.2">
      <c r="D607">
        <v>607</v>
      </c>
      <c r="E607" t="s">
        <v>2892</v>
      </c>
    </row>
    <row r="608" spans="4:5" x14ac:dyDescent="0.2">
      <c r="D608">
        <v>608</v>
      </c>
      <c r="E608" t="s">
        <v>2893</v>
      </c>
    </row>
    <row r="609" spans="4:5" x14ac:dyDescent="0.2">
      <c r="D609">
        <v>609</v>
      </c>
      <c r="E609" t="s">
        <v>2894</v>
      </c>
    </row>
    <row r="610" spans="4:5" x14ac:dyDescent="0.2">
      <c r="D610">
        <v>610</v>
      </c>
      <c r="E610" t="s">
        <v>2895</v>
      </c>
    </row>
    <row r="611" spans="4:5" x14ac:dyDescent="0.2">
      <c r="D611">
        <v>611</v>
      </c>
      <c r="E611" t="s">
        <v>2896</v>
      </c>
    </row>
    <row r="612" spans="4:5" x14ac:dyDescent="0.2">
      <c r="D612">
        <v>612</v>
      </c>
      <c r="E612" t="s">
        <v>2897</v>
      </c>
    </row>
    <row r="613" spans="4:5" x14ac:dyDescent="0.2">
      <c r="D613">
        <v>613</v>
      </c>
      <c r="E613" t="s">
        <v>2898</v>
      </c>
    </row>
    <row r="614" spans="4:5" x14ac:dyDescent="0.2">
      <c r="D614">
        <v>614</v>
      </c>
      <c r="E614" t="s">
        <v>2899</v>
      </c>
    </row>
    <row r="615" spans="4:5" x14ac:dyDescent="0.2">
      <c r="D615">
        <v>615</v>
      </c>
      <c r="E615" t="s">
        <v>2900</v>
      </c>
    </row>
    <row r="616" spans="4:5" x14ac:dyDescent="0.2">
      <c r="D616">
        <v>616</v>
      </c>
      <c r="E616" t="s">
        <v>2901</v>
      </c>
    </row>
    <row r="617" spans="4:5" x14ac:dyDescent="0.2">
      <c r="D617">
        <v>617</v>
      </c>
      <c r="E617" t="s">
        <v>2902</v>
      </c>
    </row>
    <row r="618" spans="4:5" x14ac:dyDescent="0.2">
      <c r="D618">
        <v>618</v>
      </c>
      <c r="E618" t="s">
        <v>2903</v>
      </c>
    </row>
    <row r="619" spans="4:5" x14ac:dyDescent="0.2">
      <c r="D619">
        <v>619</v>
      </c>
      <c r="E619" t="s">
        <v>2904</v>
      </c>
    </row>
    <row r="620" spans="4:5" x14ac:dyDescent="0.2">
      <c r="D620">
        <v>620</v>
      </c>
      <c r="E620" t="s">
        <v>2905</v>
      </c>
    </row>
    <row r="621" spans="4:5" x14ac:dyDescent="0.2">
      <c r="D621">
        <v>621</v>
      </c>
      <c r="E621" t="s">
        <v>2906</v>
      </c>
    </row>
    <row r="622" spans="4:5" x14ac:dyDescent="0.2">
      <c r="D622">
        <v>622</v>
      </c>
      <c r="E622" t="s">
        <v>2907</v>
      </c>
    </row>
    <row r="623" spans="4:5" x14ac:dyDescent="0.2">
      <c r="D623">
        <v>623</v>
      </c>
      <c r="E623" t="s">
        <v>2908</v>
      </c>
    </row>
    <row r="624" spans="4:5" x14ac:dyDescent="0.2">
      <c r="D624">
        <v>624</v>
      </c>
      <c r="E624" t="s">
        <v>2909</v>
      </c>
    </row>
    <row r="625" spans="4:5" x14ac:dyDescent="0.2">
      <c r="D625">
        <v>625</v>
      </c>
      <c r="E625" t="s">
        <v>2910</v>
      </c>
    </row>
    <row r="626" spans="4:5" x14ac:dyDescent="0.2">
      <c r="D626">
        <v>626</v>
      </c>
      <c r="E626" t="s">
        <v>2911</v>
      </c>
    </row>
    <row r="627" spans="4:5" x14ac:dyDescent="0.2">
      <c r="D627">
        <v>627</v>
      </c>
      <c r="E627" t="s">
        <v>2912</v>
      </c>
    </row>
    <row r="628" spans="4:5" x14ac:dyDescent="0.2">
      <c r="D628">
        <v>628</v>
      </c>
      <c r="E628" t="s">
        <v>2913</v>
      </c>
    </row>
    <row r="629" spans="4:5" x14ac:dyDescent="0.2">
      <c r="D629">
        <v>629</v>
      </c>
      <c r="E629" t="s">
        <v>2914</v>
      </c>
    </row>
    <row r="630" spans="4:5" x14ac:dyDescent="0.2">
      <c r="D630">
        <v>630</v>
      </c>
      <c r="E630" t="s">
        <v>2915</v>
      </c>
    </row>
    <row r="631" spans="4:5" x14ac:dyDescent="0.2">
      <c r="D631">
        <v>631</v>
      </c>
      <c r="E631" t="s">
        <v>2916</v>
      </c>
    </row>
    <row r="632" spans="4:5" x14ac:dyDescent="0.2">
      <c r="D632">
        <v>632</v>
      </c>
      <c r="E632" t="s">
        <v>2917</v>
      </c>
    </row>
    <row r="633" spans="4:5" x14ac:dyDescent="0.2">
      <c r="D633">
        <v>633</v>
      </c>
      <c r="E633" t="s">
        <v>2918</v>
      </c>
    </row>
    <row r="634" spans="4:5" x14ac:dyDescent="0.2">
      <c r="D634">
        <v>634</v>
      </c>
      <c r="E634" t="s">
        <v>2919</v>
      </c>
    </row>
    <row r="635" spans="4:5" x14ac:dyDescent="0.2">
      <c r="D635">
        <v>635</v>
      </c>
      <c r="E635" t="s">
        <v>2920</v>
      </c>
    </row>
    <row r="636" spans="4:5" x14ac:dyDescent="0.2">
      <c r="D636">
        <v>636</v>
      </c>
      <c r="E636" t="s">
        <v>2921</v>
      </c>
    </row>
    <row r="637" spans="4:5" x14ac:dyDescent="0.2">
      <c r="D637">
        <v>637</v>
      </c>
      <c r="E637" t="s">
        <v>2922</v>
      </c>
    </row>
    <row r="638" spans="4:5" x14ac:dyDescent="0.2">
      <c r="D638">
        <v>638</v>
      </c>
      <c r="E638" t="s">
        <v>2923</v>
      </c>
    </row>
    <row r="639" spans="4:5" x14ac:dyDescent="0.2">
      <c r="D639">
        <v>639</v>
      </c>
      <c r="E639" t="s">
        <v>2924</v>
      </c>
    </row>
    <row r="640" spans="4:5" x14ac:dyDescent="0.2">
      <c r="D640">
        <v>640</v>
      </c>
      <c r="E640" t="s">
        <v>2925</v>
      </c>
    </row>
    <row r="641" spans="4:5" x14ac:dyDescent="0.2">
      <c r="D641">
        <v>641</v>
      </c>
      <c r="E641" t="s">
        <v>2926</v>
      </c>
    </row>
    <row r="642" spans="4:5" x14ac:dyDescent="0.2">
      <c r="D642">
        <v>642</v>
      </c>
      <c r="E642" t="s">
        <v>2927</v>
      </c>
    </row>
    <row r="643" spans="4:5" x14ac:dyDescent="0.2">
      <c r="D643">
        <v>643</v>
      </c>
      <c r="E643" t="s">
        <v>2928</v>
      </c>
    </row>
    <row r="644" spans="4:5" x14ac:dyDescent="0.2">
      <c r="D644">
        <v>644</v>
      </c>
      <c r="E644" t="s">
        <v>2929</v>
      </c>
    </row>
    <row r="645" spans="4:5" x14ac:dyDescent="0.2">
      <c r="D645">
        <v>645</v>
      </c>
      <c r="E645" t="s">
        <v>2930</v>
      </c>
    </row>
    <row r="646" spans="4:5" x14ac:dyDescent="0.2">
      <c r="D646">
        <v>646</v>
      </c>
      <c r="E646" t="s">
        <v>2931</v>
      </c>
    </row>
    <row r="647" spans="4:5" x14ac:dyDescent="0.2">
      <c r="D647">
        <v>647</v>
      </c>
      <c r="E647" t="s">
        <v>2932</v>
      </c>
    </row>
    <row r="648" spans="4:5" x14ac:dyDescent="0.2">
      <c r="D648">
        <v>648</v>
      </c>
      <c r="E648" t="s">
        <v>2933</v>
      </c>
    </row>
    <row r="649" spans="4:5" x14ac:dyDescent="0.2">
      <c r="D649">
        <v>649</v>
      </c>
      <c r="E649" t="s">
        <v>2934</v>
      </c>
    </row>
    <row r="650" spans="4:5" x14ac:dyDescent="0.2">
      <c r="D650">
        <v>650</v>
      </c>
      <c r="E650" t="s">
        <v>2935</v>
      </c>
    </row>
    <row r="651" spans="4:5" x14ac:dyDescent="0.2">
      <c r="D651">
        <v>651</v>
      </c>
      <c r="E651" t="s">
        <v>2936</v>
      </c>
    </row>
    <row r="652" spans="4:5" x14ac:dyDescent="0.2">
      <c r="D652">
        <v>652</v>
      </c>
      <c r="E652" t="s">
        <v>2937</v>
      </c>
    </row>
    <row r="653" spans="4:5" x14ac:dyDescent="0.2">
      <c r="D653">
        <v>653</v>
      </c>
      <c r="E653" t="s">
        <v>2938</v>
      </c>
    </row>
    <row r="654" spans="4:5" x14ac:dyDescent="0.2">
      <c r="D654">
        <v>654</v>
      </c>
      <c r="E654" t="s">
        <v>2939</v>
      </c>
    </row>
    <row r="655" spans="4:5" x14ac:dyDescent="0.2">
      <c r="D655">
        <v>655</v>
      </c>
      <c r="E655" t="s">
        <v>2940</v>
      </c>
    </row>
    <row r="656" spans="4:5" x14ac:dyDescent="0.2">
      <c r="D656">
        <v>656</v>
      </c>
      <c r="E656" t="s">
        <v>2941</v>
      </c>
    </row>
    <row r="657" spans="4:5" x14ac:dyDescent="0.2">
      <c r="D657">
        <v>657</v>
      </c>
      <c r="E657" t="s">
        <v>2942</v>
      </c>
    </row>
    <row r="658" spans="4:5" x14ac:dyDescent="0.2">
      <c r="D658">
        <v>658</v>
      </c>
      <c r="E658" t="s">
        <v>2943</v>
      </c>
    </row>
    <row r="659" spans="4:5" x14ac:dyDescent="0.2">
      <c r="D659">
        <v>659</v>
      </c>
      <c r="E659" t="s">
        <v>2944</v>
      </c>
    </row>
    <row r="660" spans="4:5" x14ac:dyDescent="0.2">
      <c r="D660">
        <v>660</v>
      </c>
      <c r="E660" t="s">
        <v>2945</v>
      </c>
    </row>
    <row r="661" spans="4:5" x14ac:dyDescent="0.2">
      <c r="D661">
        <v>661</v>
      </c>
      <c r="E661" t="s">
        <v>2946</v>
      </c>
    </row>
    <row r="662" spans="4:5" x14ac:dyDescent="0.2">
      <c r="D662">
        <v>662</v>
      </c>
      <c r="E662" t="s">
        <v>2947</v>
      </c>
    </row>
    <row r="663" spans="4:5" x14ac:dyDescent="0.2">
      <c r="D663">
        <v>663</v>
      </c>
      <c r="E663" t="s">
        <v>2948</v>
      </c>
    </row>
    <row r="664" spans="4:5" x14ac:dyDescent="0.2">
      <c r="D664">
        <v>664</v>
      </c>
      <c r="E664" t="s">
        <v>2949</v>
      </c>
    </row>
    <row r="665" spans="4:5" x14ac:dyDescent="0.2">
      <c r="D665">
        <v>665</v>
      </c>
      <c r="E665" t="s">
        <v>2950</v>
      </c>
    </row>
    <row r="666" spans="4:5" x14ac:dyDescent="0.2">
      <c r="D666">
        <v>666</v>
      </c>
      <c r="E666" t="s">
        <v>2951</v>
      </c>
    </row>
    <row r="667" spans="4:5" x14ac:dyDescent="0.2">
      <c r="D667">
        <v>667</v>
      </c>
      <c r="E667" t="s">
        <v>2952</v>
      </c>
    </row>
    <row r="668" spans="4:5" x14ac:dyDescent="0.2">
      <c r="D668">
        <v>668</v>
      </c>
      <c r="E668" t="s">
        <v>2953</v>
      </c>
    </row>
    <row r="669" spans="4:5" x14ac:dyDescent="0.2">
      <c r="D669">
        <v>669</v>
      </c>
      <c r="E669" t="s">
        <v>2954</v>
      </c>
    </row>
    <row r="670" spans="4:5" x14ac:dyDescent="0.2">
      <c r="D670">
        <v>670</v>
      </c>
      <c r="E670" t="s">
        <v>2955</v>
      </c>
    </row>
    <row r="671" spans="4:5" x14ac:dyDescent="0.2">
      <c r="D671">
        <v>671</v>
      </c>
      <c r="E671" t="s">
        <v>2956</v>
      </c>
    </row>
    <row r="672" spans="4:5" x14ac:dyDescent="0.2">
      <c r="D672">
        <v>672</v>
      </c>
      <c r="E672" t="s">
        <v>2957</v>
      </c>
    </row>
    <row r="673" spans="4:5" x14ac:dyDescent="0.2">
      <c r="D673">
        <v>673</v>
      </c>
      <c r="E673" t="s">
        <v>2958</v>
      </c>
    </row>
    <row r="674" spans="4:5" x14ac:dyDescent="0.2">
      <c r="D674">
        <v>674</v>
      </c>
      <c r="E674" t="s">
        <v>2959</v>
      </c>
    </row>
    <row r="675" spans="4:5" x14ac:dyDescent="0.2">
      <c r="D675">
        <v>675</v>
      </c>
      <c r="E675" t="s">
        <v>2960</v>
      </c>
    </row>
    <row r="676" spans="4:5" x14ac:dyDescent="0.2">
      <c r="D676">
        <v>676</v>
      </c>
      <c r="E676" t="s">
        <v>2961</v>
      </c>
    </row>
    <row r="677" spans="4:5" x14ac:dyDescent="0.2">
      <c r="D677">
        <v>677</v>
      </c>
      <c r="E677" t="s">
        <v>2962</v>
      </c>
    </row>
    <row r="678" spans="4:5" x14ac:dyDescent="0.2">
      <c r="D678">
        <v>678</v>
      </c>
      <c r="E678" t="s">
        <v>2963</v>
      </c>
    </row>
    <row r="679" spans="4:5" x14ac:dyDescent="0.2">
      <c r="D679">
        <v>679</v>
      </c>
      <c r="E679" t="s">
        <v>2964</v>
      </c>
    </row>
    <row r="680" spans="4:5" x14ac:dyDescent="0.2">
      <c r="D680">
        <v>680</v>
      </c>
      <c r="E680" t="s">
        <v>2965</v>
      </c>
    </row>
    <row r="681" spans="4:5" x14ac:dyDescent="0.2">
      <c r="D681">
        <v>681</v>
      </c>
      <c r="E681" t="s">
        <v>2966</v>
      </c>
    </row>
    <row r="682" spans="4:5" x14ac:dyDescent="0.2">
      <c r="D682">
        <v>682</v>
      </c>
      <c r="E682" t="s">
        <v>2967</v>
      </c>
    </row>
    <row r="683" spans="4:5" x14ac:dyDescent="0.2">
      <c r="D683">
        <v>683</v>
      </c>
      <c r="E683" t="s">
        <v>2968</v>
      </c>
    </row>
    <row r="684" spans="4:5" x14ac:dyDescent="0.2">
      <c r="D684">
        <v>684</v>
      </c>
      <c r="E684" t="s">
        <v>2969</v>
      </c>
    </row>
    <row r="685" spans="4:5" x14ac:dyDescent="0.2">
      <c r="D685">
        <v>685</v>
      </c>
      <c r="E685" t="s">
        <v>2970</v>
      </c>
    </row>
    <row r="686" spans="4:5" x14ac:dyDescent="0.2">
      <c r="D686">
        <v>686</v>
      </c>
      <c r="E686" t="s">
        <v>2971</v>
      </c>
    </row>
    <row r="687" spans="4:5" x14ac:dyDescent="0.2">
      <c r="D687">
        <v>687</v>
      </c>
      <c r="E687" t="s">
        <v>2972</v>
      </c>
    </row>
    <row r="688" spans="4:5" x14ac:dyDescent="0.2">
      <c r="D688">
        <v>688</v>
      </c>
      <c r="E688" t="s">
        <v>2973</v>
      </c>
    </row>
    <row r="689" spans="4:5" x14ac:dyDescent="0.2">
      <c r="D689">
        <v>689</v>
      </c>
      <c r="E689" t="s">
        <v>2974</v>
      </c>
    </row>
    <row r="690" spans="4:5" x14ac:dyDescent="0.2">
      <c r="D690">
        <v>690</v>
      </c>
      <c r="E690" t="s">
        <v>2975</v>
      </c>
    </row>
    <row r="691" spans="4:5" x14ac:dyDescent="0.2">
      <c r="D691">
        <v>691</v>
      </c>
      <c r="E691" t="s">
        <v>2976</v>
      </c>
    </row>
    <row r="692" spans="4:5" x14ac:dyDescent="0.2">
      <c r="D692">
        <v>692</v>
      </c>
      <c r="E692" t="s">
        <v>2977</v>
      </c>
    </row>
    <row r="693" spans="4:5" x14ac:dyDescent="0.2">
      <c r="D693">
        <v>693</v>
      </c>
      <c r="E693" t="s">
        <v>2978</v>
      </c>
    </row>
    <row r="694" spans="4:5" x14ac:dyDescent="0.2">
      <c r="D694">
        <v>694</v>
      </c>
      <c r="E694" t="s">
        <v>2979</v>
      </c>
    </row>
    <row r="695" spans="4:5" x14ac:dyDescent="0.2">
      <c r="D695">
        <v>695</v>
      </c>
      <c r="E695" t="s">
        <v>2980</v>
      </c>
    </row>
    <row r="696" spans="4:5" x14ac:dyDescent="0.2">
      <c r="D696">
        <v>696</v>
      </c>
      <c r="E696" t="s">
        <v>2981</v>
      </c>
    </row>
    <row r="697" spans="4:5" x14ac:dyDescent="0.2">
      <c r="D697">
        <v>697</v>
      </c>
      <c r="E697" t="s">
        <v>2982</v>
      </c>
    </row>
    <row r="698" spans="4:5" x14ac:dyDescent="0.2">
      <c r="D698">
        <v>698</v>
      </c>
      <c r="E698" t="s">
        <v>2983</v>
      </c>
    </row>
    <row r="699" spans="4:5" x14ac:dyDescent="0.2">
      <c r="D699">
        <v>699</v>
      </c>
      <c r="E699" t="s">
        <v>2984</v>
      </c>
    </row>
    <row r="700" spans="4:5" x14ac:dyDescent="0.2">
      <c r="D700">
        <v>700</v>
      </c>
      <c r="E700" t="s">
        <v>2985</v>
      </c>
    </row>
    <row r="701" spans="4:5" x14ac:dyDescent="0.2">
      <c r="D701">
        <v>701</v>
      </c>
      <c r="E701" t="s">
        <v>2986</v>
      </c>
    </row>
    <row r="702" spans="4:5" x14ac:dyDescent="0.2">
      <c r="D702">
        <v>702</v>
      </c>
      <c r="E702" t="s">
        <v>2987</v>
      </c>
    </row>
    <row r="703" spans="4:5" x14ac:dyDescent="0.2">
      <c r="D703">
        <v>703</v>
      </c>
      <c r="E703" t="s">
        <v>2988</v>
      </c>
    </row>
    <row r="704" spans="4:5" x14ac:dyDescent="0.2">
      <c r="D704">
        <v>704</v>
      </c>
      <c r="E704" t="s">
        <v>2989</v>
      </c>
    </row>
    <row r="705" spans="4:5" x14ac:dyDescent="0.2">
      <c r="D705">
        <v>705</v>
      </c>
      <c r="E705" t="s">
        <v>2990</v>
      </c>
    </row>
    <row r="706" spans="4:5" x14ac:dyDescent="0.2">
      <c r="D706">
        <v>706</v>
      </c>
      <c r="E706" t="s">
        <v>2991</v>
      </c>
    </row>
    <row r="707" spans="4:5" x14ac:dyDescent="0.2">
      <c r="D707">
        <v>707</v>
      </c>
      <c r="E707" t="s">
        <v>2992</v>
      </c>
    </row>
    <row r="708" spans="4:5" x14ac:dyDescent="0.2">
      <c r="D708">
        <v>708</v>
      </c>
      <c r="E708" t="s">
        <v>2993</v>
      </c>
    </row>
    <row r="709" spans="4:5" x14ac:dyDescent="0.2">
      <c r="D709">
        <v>709</v>
      </c>
      <c r="E709" t="s">
        <v>2994</v>
      </c>
    </row>
    <row r="710" spans="4:5" x14ac:dyDescent="0.2">
      <c r="D710">
        <v>710</v>
      </c>
      <c r="E710" t="s">
        <v>2995</v>
      </c>
    </row>
    <row r="711" spans="4:5" x14ac:dyDescent="0.2">
      <c r="D711">
        <v>711</v>
      </c>
      <c r="E711" t="s">
        <v>2996</v>
      </c>
    </row>
    <row r="712" spans="4:5" x14ac:dyDescent="0.2">
      <c r="D712">
        <v>712</v>
      </c>
      <c r="E712" t="s">
        <v>2997</v>
      </c>
    </row>
    <row r="713" spans="4:5" x14ac:dyDescent="0.2">
      <c r="D713">
        <v>713</v>
      </c>
      <c r="E713" t="s">
        <v>2998</v>
      </c>
    </row>
    <row r="714" spans="4:5" x14ac:dyDescent="0.2">
      <c r="D714">
        <v>714</v>
      </c>
      <c r="E714" t="s">
        <v>2999</v>
      </c>
    </row>
    <row r="715" spans="4:5" x14ac:dyDescent="0.2">
      <c r="D715">
        <v>715</v>
      </c>
      <c r="E715" t="s">
        <v>3000</v>
      </c>
    </row>
    <row r="716" spans="4:5" x14ac:dyDescent="0.2">
      <c r="D716">
        <v>716</v>
      </c>
      <c r="E716" t="s">
        <v>3001</v>
      </c>
    </row>
    <row r="717" spans="4:5" x14ac:dyDescent="0.2">
      <c r="D717">
        <v>717</v>
      </c>
      <c r="E717" t="s">
        <v>3002</v>
      </c>
    </row>
    <row r="718" spans="4:5" x14ac:dyDescent="0.2">
      <c r="D718">
        <v>718</v>
      </c>
      <c r="E718" t="s">
        <v>3003</v>
      </c>
    </row>
    <row r="719" spans="4:5" x14ac:dyDescent="0.2">
      <c r="D719">
        <v>719</v>
      </c>
      <c r="E719" t="s">
        <v>3004</v>
      </c>
    </row>
    <row r="720" spans="4:5" x14ac:dyDescent="0.2">
      <c r="D720">
        <v>720</v>
      </c>
      <c r="E720" t="s">
        <v>3005</v>
      </c>
    </row>
    <row r="721" spans="4:5" x14ac:dyDescent="0.2">
      <c r="D721">
        <v>721</v>
      </c>
      <c r="E721" t="s">
        <v>3006</v>
      </c>
    </row>
    <row r="722" spans="4:5" x14ac:dyDescent="0.2">
      <c r="D722">
        <v>722</v>
      </c>
      <c r="E722" t="s">
        <v>3007</v>
      </c>
    </row>
    <row r="723" spans="4:5" x14ac:dyDescent="0.2">
      <c r="D723">
        <v>723</v>
      </c>
      <c r="E723" t="s">
        <v>3008</v>
      </c>
    </row>
    <row r="724" spans="4:5" x14ac:dyDescent="0.2">
      <c r="D724">
        <v>724</v>
      </c>
      <c r="E724" t="s">
        <v>3009</v>
      </c>
    </row>
    <row r="725" spans="4:5" x14ac:dyDescent="0.2">
      <c r="D725">
        <v>725</v>
      </c>
      <c r="E725" t="s">
        <v>3010</v>
      </c>
    </row>
    <row r="726" spans="4:5" x14ac:dyDescent="0.2">
      <c r="D726">
        <v>726</v>
      </c>
      <c r="E726" t="s">
        <v>3011</v>
      </c>
    </row>
    <row r="727" spans="4:5" x14ac:dyDescent="0.2">
      <c r="D727">
        <v>727</v>
      </c>
      <c r="E727" t="s">
        <v>3012</v>
      </c>
    </row>
    <row r="728" spans="4:5" x14ac:dyDescent="0.2">
      <c r="D728">
        <v>728</v>
      </c>
      <c r="E728" t="s">
        <v>3013</v>
      </c>
    </row>
    <row r="729" spans="4:5" x14ac:dyDescent="0.2">
      <c r="D729">
        <v>729</v>
      </c>
      <c r="E729" t="s">
        <v>3014</v>
      </c>
    </row>
    <row r="730" spans="4:5" x14ac:dyDescent="0.2">
      <c r="D730">
        <v>730</v>
      </c>
      <c r="E730" t="s">
        <v>3015</v>
      </c>
    </row>
    <row r="731" spans="4:5" x14ac:dyDescent="0.2">
      <c r="D731">
        <v>731</v>
      </c>
      <c r="E731" t="s">
        <v>3016</v>
      </c>
    </row>
    <row r="732" spans="4:5" x14ac:dyDescent="0.2">
      <c r="D732">
        <v>732</v>
      </c>
      <c r="E732" t="s">
        <v>3017</v>
      </c>
    </row>
    <row r="733" spans="4:5" x14ac:dyDescent="0.2">
      <c r="D733">
        <v>733</v>
      </c>
      <c r="E733" t="s">
        <v>3018</v>
      </c>
    </row>
    <row r="734" spans="4:5" x14ac:dyDescent="0.2">
      <c r="D734">
        <v>734</v>
      </c>
      <c r="E734" t="s">
        <v>3019</v>
      </c>
    </row>
    <row r="735" spans="4:5" x14ac:dyDescent="0.2">
      <c r="D735">
        <v>735</v>
      </c>
      <c r="E735" t="s">
        <v>3020</v>
      </c>
    </row>
    <row r="736" spans="4:5" x14ac:dyDescent="0.2">
      <c r="D736">
        <v>736</v>
      </c>
      <c r="E736" t="s">
        <v>3021</v>
      </c>
    </row>
    <row r="737" spans="4:5" x14ac:dyDescent="0.2">
      <c r="D737">
        <v>737</v>
      </c>
      <c r="E737" t="s">
        <v>3022</v>
      </c>
    </row>
    <row r="738" spans="4:5" x14ac:dyDescent="0.2">
      <c r="D738">
        <v>738</v>
      </c>
      <c r="E738" t="s">
        <v>3023</v>
      </c>
    </row>
    <row r="739" spans="4:5" x14ac:dyDescent="0.2">
      <c r="D739">
        <v>739</v>
      </c>
      <c r="E739" t="s">
        <v>3024</v>
      </c>
    </row>
    <row r="740" spans="4:5" x14ac:dyDescent="0.2">
      <c r="D740">
        <v>740</v>
      </c>
      <c r="E740" t="s">
        <v>3025</v>
      </c>
    </row>
    <row r="741" spans="4:5" x14ac:dyDescent="0.2">
      <c r="D741">
        <v>741</v>
      </c>
      <c r="E741" t="s">
        <v>3026</v>
      </c>
    </row>
    <row r="742" spans="4:5" x14ac:dyDescent="0.2">
      <c r="D742">
        <v>742</v>
      </c>
      <c r="E742" t="s">
        <v>3027</v>
      </c>
    </row>
    <row r="743" spans="4:5" x14ac:dyDescent="0.2">
      <c r="D743">
        <v>743</v>
      </c>
      <c r="E743" t="s">
        <v>3028</v>
      </c>
    </row>
    <row r="744" spans="4:5" x14ac:dyDescent="0.2">
      <c r="D744">
        <v>744</v>
      </c>
      <c r="E744" t="s">
        <v>3029</v>
      </c>
    </row>
    <row r="745" spans="4:5" x14ac:dyDescent="0.2">
      <c r="D745">
        <v>745</v>
      </c>
      <c r="E745" t="s">
        <v>3030</v>
      </c>
    </row>
    <row r="746" spans="4:5" x14ac:dyDescent="0.2">
      <c r="D746">
        <v>746</v>
      </c>
      <c r="E746" t="s">
        <v>3031</v>
      </c>
    </row>
    <row r="747" spans="4:5" x14ac:dyDescent="0.2">
      <c r="D747">
        <v>747</v>
      </c>
      <c r="E747" t="s">
        <v>3032</v>
      </c>
    </row>
    <row r="748" spans="4:5" x14ac:dyDescent="0.2">
      <c r="D748">
        <v>748</v>
      </c>
      <c r="E748" t="s">
        <v>3033</v>
      </c>
    </row>
    <row r="749" spans="4:5" x14ac:dyDescent="0.2">
      <c r="D749">
        <v>749</v>
      </c>
      <c r="E749" t="s">
        <v>3034</v>
      </c>
    </row>
    <row r="750" spans="4:5" x14ac:dyDescent="0.2">
      <c r="D750">
        <v>750</v>
      </c>
      <c r="E750" t="s">
        <v>3035</v>
      </c>
    </row>
    <row r="751" spans="4:5" x14ac:dyDescent="0.2">
      <c r="D751">
        <v>751</v>
      </c>
      <c r="E751" t="s">
        <v>3036</v>
      </c>
    </row>
    <row r="752" spans="4:5" x14ac:dyDescent="0.2">
      <c r="D752">
        <v>752</v>
      </c>
      <c r="E752" t="s">
        <v>3037</v>
      </c>
    </row>
    <row r="753" spans="4:5" x14ac:dyDescent="0.2">
      <c r="D753">
        <v>753</v>
      </c>
      <c r="E753" t="s">
        <v>3038</v>
      </c>
    </row>
    <row r="754" spans="4:5" x14ac:dyDescent="0.2">
      <c r="D754">
        <v>754</v>
      </c>
      <c r="E754" t="s">
        <v>3039</v>
      </c>
    </row>
    <row r="755" spans="4:5" x14ac:dyDescent="0.2">
      <c r="D755">
        <v>755</v>
      </c>
      <c r="E755" t="s">
        <v>3040</v>
      </c>
    </row>
    <row r="756" spans="4:5" x14ac:dyDescent="0.2">
      <c r="D756">
        <v>756</v>
      </c>
      <c r="E756" t="s">
        <v>3041</v>
      </c>
    </row>
    <row r="757" spans="4:5" x14ac:dyDescent="0.2">
      <c r="D757">
        <v>757</v>
      </c>
      <c r="E757" t="s">
        <v>3042</v>
      </c>
    </row>
    <row r="758" spans="4:5" x14ac:dyDescent="0.2">
      <c r="D758">
        <v>758</v>
      </c>
      <c r="E758" t="s">
        <v>3043</v>
      </c>
    </row>
    <row r="759" spans="4:5" x14ac:dyDescent="0.2">
      <c r="D759">
        <v>759</v>
      </c>
      <c r="E759" t="s">
        <v>3044</v>
      </c>
    </row>
    <row r="760" spans="4:5" x14ac:dyDescent="0.2">
      <c r="D760">
        <v>760</v>
      </c>
      <c r="E760" t="s">
        <v>3045</v>
      </c>
    </row>
    <row r="761" spans="4:5" x14ac:dyDescent="0.2">
      <c r="D761">
        <v>761</v>
      </c>
      <c r="E761" t="s">
        <v>3046</v>
      </c>
    </row>
    <row r="762" spans="4:5" x14ac:dyDescent="0.2">
      <c r="D762">
        <v>762</v>
      </c>
      <c r="E762" t="s">
        <v>3047</v>
      </c>
    </row>
    <row r="763" spans="4:5" x14ac:dyDescent="0.2">
      <c r="D763">
        <v>763</v>
      </c>
      <c r="E763" t="s">
        <v>3048</v>
      </c>
    </row>
    <row r="764" spans="4:5" x14ac:dyDescent="0.2">
      <c r="D764">
        <v>764</v>
      </c>
      <c r="E764" t="s">
        <v>3049</v>
      </c>
    </row>
    <row r="765" spans="4:5" x14ac:dyDescent="0.2">
      <c r="D765">
        <v>765</v>
      </c>
      <c r="E765" t="s">
        <v>3050</v>
      </c>
    </row>
    <row r="766" spans="4:5" x14ac:dyDescent="0.2">
      <c r="D766">
        <v>766</v>
      </c>
      <c r="E766" t="s">
        <v>3051</v>
      </c>
    </row>
    <row r="767" spans="4:5" x14ac:dyDescent="0.2">
      <c r="D767">
        <v>767</v>
      </c>
      <c r="E767" t="s">
        <v>3052</v>
      </c>
    </row>
    <row r="768" spans="4:5" x14ac:dyDescent="0.2">
      <c r="D768">
        <v>768</v>
      </c>
      <c r="E768" t="s">
        <v>3053</v>
      </c>
    </row>
    <row r="769" spans="4:5" x14ac:dyDescent="0.2">
      <c r="D769">
        <v>769</v>
      </c>
      <c r="E769" t="s">
        <v>3054</v>
      </c>
    </row>
    <row r="770" spans="4:5" x14ac:dyDescent="0.2">
      <c r="D770">
        <v>770</v>
      </c>
      <c r="E770" t="s">
        <v>3055</v>
      </c>
    </row>
    <row r="771" spans="4:5" x14ac:dyDescent="0.2">
      <c r="D771">
        <v>771</v>
      </c>
      <c r="E771" t="s">
        <v>3056</v>
      </c>
    </row>
    <row r="772" spans="4:5" x14ac:dyDescent="0.2">
      <c r="D772">
        <v>772</v>
      </c>
      <c r="E772" t="s">
        <v>3057</v>
      </c>
    </row>
    <row r="773" spans="4:5" x14ac:dyDescent="0.2">
      <c r="D773">
        <v>773</v>
      </c>
      <c r="E773" t="s">
        <v>3058</v>
      </c>
    </row>
    <row r="774" spans="4:5" x14ac:dyDescent="0.2">
      <c r="D774">
        <v>774</v>
      </c>
      <c r="E774" t="s">
        <v>3059</v>
      </c>
    </row>
    <row r="775" spans="4:5" x14ac:dyDescent="0.2">
      <c r="D775">
        <v>775</v>
      </c>
      <c r="E775" t="s">
        <v>3060</v>
      </c>
    </row>
    <row r="776" spans="4:5" x14ac:dyDescent="0.2">
      <c r="D776">
        <v>776</v>
      </c>
      <c r="E776" t="s">
        <v>3061</v>
      </c>
    </row>
    <row r="777" spans="4:5" x14ac:dyDescent="0.2">
      <c r="D777">
        <v>777</v>
      </c>
      <c r="E777" t="s">
        <v>3062</v>
      </c>
    </row>
    <row r="778" spans="4:5" x14ac:dyDescent="0.2">
      <c r="D778">
        <v>778</v>
      </c>
      <c r="E778" t="s">
        <v>3063</v>
      </c>
    </row>
    <row r="779" spans="4:5" x14ac:dyDescent="0.2">
      <c r="D779">
        <v>779</v>
      </c>
      <c r="E779" t="s">
        <v>3064</v>
      </c>
    </row>
    <row r="780" spans="4:5" x14ac:dyDescent="0.2">
      <c r="D780">
        <v>780</v>
      </c>
      <c r="E780" t="s">
        <v>3065</v>
      </c>
    </row>
    <row r="781" spans="4:5" x14ac:dyDescent="0.2">
      <c r="D781">
        <v>781</v>
      </c>
      <c r="E781" t="s">
        <v>3066</v>
      </c>
    </row>
    <row r="782" spans="4:5" x14ac:dyDescent="0.2">
      <c r="D782">
        <v>782</v>
      </c>
      <c r="E782" t="s">
        <v>3067</v>
      </c>
    </row>
    <row r="783" spans="4:5" x14ac:dyDescent="0.2">
      <c r="D783">
        <v>783</v>
      </c>
      <c r="E783" t="s">
        <v>3068</v>
      </c>
    </row>
    <row r="784" spans="4:5" x14ac:dyDescent="0.2">
      <c r="D784">
        <v>784</v>
      </c>
      <c r="E784" t="s">
        <v>3069</v>
      </c>
    </row>
    <row r="785" spans="4:5" x14ac:dyDescent="0.2">
      <c r="D785">
        <v>785</v>
      </c>
      <c r="E785" t="s">
        <v>3070</v>
      </c>
    </row>
    <row r="786" spans="4:5" x14ac:dyDescent="0.2">
      <c r="D786">
        <v>786</v>
      </c>
      <c r="E786" t="s">
        <v>3071</v>
      </c>
    </row>
    <row r="787" spans="4:5" x14ac:dyDescent="0.2">
      <c r="D787">
        <v>787</v>
      </c>
      <c r="E787" t="s">
        <v>3072</v>
      </c>
    </row>
    <row r="788" spans="4:5" x14ac:dyDescent="0.2">
      <c r="D788">
        <v>788</v>
      </c>
      <c r="E788" t="s">
        <v>3073</v>
      </c>
    </row>
    <row r="789" spans="4:5" x14ac:dyDescent="0.2">
      <c r="D789">
        <v>789</v>
      </c>
      <c r="E789" t="s">
        <v>3074</v>
      </c>
    </row>
    <row r="790" spans="4:5" x14ac:dyDescent="0.2">
      <c r="D790">
        <v>790</v>
      </c>
      <c r="E790" t="s">
        <v>3075</v>
      </c>
    </row>
    <row r="791" spans="4:5" x14ac:dyDescent="0.2">
      <c r="D791">
        <v>791</v>
      </c>
      <c r="E791" t="s">
        <v>3076</v>
      </c>
    </row>
    <row r="792" spans="4:5" x14ac:dyDescent="0.2">
      <c r="D792">
        <v>792</v>
      </c>
      <c r="E792" t="s">
        <v>3077</v>
      </c>
    </row>
    <row r="793" spans="4:5" x14ac:dyDescent="0.2">
      <c r="D793">
        <v>793</v>
      </c>
      <c r="E793" t="s">
        <v>3078</v>
      </c>
    </row>
    <row r="794" spans="4:5" x14ac:dyDescent="0.2">
      <c r="D794">
        <v>794</v>
      </c>
      <c r="E794" t="s">
        <v>3079</v>
      </c>
    </row>
    <row r="795" spans="4:5" x14ac:dyDescent="0.2">
      <c r="D795">
        <v>795</v>
      </c>
      <c r="E795" t="s">
        <v>3080</v>
      </c>
    </row>
    <row r="796" spans="4:5" x14ac:dyDescent="0.2">
      <c r="D796">
        <v>796</v>
      </c>
      <c r="E796" t="s">
        <v>3081</v>
      </c>
    </row>
    <row r="797" spans="4:5" x14ac:dyDescent="0.2">
      <c r="D797">
        <v>797</v>
      </c>
      <c r="E797" t="s">
        <v>3082</v>
      </c>
    </row>
    <row r="798" spans="4:5" x14ac:dyDescent="0.2">
      <c r="D798">
        <v>798</v>
      </c>
      <c r="E798" t="s">
        <v>3083</v>
      </c>
    </row>
    <row r="799" spans="4:5" x14ac:dyDescent="0.2">
      <c r="D799">
        <v>799</v>
      </c>
      <c r="E799" t="s">
        <v>3084</v>
      </c>
    </row>
    <row r="800" spans="4:5" x14ac:dyDescent="0.2">
      <c r="D800">
        <v>800</v>
      </c>
      <c r="E800" t="s">
        <v>3085</v>
      </c>
    </row>
    <row r="801" spans="4:5" x14ac:dyDescent="0.2">
      <c r="D801">
        <v>801</v>
      </c>
      <c r="E801" t="s">
        <v>3086</v>
      </c>
    </row>
    <row r="802" spans="4:5" x14ac:dyDescent="0.2">
      <c r="D802">
        <v>802</v>
      </c>
      <c r="E802" t="s">
        <v>3087</v>
      </c>
    </row>
    <row r="803" spans="4:5" x14ac:dyDescent="0.2">
      <c r="D803">
        <v>803</v>
      </c>
      <c r="E803" t="s">
        <v>3088</v>
      </c>
    </row>
    <row r="804" spans="4:5" x14ac:dyDescent="0.2">
      <c r="D804">
        <v>804</v>
      </c>
      <c r="E804" t="s">
        <v>3089</v>
      </c>
    </row>
    <row r="805" spans="4:5" x14ac:dyDescent="0.2">
      <c r="D805">
        <v>805</v>
      </c>
      <c r="E805" t="s">
        <v>3090</v>
      </c>
    </row>
    <row r="806" spans="4:5" x14ac:dyDescent="0.2">
      <c r="D806">
        <v>806</v>
      </c>
      <c r="E806" t="s">
        <v>3091</v>
      </c>
    </row>
    <row r="807" spans="4:5" x14ac:dyDescent="0.2">
      <c r="D807">
        <v>807</v>
      </c>
      <c r="E807" t="s">
        <v>3092</v>
      </c>
    </row>
    <row r="808" spans="4:5" x14ac:dyDescent="0.2">
      <c r="D808">
        <v>808</v>
      </c>
      <c r="E808" t="s">
        <v>3093</v>
      </c>
    </row>
    <row r="809" spans="4:5" x14ac:dyDescent="0.2">
      <c r="D809">
        <v>809</v>
      </c>
      <c r="E809" t="s">
        <v>3094</v>
      </c>
    </row>
    <row r="810" spans="4:5" x14ac:dyDescent="0.2">
      <c r="D810">
        <v>810</v>
      </c>
      <c r="E810" t="s">
        <v>3095</v>
      </c>
    </row>
    <row r="811" spans="4:5" x14ac:dyDescent="0.2">
      <c r="D811">
        <v>811</v>
      </c>
      <c r="E811" t="s">
        <v>3096</v>
      </c>
    </row>
    <row r="812" spans="4:5" x14ac:dyDescent="0.2">
      <c r="D812">
        <v>812</v>
      </c>
      <c r="E812" t="s">
        <v>3097</v>
      </c>
    </row>
    <row r="813" spans="4:5" x14ac:dyDescent="0.2">
      <c r="D813">
        <v>813</v>
      </c>
      <c r="E813" t="s">
        <v>3098</v>
      </c>
    </row>
    <row r="814" spans="4:5" x14ac:dyDescent="0.2">
      <c r="D814">
        <v>814</v>
      </c>
      <c r="E814" t="s">
        <v>3099</v>
      </c>
    </row>
    <row r="815" spans="4:5" x14ac:dyDescent="0.2">
      <c r="D815">
        <v>815</v>
      </c>
      <c r="E815" t="s">
        <v>3100</v>
      </c>
    </row>
    <row r="816" spans="4:5" x14ac:dyDescent="0.2">
      <c r="D816">
        <v>816</v>
      </c>
      <c r="E816" t="s">
        <v>3101</v>
      </c>
    </row>
    <row r="817" spans="4:5" x14ac:dyDescent="0.2">
      <c r="D817">
        <v>817</v>
      </c>
      <c r="E817" t="s">
        <v>3102</v>
      </c>
    </row>
    <row r="818" spans="4:5" x14ac:dyDescent="0.2">
      <c r="D818">
        <v>818</v>
      </c>
      <c r="E818" t="s">
        <v>3103</v>
      </c>
    </row>
    <row r="819" spans="4:5" x14ac:dyDescent="0.2">
      <c r="D819">
        <v>819</v>
      </c>
      <c r="E819" t="s">
        <v>3104</v>
      </c>
    </row>
    <row r="820" spans="4:5" x14ac:dyDescent="0.2">
      <c r="D820">
        <v>820</v>
      </c>
      <c r="E820" t="s">
        <v>3105</v>
      </c>
    </row>
    <row r="821" spans="4:5" x14ac:dyDescent="0.2">
      <c r="D821">
        <v>821</v>
      </c>
      <c r="E821" t="s">
        <v>3106</v>
      </c>
    </row>
    <row r="822" spans="4:5" x14ac:dyDescent="0.2">
      <c r="D822">
        <v>822</v>
      </c>
      <c r="E822" t="s">
        <v>3107</v>
      </c>
    </row>
    <row r="823" spans="4:5" x14ac:dyDescent="0.2">
      <c r="D823">
        <v>823</v>
      </c>
      <c r="E823" t="s">
        <v>3108</v>
      </c>
    </row>
    <row r="824" spans="4:5" x14ac:dyDescent="0.2">
      <c r="D824">
        <v>824</v>
      </c>
      <c r="E824" t="s">
        <v>3109</v>
      </c>
    </row>
    <row r="825" spans="4:5" x14ac:dyDescent="0.2">
      <c r="D825">
        <v>825</v>
      </c>
      <c r="E825" t="s">
        <v>3110</v>
      </c>
    </row>
    <row r="826" spans="4:5" x14ac:dyDescent="0.2">
      <c r="D826">
        <v>826</v>
      </c>
      <c r="E826" t="s">
        <v>3111</v>
      </c>
    </row>
    <row r="827" spans="4:5" x14ac:dyDescent="0.2">
      <c r="D827">
        <v>827</v>
      </c>
      <c r="E827" t="s">
        <v>3112</v>
      </c>
    </row>
    <row r="828" spans="4:5" x14ac:dyDescent="0.2">
      <c r="D828">
        <v>828</v>
      </c>
      <c r="E828" t="s">
        <v>3113</v>
      </c>
    </row>
    <row r="829" spans="4:5" x14ac:dyDescent="0.2">
      <c r="D829">
        <v>829</v>
      </c>
      <c r="E829" t="s">
        <v>3114</v>
      </c>
    </row>
    <row r="830" spans="4:5" x14ac:dyDescent="0.2">
      <c r="D830">
        <v>830</v>
      </c>
      <c r="E830" t="s">
        <v>3115</v>
      </c>
    </row>
    <row r="831" spans="4:5" x14ac:dyDescent="0.2">
      <c r="D831">
        <v>831</v>
      </c>
      <c r="E831" t="s">
        <v>3116</v>
      </c>
    </row>
    <row r="832" spans="4:5" x14ac:dyDescent="0.2">
      <c r="D832">
        <v>832</v>
      </c>
      <c r="E832" t="s">
        <v>3117</v>
      </c>
    </row>
    <row r="833" spans="4:5" x14ac:dyDescent="0.2">
      <c r="D833">
        <v>833</v>
      </c>
      <c r="E833" t="s">
        <v>3118</v>
      </c>
    </row>
    <row r="834" spans="4:5" x14ac:dyDescent="0.2">
      <c r="D834">
        <v>834</v>
      </c>
      <c r="E834" t="s">
        <v>3119</v>
      </c>
    </row>
    <row r="835" spans="4:5" x14ac:dyDescent="0.2">
      <c r="D835">
        <v>835</v>
      </c>
      <c r="E835" t="s">
        <v>3120</v>
      </c>
    </row>
    <row r="836" spans="4:5" x14ac:dyDescent="0.2">
      <c r="D836">
        <v>836</v>
      </c>
      <c r="E836" t="s">
        <v>3121</v>
      </c>
    </row>
    <row r="837" spans="4:5" x14ac:dyDescent="0.2">
      <c r="D837">
        <v>837</v>
      </c>
      <c r="E837" t="s">
        <v>3122</v>
      </c>
    </row>
    <row r="838" spans="4:5" x14ac:dyDescent="0.2">
      <c r="D838">
        <v>838</v>
      </c>
      <c r="E838" t="s">
        <v>3123</v>
      </c>
    </row>
    <row r="839" spans="4:5" x14ac:dyDescent="0.2">
      <c r="D839">
        <v>839</v>
      </c>
      <c r="E839" t="s">
        <v>3124</v>
      </c>
    </row>
    <row r="840" spans="4:5" x14ac:dyDescent="0.2">
      <c r="D840">
        <v>840</v>
      </c>
      <c r="E840" t="s">
        <v>3125</v>
      </c>
    </row>
    <row r="841" spans="4:5" x14ac:dyDescent="0.2">
      <c r="D841">
        <v>841</v>
      </c>
      <c r="E841" t="s">
        <v>3126</v>
      </c>
    </row>
    <row r="842" spans="4:5" x14ac:dyDescent="0.2">
      <c r="D842">
        <v>842</v>
      </c>
      <c r="E842" t="s">
        <v>3127</v>
      </c>
    </row>
    <row r="843" spans="4:5" x14ac:dyDescent="0.2">
      <c r="D843">
        <v>843</v>
      </c>
      <c r="E843" t="s">
        <v>3128</v>
      </c>
    </row>
    <row r="844" spans="4:5" x14ac:dyDescent="0.2">
      <c r="D844">
        <v>844</v>
      </c>
      <c r="E844" t="s">
        <v>3129</v>
      </c>
    </row>
    <row r="845" spans="4:5" x14ac:dyDescent="0.2">
      <c r="D845">
        <v>845</v>
      </c>
      <c r="E845" t="s">
        <v>3130</v>
      </c>
    </row>
    <row r="846" spans="4:5" x14ac:dyDescent="0.2">
      <c r="D846">
        <v>846</v>
      </c>
      <c r="E846" t="s">
        <v>3131</v>
      </c>
    </row>
    <row r="847" spans="4:5" x14ac:dyDescent="0.2">
      <c r="D847">
        <v>847</v>
      </c>
      <c r="E847" t="s">
        <v>3132</v>
      </c>
    </row>
    <row r="848" spans="4:5" x14ac:dyDescent="0.2">
      <c r="D848">
        <v>848</v>
      </c>
      <c r="E848" t="s">
        <v>3133</v>
      </c>
    </row>
    <row r="849" spans="4:5" x14ac:dyDescent="0.2">
      <c r="D849">
        <v>849</v>
      </c>
      <c r="E849" t="s">
        <v>3134</v>
      </c>
    </row>
    <row r="850" spans="4:5" x14ac:dyDescent="0.2">
      <c r="D850">
        <v>850</v>
      </c>
      <c r="E850" t="s">
        <v>3135</v>
      </c>
    </row>
    <row r="851" spans="4:5" x14ac:dyDescent="0.2">
      <c r="D851">
        <v>851</v>
      </c>
      <c r="E851" t="s">
        <v>3136</v>
      </c>
    </row>
    <row r="852" spans="4:5" x14ac:dyDescent="0.2">
      <c r="D852">
        <v>852</v>
      </c>
      <c r="E852" t="s">
        <v>3137</v>
      </c>
    </row>
    <row r="853" spans="4:5" x14ac:dyDescent="0.2">
      <c r="D853">
        <v>853</v>
      </c>
      <c r="E853" t="s">
        <v>3138</v>
      </c>
    </row>
    <row r="854" spans="4:5" x14ac:dyDescent="0.2">
      <c r="D854">
        <v>854</v>
      </c>
      <c r="E854" t="s">
        <v>3139</v>
      </c>
    </row>
    <row r="855" spans="4:5" x14ac:dyDescent="0.2">
      <c r="D855">
        <v>855</v>
      </c>
      <c r="E855" t="s">
        <v>3140</v>
      </c>
    </row>
    <row r="856" spans="4:5" x14ac:dyDescent="0.2">
      <c r="D856">
        <v>856</v>
      </c>
      <c r="E856" t="s">
        <v>3141</v>
      </c>
    </row>
    <row r="857" spans="4:5" x14ac:dyDescent="0.2">
      <c r="D857">
        <v>857</v>
      </c>
      <c r="E857" t="s">
        <v>3142</v>
      </c>
    </row>
    <row r="858" spans="4:5" x14ac:dyDescent="0.2">
      <c r="D858">
        <v>858</v>
      </c>
      <c r="E858" t="s">
        <v>3143</v>
      </c>
    </row>
    <row r="859" spans="4:5" x14ac:dyDescent="0.2">
      <c r="D859">
        <v>859</v>
      </c>
      <c r="E859" t="s">
        <v>3144</v>
      </c>
    </row>
    <row r="860" spans="4:5" x14ac:dyDescent="0.2">
      <c r="D860">
        <v>860</v>
      </c>
      <c r="E860" t="s">
        <v>3145</v>
      </c>
    </row>
    <row r="861" spans="4:5" x14ac:dyDescent="0.2">
      <c r="D861">
        <v>861</v>
      </c>
      <c r="E861" t="s">
        <v>3146</v>
      </c>
    </row>
    <row r="862" spans="4:5" x14ac:dyDescent="0.2">
      <c r="D862">
        <v>862</v>
      </c>
      <c r="E862" t="s">
        <v>3147</v>
      </c>
    </row>
    <row r="863" spans="4:5" x14ac:dyDescent="0.2">
      <c r="D863">
        <v>863</v>
      </c>
      <c r="E863" t="s">
        <v>3148</v>
      </c>
    </row>
    <row r="864" spans="4:5" x14ac:dyDescent="0.2">
      <c r="D864">
        <v>864</v>
      </c>
      <c r="E864" t="s">
        <v>3149</v>
      </c>
    </row>
    <row r="865" spans="4:5" x14ac:dyDescent="0.2">
      <c r="D865">
        <v>865</v>
      </c>
      <c r="E865" t="s">
        <v>3150</v>
      </c>
    </row>
    <row r="866" spans="4:5" x14ac:dyDescent="0.2">
      <c r="D866">
        <v>866</v>
      </c>
      <c r="E866" t="s">
        <v>3151</v>
      </c>
    </row>
    <row r="867" spans="4:5" x14ac:dyDescent="0.2">
      <c r="D867">
        <v>867</v>
      </c>
      <c r="E867" t="s">
        <v>3152</v>
      </c>
    </row>
    <row r="868" spans="4:5" x14ac:dyDescent="0.2">
      <c r="D868">
        <v>868</v>
      </c>
      <c r="E868" t="s">
        <v>3153</v>
      </c>
    </row>
    <row r="869" spans="4:5" x14ac:dyDescent="0.2">
      <c r="D869">
        <v>869</v>
      </c>
      <c r="E869" t="s">
        <v>3154</v>
      </c>
    </row>
    <row r="870" spans="4:5" x14ac:dyDescent="0.2">
      <c r="D870">
        <v>870</v>
      </c>
      <c r="E870" t="s">
        <v>3155</v>
      </c>
    </row>
    <row r="871" spans="4:5" x14ac:dyDescent="0.2">
      <c r="D871">
        <v>871</v>
      </c>
      <c r="E871" t="s">
        <v>3156</v>
      </c>
    </row>
    <row r="872" spans="4:5" x14ac:dyDescent="0.2">
      <c r="D872">
        <v>872</v>
      </c>
      <c r="E872" t="s">
        <v>3157</v>
      </c>
    </row>
    <row r="873" spans="4:5" x14ac:dyDescent="0.2">
      <c r="D873">
        <v>873</v>
      </c>
      <c r="E873" t="s">
        <v>3158</v>
      </c>
    </row>
    <row r="874" spans="4:5" x14ac:dyDescent="0.2">
      <c r="D874">
        <v>874</v>
      </c>
      <c r="E874" t="s">
        <v>3159</v>
      </c>
    </row>
    <row r="875" spans="4:5" x14ac:dyDescent="0.2">
      <c r="D875">
        <v>875</v>
      </c>
      <c r="E875" t="s">
        <v>3160</v>
      </c>
    </row>
    <row r="876" spans="4:5" x14ac:dyDescent="0.2">
      <c r="D876">
        <v>876</v>
      </c>
      <c r="E876" t="s">
        <v>3161</v>
      </c>
    </row>
    <row r="877" spans="4:5" x14ac:dyDescent="0.2">
      <c r="D877">
        <v>877</v>
      </c>
      <c r="E877" t="s">
        <v>3162</v>
      </c>
    </row>
    <row r="878" spans="4:5" x14ac:dyDescent="0.2">
      <c r="D878">
        <v>878</v>
      </c>
      <c r="E878" t="s">
        <v>3163</v>
      </c>
    </row>
    <row r="879" spans="4:5" x14ac:dyDescent="0.2">
      <c r="D879">
        <v>879</v>
      </c>
      <c r="E879" t="s">
        <v>3164</v>
      </c>
    </row>
    <row r="880" spans="4:5" x14ac:dyDescent="0.2">
      <c r="D880">
        <v>880</v>
      </c>
      <c r="E880" t="s">
        <v>3165</v>
      </c>
    </row>
    <row r="881" spans="4:5" x14ac:dyDescent="0.2">
      <c r="D881">
        <v>881</v>
      </c>
      <c r="E881" t="s">
        <v>3166</v>
      </c>
    </row>
    <row r="882" spans="4:5" x14ac:dyDescent="0.2">
      <c r="D882">
        <v>882</v>
      </c>
      <c r="E882" t="s">
        <v>3167</v>
      </c>
    </row>
    <row r="883" spans="4:5" x14ac:dyDescent="0.2">
      <c r="D883">
        <v>883</v>
      </c>
      <c r="E883" t="s">
        <v>3168</v>
      </c>
    </row>
    <row r="884" spans="4:5" x14ac:dyDescent="0.2">
      <c r="D884">
        <v>884</v>
      </c>
      <c r="E884" t="s">
        <v>3169</v>
      </c>
    </row>
    <row r="885" spans="4:5" x14ac:dyDescent="0.2">
      <c r="D885">
        <v>885</v>
      </c>
      <c r="E885" t="s">
        <v>3170</v>
      </c>
    </row>
    <row r="886" spans="4:5" x14ac:dyDescent="0.2">
      <c r="D886">
        <v>886</v>
      </c>
      <c r="E886" t="s">
        <v>3171</v>
      </c>
    </row>
    <row r="887" spans="4:5" x14ac:dyDescent="0.2">
      <c r="D887">
        <v>887</v>
      </c>
      <c r="E887" t="s">
        <v>3172</v>
      </c>
    </row>
    <row r="888" spans="4:5" x14ac:dyDescent="0.2">
      <c r="D888">
        <v>888</v>
      </c>
      <c r="E888" t="s">
        <v>3173</v>
      </c>
    </row>
    <row r="889" spans="4:5" x14ac:dyDescent="0.2">
      <c r="D889">
        <v>889</v>
      </c>
      <c r="E889" t="s">
        <v>3174</v>
      </c>
    </row>
    <row r="890" spans="4:5" x14ac:dyDescent="0.2">
      <c r="D890">
        <v>890</v>
      </c>
      <c r="E890" t="s">
        <v>3175</v>
      </c>
    </row>
    <row r="891" spans="4:5" x14ac:dyDescent="0.2">
      <c r="D891">
        <v>891</v>
      </c>
      <c r="E891" t="s">
        <v>3176</v>
      </c>
    </row>
    <row r="892" spans="4:5" x14ac:dyDescent="0.2">
      <c r="D892">
        <v>892</v>
      </c>
      <c r="E892" t="s">
        <v>3177</v>
      </c>
    </row>
    <row r="893" spans="4:5" x14ac:dyDescent="0.2">
      <c r="D893">
        <v>893</v>
      </c>
      <c r="E893" t="s">
        <v>3178</v>
      </c>
    </row>
    <row r="894" spans="4:5" x14ac:dyDescent="0.2">
      <c r="D894">
        <v>894</v>
      </c>
      <c r="E894" t="s">
        <v>3179</v>
      </c>
    </row>
    <row r="895" spans="4:5" x14ac:dyDescent="0.2">
      <c r="D895">
        <v>895</v>
      </c>
      <c r="E895" t="s">
        <v>3180</v>
      </c>
    </row>
    <row r="896" spans="4:5" x14ac:dyDescent="0.2">
      <c r="D896">
        <v>896</v>
      </c>
      <c r="E896" t="s">
        <v>3181</v>
      </c>
    </row>
    <row r="897" spans="4:5" x14ac:dyDescent="0.2">
      <c r="D897">
        <v>897</v>
      </c>
      <c r="E897" t="s">
        <v>3182</v>
      </c>
    </row>
    <row r="898" spans="4:5" x14ac:dyDescent="0.2">
      <c r="D898">
        <v>898</v>
      </c>
      <c r="E898" t="s">
        <v>3183</v>
      </c>
    </row>
    <row r="899" spans="4:5" x14ac:dyDescent="0.2">
      <c r="D899">
        <v>899</v>
      </c>
      <c r="E899" t="s">
        <v>3184</v>
      </c>
    </row>
    <row r="900" spans="4:5" x14ac:dyDescent="0.2">
      <c r="D900">
        <v>900</v>
      </c>
      <c r="E900" t="s">
        <v>3185</v>
      </c>
    </row>
    <row r="901" spans="4:5" x14ac:dyDescent="0.2">
      <c r="D901">
        <v>901</v>
      </c>
      <c r="E901" t="s">
        <v>3186</v>
      </c>
    </row>
    <row r="902" spans="4:5" x14ac:dyDescent="0.2">
      <c r="D902">
        <v>902</v>
      </c>
      <c r="E902" t="s">
        <v>3187</v>
      </c>
    </row>
    <row r="903" spans="4:5" x14ac:dyDescent="0.2">
      <c r="D903">
        <v>903</v>
      </c>
      <c r="E903" t="s">
        <v>3188</v>
      </c>
    </row>
    <row r="904" spans="4:5" x14ac:dyDescent="0.2">
      <c r="D904">
        <v>904</v>
      </c>
      <c r="E904" t="s">
        <v>3189</v>
      </c>
    </row>
    <row r="905" spans="4:5" x14ac:dyDescent="0.2">
      <c r="D905">
        <v>905</v>
      </c>
      <c r="E905" t="s">
        <v>3190</v>
      </c>
    </row>
    <row r="906" spans="4:5" x14ac:dyDescent="0.2">
      <c r="D906">
        <v>906</v>
      </c>
      <c r="E906" t="s">
        <v>3191</v>
      </c>
    </row>
    <row r="907" spans="4:5" x14ac:dyDescent="0.2">
      <c r="D907">
        <v>907</v>
      </c>
      <c r="E907" t="s">
        <v>3192</v>
      </c>
    </row>
    <row r="908" spans="4:5" x14ac:dyDescent="0.2">
      <c r="D908">
        <v>908</v>
      </c>
      <c r="E908" t="s">
        <v>3193</v>
      </c>
    </row>
    <row r="909" spans="4:5" x14ac:dyDescent="0.2">
      <c r="D909">
        <v>909</v>
      </c>
      <c r="E909" t="s">
        <v>3194</v>
      </c>
    </row>
    <row r="910" spans="4:5" x14ac:dyDescent="0.2">
      <c r="D910">
        <v>910</v>
      </c>
      <c r="E910" t="s">
        <v>3195</v>
      </c>
    </row>
    <row r="911" spans="4:5" x14ac:dyDescent="0.2">
      <c r="D911">
        <v>911</v>
      </c>
      <c r="E911" t="s">
        <v>3196</v>
      </c>
    </row>
    <row r="912" spans="4:5" x14ac:dyDescent="0.2">
      <c r="D912">
        <v>912</v>
      </c>
      <c r="E912" t="s">
        <v>3197</v>
      </c>
    </row>
    <row r="913" spans="4:5" x14ac:dyDescent="0.2">
      <c r="D913">
        <v>913</v>
      </c>
      <c r="E913" t="s">
        <v>3198</v>
      </c>
    </row>
    <row r="914" spans="4:5" x14ac:dyDescent="0.2">
      <c r="D914">
        <v>914</v>
      </c>
      <c r="E914" t="s">
        <v>3199</v>
      </c>
    </row>
    <row r="915" spans="4:5" x14ac:dyDescent="0.2">
      <c r="D915">
        <v>915</v>
      </c>
      <c r="E915" t="s">
        <v>3200</v>
      </c>
    </row>
    <row r="916" spans="4:5" x14ac:dyDescent="0.2">
      <c r="D916">
        <v>916</v>
      </c>
      <c r="E916" t="s">
        <v>3201</v>
      </c>
    </row>
    <row r="917" spans="4:5" x14ac:dyDescent="0.2">
      <c r="D917">
        <v>917</v>
      </c>
      <c r="E917" t="s">
        <v>3202</v>
      </c>
    </row>
    <row r="918" spans="4:5" x14ac:dyDescent="0.2">
      <c r="D918">
        <v>918</v>
      </c>
      <c r="E918" t="s">
        <v>3203</v>
      </c>
    </row>
    <row r="919" spans="4:5" x14ac:dyDescent="0.2">
      <c r="D919">
        <v>919</v>
      </c>
      <c r="E919" t="s">
        <v>3204</v>
      </c>
    </row>
    <row r="920" spans="4:5" x14ac:dyDescent="0.2">
      <c r="D920">
        <v>920</v>
      </c>
      <c r="E920" t="s">
        <v>3205</v>
      </c>
    </row>
    <row r="921" spans="4:5" x14ac:dyDescent="0.2">
      <c r="D921">
        <v>921</v>
      </c>
      <c r="E921" t="s">
        <v>3206</v>
      </c>
    </row>
    <row r="922" spans="4:5" x14ac:dyDescent="0.2">
      <c r="D922">
        <v>922</v>
      </c>
      <c r="E922" t="s">
        <v>3207</v>
      </c>
    </row>
    <row r="923" spans="4:5" x14ac:dyDescent="0.2">
      <c r="D923">
        <v>923</v>
      </c>
      <c r="E923" t="s">
        <v>3208</v>
      </c>
    </row>
    <row r="924" spans="4:5" x14ac:dyDescent="0.2">
      <c r="D924">
        <v>924</v>
      </c>
      <c r="E924" t="s">
        <v>3209</v>
      </c>
    </row>
    <row r="925" spans="4:5" x14ac:dyDescent="0.2">
      <c r="D925">
        <v>925</v>
      </c>
      <c r="E925" t="s">
        <v>3210</v>
      </c>
    </row>
    <row r="926" spans="4:5" x14ac:dyDescent="0.2">
      <c r="D926">
        <v>926</v>
      </c>
      <c r="E926" t="s">
        <v>3211</v>
      </c>
    </row>
    <row r="927" spans="4:5" x14ac:dyDescent="0.2">
      <c r="D927">
        <v>927</v>
      </c>
      <c r="E927" t="s">
        <v>3212</v>
      </c>
    </row>
    <row r="928" spans="4:5" x14ac:dyDescent="0.2">
      <c r="D928">
        <v>928</v>
      </c>
      <c r="E928" t="s">
        <v>3213</v>
      </c>
    </row>
    <row r="929" spans="4:5" x14ac:dyDescent="0.2">
      <c r="D929">
        <v>929</v>
      </c>
      <c r="E929" t="s">
        <v>3214</v>
      </c>
    </row>
    <row r="930" spans="4:5" x14ac:dyDescent="0.2">
      <c r="D930">
        <v>930</v>
      </c>
      <c r="E930" t="s">
        <v>3215</v>
      </c>
    </row>
    <row r="931" spans="4:5" x14ac:dyDescent="0.2">
      <c r="D931">
        <v>931</v>
      </c>
      <c r="E931" t="s">
        <v>3216</v>
      </c>
    </row>
    <row r="932" spans="4:5" x14ac:dyDescent="0.2">
      <c r="D932">
        <v>932</v>
      </c>
      <c r="E932" t="s">
        <v>3217</v>
      </c>
    </row>
    <row r="933" spans="4:5" x14ac:dyDescent="0.2">
      <c r="D933">
        <v>933</v>
      </c>
      <c r="E933" t="s">
        <v>3218</v>
      </c>
    </row>
    <row r="934" spans="4:5" x14ac:dyDescent="0.2">
      <c r="D934">
        <v>934</v>
      </c>
      <c r="E934" t="s">
        <v>3219</v>
      </c>
    </row>
    <row r="935" spans="4:5" x14ac:dyDescent="0.2">
      <c r="D935">
        <v>935</v>
      </c>
      <c r="E935" t="s">
        <v>3220</v>
      </c>
    </row>
    <row r="936" spans="4:5" x14ac:dyDescent="0.2">
      <c r="D936">
        <v>936</v>
      </c>
      <c r="E936" t="s">
        <v>3221</v>
      </c>
    </row>
    <row r="937" spans="4:5" x14ac:dyDescent="0.2">
      <c r="D937">
        <v>937</v>
      </c>
      <c r="E937" t="s">
        <v>3222</v>
      </c>
    </row>
    <row r="938" spans="4:5" x14ac:dyDescent="0.2">
      <c r="D938">
        <v>938</v>
      </c>
      <c r="E938" t="s">
        <v>3223</v>
      </c>
    </row>
    <row r="939" spans="4:5" x14ac:dyDescent="0.2">
      <c r="D939">
        <v>939</v>
      </c>
      <c r="E939" t="s">
        <v>3224</v>
      </c>
    </row>
    <row r="940" spans="4:5" x14ac:dyDescent="0.2">
      <c r="D940">
        <v>940</v>
      </c>
      <c r="E940" t="s">
        <v>3225</v>
      </c>
    </row>
    <row r="941" spans="4:5" x14ac:dyDescent="0.2">
      <c r="D941">
        <v>941</v>
      </c>
      <c r="E941" t="s">
        <v>3226</v>
      </c>
    </row>
    <row r="942" spans="4:5" x14ac:dyDescent="0.2">
      <c r="D942">
        <v>942</v>
      </c>
      <c r="E942" t="s">
        <v>3227</v>
      </c>
    </row>
    <row r="943" spans="4:5" x14ac:dyDescent="0.2">
      <c r="D943">
        <v>943</v>
      </c>
      <c r="E943" t="s">
        <v>3228</v>
      </c>
    </row>
    <row r="944" spans="4:5" x14ac:dyDescent="0.2">
      <c r="D944">
        <v>944</v>
      </c>
      <c r="E944" t="s">
        <v>3229</v>
      </c>
    </row>
    <row r="945" spans="4:5" x14ac:dyDescent="0.2">
      <c r="D945">
        <v>945</v>
      </c>
      <c r="E945" t="s">
        <v>3230</v>
      </c>
    </row>
    <row r="946" spans="4:5" x14ac:dyDescent="0.2">
      <c r="D946">
        <v>946</v>
      </c>
      <c r="E946" t="s">
        <v>3231</v>
      </c>
    </row>
    <row r="947" spans="4:5" x14ac:dyDescent="0.2">
      <c r="D947">
        <v>947</v>
      </c>
      <c r="E947" t="s">
        <v>3232</v>
      </c>
    </row>
    <row r="948" spans="4:5" x14ac:dyDescent="0.2">
      <c r="D948">
        <v>948</v>
      </c>
      <c r="E948" t="s">
        <v>3233</v>
      </c>
    </row>
    <row r="949" spans="4:5" x14ac:dyDescent="0.2">
      <c r="D949">
        <v>949</v>
      </c>
      <c r="E949" t="s">
        <v>3234</v>
      </c>
    </row>
    <row r="950" spans="4:5" x14ac:dyDescent="0.2">
      <c r="D950">
        <v>950</v>
      </c>
      <c r="E950" t="s">
        <v>3235</v>
      </c>
    </row>
    <row r="951" spans="4:5" x14ac:dyDescent="0.2">
      <c r="D951">
        <v>951</v>
      </c>
      <c r="E951" t="s">
        <v>3236</v>
      </c>
    </row>
    <row r="952" spans="4:5" x14ac:dyDescent="0.2">
      <c r="D952">
        <v>952</v>
      </c>
      <c r="E952" t="s">
        <v>3237</v>
      </c>
    </row>
    <row r="953" spans="4:5" x14ac:dyDescent="0.2">
      <c r="D953">
        <v>953</v>
      </c>
      <c r="E953" t="s">
        <v>3238</v>
      </c>
    </row>
    <row r="954" spans="4:5" x14ac:dyDescent="0.2">
      <c r="D954">
        <v>954</v>
      </c>
      <c r="E954" t="s">
        <v>3239</v>
      </c>
    </row>
    <row r="955" spans="4:5" x14ac:dyDescent="0.2">
      <c r="D955">
        <v>955</v>
      </c>
      <c r="E955" t="s">
        <v>3240</v>
      </c>
    </row>
    <row r="956" spans="4:5" x14ac:dyDescent="0.2">
      <c r="D956">
        <v>956</v>
      </c>
      <c r="E956" t="s">
        <v>3241</v>
      </c>
    </row>
    <row r="957" spans="4:5" x14ac:dyDescent="0.2">
      <c r="D957">
        <v>957</v>
      </c>
      <c r="E957" t="s">
        <v>3242</v>
      </c>
    </row>
    <row r="958" spans="4:5" x14ac:dyDescent="0.2">
      <c r="D958">
        <v>958</v>
      </c>
      <c r="E958" t="s">
        <v>3243</v>
      </c>
    </row>
    <row r="959" spans="4:5" x14ac:dyDescent="0.2">
      <c r="D959">
        <v>959</v>
      </c>
      <c r="E959" t="s">
        <v>3244</v>
      </c>
    </row>
    <row r="960" spans="4:5" x14ac:dyDescent="0.2">
      <c r="D960">
        <v>960</v>
      </c>
      <c r="E960" t="s">
        <v>3245</v>
      </c>
    </row>
    <row r="961" spans="4:5" x14ac:dyDescent="0.2">
      <c r="D961">
        <v>961</v>
      </c>
      <c r="E961" t="s">
        <v>3246</v>
      </c>
    </row>
    <row r="962" spans="4:5" x14ac:dyDescent="0.2">
      <c r="D962">
        <v>962</v>
      </c>
      <c r="E962" t="s">
        <v>3247</v>
      </c>
    </row>
    <row r="963" spans="4:5" x14ac:dyDescent="0.2">
      <c r="D963">
        <v>963</v>
      </c>
      <c r="E963" t="s">
        <v>3248</v>
      </c>
    </row>
    <row r="964" spans="4:5" x14ac:dyDescent="0.2">
      <c r="D964">
        <v>964</v>
      </c>
      <c r="E964" t="s">
        <v>3249</v>
      </c>
    </row>
    <row r="965" spans="4:5" x14ac:dyDescent="0.2">
      <c r="D965">
        <v>965</v>
      </c>
      <c r="E965" t="s">
        <v>3250</v>
      </c>
    </row>
    <row r="966" spans="4:5" x14ac:dyDescent="0.2">
      <c r="D966">
        <v>966</v>
      </c>
      <c r="E966" t="s">
        <v>3251</v>
      </c>
    </row>
    <row r="967" spans="4:5" x14ac:dyDescent="0.2">
      <c r="D967">
        <v>967</v>
      </c>
      <c r="E967" t="s">
        <v>3252</v>
      </c>
    </row>
    <row r="968" spans="4:5" x14ac:dyDescent="0.2">
      <c r="D968">
        <v>968</v>
      </c>
      <c r="E968" t="s">
        <v>3253</v>
      </c>
    </row>
    <row r="969" spans="4:5" x14ac:dyDescent="0.2">
      <c r="D969">
        <v>969</v>
      </c>
      <c r="E969" t="s">
        <v>3254</v>
      </c>
    </row>
    <row r="970" spans="4:5" x14ac:dyDescent="0.2">
      <c r="D970">
        <v>970</v>
      </c>
      <c r="E970" t="s">
        <v>3255</v>
      </c>
    </row>
    <row r="971" spans="4:5" x14ac:dyDescent="0.2">
      <c r="D971">
        <v>971</v>
      </c>
      <c r="E971" t="s">
        <v>3256</v>
      </c>
    </row>
    <row r="972" spans="4:5" x14ac:dyDescent="0.2">
      <c r="D972">
        <v>972</v>
      </c>
      <c r="E972" t="s">
        <v>3257</v>
      </c>
    </row>
    <row r="973" spans="4:5" x14ac:dyDescent="0.2">
      <c r="D973">
        <v>973</v>
      </c>
      <c r="E973" t="s">
        <v>3258</v>
      </c>
    </row>
    <row r="974" spans="4:5" x14ac:dyDescent="0.2">
      <c r="D974">
        <v>974</v>
      </c>
      <c r="E974" t="s">
        <v>3259</v>
      </c>
    </row>
    <row r="975" spans="4:5" x14ac:dyDescent="0.2">
      <c r="D975">
        <v>975</v>
      </c>
      <c r="E975" t="s">
        <v>3260</v>
      </c>
    </row>
    <row r="976" spans="4:5" x14ac:dyDescent="0.2">
      <c r="D976">
        <v>976</v>
      </c>
      <c r="E976" t="s">
        <v>3261</v>
      </c>
    </row>
    <row r="977" spans="4:5" x14ac:dyDescent="0.2">
      <c r="D977">
        <v>977</v>
      </c>
      <c r="E977" t="s">
        <v>3262</v>
      </c>
    </row>
    <row r="978" spans="4:5" x14ac:dyDescent="0.2">
      <c r="D978">
        <v>978</v>
      </c>
      <c r="E978" t="s">
        <v>3263</v>
      </c>
    </row>
    <row r="979" spans="4:5" x14ac:dyDescent="0.2">
      <c r="D979">
        <v>979</v>
      </c>
      <c r="E979" t="s">
        <v>3264</v>
      </c>
    </row>
    <row r="980" spans="4:5" x14ac:dyDescent="0.2">
      <c r="D980">
        <v>980</v>
      </c>
      <c r="E980" t="s">
        <v>3265</v>
      </c>
    </row>
    <row r="981" spans="4:5" x14ac:dyDescent="0.2">
      <c r="D981">
        <v>981</v>
      </c>
      <c r="E981" t="s">
        <v>3266</v>
      </c>
    </row>
    <row r="982" spans="4:5" x14ac:dyDescent="0.2">
      <c r="D982">
        <v>982</v>
      </c>
      <c r="E982" t="s">
        <v>3267</v>
      </c>
    </row>
    <row r="983" spans="4:5" x14ac:dyDescent="0.2">
      <c r="D983">
        <v>983</v>
      </c>
      <c r="E983" t="s">
        <v>3268</v>
      </c>
    </row>
    <row r="984" spans="4:5" x14ac:dyDescent="0.2">
      <c r="D984">
        <v>984</v>
      </c>
      <c r="E984" t="s">
        <v>3269</v>
      </c>
    </row>
    <row r="985" spans="4:5" x14ac:dyDescent="0.2">
      <c r="D985">
        <v>985</v>
      </c>
      <c r="E985" t="s">
        <v>3270</v>
      </c>
    </row>
    <row r="986" spans="4:5" x14ac:dyDescent="0.2">
      <c r="D986">
        <v>986</v>
      </c>
      <c r="E986" t="s">
        <v>3271</v>
      </c>
    </row>
    <row r="987" spans="4:5" x14ac:dyDescent="0.2">
      <c r="D987">
        <v>987</v>
      </c>
      <c r="E987" t="s">
        <v>3272</v>
      </c>
    </row>
    <row r="988" spans="4:5" x14ac:dyDescent="0.2">
      <c r="D988">
        <v>988</v>
      </c>
      <c r="E988" t="s">
        <v>3273</v>
      </c>
    </row>
    <row r="989" spans="4:5" x14ac:dyDescent="0.2">
      <c r="D989">
        <v>989</v>
      </c>
      <c r="E989" t="s">
        <v>3274</v>
      </c>
    </row>
    <row r="990" spans="4:5" x14ac:dyDescent="0.2">
      <c r="D990">
        <v>990</v>
      </c>
      <c r="E990" t="s">
        <v>3275</v>
      </c>
    </row>
    <row r="991" spans="4:5" x14ac:dyDescent="0.2">
      <c r="D991">
        <v>991</v>
      </c>
      <c r="E991" t="s">
        <v>3276</v>
      </c>
    </row>
    <row r="992" spans="4:5" x14ac:dyDescent="0.2">
      <c r="D992">
        <v>992</v>
      </c>
      <c r="E992" t="s">
        <v>3277</v>
      </c>
    </row>
    <row r="993" spans="4:5" x14ac:dyDescent="0.2">
      <c r="D993">
        <v>993</v>
      </c>
      <c r="E993" t="s">
        <v>3278</v>
      </c>
    </row>
    <row r="994" spans="4:5" x14ac:dyDescent="0.2">
      <c r="D994">
        <v>994</v>
      </c>
      <c r="E994" t="s">
        <v>3279</v>
      </c>
    </row>
    <row r="995" spans="4:5" x14ac:dyDescent="0.2">
      <c r="D995">
        <v>995</v>
      </c>
      <c r="E995" t="s">
        <v>3280</v>
      </c>
    </row>
    <row r="996" spans="4:5" x14ac:dyDescent="0.2">
      <c r="D996">
        <v>996</v>
      </c>
      <c r="E996" t="s">
        <v>3281</v>
      </c>
    </row>
    <row r="997" spans="4:5" x14ac:dyDescent="0.2">
      <c r="D997">
        <v>997</v>
      </c>
      <c r="E997" t="s">
        <v>3282</v>
      </c>
    </row>
    <row r="998" spans="4:5" x14ac:dyDescent="0.2">
      <c r="D998">
        <v>998</v>
      </c>
      <c r="E998" t="s">
        <v>3283</v>
      </c>
    </row>
    <row r="999" spans="4:5" x14ac:dyDescent="0.2">
      <c r="D999">
        <v>999</v>
      </c>
      <c r="E999" t="s">
        <v>3284</v>
      </c>
    </row>
    <row r="1000" spans="4:5" x14ac:dyDescent="0.2">
      <c r="D1000">
        <v>1000</v>
      </c>
      <c r="E1000" t="s">
        <v>3285</v>
      </c>
    </row>
    <row r="1001" spans="4:5" x14ac:dyDescent="0.2">
      <c r="D1001">
        <v>1001</v>
      </c>
      <c r="E1001" t="s">
        <v>3286</v>
      </c>
    </row>
    <row r="1002" spans="4:5" x14ac:dyDescent="0.2">
      <c r="D1002">
        <v>1002</v>
      </c>
      <c r="E1002" t="s">
        <v>3287</v>
      </c>
    </row>
    <row r="1003" spans="4:5" x14ac:dyDescent="0.2">
      <c r="D1003">
        <v>1003</v>
      </c>
      <c r="E1003" t="s">
        <v>3288</v>
      </c>
    </row>
    <row r="1004" spans="4:5" x14ac:dyDescent="0.2">
      <c r="D1004">
        <v>1004</v>
      </c>
      <c r="E1004" t="s">
        <v>3289</v>
      </c>
    </row>
    <row r="1005" spans="4:5" x14ac:dyDescent="0.2">
      <c r="D1005">
        <v>1005</v>
      </c>
      <c r="E1005" t="s">
        <v>3290</v>
      </c>
    </row>
    <row r="1006" spans="4:5" x14ac:dyDescent="0.2">
      <c r="D1006">
        <v>1006</v>
      </c>
      <c r="E1006" t="s">
        <v>3291</v>
      </c>
    </row>
    <row r="1007" spans="4:5" x14ac:dyDescent="0.2">
      <c r="D1007">
        <v>1007</v>
      </c>
      <c r="E1007" t="s">
        <v>3292</v>
      </c>
    </row>
    <row r="1008" spans="4:5" x14ac:dyDescent="0.2">
      <c r="D1008">
        <v>1008</v>
      </c>
      <c r="E1008" t="s">
        <v>3293</v>
      </c>
    </row>
    <row r="1009" spans="4:5" x14ac:dyDescent="0.2">
      <c r="D1009">
        <v>1009</v>
      </c>
      <c r="E1009" t="s">
        <v>3294</v>
      </c>
    </row>
    <row r="1010" spans="4:5" x14ac:dyDescent="0.2">
      <c r="D1010">
        <v>1010</v>
      </c>
      <c r="E1010" t="s">
        <v>3295</v>
      </c>
    </row>
    <row r="1011" spans="4:5" x14ac:dyDescent="0.2">
      <c r="D1011">
        <v>1011</v>
      </c>
      <c r="E1011" t="s">
        <v>3296</v>
      </c>
    </row>
    <row r="1012" spans="4:5" x14ac:dyDescent="0.2">
      <c r="D1012">
        <v>1012</v>
      </c>
      <c r="E1012" t="s">
        <v>3297</v>
      </c>
    </row>
    <row r="1013" spans="4:5" x14ac:dyDescent="0.2">
      <c r="D1013">
        <v>1013</v>
      </c>
      <c r="E1013" t="s">
        <v>3298</v>
      </c>
    </row>
    <row r="1014" spans="4:5" x14ac:dyDescent="0.2">
      <c r="D1014">
        <v>1014</v>
      </c>
      <c r="E1014" t="s">
        <v>3299</v>
      </c>
    </row>
    <row r="1015" spans="4:5" x14ac:dyDescent="0.2">
      <c r="D1015">
        <v>1015</v>
      </c>
      <c r="E1015" t="s">
        <v>3300</v>
      </c>
    </row>
    <row r="1016" spans="4:5" x14ac:dyDescent="0.2">
      <c r="D1016">
        <v>1016</v>
      </c>
      <c r="E1016" t="s">
        <v>3301</v>
      </c>
    </row>
    <row r="1017" spans="4:5" x14ac:dyDescent="0.2">
      <c r="D1017">
        <v>1017</v>
      </c>
      <c r="E1017" t="s">
        <v>3302</v>
      </c>
    </row>
    <row r="1018" spans="4:5" x14ac:dyDescent="0.2">
      <c r="D1018">
        <v>1018</v>
      </c>
      <c r="E1018" t="s">
        <v>3303</v>
      </c>
    </row>
    <row r="1019" spans="4:5" x14ac:dyDescent="0.2">
      <c r="D1019">
        <v>1019</v>
      </c>
      <c r="E1019" t="s">
        <v>3304</v>
      </c>
    </row>
    <row r="1020" spans="4:5" x14ac:dyDescent="0.2">
      <c r="D1020">
        <v>1020</v>
      </c>
      <c r="E1020" t="s">
        <v>3305</v>
      </c>
    </row>
    <row r="1021" spans="4:5" x14ac:dyDescent="0.2">
      <c r="D1021">
        <v>1021</v>
      </c>
      <c r="E1021" t="s">
        <v>3306</v>
      </c>
    </row>
    <row r="1022" spans="4:5" x14ac:dyDescent="0.2">
      <c r="D1022">
        <v>1022</v>
      </c>
      <c r="E1022" t="s">
        <v>3307</v>
      </c>
    </row>
    <row r="1023" spans="4:5" x14ac:dyDescent="0.2">
      <c r="D1023">
        <v>1023</v>
      </c>
      <c r="E1023" t="s">
        <v>3308</v>
      </c>
    </row>
    <row r="1024" spans="4:5" x14ac:dyDescent="0.2">
      <c r="D1024">
        <v>1024</v>
      </c>
      <c r="E1024" t="s">
        <v>3309</v>
      </c>
    </row>
    <row r="1025" spans="4:5" x14ac:dyDescent="0.2">
      <c r="D1025">
        <v>1025</v>
      </c>
      <c r="E1025" t="s">
        <v>3310</v>
      </c>
    </row>
    <row r="1026" spans="4:5" x14ac:dyDescent="0.2">
      <c r="D1026">
        <v>1026</v>
      </c>
      <c r="E1026" t="s">
        <v>3311</v>
      </c>
    </row>
    <row r="1027" spans="4:5" x14ac:dyDescent="0.2">
      <c r="D1027">
        <v>1027</v>
      </c>
      <c r="E1027" t="s">
        <v>3312</v>
      </c>
    </row>
    <row r="1028" spans="4:5" x14ac:dyDescent="0.2">
      <c r="D1028">
        <v>1028</v>
      </c>
      <c r="E1028" t="s">
        <v>3313</v>
      </c>
    </row>
    <row r="1029" spans="4:5" x14ac:dyDescent="0.2">
      <c r="D1029">
        <v>1029</v>
      </c>
      <c r="E1029" t="s">
        <v>3314</v>
      </c>
    </row>
    <row r="1030" spans="4:5" x14ac:dyDescent="0.2">
      <c r="D1030">
        <v>1030</v>
      </c>
      <c r="E1030" t="s">
        <v>3315</v>
      </c>
    </row>
    <row r="1031" spans="4:5" x14ac:dyDescent="0.2">
      <c r="D1031">
        <v>1031</v>
      </c>
      <c r="E1031" t="s">
        <v>3316</v>
      </c>
    </row>
    <row r="1032" spans="4:5" x14ac:dyDescent="0.2">
      <c r="D1032">
        <v>1032</v>
      </c>
      <c r="E1032" t="s">
        <v>3317</v>
      </c>
    </row>
    <row r="1033" spans="4:5" x14ac:dyDescent="0.2">
      <c r="D1033">
        <v>1033</v>
      </c>
      <c r="E1033" t="s">
        <v>3318</v>
      </c>
    </row>
    <row r="1034" spans="4:5" x14ac:dyDescent="0.2">
      <c r="D1034">
        <v>1034</v>
      </c>
      <c r="E1034" t="s">
        <v>3319</v>
      </c>
    </row>
    <row r="1035" spans="4:5" x14ac:dyDescent="0.2">
      <c r="D1035">
        <v>1035</v>
      </c>
      <c r="E1035" t="s">
        <v>3320</v>
      </c>
    </row>
    <row r="1036" spans="4:5" x14ac:dyDescent="0.2">
      <c r="D1036">
        <v>1036</v>
      </c>
      <c r="E1036" t="s">
        <v>3321</v>
      </c>
    </row>
    <row r="1037" spans="4:5" x14ac:dyDescent="0.2">
      <c r="D1037">
        <v>1037</v>
      </c>
      <c r="E1037" t="s">
        <v>3322</v>
      </c>
    </row>
    <row r="1038" spans="4:5" x14ac:dyDescent="0.2">
      <c r="D1038">
        <v>1038</v>
      </c>
      <c r="E1038" t="s">
        <v>3323</v>
      </c>
    </row>
    <row r="1039" spans="4:5" x14ac:dyDescent="0.2">
      <c r="D1039">
        <v>1039</v>
      </c>
      <c r="E1039" t="s">
        <v>3324</v>
      </c>
    </row>
    <row r="1040" spans="4:5" x14ac:dyDescent="0.2">
      <c r="D1040">
        <v>1040</v>
      </c>
      <c r="E1040" t="s">
        <v>3325</v>
      </c>
    </row>
    <row r="1041" spans="4:5" x14ac:dyDescent="0.2">
      <c r="D1041">
        <v>1041</v>
      </c>
      <c r="E1041" t="s">
        <v>3326</v>
      </c>
    </row>
    <row r="1042" spans="4:5" x14ac:dyDescent="0.2">
      <c r="D1042">
        <v>1042</v>
      </c>
      <c r="E1042" t="s">
        <v>3327</v>
      </c>
    </row>
    <row r="1043" spans="4:5" x14ac:dyDescent="0.2">
      <c r="D1043">
        <v>1043</v>
      </c>
      <c r="E1043" t="s">
        <v>3328</v>
      </c>
    </row>
    <row r="1044" spans="4:5" x14ac:dyDescent="0.2">
      <c r="D1044">
        <v>1044</v>
      </c>
      <c r="E1044" t="s">
        <v>3329</v>
      </c>
    </row>
    <row r="1045" spans="4:5" x14ac:dyDescent="0.2">
      <c r="D1045">
        <v>1045</v>
      </c>
      <c r="E1045" t="s">
        <v>3330</v>
      </c>
    </row>
    <row r="1046" spans="4:5" x14ac:dyDescent="0.2">
      <c r="D1046">
        <v>1046</v>
      </c>
      <c r="E1046" t="s">
        <v>3331</v>
      </c>
    </row>
    <row r="1047" spans="4:5" x14ac:dyDescent="0.2">
      <c r="D1047">
        <v>1047</v>
      </c>
      <c r="E1047" t="s">
        <v>3332</v>
      </c>
    </row>
    <row r="1048" spans="4:5" x14ac:dyDescent="0.2">
      <c r="D1048">
        <v>1048</v>
      </c>
      <c r="E1048" t="s">
        <v>3333</v>
      </c>
    </row>
    <row r="1049" spans="4:5" x14ac:dyDescent="0.2">
      <c r="D1049">
        <v>1049</v>
      </c>
      <c r="E1049" t="s">
        <v>3334</v>
      </c>
    </row>
    <row r="1050" spans="4:5" x14ac:dyDescent="0.2">
      <c r="D1050">
        <v>1050</v>
      </c>
      <c r="E1050" t="s">
        <v>3335</v>
      </c>
    </row>
    <row r="1051" spans="4:5" x14ac:dyDescent="0.2">
      <c r="D1051">
        <v>1051</v>
      </c>
      <c r="E1051" t="s">
        <v>3336</v>
      </c>
    </row>
    <row r="1052" spans="4:5" x14ac:dyDescent="0.2">
      <c r="D1052">
        <v>1052</v>
      </c>
      <c r="E1052" t="s">
        <v>3337</v>
      </c>
    </row>
    <row r="1053" spans="4:5" x14ac:dyDescent="0.2">
      <c r="D1053">
        <v>1053</v>
      </c>
      <c r="E1053" t="s">
        <v>3338</v>
      </c>
    </row>
    <row r="1054" spans="4:5" x14ac:dyDescent="0.2">
      <c r="D1054">
        <v>1054</v>
      </c>
      <c r="E1054" t="s">
        <v>3339</v>
      </c>
    </row>
    <row r="1055" spans="4:5" x14ac:dyDescent="0.2">
      <c r="D1055">
        <v>1055</v>
      </c>
      <c r="E1055" t="s">
        <v>3340</v>
      </c>
    </row>
    <row r="1056" spans="4:5" x14ac:dyDescent="0.2">
      <c r="D1056">
        <v>1056</v>
      </c>
      <c r="E1056" t="s">
        <v>3341</v>
      </c>
    </row>
    <row r="1057" spans="4:5" x14ac:dyDescent="0.2">
      <c r="D1057">
        <v>1057</v>
      </c>
      <c r="E1057" t="s">
        <v>3342</v>
      </c>
    </row>
    <row r="1058" spans="4:5" x14ac:dyDescent="0.2">
      <c r="D1058">
        <v>1058</v>
      </c>
      <c r="E1058" t="s">
        <v>3343</v>
      </c>
    </row>
    <row r="1059" spans="4:5" x14ac:dyDescent="0.2">
      <c r="D1059">
        <v>1059</v>
      </c>
      <c r="E1059" t="s">
        <v>3344</v>
      </c>
    </row>
    <row r="1060" spans="4:5" x14ac:dyDescent="0.2">
      <c r="D1060">
        <v>1060</v>
      </c>
      <c r="E1060" t="s">
        <v>3345</v>
      </c>
    </row>
    <row r="1061" spans="4:5" x14ac:dyDescent="0.2">
      <c r="D1061">
        <v>1061</v>
      </c>
      <c r="E1061" t="s">
        <v>3346</v>
      </c>
    </row>
    <row r="1062" spans="4:5" x14ac:dyDescent="0.2">
      <c r="D1062">
        <v>1062</v>
      </c>
      <c r="E1062" t="s">
        <v>3347</v>
      </c>
    </row>
    <row r="1063" spans="4:5" x14ac:dyDescent="0.2">
      <c r="D1063">
        <v>1063</v>
      </c>
      <c r="E1063" t="s">
        <v>3348</v>
      </c>
    </row>
    <row r="1064" spans="4:5" x14ac:dyDescent="0.2">
      <c r="D1064">
        <v>1064</v>
      </c>
      <c r="E1064" t="s">
        <v>3349</v>
      </c>
    </row>
    <row r="1065" spans="4:5" x14ac:dyDescent="0.2">
      <c r="D1065">
        <v>1065</v>
      </c>
      <c r="E1065" t="s">
        <v>3350</v>
      </c>
    </row>
    <row r="1066" spans="4:5" x14ac:dyDescent="0.2">
      <c r="D1066">
        <v>1066</v>
      </c>
      <c r="E1066" t="s">
        <v>3351</v>
      </c>
    </row>
    <row r="1067" spans="4:5" x14ac:dyDescent="0.2">
      <c r="D1067">
        <v>1067</v>
      </c>
      <c r="E1067" t="s">
        <v>3352</v>
      </c>
    </row>
    <row r="1068" spans="4:5" x14ac:dyDescent="0.2">
      <c r="D1068">
        <v>1068</v>
      </c>
      <c r="E1068" t="s">
        <v>3353</v>
      </c>
    </row>
    <row r="1069" spans="4:5" x14ac:dyDescent="0.2">
      <c r="D1069">
        <v>1069</v>
      </c>
      <c r="E1069" t="s">
        <v>3354</v>
      </c>
    </row>
    <row r="1070" spans="4:5" x14ac:dyDescent="0.2">
      <c r="D1070">
        <v>1070</v>
      </c>
      <c r="E1070" t="s">
        <v>3355</v>
      </c>
    </row>
    <row r="1071" spans="4:5" x14ac:dyDescent="0.2">
      <c r="D1071">
        <v>1071</v>
      </c>
      <c r="E1071" t="s">
        <v>3356</v>
      </c>
    </row>
    <row r="1072" spans="4:5" x14ac:dyDescent="0.2">
      <c r="D1072">
        <v>1072</v>
      </c>
      <c r="E1072" t="s">
        <v>3357</v>
      </c>
    </row>
    <row r="1073" spans="4:5" x14ac:dyDescent="0.2">
      <c r="D1073">
        <v>1073</v>
      </c>
      <c r="E1073" t="s">
        <v>3358</v>
      </c>
    </row>
    <row r="1074" spans="4:5" x14ac:dyDescent="0.2">
      <c r="D1074">
        <v>1074</v>
      </c>
      <c r="E1074" t="s">
        <v>3359</v>
      </c>
    </row>
    <row r="1075" spans="4:5" x14ac:dyDescent="0.2">
      <c r="D1075">
        <v>1075</v>
      </c>
      <c r="E1075" t="s">
        <v>3360</v>
      </c>
    </row>
    <row r="1076" spans="4:5" x14ac:dyDescent="0.2">
      <c r="D1076">
        <v>1076</v>
      </c>
      <c r="E1076" t="s">
        <v>3361</v>
      </c>
    </row>
    <row r="1077" spans="4:5" x14ac:dyDescent="0.2">
      <c r="D1077">
        <v>1077</v>
      </c>
      <c r="E1077" t="s">
        <v>3362</v>
      </c>
    </row>
    <row r="1078" spans="4:5" x14ac:dyDescent="0.2">
      <c r="D1078">
        <v>1078</v>
      </c>
      <c r="E1078" t="s">
        <v>3363</v>
      </c>
    </row>
    <row r="1079" spans="4:5" x14ac:dyDescent="0.2">
      <c r="D1079">
        <v>1079</v>
      </c>
      <c r="E1079" t="s">
        <v>3364</v>
      </c>
    </row>
    <row r="1080" spans="4:5" x14ac:dyDescent="0.2">
      <c r="D1080">
        <v>1080</v>
      </c>
      <c r="E1080" t="s">
        <v>3365</v>
      </c>
    </row>
    <row r="1081" spans="4:5" x14ac:dyDescent="0.2">
      <c r="D1081">
        <v>1081</v>
      </c>
      <c r="E1081" t="s">
        <v>3366</v>
      </c>
    </row>
    <row r="1082" spans="4:5" x14ac:dyDescent="0.2">
      <c r="D1082">
        <v>1082</v>
      </c>
      <c r="E1082" t="s">
        <v>3367</v>
      </c>
    </row>
    <row r="1083" spans="4:5" x14ac:dyDescent="0.2">
      <c r="D1083">
        <v>1083</v>
      </c>
      <c r="E1083" t="s">
        <v>3368</v>
      </c>
    </row>
    <row r="1084" spans="4:5" x14ac:dyDescent="0.2">
      <c r="D1084">
        <v>1084</v>
      </c>
      <c r="E1084" t="s">
        <v>3369</v>
      </c>
    </row>
    <row r="1085" spans="4:5" x14ac:dyDescent="0.2">
      <c r="D1085">
        <v>1085</v>
      </c>
      <c r="E1085" t="s">
        <v>3370</v>
      </c>
    </row>
    <row r="1086" spans="4:5" x14ac:dyDescent="0.2">
      <c r="D1086">
        <v>1086</v>
      </c>
      <c r="E1086" t="s">
        <v>3371</v>
      </c>
    </row>
    <row r="1087" spans="4:5" x14ac:dyDescent="0.2">
      <c r="D1087">
        <v>1087</v>
      </c>
      <c r="E1087" t="s">
        <v>3372</v>
      </c>
    </row>
    <row r="1088" spans="4:5" x14ac:dyDescent="0.2">
      <c r="D1088">
        <v>1088</v>
      </c>
      <c r="E1088" t="s">
        <v>3373</v>
      </c>
    </row>
    <row r="1089" spans="4:5" x14ac:dyDescent="0.2">
      <c r="D1089">
        <v>1089</v>
      </c>
      <c r="E1089" t="s">
        <v>3374</v>
      </c>
    </row>
    <row r="1090" spans="4:5" x14ac:dyDescent="0.2">
      <c r="D1090">
        <v>1090</v>
      </c>
      <c r="E1090" t="s">
        <v>3375</v>
      </c>
    </row>
    <row r="1091" spans="4:5" x14ac:dyDescent="0.2">
      <c r="D1091">
        <v>1091</v>
      </c>
      <c r="E1091" t="s">
        <v>3376</v>
      </c>
    </row>
    <row r="1092" spans="4:5" x14ac:dyDescent="0.2">
      <c r="D1092">
        <v>1092</v>
      </c>
      <c r="E1092" t="s">
        <v>3377</v>
      </c>
    </row>
    <row r="1093" spans="4:5" x14ac:dyDescent="0.2">
      <c r="D1093">
        <v>1093</v>
      </c>
      <c r="E1093" t="s">
        <v>3378</v>
      </c>
    </row>
    <row r="1094" spans="4:5" x14ac:dyDescent="0.2">
      <c r="D1094">
        <v>1094</v>
      </c>
      <c r="E1094" t="s">
        <v>3379</v>
      </c>
    </row>
    <row r="1095" spans="4:5" x14ac:dyDescent="0.2">
      <c r="D1095">
        <v>1095</v>
      </c>
      <c r="E1095" t="s">
        <v>3380</v>
      </c>
    </row>
    <row r="1096" spans="4:5" x14ac:dyDescent="0.2">
      <c r="D1096">
        <v>1096</v>
      </c>
      <c r="E1096" t="s">
        <v>3381</v>
      </c>
    </row>
    <row r="1097" spans="4:5" x14ac:dyDescent="0.2">
      <c r="D1097">
        <v>1097</v>
      </c>
      <c r="E1097" t="s">
        <v>3382</v>
      </c>
    </row>
    <row r="1098" spans="4:5" x14ac:dyDescent="0.2">
      <c r="D1098">
        <v>1098</v>
      </c>
      <c r="E1098" t="s">
        <v>3383</v>
      </c>
    </row>
    <row r="1099" spans="4:5" x14ac:dyDescent="0.2">
      <c r="D1099">
        <v>1099</v>
      </c>
      <c r="E1099" t="s">
        <v>3384</v>
      </c>
    </row>
    <row r="1100" spans="4:5" x14ac:dyDescent="0.2">
      <c r="D1100">
        <v>1100</v>
      </c>
      <c r="E1100" t="s">
        <v>3385</v>
      </c>
    </row>
    <row r="1101" spans="4:5" x14ac:dyDescent="0.2">
      <c r="D1101">
        <v>1101</v>
      </c>
      <c r="E1101" t="s">
        <v>3386</v>
      </c>
    </row>
    <row r="1102" spans="4:5" x14ac:dyDescent="0.2">
      <c r="D1102">
        <v>1102</v>
      </c>
      <c r="E1102" t="s">
        <v>3387</v>
      </c>
    </row>
    <row r="1103" spans="4:5" x14ac:dyDescent="0.2">
      <c r="D1103">
        <v>1103</v>
      </c>
      <c r="E1103" t="s">
        <v>3388</v>
      </c>
    </row>
    <row r="1104" spans="4:5" x14ac:dyDescent="0.2">
      <c r="D1104">
        <v>1104</v>
      </c>
      <c r="E1104" t="s">
        <v>3389</v>
      </c>
    </row>
    <row r="1105" spans="4:5" x14ac:dyDescent="0.2">
      <c r="D1105">
        <v>1105</v>
      </c>
      <c r="E1105" t="s">
        <v>3390</v>
      </c>
    </row>
    <row r="1106" spans="4:5" x14ac:dyDescent="0.2">
      <c r="D1106">
        <v>1106</v>
      </c>
      <c r="E1106" t="s">
        <v>3391</v>
      </c>
    </row>
    <row r="1107" spans="4:5" x14ac:dyDescent="0.2">
      <c r="D1107">
        <v>1107</v>
      </c>
      <c r="E1107" t="s">
        <v>3392</v>
      </c>
    </row>
    <row r="1108" spans="4:5" x14ac:dyDescent="0.2">
      <c r="D1108">
        <v>1108</v>
      </c>
      <c r="E1108" t="s">
        <v>3393</v>
      </c>
    </row>
    <row r="1109" spans="4:5" x14ac:dyDescent="0.2">
      <c r="D1109">
        <v>1109</v>
      </c>
      <c r="E1109" t="s">
        <v>3394</v>
      </c>
    </row>
    <row r="1110" spans="4:5" x14ac:dyDescent="0.2">
      <c r="D1110">
        <v>1110</v>
      </c>
      <c r="E1110" t="s">
        <v>3395</v>
      </c>
    </row>
    <row r="1111" spans="4:5" x14ac:dyDescent="0.2">
      <c r="D1111">
        <v>1111</v>
      </c>
      <c r="E1111" t="s">
        <v>3396</v>
      </c>
    </row>
    <row r="1112" spans="4:5" x14ac:dyDescent="0.2">
      <c r="D1112">
        <v>1112</v>
      </c>
      <c r="E1112" t="s">
        <v>3397</v>
      </c>
    </row>
    <row r="1113" spans="4:5" x14ac:dyDescent="0.2">
      <c r="D1113">
        <v>1113</v>
      </c>
      <c r="E1113" t="s">
        <v>3398</v>
      </c>
    </row>
    <row r="1114" spans="4:5" x14ac:dyDescent="0.2">
      <c r="D1114">
        <v>1114</v>
      </c>
      <c r="E1114" t="s">
        <v>3399</v>
      </c>
    </row>
    <row r="1115" spans="4:5" x14ac:dyDescent="0.2">
      <c r="D1115">
        <v>1115</v>
      </c>
      <c r="E1115" t="s">
        <v>3400</v>
      </c>
    </row>
    <row r="1116" spans="4:5" x14ac:dyDescent="0.2">
      <c r="D1116">
        <v>1116</v>
      </c>
      <c r="E1116" t="s">
        <v>3401</v>
      </c>
    </row>
    <row r="1117" spans="4:5" x14ac:dyDescent="0.2">
      <c r="D1117">
        <v>1117</v>
      </c>
      <c r="E1117" t="s">
        <v>3402</v>
      </c>
    </row>
    <row r="1118" spans="4:5" x14ac:dyDescent="0.2">
      <c r="D1118">
        <v>1118</v>
      </c>
      <c r="E1118" t="s">
        <v>3403</v>
      </c>
    </row>
    <row r="1119" spans="4:5" x14ac:dyDescent="0.2">
      <c r="D1119">
        <v>1119</v>
      </c>
      <c r="E1119" t="s">
        <v>3404</v>
      </c>
    </row>
    <row r="1120" spans="4:5" x14ac:dyDescent="0.2">
      <c r="D1120">
        <v>1120</v>
      </c>
      <c r="E1120" t="s">
        <v>3405</v>
      </c>
    </row>
    <row r="1121" spans="4:5" x14ac:dyDescent="0.2">
      <c r="D1121">
        <v>1121</v>
      </c>
      <c r="E1121" t="s">
        <v>3406</v>
      </c>
    </row>
    <row r="1122" spans="4:5" x14ac:dyDescent="0.2">
      <c r="D1122">
        <v>1122</v>
      </c>
      <c r="E1122" t="s">
        <v>3407</v>
      </c>
    </row>
    <row r="1123" spans="4:5" x14ac:dyDescent="0.2">
      <c r="D1123">
        <v>1123</v>
      </c>
      <c r="E1123" t="s">
        <v>3408</v>
      </c>
    </row>
    <row r="1124" spans="4:5" x14ac:dyDescent="0.2">
      <c r="D1124">
        <v>1124</v>
      </c>
      <c r="E1124" t="s">
        <v>3409</v>
      </c>
    </row>
    <row r="1125" spans="4:5" x14ac:dyDescent="0.2">
      <c r="D1125">
        <v>1125</v>
      </c>
      <c r="E1125" t="s">
        <v>3410</v>
      </c>
    </row>
    <row r="1126" spans="4:5" x14ac:dyDescent="0.2">
      <c r="D1126">
        <v>1126</v>
      </c>
      <c r="E1126" t="s">
        <v>3411</v>
      </c>
    </row>
    <row r="1127" spans="4:5" x14ac:dyDescent="0.2">
      <c r="D1127">
        <v>1127</v>
      </c>
      <c r="E1127" t="s">
        <v>3412</v>
      </c>
    </row>
    <row r="1128" spans="4:5" x14ac:dyDescent="0.2">
      <c r="D1128">
        <v>1128</v>
      </c>
      <c r="E1128" t="s">
        <v>3413</v>
      </c>
    </row>
    <row r="1129" spans="4:5" x14ac:dyDescent="0.2">
      <c r="D1129">
        <v>1129</v>
      </c>
      <c r="E1129" t="s">
        <v>3414</v>
      </c>
    </row>
    <row r="1130" spans="4:5" x14ac:dyDescent="0.2">
      <c r="D1130">
        <v>1130</v>
      </c>
      <c r="E1130" t="s">
        <v>3415</v>
      </c>
    </row>
    <row r="1131" spans="4:5" x14ac:dyDescent="0.2">
      <c r="D1131">
        <v>1131</v>
      </c>
      <c r="E1131" t="s">
        <v>3416</v>
      </c>
    </row>
    <row r="1132" spans="4:5" x14ac:dyDescent="0.2">
      <c r="D1132">
        <v>1132</v>
      </c>
      <c r="E1132" t="s">
        <v>3417</v>
      </c>
    </row>
    <row r="1133" spans="4:5" x14ac:dyDescent="0.2">
      <c r="D1133">
        <v>1133</v>
      </c>
      <c r="E1133" t="s">
        <v>3418</v>
      </c>
    </row>
    <row r="1134" spans="4:5" x14ac:dyDescent="0.2">
      <c r="D1134">
        <v>1134</v>
      </c>
      <c r="E1134" t="s">
        <v>3419</v>
      </c>
    </row>
    <row r="1135" spans="4:5" x14ac:dyDescent="0.2">
      <c r="D1135">
        <v>1135</v>
      </c>
      <c r="E1135" t="s">
        <v>3420</v>
      </c>
    </row>
    <row r="1136" spans="4:5" x14ac:dyDescent="0.2">
      <c r="D1136">
        <v>1136</v>
      </c>
      <c r="E1136" t="s">
        <v>3421</v>
      </c>
    </row>
    <row r="1137" spans="4:5" x14ac:dyDescent="0.2">
      <c r="D1137">
        <v>1137</v>
      </c>
      <c r="E1137" t="s">
        <v>3422</v>
      </c>
    </row>
    <row r="1138" spans="4:5" x14ac:dyDescent="0.2">
      <c r="D1138">
        <v>1138</v>
      </c>
      <c r="E1138" t="s">
        <v>3423</v>
      </c>
    </row>
    <row r="1139" spans="4:5" x14ac:dyDescent="0.2">
      <c r="D1139">
        <v>1139</v>
      </c>
      <c r="E1139" t="s">
        <v>3424</v>
      </c>
    </row>
    <row r="1140" spans="4:5" x14ac:dyDescent="0.2">
      <c r="D1140">
        <v>1140</v>
      </c>
      <c r="E1140" t="s">
        <v>3425</v>
      </c>
    </row>
    <row r="1141" spans="4:5" x14ac:dyDescent="0.2">
      <c r="D1141">
        <v>1141</v>
      </c>
      <c r="E1141" t="s">
        <v>3426</v>
      </c>
    </row>
    <row r="1142" spans="4:5" x14ac:dyDescent="0.2">
      <c r="D1142">
        <v>1142</v>
      </c>
      <c r="E1142" t="s">
        <v>3427</v>
      </c>
    </row>
    <row r="1143" spans="4:5" x14ac:dyDescent="0.2">
      <c r="D1143">
        <v>1143</v>
      </c>
      <c r="E1143" t="s">
        <v>3428</v>
      </c>
    </row>
    <row r="1144" spans="4:5" x14ac:dyDescent="0.2">
      <c r="D1144">
        <v>1144</v>
      </c>
      <c r="E1144" t="s">
        <v>3429</v>
      </c>
    </row>
    <row r="1145" spans="4:5" x14ac:dyDescent="0.2">
      <c r="D1145">
        <v>1145</v>
      </c>
      <c r="E1145" t="s">
        <v>3430</v>
      </c>
    </row>
    <row r="1146" spans="4:5" x14ac:dyDescent="0.2">
      <c r="D1146">
        <v>1146</v>
      </c>
      <c r="E1146" t="s">
        <v>3431</v>
      </c>
    </row>
    <row r="1147" spans="4:5" x14ac:dyDescent="0.2">
      <c r="D1147">
        <v>1147</v>
      </c>
      <c r="E1147" t="s">
        <v>3432</v>
      </c>
    </row>
    <row r="1148" spans="4:5" x14ac:dyDescent="0.2">
      <c r="D1148">
        <v>1148</v>
      </c>
      <c r="E1148" t="s">
        <v>3433</v>
      </c>
    </row>
    <row r="1149" spans="4:5" x14ac:dyDescent="0.2">
      <c r="D1149">
        <v>1149</v>
      </c>
      <c r="E1149" t="s">
        <v>3434</v>
      </c>
    </row>
    <row r="1150" spans="4:5" x14ac:dyDescent="0.2">
      <c r="D1150">
        <v>1150</v>
      </c>
      <c r="E1150" t="s">
        <v>3435</v>
      </c>
    </row>
    <row r="1151" spans="4:5" x14ac:dyDescent="0.2">
      <c r="D1151">
        <v>1151</v>
      </c>
      <c r="E1151" t="s">
        <v>3436</v>
      </c>
    </row>
    <row r="1152" spans="4:5" x14ac:dyDescent="0.2">
      <c r="D1152">
        <v>1152</v>
      </c>
      <c r="E1152" t="s">
        <v>3437</v>
      </c>
    </row>
    <row r="1153" spans="4:5" x14ac:dyDescent="0.2">
      <c r="D1153">
        <v>1153</v>
      </c>
      <c r="E1153" t="s">
        <v>3438</v>
      </c>
    </row>
    <row r="1154" spans="4:5" x14ac:dyDescent="0.2">
      <c r="D1154">
        <v>1154</v>
      </c>
      <c r="E1154" t="s">
        <v>3439</v>
      </c>
    </row>
    <row r="1155" spans="4:5" x14ac:dyDescent="0.2">
      <c r="D1155">
        <v>1155</v>
      </c>
      <c r="E1155" t="s">
        <v>3440</v>
      </c>
    </row>
    <row r="1156" spans="4:5" x14ac:dyDescent="0.2">
      <c r="D1156">
        <v>1156</v>
      </c>
      <c r="E1156" t="s">
        <v>3441</v>
      </c>
    </row>
    <row r="1157" spans="4:5" x14ac:dyDescent="0.2">
      <c r="D1157">
        <v>1157</v>
      </c>
      <c r="E1157" t="s">
        <v>3442</v>
      </c>
    </row>
    <row r="1158" spans="4:5" x14ac:dyDescent="0.2">
      <c r="D1158">
        <v>1158</v>
      </c>
      <c r="E1158" t="s">
        <v>3443</v>
      </c>
    </row>
    <row r="1159" spans="4:5" x14ac:dyDescent="0.2">
      <c r="D1159">
        <v>1159</v>
      </c>
      <c r="E1159" t="s">
        <v>3444</v>
      </c>
    </row>
    <row r="1160" spans="4:5" x14ac:dyDescent="0.2">
      <c r="D1160">
        <v>1160</v>
      </c>
      <c r="E1160" t="s">
        <v>3445</v>
      </c>
    </row>
    <row r="1161" spans="4:5" x14ac:dyDescent="0.2">
      <c r="D1161">
        <v>1161</v>
      </c>
      <c r="E1161" t="s">
        <v>3446</v>
      </c>
    </row>
    <row r="1162" spans="4:5" x14ac:dyDescent="0.2">
      <c r="D1162">
        <v>1162</v>
      </c>
      <c r="E1162" t="s">
        <v>3447</v>
      </c>
    </row>
    <row r="1163" spans="4:5" x14ac:dyDescent="0.2">
      <c r="D1163">
        <v>1163</v>
      </c>
      <c r="E1163" t="s">
        <v>3448</v>
      </c>
    </row>
    <row r="1164" spans="4:5" x14ac:dyDescent="0.2">
      <c r="D1164">
        <v>1164</v>
      </c>
      <c r="E1164" t="s">
        <v>3449</v>
      </c>
    </row>
    <row r="1165" spans="4:5" x14ac:dyDescent="0.2">
      <c r="D1165">
        <v>1165</v>
      </c>
      <c r="E1165" t="s">
        <v>3450</v>
      </c>
    </row>
    <row r="1166" spans="4:5" x14ac:dyDescent="0.2">
      <c r="D1166">
        <v>1166</v>
      </c>
      <c r="E1166" t="s">
        <v>3451</v>
      </c>
    </row>
    <row r="1167" spans="4:5" x14ac:dyDescent="0.2">
      <c r="D1167">
        <v>1167</v>
      </c>
      <c r="E1167" t="s">
        <v>3452</v>
      </c>
    </row>
    <row r="1168" spans="4:5" x14ac:dyDescent="0.2">
      <c r="D1168">
        <v>1168</v>
      </c>
      <c r="E1168" t="s">
        <v>3453</v>
      </c>
    </row>
    <row r="1169" spans="4:5" x14ac:dyDescent="0.2">
      <c r="D1169">
        <v>1169</v>
      </c>
      <c r="E1169" t="s">
        <v>3454</v>
      </c>
    </row>
    <row r="1170" spans="4:5" x14ac:dyDescent="0.2">
      <c r="D1170">
        <v>1170</v>
      </c>
      <c r="E1170" t="s">
        <v>3455</v>
      </c>
    </row>
    <row r="1171" spans="4:5" x14ac:dyDescent="0.2">
      <c r="D1171">
        <v>1171</v>
      </c>
      <c r="E1171" t="s">
        <v>3456</v>
      </c>
    </row>
    <row r="1172" spans="4:5" x14ac:dyDescent="0.2">
      <c r="D1172">
        <v>1172</v>
      </c>
      <c r="E1172" t="s">
        <v>3457</v>
      </c>
    </row>
    <row r="1173" spans="4:5" x14ac:dyDescent="0.2">
      <c r="D1173">
        <v>1173</v>
      </c>
      <c r="E1173" t="s">
        <v>3458</v>
      </c>
    </row>
    <row r="1174" spans="4:5" x14ac:dyDescent="0.2">
      <c r="D1174">
        <v>1174</v>
      </c>
      <c r="E1174" t="s">
        <v>3459</v>
      </c>
    </row>
    <row r="1175" spans="4:5" x14ac:dyDescent="0.2">
      <c r="D1175">
        <v>1175</v>
      </c>
      <c r="E1175" t="s">
        <v>3460</v>
      </c>
    </row>
    <row r="1176" spans="4:5" x14ac:dyDescent="0.2">
      <c r="D1176">
        <v>1176</v>
      </c>
      <c r="E1176" t="s">
        <v>3461</v>
      </c>
    </row>
    <row r="1177" spans="4:5" x14ac:dyDescent="0.2">
      <c r="D1177">
        <v>1177</v>
      </c>
      <c r="E1177" t="s">
        <v>3462</v>
      </c>
    </row>
    <row r="1178" spans="4:5" x14ac:dyDescent="0.2">
      <c r="D1178">
        <v>1178</v>
      </c>
      <c r="E1178" t="s">
        <v>3463</v>
      </c>
    </row>
    <row r="1179" spans="4:5" x14ac:dyDescent="0.2">
      <c r="D1179">
        <v>1179</v>
      </c>
      <c r="E1179" t="s">
        <v>3464</v>
      </c>
    </row>
    <row r="1180" spans="4:5" x14ac:dyDescent="0.2">
      <c r="D1180">
        <v>1180</v>
      </c>
      <c r="E1180" t="s">
        <v>3465</v>
      </c>
    </row>
    <row r="1181" spans="4:5" x14ac:dyDescent="0.2">
      <c r="D1181">
        <v>1181</v>
      </c>
      <c r="E1181" t="s">
        <v>3466</v>
      </c>
    </row>
    <row r="1182" spans="4:5" x14ac:dyDescent="0.2">
      <c r="D1182">
        <v>1182</v>
      </c>
      <c r="E1182" t="s">
        <v>3467</v>
      </c>
    </row>
    <row r="1183" spans="4:5" x14ac:dyDescent="0.2">
      <c r="D1183">
        <v>1183</v>
      </c>
      <c r="E1183" t="s">
        <v>3468</v>
      </c>
    </row>
    <row r="1184" spans="4:5" x14ac:dyDescent="0.2">
      <c r="D1184">
        <v>1184</v>
      </c>
      <c r="E1184" t="s">
        <v>3469</v>
      </c>
    </row>
    <row r="1185" spans="4:5" x14ac:dyDescent="0.2">
      <c r="D1185">
        <v>1185</v>
      </c>
      <c r="E1185" t="s">
        <v>3470</v>
      </c>
    </row>
    <row r="1186" spans="4:5" x14ac:dyDescent="0.2">
      <c r="D1186">
        <v>1186</v>
      </c>
      <c r="E1186" t="s">
        <v>3471</v>
      </c>
    </row>
    <row r="1187" spans="4:5" x14ac:dyDescent="0.2">
      <c r="D1187">
        <v>1187</v>
      </c>
      <c r="E1187" t="s">
        <v>3472</v>
      </c>
    </row>
    <row r="1188" spans="4:5" x14ac:dyDescent="0.2">
      <c r="D1188">
        <v>1188</v>
      </c>
      <c r="E1188" t="s">
        <v>3473</v>
      </c>
    </row>
    <row r="1189" spans="4:5" x14ac:dyDescent="0.2">
      <c r="D1189">
        <v>1189</v>
      </c>
      <c r="E1189" t="s">
        <v>3474</v>
      </c>
    </row>
    <row r="1190" spans="4:5" x14ac:dyDescent="0.2">
      <c r="D1190">
        <v>1190</v>
      </c>
      <c r="E1190" t="s">
        <v>3475</v>
      </c>
    </row>
    <row r="1191" spans="4:5" x14ac:dyDescent="0.2">
      <c r="D1191">
        <v>1191</v>
      </c>
      <c r="E1191" t="s">
        <v>3476</v>
      </c>
    </row>
    <row r="1192" spans="4:5" x14ac:dyDescent="0.2">
      <c r="D1192">
        <v>1192</v>
      </c>
      <c r="E1192" t="s">
        <v>3477</v>
      </c>
    </row>
    <row r="1193" spans="4:5" x14ac:dyDescent="0.2">
      <c r="D1193">
        <v>1193</v>
      </c>
      <c r="E1193" t="s">
        <v>3478</v>
      </c>
    </row>
    <row r="1194" spans="4:5" x14ac:dyDescent="0.2">
      <c r="D1194">
        <v>1194</v>
      </c>
      <c r="E1194" t="s">
        <v>3479</v>
      </c>
    </row>
    <row r="1195" spans="4:5" x14ac:dyDescent="0.2">
      <c r="D1195">
        <v>1195</v>
      </c>
      <c r="E1195" t="s">
        <v>3480</v>
      </c>
    </row>
    <row r="1196" spans="4:5" x14ac:dyDescent="0.2">
      <c r="D1196">
        <v>1196</v>
      </c>
      <c r="E1196" t="s">
        <v>3481</v>
      </c>
    </row>
    <row r="1197" spans="4:5" x14ac:dyDescent="0.2">
      <c r="D1197">
        <v>1197</v>
      </c>
      <c r="E1197" t="s">
        <v>3482</v>
      </c>
    </row>
    <row r="1198" spans="4:5" x14ac:dyDescent="0.2">
      <c r="D1198">
        <v>1198</v>
      </c>
      <c r="E1198" t="s">
        <v>3483</v>
      </c>
    </row>
    <row r="1199" spans="4:5" x14ac:dyDescent="0.2">
      <c r="D1199">
        <v>1199</v>
      </c>
      <c r="E1199" t="s">
        <v>3484</v>
      </c>
    </row>
    <row r="1200" spans="4:5" x14ac:dyDescent="0.2">
      <c r="D1200">
        <v>1200</v>
      </c>
      <c r="E1200" t="s">
        <v>3485</v>
      </c>
    </row>
    <row r="1201" spans="4:5" x14ac:dyDescent="0.2">
      <c r="D1201">
        <v>1201</v>
      </c>
      <c r="E1201" t="s">
        <v>3486</v>
      </c>
    </row>
    <row r="1202" spans="4:5" x14ac:dyDescent="0.2">
      <c r="D1202">
        <v>1202</v>
      </c>
      <c r="E1202" t="s">
        <v>3487</v>
      </c>
    </row>
    <row r="1203" spans="4:5" x14ac:dyDescent="0.2">
      <c r="D1203">
        <v>1203</v>
      </c>
      <c r="E1203" t="s">
        <v>3488</v>
      </c>
    </row>
    <row r="1204" spans="4:5" x14ac:dyDescent="0.2">
      <c r="D1204">
        <v>1204</v>
      </c>
      <c r="E1204" t="s">
        <v>3489</v>
      </c>
    </row>
    <row r="1205" spans="4:5" x14ac:dyDescent="0.2">
      <c r="D1205">
        <v>1205</v>
      </c>
      <c r="E1205" t="s">
        <v>3490</v>
      </c>
    </row>
    <row r="1206" spans="4:5" x14ac:dyDescent="0.2">
      <c r="D1206">
        <v>1206</v>
      </c>
      <c r="E1206" t="s">
        <v>3491</v>
      </c>
    </row>
    <row r="1207" spans="4:5" x14ac:dyDescent="0.2">
      <c r="D1207">
        <v>1207</v>
      </c>
      <c r="E1207" t="s">
        <v>3492</v>
      </c>
    </row>
    <row r="1208" spans="4:5" x14ac:dyDescent="0.2">
      <c r="D1208">
        <v>1208</v>
      </c>
      <c r="E1208" t="s">
        <v>3493</v>
      </c>
    </row>
    <row r="1209" spans="4:5" x14ac:dyDescent="0.2">
      <c r="D1209">
        <v>1209</v>
      </c>
      <c r="E1209" t="s">
        <v>3494</v>
      </c>
    </row>
    <row r="1210" spans="4:5" x14ac:dyDescent="0.2">
      <c r="D1210">
        <v>1210</v>
      </c>
      <c r="E1210" t="s">
        <v>3495</v>
      </c>
    </row>
    <row r="1211" spans="4:5" x14ac:dyDescent="0.2">
      <c r="D1211">
        <v>1211</v>
      </c>
      <c r="E1211" t="s">
        <v>3496</v>
      </c>
    </row>
    <row r="1212" spans="4:5" x14ac:dyDescent="0.2">
      <c r="D1212">
        <v>1212</v>
      </c>
      <c r="E1212" t="s">
        <v>3497</v>
      </c>
    </row>
    <row r="1213" spans="4:5" x14ac:dyDescent="0.2">
      <c r="D1213">
        <v>1213</v>
      </c>
      <c r="E1213" t="s">
        <v>3498</v>
      </c>
    </row>
    <row r="1214" spans="4:5" x14ac:dyDescent="0.2">
      <c r="D1214">
        <v>1214</v>
      </c>
      <c r="E1214" t="s">
        <v>3499</v>
      </c>
    </row>
    <row r="1215" spans="4:5" x14ac:dyDescent="0.2">
      <c r="D1215">
        <v>1215</v>
      </c>
      <c r="E1215" t="s">
        <v>3500</v>
      </c>
    </row>
    <row r="1216" spans="4:5" x14ac:dyDescent="0.2">
      <c r="D1216">
        <v>1216</v>
      </c>
      <c r="E1216" t="s">
        <v>3501</v>
      </c>
    </row>
    <row r="1217" spans="4:5" x14ac:dyDescent="0.2">
      <c r="D1217">
        <v>1217</v>
      </c>
      <c r="E1217" t="s">
        <v>3502</v>
      </c>
    </row>
    <row r="1218" spans="4:5" x14ac:dyDescent="0.2">
      <c r="D1218">
        <v>1218</v>
      </c>
      <c r="E1218" t="s">
        <v>3503</v>
      </c>
    </row>
    <row r="1219" spans="4:5" x14ac:dyDescent="0.2">
      <c r="D1219">
        <v>1219</v>
      </c>
      <c r="E1219" t="s">
        <v>3504</v>
      </c>
    </row>
    <row r="1220" spans="4:5" x14ac:dyDescent="0.2">
      <c r="D1220">
        <v>1220</v>
      </c>
      <c r="E1220" t="s">
        <v>3505</v>
      </c>
    </row>
    <row r="1221" spans="4:5" x14ac:dyDescent="0.2">
      <c r="D1221">
        <v>1221</v>
      </c>
      <c r="E1221" t="s">
        <v>3506</v>
      </c>
    </row>
    <row r="1222" spans="4:5" x14ac:dyDescent="0.2">
      <c r="D1222">
        <v>1222</v>
      </c>
      <c r="E1222" t="s">
        <v>3507</v>
      </c>
    </row>
    <row r="1223" spans="4:5" x14ac:dyDescent="0.2">
      <c r="D1223">
        <v>1223</v>
      </c>
      <c r="E1223" t="s">
        <v>3508</v>
      </c>
    </row>
    <row r="1224" spans="4:5" x14ac:dyDescent="0.2">
      <c r="D1224">
        <v>1225</v>
      </c>
      <c r="E1224" t="s">
        <v>3509</v>
      </c>
    </row>
    <row r="1225" spans="4:5" x14ac:dyDescent="0.2">
      <c r="D1225">
        <v>1226</v>
      </c>
      <c r="E1225" t="s">
        <v>3510</v>
      </c>
    </row>
    <row r="1226" spans="4:5" x14ac:dyDescent="0.2">
      <c r="D1226">
        <v>1227</v>
      </c>
      <c r="E1226" t="s">
        <v>3511</v>
      </c>
    </row>
    <row r="1227" spans="4:5" x14ac:dyDescent="0.2">
      <c r="D1227">
        <v>1228</v>
      </c>
      <c r="E1227" t="s">
        <v>3512</v>
      </c>
    </row>
    <row r="1228" spans="4:5" x14ac:dyDescent="0.2">
      <c r="D1228">
        <v>1229</v>
      </c>
      <c r="E1228" t="s">
        <v>3513</v>
      </c>
    </row>
    <row r="1229" spans="4:5" x14ac:dyDescent="0.2">
      <c r="D1229">
        <v>1230</v>
      </c>
      <c r="E1229" t="s">
        <v>3514</v>
      </c>
    </row>
    <row r="1230" spans="4:5" x14ac:dyDescent="0.2">
      <c r="D1230">
        <v>1231</v>
      </c>
      <c r="E1230" t="s">
        <v>3515</v>
      </c>
    </row>
    <row r="1231" spans="4:5" x14ac:dyDescent="0.2">
      <c r="D1231">
        <v>1232</v>
      </c>
      <c r="E1231" t="s">
        <v>3516</v>
      </c>
    </row>
    <row r="1232" spans="4:5" x14ac:dyDescent="0.2">
      <c r="D1232">
        <v>1233</v>
      </c>
      <c r="E1232" t="s">
        <v>3517</v>
      </c>
    </row>
    <row r="1233" spans="4:5" x14ac:dyDescent="0.2">
      <c r="D1233">
        <v>1234</v>
      </c>
      <c r="E1233" t="s">
        <v>3518</v>
      </c>
    </row>
    <row r="1234" spans="4:5" x14ac:dyDescent="0.2">
      <c r="D1234">
        <v>1235</v>
      </c>
      <c r="E1234" t="s">
        <v>3519</v>
      </c>
    </row>
    <row r="1235" spans="4:5" x14ac:dyDescent="0.2">
      <c r="D1235">
        <v>1236</v>
      </c>
      <c r="E1235" t="s">
        <v>3520</v>
      </c>
    </row>
    <row r="1236" spans="4:5" x14ac:dyDescent="0.2">
      <c r="D1236">
        <v>1237</v>
      </c>
      <c r="E1236" t="s">
        <v>3521</v>
      </c>
    </row>
    <row r="1237" spans="4:5" x14ac:dyDescent="0.2">
      <c r="D1237">
        <v>1238</v>
      </c>
      <c r="E1237" t="s">
        <v>3522</v>
      </c>
    </row>
    <row r="1238" spans="4:5" x14ac:dyDescent="0.2">
      <c r="D1238">
        <v>1239</v>
      </c>
      <c r="E1238" t="s">
        <v>3523</v>
      </c>
    </row>
    <row r="1239" spans="4:5" x14ac:dyDescent="0.2">
      <c r="D1239">
        <v>1240</v>
      </c>
      <c r="E1239" t="s">
        <v>3524</v>
      </c>
    </row>
    <row r="1240" spans="4:5" x14ac:dyDescent="0.2">
      <c r="D1240">
        <v>1241</v>
      </c>
      <c r="E1240" t="s">
        <v>3525</v>
      </c>
    </row>
    <row r="1241" spans="4:5" x14ac:dyDescent="0.2">
      <c r="D1241">
        <v>1242</v>
      </c>
      <c r="E1241" t="s">
        <v>3526</v>
      </c>
    </row>
    <row r="1242" spans="4:5" x14ac:dyDescent="0.2">
      <c r="D1242">
        <v>1243</v>
      </c>
      <c r="E1242" t="s">
        <v>3527</v>
      </c>
    </row>
    <row r="1243" spans="4:5" x14ac:dyDescent="0.2">
      <c r="D1243">
        <v>1244</v>
      </c>
      <c r="E1243" t="s">
        <v>3528</v>
      </c>
    </row>
    <row r="1244" spans="4:5" x14ac:dyDescent="0.2">
      <c r="D1244">
        <v>1245</v>
      </c>
      <c r="E1244" t="s">
        <v>3529</v>
      </c>
    </row>
    <row r="1245" spans="4:5" x14ac:dyDescent="0.2">
      <c r="D1245">
        <v>1246</v>
      </c>
      <c r="E1245" t="s">
        <v>3530</v>
      </c>
    </row>
    <row r="1246" spans="4:5" x14ac:dyDescent="0.2">
      <c r="D1246">
        <v>1247</v>
      </c>
      <c r="E1246" t="s">
        <v>3531</v>
      </c>
    </row>
    <row r="1247" spans="4:5" x14ac:dyDescent="0.2">
      <c r="D1247">
        <v>1248</v>
      </c>
      <c r="E1247" t="s">
        <v>3532</v>
      </c>
    </row>
    <row r="1248" spans="4:5" x14ac:dyDescent="0.2">
      <c r="D1248">
        <v>1249</v>
      </c>
      <c r="E1248" t="s">
        <v>3533</v>
      </c>
    </row>
    <row r="1249" spans="4:5" x14ac:dyDescent="0.2">
      <c r="D1249">
        <v>1250</v>
      </c>
      <c r="E1249" t="s">
        <v>3534</v>
      </c>
    </row>
    <row r="1250" spans="4:5" x14ac:dyDescent="0.2">
      <c r="D1250">
        <v>1251</v>
      </c>
      <c r="E1250" t="s">
        <v>3535</v>
      </c>
    </row>
    <row r="1251" spans="4:5" x14ac:dyDescent="0.2">
      <c r="D1251">
        <v>1252</v>
      </c>
      <c r="E1251" t="s">
        <v>3536</v>
      </c>
    </row>
    <row r="1252" spans="4:5" x14ac:dyDescent="0.2">
      <c r="D1252">
        <v>1253</v>
      </c>
      <c r="E1252" t="s">
        <v>3537</v>
      </c>
    </row>
    <row r="1253" spans="4:5" x14ac:dyDescent="0.2">
      <c r="D1253">
        <v>1254</v>
      </c>
      <c r="E1253" t="s">
        <v>3538</v>
      </c>
    </row>
    <row r="1254" spans="4:5" x14ac:dyDescent="0.2">
      <c r="D1254">
        <v>1255</v>
      </c>
      <c r="E1254" t="s">
        <v>3539</v>
      </c>
    </row>
    <row r="1255" spans="4:5" x14ac:dyDescent="0.2">
      <c r="D1255">
        <v>1256</v>
      </c>
      <c r="E1255" t="s">
        <v>3540</v>
      </c>
    </row>
    <row r="1256" spans="4:5" x14ac:dyDescent="0.2">
      <c r="D1256">
        <v>1257</v>
      </c>
      <c r="E1256" t="s">
        <v>3541</v>
      </c>
    </row>
    <row r="1257" spans="4:5" x14ac:dyDescent="0.2">
      <c r="D1257">
        <v>1258</v>
      </c>
      <c r="E1257" t="s">
        <v>3542</v>
      </c>
    </row>
    <row r="1258" spans="4:5" x14ac:dyDescent="0.2">
      <c r="D1258">
        <v>1259</v>
      </c>
      <c r="E1258" t="s">
        <v>3543</v>
      </c>
    </row>
    <row r="1259" spans="4:5" x14ac:dyDescent="0.2">
      <c r="D1259">
        <v>1260</v>
      </c>
      <c r="E1259" t="s">
        <v>3544</v>
      </c>
    </row>
    <row r="1260" spans="4:5" x14ac:dyDescent="0.2">
      <c r="D1260">
        <v>1261</v>
      </c>
      <c r="E1260" t="s">
        <v>3545</v>
      </c>
    </row>
    <row r="1261" spans="4:5" x14ac:dyDescent="0.2">
      <c r="D1261">
        <v>1262</v>
      </c>
      <c r="E1261" t="s">
        <v>3546</v>
      </c>
    </row>
    <row r="1262" spans="4:5" x14ac:dyDescent="0.2">
      <c r="D1262">
        <v>1263</v>
      </c>
      <c r="E1262" t="s">
        <v>3547</v>
      </c>
    </row>
    <row r="1263" spans="4:5" x14ac:dyDescent="0.2">
      <c r="D1263">
        <v>1264</v>
      </c>
      <c r="E1263" t="s">
        <v>3548</v>
      </c>
    </row>
    <row r="1264" spans="4:5" x14ac:dyDescent="0.2">
      <c r="D1264">
        <v>1265</v>
      </c>
      <c r="E1264" t="s">
        <v>3549</v>
      </c>
    </row>
    <row r="1265" spans="4:5" x14ac:dyDescent="0.2">
      <c r="D1265">
        <v>1266</v>
      </c>
      <c r="E1265" t="s">
        <v>3550</v>
      </c>
    </row>
    <row r="1266" spans="4:5" x14ac:dyDescent="0.2">
      <c r="D1266">
        <v>1267</v>
      </c>
      <c r="E1266" t="s">
        <v>3551</v>
      </c>
    </row>
    <row r="1267" spans="4:5" x14ac:dyDescent="0.2">
      <c r="D1267">
        <v>1268</v>
      </c>
      <c r="E1267" t="s">
        <v>3552</v>
      </c>
    </row>
    <row r="1268" spans="4:5" x14ac:dyDescent="0.2">
      <c r="D1268">
        <v>1269</v>
      </c>
      <c r="E1268" t="s">
        <v>3553</v>
      </c>
    </row>
    <row r="1269" spans="4:5" x14ac:dyDescent="0.2">
      <c r="D1269">
        <v>1270</v>
      </c>
      <c r="E1269" t="s">
        <v>3554</v>
      </c>
    </row>
    <row r="1270" spans="4:5" x14ac:dyDescent="0.2">
      <c r="D1270">
        <v>1271</v>
      </c>
      <c r="E1270" t="s">
        <v>3555</v>
      </c>
    </row>
    <row r="1271" spans="4:5" x14ac:dyDescent="0.2">
      <c r="D1271">
        <v>1272</v>
      </c>
      <c r="E1271" t="s">
        <v>3556</v>
      </c>
    </row>
    <row r="1272" spans="4:5" x14ac:dyDescent="0.2">
      <c r="D1272">
        <v>1273</v>
      </c>
      <c r="E1272" t="s">
        <v>3557</v>
      </c>
    </row>
    <row r="1273" spans="4:5" x14ac:dyDescent="0.2">
      <c r="D1273">
        <v>1274</v>
      </c>
      <c r="E1273" t="s">
        <v>3558</v>
      </c>
    </row>
    <row r="1274" spans="4:5" x14ac:dyDescent="0.2">
      <c r="D1274">
        <v>1275</v>
      </c>
      <c r="E1274" t="s">
        <v>3559</v>
      </c>
    </row>
    <row r="1275" spans="4:5" x14ac:dyDescent="0.2">
      <c r="D1275">
        <v>1276</v>
      </c>
      <c r="E1275" t="s">
        <v>3560</v>
      </c>
    </row>
    <row r="1276" spans="4:5" x14ac:dyDescent="0.2">
      <c r="D1276">
        <v>1277</v>
      </c>
      <c r="E1276" t="s">
        <v>3561</v>
      </c>
    </row>
    <row r="1277" spans="4:5" x14ac:dyDescent="0.2">
      <c r="D1277">
        <v>1278</v>
      </c>
      <c r="E1277" t="s">
        <v>3562</v>
      </c>
    </row>
    <row r="1278" spans="4:5" x14ac:dyDescent="0.2">
      <c r="D1278">
        <v>1279</v>
      </c>
      <c r="E1278" t="s">
        <v>3563</v>
      </c>
    </row>
    <row r="1279" spans="4:5" x14ac:dyDescent="0.2">
      <c r="D1279">
        <v>1280</v>
      </c>
      <c r="E1279" t="s">
        <v>3564</v>
      </c>
    </row>
    <row r="1280" spans="4:5" x14ac:dyDescent="0.2">
      <c r="D1280">
        <v>1281</v>
      </c>
      <c r="E1280" t="s">
        <v>3565</v>
      </c>
    </row>
    <row r="1281" spans="4:5" x14ac:dyDescent="0.2">
      <c r="D1281">
        <v>1282</v>
      </c>
      <c r="E1281" t="s">
        <v>3566</v>
      </c>
    </row>
    <row r="1282" spans="4:5" x14ac:dyDescent="0.2">
      <c r="D1282">
        <v>1283</v>
      </c>
      <c r="E1282" t="s">
        <v>3567</v>
      </c>
    </row>
    <row r="1283" spans="4:5" x14ac:dyDescent="0.2">
      <c r="D1283">
        <v>1284</v>
      </c>
      <c r="E1283" t="s">
        <v>3568</v>
      </c>
    </row>
    <row r="1284" spans="4:5" x14ac:dyDescent="0.2">
      <c r="D1284">
        <v>1285</v>
      </c>
      <c r="E1284" t="s">
        <v>3569</v>
      </c>
    </row>
    <row r="1285" spans="4:5" x14ac:dyDescent="0.2">
      <c r="D1285">
        <v>1286</v>
      </c>
      <c r="E1285" t="s">
        <v>3570</v>
      </c>
    </row>
    <row r="1286" spans="4:5" x14ac:dyDescent="0.2">
      <c r="D1286">
        <v>1287</v>
      </c>
      <c r="E1286" t="s">
        <v>3571</v>
      </c>
    </row>
    <row r="1287" spans="4:5" x14ac:dyDescent="0.2">
      <c r="D1287">
        <v>1288</v>
      </c>
      <c r="E1287" t="s">
        <v>3572</v>
      </c>
    </row>
    <row r="1288" spans="4:5" x14ac:dyDescent="0.2">
      <c r="D1288">
        <v>1289</v>
      </c>
      <c r="E1288" t="s">
        <v>3573</v>
      </c>
    </row>
    <row r="1289" spans="4:5" x14ac:dyDescent="0.2">
      <c r="D1289">
        <v>1290</v>
      </c>
      <c r="E1289" t="s">
        <v>3574</v>
      </c>
    </row>
    <row r="1290" spans="4:5" x14ac:dyDescent="0.2">
      <c r="D1290">
        <v>1291</v>
      </c>
      <c r="E1290" t="s">
        <v>3575</v>
      </c>
    </row>
    <row r="1291" spans="4:5" x14ac:dyDescent="0.2">
      <c r="D1291">
        <v>1292</v>
      </c>
      <c r="E1291" t="s">
        <v>3576</v>
      </c>
    </row>
    <row r="1292" spans="4:5" x14ac:dyDescent="0.2">
      <c r="D1292">
        <v>1293</v>
      </c>
      <c r="E1292" t="s">
        <v>3577</v>
      </c>
    </row>
    <row r="1293" spans="4:5" x14ac:dyDescent="0.2">
      <c r="D1293">
        <v>1294</v>
      </c>
      <c r="E1293" t="s">
        <v>3578</v>
      </c>
    </row>
    <row r="1294" spans="4:5" x14ac:dyDescent="0.2">
      <c r="D1294">
        <v>1295</v>
      </c>
      <c r="E1294" t="s">
        <v>3579</v>
      </c>
    </row>
    <row r="1295" spans="4:5" x14ac:dyDescent="0.2">
      <c r="D1295">
        <v>1296</v>
      </c>
      <c r="E1295" t="s">
        <v>3580</v>
      </c>
    </row>
    <row r="1296" spans="4:5" x14ac:dyDescent="0.2">
      <c r="D1296">
        <v>1297</v>
      </c>
      <c r="E1296" t="s">
        <v>3581</v>
      </c>
    </row>
    <row r="1297" spans="4:5" x14ac:dyDescent="0.2">
      <c r="D1297">
        <v>1298</v>
      </c>
      <c r="E1297" t="s">
        <v>3582</v>
      </c>
    </row>
    <row r="1298" spans="4:5" x14ac:dyDescent="0.2">
      <c r="D1298">
        <v>1299</v>
      </c>
      <c r="E1298" t="s">
        <v>3583</v>
      </c>
    </row>
    <row r="1299" spans="4:5" x14ac:dyDescent="0.2">
      <c r="D1299">
        <v>1300</v>
      </c>
      <c r="E1299" t="s">
        <v>3584</v>
      </c>
    </row>
    <row r="1300" spans="4:5" x14ac:dyDescent="0.2">
      <c r="D1300">
        <v>1301</v>
      </c>
      <c r="E1300" t="s">
        <v>3585</v>
      </c>
    </row>
    <row r="1301" spans="4:5" x14ac:dyDescent="0.2">
      <c r="D1301">
        <v>1302</v>
      </c>
      <c r="E1301" t="s">
        <v>3586</v>
      </c>
    </row>
    <row r="1302" spans="4:5" x14ac:dyDescent="0.2">
      <c r="D1302">
        <v>1303</v>
      </c>
      <c r="E1302" t="s">
        <v>3587</v>
      </c>
    </row>
    <row r="1303" spans="4:5" x14ac:dyDescent="0.2">
      <c r="D1303">
        <v>1304</v>
      </c>
      <c r="E1303" t="s">
        <v>3588</v>
      </c>
    </row>
    <row r="1304" spans="4:5" x14ac:dyDescent="0.2">
      <c r="D1304">
        <v>1305</v>
      </c>
      <c r="E1304" t="s">
        <v>3589</v>
      </c>
    </row>
    <row r="1305" spans="4:5" x14ac:dyDescent="0.2">
      <c r="D1305">
        <v>1306</v>
      </c>
      <c r="E1305" t="s">
        <v>3590</v>
      </c>
    </row>
    <row r="1306" spans="4:5" x14ac:dyDescent="0.2">
      <c r="D1306">
        <v>1307</v>
      </c>
      <c r="E1306" t="s">
        <v>3591</v>
      </c>
    </row>
    <row r="1307" spans="4:5" x14ac:dyDescent="0.2">
      <c r="D1307">
        <v>1308</v>
      </c>
      <c r="E1307" t="s">
        <v>3592</v>
      </c>
    </row>
    <row r="1308" spans="4:5" x14ac:dyDescent="0.2">
      <c r="D1308">
        <v>1309</v>
      </c>
      <c r="E1308" t="s">
        <v>3593</v>
      </c>
    </row>
    <row r="1309" spans="4:5" x14ac:dyDescent="0.2">
      <c r="D1309">
        <v>1310</v>
      </c>
      <c r="E1309" t="s">
        <v>3594</v>
      </c>
    </row>
    <row r="1310" spans="4:5" x14ac:dyDescent="0.2">
      <c r="D1310">
        <v>1311</v>
      </c>
      <c r="E1310" t="s">
        <v>3595</v>
      </c>
    </row>
    <row r="1311" spans="4:5" x14ac:dyDescent="0.2">
      <c r="D1311">
        <v>1312</v>
      </c>
      <c r="E1311" t="s">
        <v>3596</v>
      </c>
    </row>
    <row r="1312" spans="4:5" x14ac:dyDescent="0.2">
      <c r="D1312">
        <v>1313</v>
      </c>
      <c r="E1312" t="s">
        <v>3597</v>
      </c>
    </row>
    <row r="1313" spans="4:5" x14ac:dyDescent="0.2">
      <c r="D1313">
        <v>1314</v>
      </c>
      <c r="E1313" t="s">
        <v>3598</v>
      </c>
    </row>
    <row r="1314" spans="4:5" x14ac:dyDescent="0.2">
      <c r="D1314">
        <v>1315</v>
      </c>
      <c r="E1314" t="s">
        <v>3599</v>
      </c>
    </row>
    <row r="1315" spans="4:5" x14ac:dyDescent="0.2">
      <c r="D1315">
        <v>1316</v>
      </c>
      <c r="E1315" t="s">
        <v>3600</v>
      </c>
    </row>
    <row r="1316" spans="4:5" x14ac:dyDescent="0.2">
      <c r="D1316">
        <v>1317</v>
      </c>
      <c r="E1316" t="s">
        <v>3601</v>
      </c>
    </row>
    <row r="1317" spans="4:5" x14ac:dyDescent="0.2">
      <c r="D1317">
        <v>1318</v>
      </c>
      <c r="E1317" t="s">
        <v>3602</v>
      </c>
    </row>
    <row r="1318" spans="4:5" x14ac:dyDescent="0.2">
      <c r="D1318">
        <v>1319</v>
      </c>
      <c r="E1318" t="s">
        <v>3603</v>
      </c>
    </row>
    <row r="1319" spans="4:5" x14ac:dyDescent="0.2">
      <c r="D1319">
        <v>1320</v>
      </c>
      <c r="E1319" t="s">
        <v>3604</v>
      </c>
    </row>
    <row r="1320" spans="4:5" x14ac:dyDescent="0.2">
      <c r="D1320">
        <v>1321</v>
      </c>
      <c r="E1320" t="s">
        <v>3605</v>
      </c>
    </row>
    <row r="1321" spans="4:5" x14ac:dyDescent="0.2">
      <c r="D1321">
        <v>1322</v>
      </c>
      <c r="E1321" t="s">
        <v>3606</v>
      </c>
    </row>
    <row r="1322" spans="4:5" x14ac:dyDescent="0.2">
      <c r="D1322">
        <v>1323</v>
      </c>
      <c r="E1322" t="s">
        <v>3607</v>
      </c>
    </row>
    <row r="1323" spans="4:5" x14ac:dyDescent="0.2">
      <c r="D1323">
        <v>1324</v>
      </c>
      <c r="E1323" t="s">
        <v>3608</v>
      </c>
    </row>
    <row r="1324" spans="4:5" x14ac:dyDescent="0.2">
      <c r="D1324">
        <v>1325</v>
      </c>
      <c r="E1324" t="s">
        <v>3609</v>
      </c>
    </row>
    <row r="1325" spans="4:5" x14ac:dyDescent="0.2">
      <c r="D1325">
        <v>1327</v>
      </c>
      <c r="E1325" t="s">
        <v>3610</v>
      </c>
    </row>
    <row r="1326" spans="4:5" x14ac:dyDescent="0.2">
      <c r="D1326">
        <v>1328</v>
      </c>
      <c r="E1326" t="s">
        <v>3611</v>
      </c>
    </row>
    <row r="1327" spans="4:5" x14ac:dyDescent="0.2">
      <c r="D1327">
        <v>1329</v>
      </c>
      <c r="E1327" t="s">
        <v>3612</v>
      </c>
    </row>
    <row r="1328" spans="4:5" x14ac:dyDescent="0.2">
      <c r="D1328">
        <v>1330</v>
      </c>
      <c r="E1328" t="s">
        <v>3613</v>
      </c>
    </row>
    <row r="1329" spans="4:5" x14ac:dyDescent="0.2">
      <c r="D1329">
        <v>1331</v>
      </c>
      <c r="E1329" t="s">
        <v>3614</v>
      </c>
    </row>
    <row r="1330" spans="4:5" x14ac:dyDescent="0.2">
      <c r="D1330">
        <v>1332</v>
      </c>
      <c r="E1330" t="s">
        <v>3615</v>
      </c>
    </row>
    <row r="1331" spans="4:5" x14ac:dyDescent="0.2">
      <c r="D1331">
        <v>1333</v>
      </c>
      <c r="E1331" t="s">
        <v>3616</v>
      </c>
    </row>
    <row r="1332" spans="4:5" x14ac:dyDescent="0.2">
      <c r="D1332">
        <v>1334</v>
      </c>
      <c r="E1332" t="s">
        <v>3617</v>
      </c>
    </row>
    <row r="1333" spans="4:5" x14ac:dyDescent="0.2">
      <c r="D1333">
        <v>1335</v>
      </c>
      <c r="E1333" t="s">
        <v>3618</v>
      </c>
    </row>
    <row r="1334" spans="4:5" x14ac:dyDescent="0.2">
      <c r="D1334">
        <v>1336</v>
      </c>
      <c r="E1334" t="s">
        <v>3619</v>
      </c>
    </row>
    <row r="1335" spans="4:5" x14ac:dyDescent="0.2">
      <c r="D1335">
        <v>1337</v>
      </c>
      <c r="E1335" t="s">
        <v>3620</v>
      </c>
    </row>
    <row r="1336" spans="4:5" x14ac:dyDescent="0.2">
      <c r="D1336">
        <v>1338</v>
      </c>
      <c r="E1336" t="s">
        <v>3621</v>
      </c>
    </row>
    <row r="1337" spans="4:5" x14ac:dyDescent="0.2">
      <c r="D1337">
        <v>1339</v>
      </c>
      <c r="E1337" t="s">
        <v>3622</v>
      </c>
    </row>
    <row r="1338" spans="4:5" x14ac:dyDescent="0.2">
      <c r="D1338">
        <v>1340</v>
      </c>
      <c r="E1338" t="s">
        <v>3623</v>
      </c>
    </row>
    <row r="1339" spans="4:5" x14ac:dyDescent="0.2">
      <c r="D1339">
        <v>1341</v>
      </c>
      <c r="E1339" t="s">
        <v>3624</v>
      </c>
    </row>
    <row r="1340" spans="4:5" x14ac:dyDescent="0.2">
      <c r="D1340">
        <v>1342</v>
      </c>
      <c r="E1340" t="s">
        <v>3625</v>
      </c>
    </row>
    <row r="1341" spans="4:5" x14ac:dyDescent="0.2">
      <c r="D1341">
        <v>1343</v>
      </c>
      <c r="E1341" t="s">
        <v>3626</v>
      </c>
    </row>
    <row r="1342" spans="4:5" x14ac:dyDescent="0.2">
      <c r="D1342">
        <v>1344</v>
      </c>
      <c r="E1342" t="s">
        <v>3627</v>
      </c>
    </row>
    <row r="1343" spans="4:5" x14ac:dyDescent="0.2">
      <c r="D1343">
        <v>1345</v>
      </c>
      <c r="E1343" t="s">
        <v>3628</v>
      </c>
    </row>
    <row r="1344" spans="4:5" x14ac:dyDescent="0.2">
      <c r="D1344">
        <v>1346</v>
      </c>
      <c r="E1344" t="s">
        <v>3629</v>
      </c>
    </row>
    <row r="1345" spans="4:5" x14ac:dyDescent="0.2">
      <c r="D1345">
        <v>1347</v>
      </c>
      <c r="E1345" t="s">
        <v>3630</v>
      </c>
    </row>
    <row r="1346" spans="4:5" x14ac:dyDescent="0.2">
      <c r="D1346">
        <v>1348</v>
      </c>
      <c r="E1346" t="s">
        <v>3631</v>
      </c>
    </row>
    <row r="1347" spans="4:5" x14ac:dyDescent="0.2">
      <c r="D1347">
        <v>1349</v>
      </c>
      <c r="E1347" t="s">
        <v>3632</v>
      </c>
    </row>
    <row r="1348" spans="4:5" x14ac:dyDescent="0.2">
      <c r="D1348">
        <v>1350</v>
      </c>
      <c r="E1348" t="s">
        <v>3633</v>
      </c>
    </row>
    <row r="1349" spans="4:5" x14ac:dyDescent="0.2">
      <c r="D1349">
        <v>1351</v>
      </c>
      <c r="E1349" t="s">
        <v>3634</v>
      </c>
    </row>
    <row r="1350" spans="4:5" x14ac:dyDescent="0.2">
      <c r="D1350">
        <v>1352</v>
      </c>
      <c r="E1350" t="s">
        <v>3635</v>
      </c>
    </row>
    <row r="1351" spans="4:5" x14ac:dyDescent="0.2">
      <c r="D1351">
        <v>1353</v>
      </c>
      <c r="E1351" t="s">
        <v>3636</v>
      </c>
    </row>
    <row r="1352" spans="4:5" x14ac:dyDescent="0.2">
      <c r="D1352">
        <v>1354</v>
      </c>
      <c r="E1352" t="s">
        <v>3637</v>
      </c>
    </row>
    <row r="1353" spans="4:5" x14ac:dyDescent="0.2">
      <c r="D1353">
        <v>1355</v>
      </c>
      <c r="E1353" t="s">
        <v>3638</v>
      </c>
    </row>
    <row r="1354" spans="4:5" x14ac:dyDescent="0.2">
      <c r="D1354">
        <v>1356</v>
      </c>
      <c r="E1354" t="s">
        <v>3639</v>
      </c>
    </row>
    <row r="1355" spans="4:5" x14ac:dyDescent="0.2">
      <c r="D1355">
        <v>1357</v>
      </c>
      <c r="E1355" t="s">
        <v>3640</v>
      </c>
    </row>
    <row r="1356" spans="4:5" x14ac:dyDescent="0.2">
      <c r="D1356">
        <v>1358</v>
      </c>
      <c r="E1356" t="s">
        <v>3641</v>
      </c>
    </row>
    <row r="1357" spans="4:5" x14ac:dyDescent="0.2">
      <c r="D1357">
        <v>1359</v>
      </c>
      <c r="E1357" t="s">
        <v>3642</v>
      </c>
    </row>
    <row r="1358" spans="4:5" x14ac:dyDescent="0.2">
      <c r="D1358">
        <v>1360</v>
      </c>
      <c r="E1358" t="s">
        <v>3643</v>
      </c>
    </row>
    <row r="1359" spans="4:5" x14ac:dyDescent="0.2">
      <c r="D1359">
        <v>1361</v>
      </c>
      <c r="E1359" t="s">
        <v>3644</v>
      </c>
    </row>
    <row r="1360" spans="4:5" x14ac:dyDescent="0.2">
      <c r="D1360">
        <v>1362</v>
      </c>
      <c r="E1360" t="s">
        <v>3645</v>
      </c>
    </row>
    <row r="1361" spans="4:5" x14ac:dyDescent="0.2">
      <c r="D1361">
        <v>1363</v>
      </c>
      <c r="E1361" t="s">
        <v>3646</v>
      </c>
    </row>
    <row r="1362" spans="4:5" x14ac:dyDescent="0.2">
      <c r="D1362">
        <v>1364</v>
      </c>
      <c r="E1362" t="s">
        <v>3647</v>
      </c>
    </row>
    <row r="1363" spans="4:5" x14ac:dyDescent="0.2">
      <c r="D1363">
        <v>1365</v>
      </c>
      <c r="E1363" t="s">
        <v>3648</v>
      </c>
    </row>
    <row r="1364" spans="4:5" x14ac:dyDescent="0.2">
      <c r="D1364">
        <v>1366</v>
      </c>
      <c r="E1364" t="s">
        <v>3649</v>
      </c>
    </row>
    <row r="1365" spans="4:5" x14ac:dyDescent="0.2">
      <c r="D1365">
        <v>1367</v>
      </c>
      <c r="E1365" t="s">
        <v>3650</v>
      </c>
    </row>
    <row r="1366" spans="4:5" x14ac:dyDescent="0.2">
      <c r="D1366">
        <v>1368</v>
      </c>
      <c r="E1366" t="s">
        <v>3651</v>
      </c>
    </row>
    <row r="1367" spans="4:5" x14ac:dyDescent="0.2">
      <c r="D1367">
        <v>1369</v>
      </c>
      <c r="E1367" t="s">
        <v>3652</v>
      </c>
    </row>
    <row r="1368" spans="4:5" x14ac:dyDescent="0.2">
      <c r="D1368">
        <v>1370</v>
      </c>
      <c r="E1368" t="s">
        <v>3653</v>
      </c>
    </row>
    <row r="1369" spans="4:5" x14ac:dyDescent="0.2">
      <c r="D1369">
        <v>1371</v>
      </c>
      <c r="E1369" t="s">
        <v>3654</v>
      </c>
    </row>
    <row r="1370" spans="4:5" x14ac:dyDescent="0.2">
      <c r="D1370">
        <v>1372</v>
      </c>
      <c r="E1370" t="s">
        <v>3655</v>
      </c>
    </row>
    <row r="1371" spans="4:5" x14ac:dyDescent="0.2">
      <c r="D1371">
        <v>1373</v>
      </c>
      <c r="E1371" t="s">
        <v>3656</v>
      </c>
    </row>
    <row r="1372" spans="4:5" x14ac:dyDescent="0.2">
      <c r="D1372">
        <v>1374</v>
      </c>
      <c r="E1372" t="s">
        <v>3657</v>
      </c>
    </row>
    <row r="1373" spans="4:5" x14ac:dyDescent="0.2">
      <c r="D1373">
        <v>1375</v>
      </c>
      <c r="E1373" t="s">
        <v>3658</v>
      </c>
    </row>
    <row r="1374" spans="4:5" x14ac:dyDescent="0.2">
      <c r="D1374">
        <v>1376</v>
      </c>
      <c r="E1374" t="s">
        <v>3659</v>
      </c>
    </row>
    <row r="1375" spans="4:5" x14ac:dyDescent="0.2">
      <c r="D1375">
        <v>1377</v>
      </c>
      <c r="E1375" t="s">
        <v>3660</v>
      </c>
    </row>
    <row r="1376" spans="4:5" x14ac:dyDescent="0.2">
      <c r="D1376">
        <v>1378</v>
      </c>
      <c r="E1376" t="s">
        <v>3661</v>
      </c>
    </row>
    <row r="1377" spans="4:5" x14ac:dyDescent="0.2">
      <c r="D1377">
        <v>1379</v>
      </c>
      <c r="E1377" t="s">
        <v>3662</v>
      </c>
    </row>
    <row r="1378" spans="4:5" x14ac:dyDescent="0.2">
      <c r="D1378">
        <v>1380</v>
      </c>
      <c r="E1378" t="s">
        <v>3663</v>
      </c>
    </row>
    <row r="1379" spans="4:5" x14ac:dyDescent="0.2">
      <c r="D1379">
        <v>1381</v>
      </c>
      <c r="E1379" t="s">
        <v>3664</v>
      </c>
    </row>
    <row r="1380" spans="4:5" x14ac:dyDescent="0.2">
      <c r="D1380">
        <v>1382</v>
      </c>
      <c r="E1380" t="s">
        <v>3665</v>
      </c>
    </row>
    <row r="1381" spans="4:5" x14ac:dyDescent="0.2">
      <c r="D1381">
        <v>1383</v>
      </c>
      <c r="E1381" t="s">
        <v>3666</v>
      </c>
    </row>
    <row r="1382" spans="4:5" x14ac:dyDescent="0.2">
      <c r="D1382">
        <v>1384</v>
      </c>
      <c r="E1382" t="s">
        <v>3667</v>
      </c>
    </row>
    <row r="1383" spans="4:5" x14ac:dyDescent="0.2">
      <c r="D1383">
        <v>1385</v>
      </c>
      <c r="E1383" t="s">
        <v>3668</v>
      </c>
    </row>
    <row r="1384" spans="4:5" x14ac:dyDescent="0.2">
      <c r="D1384">
        <v>1386</v>
      </c>
      <c r="E1384" t="s">
        <v>3669</v>
      </c>
    </row>
    <row r="1385" spans="4:5" x14ac:dyDescent="0.2">
      <c r="D1385">
        <v>1387</v>
      </c>
      <c r="E1385" t="s">
        <v>3670</v>
      </c>
    </row>
    <row r="1386" spans="4:5" x14ac:dyDescent="0.2">
      <c r="D1386">
        <v>1388</v>
      </c>
      <c r="E1386" t="s">
        <v>3671</v>
      </c>
    </row>
    <row r="1387" spans="4:5" x14ac:dyDescent="0.2">
      <c r="D1387">
        <v>1389</v>
      </c>
      <c r="E1387" t="s">
        <v>3672</v>
      </c>
    </row>
    <row r="1388" spans="4:5" x14ac:dyDescent="0.2">
      <c r="D1388">
        <v>1390</v>
      </c>
      <c r="E1388" t="s">
        <v>3673</v>
      </c>
    </row>
    <row r="1389" spans="4:5" x14ac:dyDescent="0.2">
      <c r="D1389">
        <v>1391</v>
      </c>
      <c r="E1389" t="s">
        <v>3674</v>
      </c>
    </row>
    <row r="1390" spans="4:5" x14ac:dyDescent="0.2">
      <c r="D1390">
        <v>1392</v>
      </c>
      <c r="E1390" t="s">
        <v>3675</v>
      </c>
    </row>
    <row r="1391" spans="4:5" x14ac:dyDescent="0.2">
      <c r="D1391">
        <v>1393</v>
      </c>
      <c r="E1391" t="s">
        <v>3676</v>
      </c>
    </row>
    <row r="1392" spans="4:5" x14ac:dyDescent="0.2">
      <c r="D1392">
        <v>1394</v>
      </c>
      <c r="E1392" t="s">
        <v>3677</v>
      </c>
    </row>
    <row r="1393" spans="4:5" x14ac:dyDescent="0.2">
      <c r="D1393">
        <v>1395</v>
      </c>
      <c r="E1393" t="s">
        <v>3678</v>
      </c>
    </row>
    <row r="1394" spans="4:5" x14ac:dyDescent="0.2">
      <c r="D1394">
        <v>1396</v>
      </c>
      <c r="E1394" t="s">
        <v>3679</v>
      </c>
    </row>
    <row r="1395" spans="4:5" x14ac:dyDescent="0.2">
      <c r="D1395">
        <v>1397</v>
      </c>
      <c r="E1395" t="s">
        <v>3680</v>
      </c>
    </row>
    <row r="1396" spans="4:5" x14ac:dyDescent="0.2">
      <c r="D1396">
        <v>1398</v>
      </c>
      <c r="E1396" t="s">
        <v>3681</v>
      </c>
    </row>
    <row r="1397" spans="4:5" x14ac:dyDescent="0.2">
      <c r="D1397">
        <v>1399</v>
      </c>
      <c r="E1397" t="s">
        <v>3682</v>
      </c>
    </row>
    <row r="1398" spans="4:5" x14ac:dyDescent="0.2">
      <c r="D1398">
        <v>1400</v>
      </c>
      <c r="E1398" t="s">
        <v>3683</v>
      </c>
    </row>
    <row r="1399" spans="4:5" x14ac:dyDescent="0.2">
      <c r="D1399">
        <v>1401</v>
      </c>
      <c r="E1399" t="s">
        <v>3684</v>
      </c>
    </row>
    <row r="1400" spans="4:5" x14ac:dyDescent="0.2">
      <c r="D1400">
        <v>1402</v>
      </c>
      <c r="E1400" t="s">
        <v>3685</v>
      </c>
    </row>
    <row r="1401" spans="4:5" x14ac:dyDescent="0.2">
      <c r="D1401">
        <v>1403</v>
      </c>
      <c r="E1401" t="s">
        <v>3686</v>
      </c>
    </row>
    <row r="1402" spans="4:5" x14ac:dyDescent="0.2">
      <c r="D1402">
        <v>1404</v>
      </c>
      <c r="E1402" t="s">
        <v>3687</v>
      </c>
    </row>
    <row r="1403" spans="4:5" x14ac:dyDescent="0.2">
      <c r="D1403">
        <v>1405</v>
      </c>
      <c r="E1403" t="s">
        <v>3688</v>
      </c>
    </row>
    <row r="1404" spans="4:5" x14ac:dyDescent="0.2">
      <c r="D1404">
        <v>1406</v>
      </c>
      <c r="E1404" t="s">
        <v>3689</v>
      </c>
    </row>
    <row r="1405" spans="4:5" x14ac:dyDescent="0.2">
      <c r="D1405">
        <v>1407</v>
      </c>
      <c r="E1405" t="s">
        <v>3690</v>
      </c>
    </row>
    <row r="1406" spans="4:5" x14ac:dyDescent="0.2">
      <c r="D1406">
        <v>1408</v>
      </c>
      <c r="E1406" t="s">
        <v>3691</v>
      </c>
    </row>
    <row r="1407" spans="4:5" x14ac:dyDescent="0.2">
      <c r="D1407">
        <v>1409</v>
      </c>
      <c r="E1407" t="s">
        <v>3692</v>
      </c>
    </row>
    <row r="1408" spans="4:5" x14ac:dyDescent="0.2">
      <c r="D1408">
        <v>1410</v>
      </c>
      <c r="E1408" t="s">
        <v>3693</v>
      </c>
    </row>
    <row r="1409" spans="4:5" x14ac:dyDescent="0.2">
      <c r="D1409">
        <v>1411</v>
      </c>
      <c r="E1409" t="s">
        <v>3694</v>
      </c>
    </row>
    <row r="1410" spans="4:5" x14ac:dyDescent="0.2">
      <c r="D1410">
        <v>1412</v>
      </c>
      <c r="E1410" t="s">
        <v>3695</v>
      </c>
    </row>
    <row r="1411" spans="4:5" x14ac:dyDescent="0.2">
      <c r="D1411">
        <v>1413</v>
      </c>
      <c r="E1411" t="s">
        <v>3696</v>
      </c>
    </row>
    <row r="1412" spans="4:5" x14ac:dyDescent="0.2">
      <c r="D1412">
        <v>1414</v>
      </c>
      <c r="E1412" t="s">
        <v>3697</v>
      </c>
    </row>
    <row r="1413" spans="4:5" x14ac:dyDescent="0.2">
      <c r="D1413">
        <v>1415</v>
      </c>
      <c r="E1413" t="s">
        <v>3698</v>
      </c>
    </row>
    <row r="1414" spans="4:5" x14ac:dyDescent="0.2">
      <c r="D1414">
        <v>1416</v>
      </c>
      <c r="E1414" t="s">
        <v>3699</v>
      </c>
    </row>
    <row r="1415" spans="4:5" x14ac:dyDescent="0.2">
      <c r="D1415">
        <v>1417</v>
      </c>
      <c r="E1415" t="s">
        <v>3700</v>
      </c>
    </row>
    <row r="1416" spans="4:5" x14ac:dyDescent="0.2">
      <c r="D1416">
        <v>1418</v>
      </c>
      <c r="E1416" t="s">
        <v>3701</v>
      </c>
    </row>
    <row r="1417" spans="4:5" x14ac:dyDescent="0.2">
      <c r="D1417">
        <v>1419</v>
      </c>
      <c r="E1417" t="s">
        <v>3702</v>
      </c>
    </row>
    <row r="1418" spans="4:5" x14ac:dyDescent="0.2">
      <c r="D1418">
        <v>1420</v>
      </c>
      <c r="E1418" t="s">
        <v>3703</v>
      </c>
    </row>
    <row r="1419" spans="4:5" x14ac:dyDescent="0.2">
      <c r="D1419">
        <v>1421</v>
      </c>
      <c r="E1419" t="s">
        <v>3704</v>
      </c>
    </row>
    <row r="1420" spans="4:5" x14ac:dyDescent="0.2">
      <c r="D1420">
        <v>1422</v>
      </c>
      <c r="E1420" t="s">
        <v>3705</v>
      </c>
    </row>
    <row r="1421" spans="4:5" x14ac:dyDescent="0.2">
      <c r="D1421">
        <v>1423</v>
      </c>
      <c r="E1421" t="s">
        <v>3706</v>
      </c>
    </row>
    <row r="1422" spans="4:5" x14ac:dyDescent="0.2">
      <c r="D1422">
        <v>1424</v>
      </c>
      <c r="E1422" t="s">
        <v>3707</v>
      </c>
    </row>
    <row r="1423" spans="4:5" x14ac:dyDescent="0.2">
      <c r="D1423">
        <v>1425</v>
      </c>
      <c r="E1423" t="s">
        <v>3708</v>
      </c>
    </row>
    <row r="1424" spans="4:5" x14ac:dyDescent="0.2">
      <c r="D1424">
        <v>1426</v>
      </c>
      <c r="E1424" t="s">
        <v>3709</v>
      </c>
    </row>
    <row r="1425" spans="4:5" x14ac:dyDescent="0.2">
      <c r="D1425">
        <v>1427</v>
      </c>
      <c r="E1425" t="s">
        <v>3710</v>
      </c>
    </row>
    <row r="1426" spans="4:5" x14ac:dyDescent="0.2">
      <c r="D1426">
        <v>1428</v>
      </c>
      <c r="E1426" t="s">
        <v>3711</v>
      </c>
    </row>
    <row r="1427" spans="4:5" x14ac:dyDescent="0.2">
      <c r="D1427">
        <v>1429</v>
      </c>
      <c r="E1427" t="s">
        <v>3712</v>
      </c>
    </row>
    <row r="1428" spans="4:5" x14ac:dyDescent="0.2">
      <c r="D1428">
        <v>1430</v>
      </c>
      <c r="E1428" t="s">
        <v>3713</v>
      </c>
    </row>
    <row r="1429" spans="4:5" x14ac:dyDescent="0.2">
      <c r="D1429">
        <v>1431</v>
      </c>
      <c r="E1429" t="s">
        <v>3714</v>
      </c>
    </row>
    <row r="1430" spans="4:5" x14ac:dyDescent="0.2">
      <c r="D1430">
        <v>1432</v>
      </c>
      <c r="E1430" t="s">
        <v>3715</v>
      </c>
    </row>
    <row r="1431" spans="4:5" x14ac:dyDescent="0.2">
      <c r="D1431">
        <v>1433</v>
      </c>
      <c r="E1431" t="s">
        <v>3716</v>
      </c>
    </row>
    <row r="1432" spans="4:5" x14ac:dyDescent="0.2">
      <c r="D1432">
        <v>1434</v>
      </c>
      <c r="E1432" t="s">
        <v>3717</v>
      </c>
    </row>
    <row r="1433" spans="4:5" x14ac:dyDescent="0.2">
      <c r="D1433">
        <v>1435</v>
      </c>
      <c r="E1433" t="s">
        <v>3718</v>
      </c>
    </row>
    <row r="1434" spans="4:5" x14ac:dyDescent="0.2">
      <c r="D1434">
        <v>1436</v>
      </c>
      <c r="E1434" t="s">
        <v>3719</v>
      </c>
    </row>
    <row r="1435" spans="4:5" x14ac:dyDescent="0.2">
      <c r="D1435">
        <v>1437</v>
      </c>
      <c r="E1435" t="s">
        <v>3720</v>
      </c>
    </row>
    <row r="1436" spans="4:5" x14ac:dyDescent="0.2">
      <c r="D1436">
        <v>1438</v>
      </c>
      <c r="E1436" t="s">
        <v>3721</v>
      </c>
    </row>
    <row r="1437" spans="4:5" x14ac:dyDescent="0.2">
      <c r="D1437">
        <v>1439</v>
      </c>
      <c r="E1437" t="s">
        <v>3722</v>
      </c>
    </row>
    <row r="1438" spans="4:5" x14ac:dyDescent="0.2">
      <c r="D1438">
        <v>1440</v>
      </c>
      <c r="E1438" t="s">
        <v>3723</v>
      </c>
    </row>
    <row r="1439" spans="4:5" x14ac:dyDescent="0.2">
      <c r="D1439">
        <v>1441</v>
      </c>
      <c r="E1439" t="s">
        <v>3724</v>
      </c>
    </row>
    <row r="1440" spans="4:5" x14ac:dyDescent="0.2">
      <c r="D1440">
        <v>1442</v>
      </c>
      <c r="E1440" t="s">
        <v>3725</v>
      </c>
    </row>
    <row r="1441" spans="4:5" x14ac:dyDescent="0.2">
      <c r="D1441">
        <v>1443</v>
      </c>
      <c r="E1441" t="s">
        <v>3726</v>
      </c>
    </row>
    <row r="1442" spans="4:5" x14ac:dyDescent="0.2">
      <c r="D1442">
        <v>1444</v>
      </c>
      <c r="E1442" t="s">
        <v>3727</v>
      </c>
    </row>
    <row r="1443" spans="4:5" x14ac:dyDescent="0.2">
      <c r="D1443">
        <v>1445</v>
      </c>
      <c r="E1443" t="s">
        <v>3728</v>
      </c>
    </row>
    <row r="1444" spans="4:5" x14ac:dyDescent="0.2">
      <c r="D1444">
        <v>1446</v>
      </c>
      <c r="E1444" t="s">
        <v>3729</v>
      </c>
    </row>
    <row r="1445" spans="4:5" x14ac:dyDescent="0.2">
      <c r="D1445">
        <v>1447</v>
      </c>
      <c r="E1445" t="s">
        <v>3730</v>
      </c>
    </row>
    <row r="1446" spans="4:5" x14ac:dyDescent="0.2">
      <c r="D1446">
        <v>1448</v>
      </c>
      <c r="E1446" t="s">
        <v>3731</v>
      </c>
    </row>
    <row r="1447" spans="4:5" x14ac:dyDescent="0.2">
      <c r="D1447">
        <v>1449</v>
      </c>
      <c r="E1447" t="s">
        <v>3732</v>
      </c>
    </row>
    <row r="1448" spans="4:5" x14ac:dyDescent="0.2">
      <c r="D1448">
        <v>1450</v>
      </c>
      <c r="E1448" t="s">
        <v>3733</v>
      </c>
    </row>
    <row r="1449" spans="4:5" x14ac:dyDescent="0.2">
      <c r="D1449">
        <v>1451</v>
      </c>
      <c r="E1449" t="s">
        <v>3734</v>
      </c>
    </row>
    <row r="1450" spans="4:5" x14ac:dyDescent="0.2">
      <c r="D1450">
        <v>1452</v>
      </c>
      <c r="E1450" t="s">
        <v>3735</v>
      </c>
    </row>
    <row r="1451" spans="4:5" x14ac:dyDescent="0.2">
      <c r="D1451">
        <v>1453</v>
      </c>
      <c r="E1451" t="s">
        <v>3736</v>
      </c>
    </row>
    <row r="1452" spans="4:5" x14ac:dyDescent="0.2">
      <c r="D1452">
        <v>1454</v>
      </c>
      <c r="E1452" t="s">
        <v>3737</v>
      </c>
    </row>
    <row r="1453" spans="4:5" x14ac:dyDescent="0.2">
      <c r="D1453">
        <v>1455</v>
      </c>
      <c r="E1453" t="s">
        <v>3738</v>
      </c>
    </row>
    <row r="1454" spans="4:5" x14ac:dyDescent="0.2">
      <c r="D1454">
        <v>1456</v>
      </c>
      <c r="E1454" t="s">
        <v>3739</v>
      </c>
    </row>
    <row r="1455" spans="4:5" x14ac:dyDescent="0.2">
      <c r="D1455">
        <v>1457</v>
      </c>
      <c r="E1455" t="s">
        <v>3740</v>
      </c>
    </row>
    <row r="1456" spans="4:5" x14ac:dyDescent="0.2">
      <c r="D1456">
        <v>1458</v>
      </c>
      <c r="E1456" t="s">
        <v>3741</v>
      </c>
    </row>
    <row r="1457" spans="4:5" x14ac:dyDescent="0.2">
      <c r="D1457">
        <v>1459</v>
      </c>
      <c r="E1457" t="s">
        <v>3742</v>
      </c>
    </row>
    <row r="1458" spans="4:5" x14ac:dyDescent="0.2">
      <c r="D1458">
        <v>1460</v>
      </c>
      <c r="E1458" t="s">
        <v>3743</v>
      </c>
    </row>
    <row r="1459" spans="4:5" x14ac:dyDescent="0.2">
      <c r="D1459">
        <v>1461</v>
      </c>
      <c r="E1459" t="s">
        <v>3744</v>
      </c>
    </row>
    <row r="1460" spans="4:5" x14ac:dyDescent="0.2">
      <c r="D1460">
        <v>1462</v>
      </c>
      <c r="E1460" t="s">
        <v>3745</v>
      </c>
    </row>
    <row r="1461" spans="4:5" x14ac:dyDescent="0.2">
      <c r="D1461">
        <v>1463</v>
      </c>
      <c r="E1461" t="s">
        <v>3746</v>
      </c>
    </row>
    <row r="1462" spans="4:5" x14ac:dyDescent="0.2">
      <c r="D1462">
        <v>1464</v>
      </c>
      <c r="E1462" t="s">
        <v>3747</v>
      </c>
    </row>
    <row r="1463" spans="4:5" x14ac:dyDescent="0.2">
      <c r="D1463">
        <v>1465</v>
      </c>
      <c r="E1463" t="s">
        <v>3748</v>
      </c>
    </row>
    <row r="1464" spans="4:5" x14ac:dyDescent="0.2">
      <c r="D1464">
        <v>1466</v>
      </c>
      <c r="E1464" t="s">
        <v>3749</v>
      </c>
    </row>
    <row r="1465" spans="4:5" x14ac:dyDescent="0.2">
      <c r="D1465">
        <v>1467</v>
      </c>
      <c r="E1465" t="s">
        <v>3750</v>
      </c>
    </row>
    <row r="1466" spans="4:5" x14ac:dyDescent="0.2">
      <c r="D1466">
        <v>1468</v>
      </c>
      <c r="E1466" t="s">
        <v>3751</v>
      </c>
    </row>
    <row r="1467" spans="4:5" x14ac:dyDescent="0.2">
      <c r="D1467">
        <v>1469</v>
      </c>
      <c r="E1467" t="s">
        <v>3752</v>
      </c>
    </row>
    <row r="1468" spans="4:5" x14ac:dyDescent="0.2">
      <c r="D1468">
        <v>1470</v>
      </c>
      <c r="E1468" t="s">
        <v>3753</v>
      </c>
    </row>
    <row r="1469" spans="4:5" x14ac:dyDescent="0.2">
      <c r="D1469">
        <v>1471</v>
      </c>
      <c r="E1469" t="s">
        <v>3754</v>
      </c>
    </row>
    <row r="1470" spans="4:5" x14ac:dyDescent="0.2">
      <c r="D1470">
        <v>1472</v>
      </c>
      <c r="E1470" t="s">
        <v>3755</v>
      </c>
    </row>
    <row r="1471" spans="4:5" x14ac:dyDescent="0.2">
      <c r="D1471">
        <v>1473</v>
      </c>
      <c r="E1471" t="s">
        <v>3756</v>
      </c>
    </row>
    <row r="1472" spans="4:5" x14ac:dyDescent="0.2">
      <c r="D1472">
        <v>1474</v>
      </c>
      <c r="E1472" t="s">
        <v>3757</v>
      </c>
    </row>
    <row r="1473" spans="4:5" x14ac:dyDescent="0.2">
      <c r="D1473">
        <v>1475</v>
      </c>
      <c r="E1473" t="s">
        <v>3758</v>
      </c>
    </row>
    <row r="1474" spans="4:5" x14ac:dyDescent="0.2">
      <c r="D1474">
        <v>1476</v>
      </c>
      <c r="E1474" t="s">
        <v>3759</v>
      </c>
    </row>
    <row r="1475" spans="4:5" x14ac:dyDescent="0.2">
      <c r="D1475">
        <v>1477</v>
      </c>
      <c r="E1475" t="s">
        <v>3760</v>
      </c>
    </row>
    <row r="1476" spans="4:5" x14ac:dyDescent="0.2">
      <c r="D1476">
        <v>1478</v>
      </c>
      <c r="E1476" t="s">
        <v>3761</v>
      </c>
    </row>
    <row r="1477" spans="4:5" x14ac:dyDescent="0.2">
      <c r="D1477">
        <v>1479</v>
      </c>
      <c r="E1477" t="s">
        <v>3762</v>
      </c>
    </row>
    <row r="1478" spans="4:5" x14ac:dyDescent="0.2">
      <c r="D1478">
        <v>1480</v>
      </c>
      <c r="E1478" t="s">
        <v>3763</v>
      </c>
    </row>
    <row r="1479" spans="4:5" x14ac:dyDescent="0.2">
      <c r="D1479">
        <v>1481</v>
      </c>
      <c r="E1479" t="s">
        <v>3764</v>
      </c>
    </row>
    <row r="1480" spans="4:5" x14ac:dyDescent="0.2">
      <c r="D1480">
        <v>1482</v>
      </c>
      <c r="E1480" t="s">
        <v>3765</v>
      </c>
    </row>
    <row r="1481" spans="4:5" x14ac:dyDescent="0.2">
      <c r="D1481">
        <v>1483</v>
      </c>
      <c r="E1481" t="s">
        <v>3766</v>
      </c>
    </row>
    <row r="1482" spans="4:5" x14ac:dyDescent="0.2">
      <c r="D1482">
        <v>1484</v>
      </c>
      <c r="E1482" t="s">
        <v>3767</v>
      </c>
    </row>
    <row r="1483" spans="4:5" x14ac:dyDescent="0.2">
      <c r="D1483">
        <v>1485</v>
      </c>
      <c r="E1483" t="s">
        <v>3768</v>
      </c>
    </row>
    <row r="1484" spans="4:5" x14ac:dyDescent="0.2">
      <c r="D1484">
        <v>1486</v>
      </c>
      <c r="E1484" t="s">
        <v>3769</v>
      </c>
    </row>
    <row r="1485" spans="4:5" x14ac:dyDescent="0.2">
      <c r="D1485">
        <v>1487</v>
      </c>
      <c r="E1485" t="s">
        <v>3770</v>
      </c>
    </row>
    <row r="1486" spans="4:5" x14ac:dyDescent="0.2">
      <c r="D1486">
        <v>1488</v>
      </c>
      <c r="E1486" t="s">
        <v>3771</v>
      </c>
    </row>
    <row r="1487" spans="4:5" x14ac:dyDescent="0.2">
      <c r="D1487">
        <v>1489</v>
      </c>
      <c r="E1487" t="s">
        <v>3772</v>
      </c>
    </row>
    <row r="1488" spans="4:5" x14ac:dyDescent="0.2">
      <c r="D1488">
        <v>1490</v>
      </c>
      <c r="E1488" t="s">
        <v>3773</v>
      </c>
    </row>
    <row r="1489" spans="4:5" x14ac:dyDescent="0.2">
      <c r="D1489">
        <v>1491</v>
      </c>
      <c r="E1489" t="s">
        <v>3774</v>
      </c>
    </row>
    <row r="1490" spans="4:5" x14ac:dyDescent="0.2">
      <c r="D1490">
        <v>1492</v>
      </c>
      <c r="E1490" t="s">
        <v>3775</v>
      </c>
    </row>
    <row r="1491" spans="4:5" x14ac:dyDescent="0.2">
      <c r="D1491">
        <v>1493</v>
      </c>
      <c r="E1491" t="s">
        <v>3776</v>
      </c>
    </row>
    <row r="1492" spans="4:5" x14ac:dyDescent="0.2">
      <c r="D1492">
        <v>1494</v>
      </c>
      <c r="E1492" t="s">
        <v>3777</v>
      </c>
    </row>
    <row r="1493" spans="4:5" x14ac:dyDescent="0.2">
      <c r="D1493">
        <v>1495</v>
      </c>
      <c r="E1493" t="s">
        <v>3778</v>
      </c>
    </row>
    <row r="1494" spans="4:5" x14ac:dyDescent="0.2">
      <c r="D1494">
        <v>1496</v>
      </c>
      <c r="E1494" t="s">
        <v>3779</v>
      </c>
    </row>
    <row r="1495" spans="4:5" x14ac:dyDescent="0.2">
      <c r="D1495">
        <v>1497</v>
      </c>
      <c r="E1495" t="s">
        <v>3780</v>
      </c>
    </row>
    <row r="1496" spans="4:5" x14ac:dyDescent="0.2">
      <c r="D1496">
        <v>1498</v>
      </c>
      <c r="E1496" t="s">
        <v>3781</v>
      </c>
    </row>
    <row r="1497" spans="4:5" x14ac:dyDescent="0.2">
      <c r="D1497">
        <v>1499</v>
      </c>
      <c r="E1497" t="s">
        <v>3782</v>
      </c>
    </row>
    <row r="1498" spans="4:5" x14ac:dyDescent="0.2">
      <c r="D1498">
        <v>1500</v>
      </c>
      <c r="E1498" t="s">
        <v>3783</v>
      </c>
    </row>
    <row r="1499" spans="4:5" x14ac:dyDescent="0.2">
      <c r="D1499">
        <v>1501</v>
      </c>
      <c r="E1499" t="s">
        <v>3784</v>
      </c>
    </row>
    <row r="1500" spans="4:5" x14ac:dyDescent="0.2">
      <c r="D1500">
        <v>1502</v>
      </c>
      <c r="E1500" t="s">
        <v>3785</v>
      </c>
    </row>
    <row r="1501" spans="4:5" x14ac:dyDescent="0.2">
      <c r="D1501">
        <v>1503</v>
      </c>
      <c r="E1501" t="s">
        <v>3786</v>
      </c>
    </row>
    <row r="1502" spans="4:5" x14ac:dyDescent="0.2">
      <c r="D1502">
        <v>1504</v>
      </c>
      <c r="E1502" t="s">
        <v>3787</v>
      </c>
    </row>
    <row r="1503" spans="4:5" x14ac:dyDescent="0.2">
      <c r="D1503">
        <v>1505</v>
      </c>
      <c r="E1503" t="s">
        <v>3788</v>
      </c>
    </row>
    <row r="1504" spans="4:5" x14ac:dyDescent="0.2">
      <c r="D1504">
        <v>1506</v>
      </c>
      <c r="E1504" t="s">
        <v>3789</v>
      </c>
    </row>
    <row r="1505" spans="4:5" x14ac:dyDescent="0.2">
      <c r="D1505">
        <v>1507</v>
      </c>
      <c r="E1505" t="s">
        <v>3790</v>
      </c>
    </row>
    <row r="1506" spans="4:5" x14ac:dyDescent="0.2">
      <c r="D1506">
        <v>1508</v>
      </c>
      <c r="E1506" t="s">
        <v>3791</v>
      </c>
    </row>
    <row r="1507" spans="4:5" x14ac:dyDescent="0.2">
      <c r="D1507">
        <v>1509</v>
      </c>
      <c r="E1507" t="s">
        <v>3792</v>
      </c>
    </row>
    <row r="1508" spans="4:5" x14ac:dyDescent="0.2">
      <c r="D1508">
        <v>1510</v>
      </c>
      <c r="E1508" t="s">
        <v>3793</v>
      </c>
    </row>
    <row r="1509" spans="4:5" x14ac:dyDescent="0.2">
      <c r="D1509">
        <v>1511</v>
      </c>
      <c r="E1509" t="s">
        <v>3794</v>
      </c>
    </row>
    <row r="1510" spans="4:5" x14ac:dyDescent="0.2">
      <c r="D1510">
        <v>1512</v>
      </c>
      <c r="E1510" t="s">
        <v>3795</v>
      </c>
    </row>
    <row r="1511" spans="4:5" x14ac:dyDescent="0.2">
      <c r="D1511">
        <v>1513</v>
      </c>
      <c r="E1511" t="s">
        <v>3796</v>
      </c>
    </row>
    <row r="1512" spans="4:5" x14ac:dyDescent="0.2">
      <c r="D1512">
        <v>1514</v>
      </c>
      <c r="E1512" t="s">
        <v>3797</v>
      </c>
    </row>
    <row r="1513" spans="4:5" x14ac:dyDescent="0.2">
      <c r="D1513">
        <v>1515</v>
      </c>
      <c r="E1513" t="s">
        <v>3798</v>
      </c>
    </row>
    <row r="1514" spans="4:5" x14ac:dyDescent="0.2">
      <c r="D1514">
        <v>1516</v>
      </c>
      <c r="E1514" t="s">
        <v>3799</v>
      </c>
    </row>
    <row r="1515" spans="4:5" x14ac:dyDescent="0.2">
      <c r="D1515">
        <v>1517</v>
      </c>
      <c r="E1515" t="s">
        <v>3800</v>
      </c>
    </row>
    <row r="1516" spans="4:5" x14ac:dyDescent="0.2">
      <c r="D1516">
        <v>1676</v>
      </c>
      <c r="E1516" t="s">
        <v>1777</v>
      </c>
    </row>
    <row r="1517" spans="4:5" x14ac:dyDescent="0.2">
      <c r="D1517">
        <v>1677</v>
      </c>
      <c r="E1517" t="s">
        <v>1861</v>
      </c>
    </row>
    <row r="1518" spans="4:5" x14ac:dyDescent="0.2">
      <c r="D1518">
        <v>1678</v>
      </c>
      <c r="E1518" t="s">
        <v>1960</v>
      </c>
    </row>
    <row r="1519" spans="4:5" x14ac:dyDescent="0.2">
      <c r="D1519">
        <v>1679</v>
      </c>
      <c r="E1519" t="s">
        <v>1982</v>
      </c>
    </row>
    <row r="1520" spans="4:5" x14ac:dyDescent="0.2">
      <c r="D1520">
        <v>1680</v>
      </c>
      <c r="E1520" t="s">
        <v>2245</v>
      </c>
    </row>
    <row r="1521" spans="4:5" x14ac:dyDescent="0.2">
      <c r="D1521">
        <v>1681</v>
      </c>
      <c r="E1521" t="s">
        <v>1776</v>
      </c>
    </row>
    <row r="1522" spans="4:5" x14ac:dyDescent="0.2">
      <c r="D1522">
        <v>1682</v>
      </c>
      <c r="E1522" t="s">
        <v>1887</v>
      </c>
    </row>
    <row r="1523" spans="4:5" x14ac:dyDescent="0.2">
      <c r="D1523">
        <v>1683</v>
      </c>
      <c r="E1523" t="s">
        <v>1778</v>
      </c>
    </row>
    <row r="1524" spans="4:5" x14ac:dyDescent="0.2">
      <c r="D1524">
        <v>1684</v>
      </c>
      <c r="E1524" t="s">
        <v>1831</v>
      </c>
    </row>
    <row r="1525" spans="4:5" x14ac:dyDescent="0.2">
      <c r="D1525">
        <v>1685</v>
      </c>
      <c r="E1525" t="s">
        <v>1842</v>
      </c>
    </row>
    <row r="1526" spans="4:5" x14ac:dyDescent="0.2">
      <c r="D1526">
        <v>1686</v>
      </c>
      <c r="E1526" t="s">
        <v>1863</v>
      </c>
    </row>
    <row r="1527" spans="4:5" x14ac:dyDescent="0.2">
      <c r="D1527">
        <v>1687</v>
      </c>
      <c r="E1527" t="s">
        <v>1908</v>
      </c>
    </row>
    <row r="1528" spans="4:5" x14ac:dyDescent="0.2">
      <c r="D1528">
        <v>1688</v>
      </c>
      <c r="E1528" t="s">
        <v>1919</v>
      </c>
    </row>
    <row r="1529" spans="4:5" x14ac:dyDescent="0.2">
      <c r="D1529">
        <v>1689</v>
      </c>
      <c r="E1529" t="s">
        <v>2006</v>
      </c>
    </row>
    <row r="1530" spans="4:5" x14ac:dyDescent="0.2">
      <c r="D1530">
        <v>1690</v>
      </c>
      <c r="E1530" t="s">
        <v>2228</v>
      </c>
    </row>
    <row r="1531" spans="4:5" x14ac:dyDescent="0.2">
      <c r="D1531">
        <v>1691</v>
      </c>
      <c r="E1531" t="s">
        <v>2242</v>
      </c>
    </row>
    <row r="1532" spans="4:5" x14ac:dyDescent="0.2">
      <c r="D1532">
        <v>1692</v>
      </c>
      <c r="E1532" t="s">
        <v>1781</v>
      </c>
    </row>
    <row r="1533" spans="4:5" x14ac:dyDescent="0.2">
      <c r="D1533">
        <v>1693</v>
      </c>
      <c r="E1533" t="s">
        <v>1832</v>
      </c>
    </row>
    <row r="1534" spans="4:5" x14ac:dyDescent="0.2">
      <c r="D1534">
        <v>1694</v>
      </c>
      <c r="E1534" t="s">
        <v>1844</v>
      </c>
    </row>
    <row r="1535" spans="4:5" x14ac:dyDescent="0.2">
      <c r="D1535">
        <v>1695</v>
      </c>
      <c r="E1535" t="s">
        <v>1909</v>
      </c>
    </row>
    <row r="1536" spans="4:5" x14ac:dyDescent="0.2">
      <c r="D1536">
        <v>1696</v>
      </c>
      <c r="E1536" t="s">
        <v>1921</v>
      </c>
    </row>
    <row r="1537" spans="4:5" x14ac:dyDescent="0.2">
      <c r="D1537">
        <v>1697</v>
      </c>
      <c r="E1537" t="s">
        <v>1981</v>
      </c>
    </row>
    <row r="1538" spans="4:5" x14ac:dyDescent="0.2">
      <c r="D1538">
        <v>1698</v>
      </c>
      <c r="E1538" t="s">
        <v>2222</v>
      </c>
    </row>
    <row r="1539" spans="4:5" x14ac:dyDescent="0.2">
      <c r="D1539">
        <v>1699</v>
      </c>
      <c r="E1539" t="s">
        <v>2235</v>
      </c>
    </row>
    <row r="1540" spans="4:5" x14ac:dyDescent="0.2">
      <c r="D1540">
        <v>1700</v>
      </c>
      <c r="E1540" t="s">
        <v>1780</v>
      </c>
    </row>
    <row r="1541" spans="4:5" x14ac:dyDescent="0.2">
      <c r="D1541">
        <v>1701</v>
      </c>
      <c r="E1541" t="s">
        <v>1830</v>
      </c>
    </row>
    <row r="1542" spans="4:5" x14ac:dyDescent="0.2">
      <c r="D1542">
        <v>1702</v>
      </c>
      <c r="E1542" t="s">
        <v>1841</v>
      </c>
    </row>
    <row r="1543" spans="4:5" x14ac:dyDescent="0.2">
      <c r="D1543">
        <v>1703</v>
      </c>
      <c r="E1543" t="s">
        <v>1907</v>
      </c>
    </row>
    <row r="1544" spans="4:5" x14ac:dyDescent="0.2">
      <c r="D1544">
        <v>1704</v>
      </c>
      <c r="E1544" t="s">
        <v>1918</v>
      </c>
    </row>
    <row r="1545" spans="4:5" x14ac:dyDescent="0.2">
      <c r="D1545">
        <v>1705</v>
      </c>
      <c r="E1545" t="s">
        <v>2051</v>
      </c>
    </row>
    <row r="1546" spans="4:5" x14ac:dyDescent="0.2">
      <c r="D1546">
        <v>1706</v>
      </c>
      <c r="E1546" t="s">
        <v>2223</v>
      </c>
    </row>
    <row r="1547" spans="4:5" x14ac:dyDescent="0.2">
      <c r="D1547">
        <v>1707</v>
      </c>
      <c r="E1547" t="s">
        <v>2237</v>
      </c>
    </row>
    <row r="1548" spans="4:5" x14ac:dyDescent="0.2">
      <c r="D1548">
        <v>1708</v>
      </c>
      <c r="E1548" t="s">
        <v>1782</v>
      </c>
    </row>
    <row r="1549" spans="4:5" x14ac:dyDescent="0.2">
      <c r="D1549">
        <v>1709</v>
      </c>
      <c r="E1549" t="s">
        <v>1829</v>
      </c>
    </row>
    <row r="1550" spans="4:5" x14ac:dyDescent="0.2">
      <c r="D1550">
        <v>1710</v>
      </c>
      <c r="E1550" t="s">
        <v>1840</v>
      </c>
    </row>
    <row r="1551" spans="4:5" x14ac:dyDescent="0.2">
      <c r="D1551">
        <v>1711</v>
      </c>
      <c r="E1551" t="s">
        <v>1850</v>
      </c>
    </row>
    <row r="1552" spans="4:5" x14ac:dyDescent="0.2">
      <c r="D1552">
        <v>1712</v>
      </c>
      <c r="E1552" t="s">
        <v>1906</v>
      </c>
    </row>
    <row r="1553" spans="4:5" x14ac:dyDescent="0.2">
      <c r="D1553">
        <v>1713</v>
      </c>
      <c r="E1553" t="s">
        <v>1917</v>
      </c>
    </row>
    <row r="1554" spans="4:5" x14ac:dyDescent="0.2">
      <c r="D1554">
        <v>1714</v>
      </c>
      <c r="E1554" t="s">
        <v>1927</v>
      </c>
    </row>
    <row r="1555" spans="4:5" x14ac:dyDescent="0.2">
      <c r="D1555">
        <v>1715</v>
      </c>
      <c r="E1555" t="s">
        <v>2004</v>
      </c>
    </row>
    <row r="1556" spans="4:5" x14ac:dyDescent="0.2">
      <c r="D1556">
        <v>1716</v>
      </c>
      <c r="E1556" t="s">
        <v>1779</v>
      </c>
    </row>
    <row r="1557" spans="4:5" x14ac:dyDescent="0.2">
      <c r="D1557">
        <v>1717</v>
      </c>
      <c r="E1557" t="s">
        <v>1836</v>
      </c>
    </row>
    <row r="1558" spans="4:5" x14ac:dyDescent="0.2">
      <c r="D1558">
        <v>1718</v>
      </c>
      <c r="E1558" t="s">
        <v>1847</v>
      </c>
    </row>
    <row r="1559" spans="4:5" x14ac:dyDescent="0.2">
      <c r="D1559">
        <v>1719</v>
      </c>
      <c r="E1559" t="s">
        <v>1913</v>
      </c>
    </row>
    <row r="1560" spans="4:5" x14ac:dyDescent="0.2">
      <c r="D1560">
        <v>1720</v>
      </c>
      <c r="E1560" t="s">
        <v>1924</v>
      </c>
    </row>
    <row r="1561" spans="4:5" x14ac:dyDescent="0.2">
      <c r="D1561">
        <v>1721</v>
      </c>
      <c r="E1561" t="s">
        <v>1783</v>
      </c>
    </row>
    <row r="1562" spans="4:5" x14ac:dyDescent="0.2">
      <c r="D1562">
        <v>1722</v>
      </c>
      <c r="E1562" t="s">
        <v>1786</v>
      </c>
    </row>
    <row r="1563" spans="4:5" x14ac:dyDescent="0.2">
      <c r="D1563">
        <v>1723</v>
      </c>
      <c r="E1563" t="s">
        <v>1828</v>
      </c>
    </row>
    <row r="1564" spans="4:5" x14ac:dyDescent="0.2">
      <c r="D1564">
        <v>1724</v>
      </c>
      <c r="E1564" t="s">
        <v>1839</v>
      </c>
    </row>
    <row r="1565" spans="4:5" x14ac:dyDescent="0.2">
      <c r="D1565">
        <v>1725</v>
      </c>
      <c r="E1565" t="s">
        <v>1905</v>
      </c>
    </row>
    <row r="1566" spans="4:5" x14ac:dyDescent="0.2">
      <c r="D1566">
        <v>1726</v>
      </c>
      <c r="E1566" t="s">
        <v>1916</v>
      </c>
    </row>
    <row r="1567" spans="4:5" x14ac:dyDescent="0.2">
      <c r="D1567">
        <v>1727</v>
      </c>
      <c r="E1567" t="s">
        <v>1980</v>
      </c>
    </row>
    <row r="1568" spans="4:5" x14ac:dyDescent="0.2">
      <c r="D1568">
        <v>1728</v>
      </c>
      <c r="E1568" t="s">
        <v>2226</v>
      </c>
    </row>
    <row r="1569" spans="4:5" x14ac:dyDescent="0.2">
      <c r="D1569">
        <v>1729</v>
      </c>
      <c r="E1569" t="s">
        <v>2240</v>
      </c>
    </row>
    <row r="1570" spans="4:5" x14ac:dyDescent="0.2">
      <c r="D1570">
        <v>1730</v>
      </c>
      <c r="E1570" t="s">
        <v>1790</v>
      </c>
    </row>
    <row r="1571" spans="4:5" x14ac:dyDescent="0.2">
      <c r="D1571">
        <v>1731</v>
      </c>
      <c r="E1571" t="s">
        <v>1785</v>
      </c>
    </row>
    <row r="1572" spans="4:5" x14ac:dyDescent="0.2">
      <c r="D1572">
        <v>1732</v>
      </c>
      <c r="E1572" t="s">
        <v>1827</v>
      </c>
    </row>
    <row r="1573" spans="4:5" x14ac:dyDescent="0.2">
      <c r="D1573">
        <v>1733</v>
      </c>
      <c r="E1573" t="s">
        <v>1837</v>
      </c>
    </row>
    <row r="1574" spans="4:5" x14ac:dyDescent="0.2">
      <c r="D1574">
        <v>1734</v>
      </c>
      <c r="E1574" t="s">
        <v>1904</v>
      </c>
    </row>
    <row r="1575" spans="4:5" x14ac:dyDescent="0.2">
      <c r="D1575">
        <v>1735</v>
      </c>
      <c r="E1575" t="s">
        <v>1914</v>
      </c>
    </row>
    <row r="1576" spans="4:5" x14ac:dyDescent="0.2">
      <c r="D1576">
        <v>1736</v>
      </c>
      <c r="E1576" t="s">
        <v>1978</v>
      </c>
    </row>
    <row r="1577" spans="4:5" x14ac:dyDescent="0.2">
      <c r="D1577">
        <v>1737</v>
      </c>
      <c r="E1577" t="s">
        <v>2229</v>
      </c>
    </row>
    <row r="1578" spans="4:5" x14ac:dyDescent="0.2">
      <c r="D1578">
        <v>1738</v>
      </c>
      <c r="E1578" t="s">
        <v>2243</v>
      </c>
    </row>
    <row r="1579" spans="4:5" x14ac:dyDescent="0.2">
      <c r="D1579">
        <v>1739</v>
      </c>
      <c r="E1579" t="s">
        <v>1792</v>
      </c>
    </row>
    <row r="1580" spans="4:5" x14ac:dyDescent="0.2">
      <c r="D1580">
        <v>1740</v>
      </c>
      <c r="E1580" t="s">
        <v>1834</v>
      </c>
    </row>
    <row r="1581" spans="4:5" x14ac:dyDescent="0.2">
      <c r="D1581">
        <v>1741</v>
      </c>
      <c r="E1581" t="s">
        <v>1845</v>
      </c>
    </row>
    <row r="1582" spans="4:5" x14ac:dyDescent="0.2">
      <c r="D1582">
        <v>1742</v>
      </c>
      <c r="E1582" t="s">
        <v>1911</v>
      </c>
    </row>
    <row r="1583" spans="4:5" x14ac:dyDescent="0.2">
      <c r="D1583">
        <v>1743</v>
      </c>
      <c r="E1583" t="s">
        <v>1922</v>
      </c>
    </row>
    <row r="1584" spans="4:5" x14ac:dyDescent="0.2">
      <c r="D1584">
        <v>1744</v>
      </c>
      <c r="E1584" t="s">
        <v>2052</v>
      </c>
    </row>
    <row r="1585" spans="4:5" x14ac:dyDescent="0.2">
      <c r="D1585">
        <v>1745</v>
      </c>
      <c r="E1585" t="s">
        <v>2220</v>
      </c>
    </row>
    <row r="1586" spans="4:5" x14ac:dyDescent="0.2">
      <c r="D1586">
        <v>1746</v>
      </c>
      <c r="E1586" t="s">
        <v>2236</v>
      </c>
    </row>
    <row r="1587" spans="4:5" x14ac:dyDescent="0.2">
      <c r="D1587">
        <v>1747</v>
      </c>
      <c r="E1587" t="s">
        <v>2183</v>
      </c>
    </row>
    <row r="1588" spans="4:5" x14ac:dyDescent="0.2">
      <c r="D1588">
        <v>1748</v>
      </c>
      <c r="E1588" t="s">
        <v>1860</v>
      </c>
    </row>
    <row r="1589" spans="4:5" x14ac:dyDescent="0.2">
      <c r="D1589">
        <v>1749</v>
      </c>
      <c r="E1589" t="s">
        <v>2131</v>
      </c>
    </row>
    <row r="1590" spans="4:5" x14ac:dyDescent="0.2">
      <c r="D1590">
        <v>1750</v>
      </c>
      <c r="E1590" t="s">
        <v>1890</v>
      </c>
    </row>
    <row r="1591" spans="4:5" x14ac:dyDescent="0.2">
      <c r="D1591">
        <v>1751</v>
      </c>
      <c r="E1591" t="s">
        <v>2001</v>
      </c>
    </row>
    <row r="1592" spans="4:5" x14ac:dyDescent="0.2">
      <c r="D1592">
        <v>1752</v>
      </c>
      <c r="E1592" t="s">
        <v>2076</v>
      </c>
    </row>
    <row r="1593" spans="4:5" x14ac:dyDescent="0.2">
      <c r="D1593">
        <v>1753</v>
      </c>
      <c r="E1593" t="s">
        <v>2210</v>
      </c>
    </row>
    <row r="1594" spans="4:5" x14ac:dyDescent="0.2">
      <c r="D1594">
        <v>1754</v>
      </c>
      <c r="E1594" t="s">
        <v>2213</v>
      </c>
    </row>
    <row r="1595" spans="4:5" x14ac:dyDescent="0.2">
      <c r="D1595">
        <v>1755</v>
      </c>
      <c r="E1595" t="s">
        <v>2129</v>
      </c>
    </row>
    <row r="1596" spans="4:5" x14ac:dyDescent="0.2">
      <c r="D1596">
        <v>1756</v>
      </c>
      <c r="E1596" t="s">
        <v>1808</v>
      </c>
    </row>
    <row r="1597" spans="4:5" x14ac:dyDescent="0.2">
      <c r="D1597">
        <v>1757</v>
      </c>
      <c r="E1597" t="s">
        <v>2200</v>
      </c>
    </row>
    <row r="1598" spans="4:5" x14ac:dyDescent="0.2">
      <c r="D1598">
        <v>1758</v>
      </c>
      <c r="E1598" t="s">
        <v>1979</v>
      </c>
    </row>
    <row r="1599" spans="4:5" x14ac:dyDescent="0.2">
      <c r="D1599">
        <v>1759</v>
      </c>
      <c r="E1599" t="s">
        <v>2003</v>
      </c>
    </row>
    <row r="1600" spans="4:5" x14ac:dyDescent="0.2">
      <c r="D1600">
        <v>1760</v>
      </c>
      <c r="E1600" t="s">
        <v>2153</v>
      </c>
    </row>
    <row r="1601" spans="4:5" x14ac:dyDescent="0.2">
      <c r="D1601">
        <v>1761</v>
      </c>
      <c r="E1601" t="s">
        <v>1854</v>
      </c>
    </row>
    <row r="1602" spans="4:5" x14ac:dyDescent="0.2">
      <c r="D1602">
        <v>1762</v>
      </c>
      <c r="E1602" t="s">
        <v>2251</v>
      </c>
    </row>
    <row r="1603" spans="4:5" x14ac:dyDescent="0.2">
      <c r="D1603">
        <v>1763</v>
      </c>
      <c r="E1603" t="s">
        <v>1838</v>
      </c>
    </row>
    <row r="1604" spans="4:5" x14ac:dyDescent="0.2">
      <c r="D1604">
        <v>1764</v>
      </c>
      <c r="E1604" t="s">
        <v>1853</v>
      </c>
    </row>
    <row r="1605" spans="4:5" x14ac:dyDescent="0.2">
      <c r="D1605">
        <v>1765</v>
      </c>
      <c r="E1605" t="s">
        <v>1915</v>
      </c>
    </row>
    <row r="1606" spans="4:5" x14ac:dyDescent="0.2">
      <c r="D1606">
        <v>1766</v>
      </c>
      <c r="E1606" t="s">
        <v>1983</v>
      </c>
    </row>
    <row r="1607" spans="4:5" x14ac:dyDescent="0.2">
      <c r="D1607">
        <v>1767</v>
      </c>
      <c r="E1607" t="s">
        <v>2230</v>
      </c>
    </row>
    <row r="1608" spans="4:5" x14ac:dyDescent="0.2">
      <c r="D1608">
        <v>1768</v>
      </c>
      <c r="E1608" t="s">
        <v>2244</v>
      </c>
    </row>
    <row r="1609" spans="4:5" x14ac:dyDescent="0.2">
      <c r="D1609">
        <v>1769</v>
      </c>
      <c r="E1609" t="s">
        <v>2135</v>
      </c>
    </row>
    <row r="1610" spans="4:5" x14ac:dyDescent="0.2">
      <c r="D1610">
        <v>1770</v>
      </c>
      <c r="E1610" t="s">
        <v>2105</v>
      </c>
    </row>
    <row r="1611" spans="4:5" x14ac:dyDescent="0.2">
      <c r="D1611">
        <v>1771</v>
      </c>
      <c r="E1611" t="s">
        <v>2050</v>
      </c>
    </row>
    <row r="1612" spans="4:5" x14ac:dyDescent="0.2">
      <c r="D1612">
        <v>1772</v>
      </c>
      <c r="E1612" t="s">
        <v>2232</v>
      </c>
    </row>
    <row r="1613" spans="4:5" x14ac:dyDescent="0.2">
      <c r="D1613">
        <v>1773</v>
      </c>
      <c r="E1613" t="s">
        <v>2247</v>
      </c>
    </row>
    <row r="1614" spans="4:5" x14ac:dyDescent="0.2">
      <c r="D1614">
        <v>1774</v>
      </c>
      <c r="E1614" t="s">
        <v>1806</v>
      </c>
    </row>
    <row r="1615" spans="4:5" x14ac:dyDescent="0.2">
      <c r="D1615">
        <v>1775</v>
      </c>
      <c r="E1615" t="s">
        <v>1857</v>
      </c>
    </row>
    <row r="1616" spans="4:5" x14ac:dyDescent="0.2">
      <c r="D1616">
        <v>1776</v>
      </c>
      <c r="E1616" t="s">
        <v>1856</v>
      </c>
    </row>
    <row r="1617" spans="4:5" x14ac:dyDescent="0.2">
      <c r="D1617">
        <v>1777</v>
      </c>
      <c r="E1617" t="s">
        <v>1858</v>
      </c>
    </row>
    <row r="1618" spans="4:5" x14ac:dyDescent="0.2">
      <c r="D1618">
        <v>1778</v>
      </c>
      <c r="E1618" t="s">
        <v>1889</v>
      </c>
    </row>
    <row r="1619" spans="4:5" x14ac:dyDescent="0.2">
      <c r="D1619">
        <v>1779</v>
      </c>
      <c r="E1619" t="s">
        <v>1986</v>
      </c>
    </row>
    <row r="1620" spans="4:5" x14ac:dyDescent="0.2">
      <c r="D1620">
        <v>1780</v>
      </c>
      <c r="E1620" t="s">
        <v>2082</v>
      </c>
    </row>
    <row r="1621" spans="4:5" x14ac:dyDescent="0.2">
      <c r="D1621">
        <v>1781</v>
      </c>
      <c r="E1621" t="s">
        <v>2083</v>
      </c>
    </row>
    <row r="1622" spans="4:5" x14ac:dyDescent="0.2">
      <c r="D1622">
        <v>1782</v>
      </c>
      <c r="E1622" t="s">
        <v>2248</v>
      </c>
    </row>
    <row r="1623" spans="4:5" x14ac:dyDescent="0.2">
      <c r="D1623">
        <v>1783</v>
      </c>
      <c r="E1623" t="s">
        <v>1807</v>
      </c>
    </row>
    <row r="1624" spans="4:5" x14ac:dyDescent="0.2">
      <c r="D1624">
        <v>1784</v>
      </c>
      <c r="E1624" t="s">
        <v>1885</v>
      </c>
    </row>
    <row r="1625" spans="4:5" x14ac:dyDescent="0.2">
      <c r="D1625">
        <v>1785</v>
      </c>
      <c r="E1625" t="s">
        <v>1930</v>
      </c>
    </row>
    <row r="1626" spans="4:5" x14ac:dyDescent="0.2">
      <c r="D1626">
        <v>1786</v>
      </c>
      <c r="E1626" t="s">
        <v>2007</v>
      </c>
    </row>
    <row r="1627" spans="4:5" x14ac:dyDescent="0.2">
      <c r="D1627">
        <v>1787</v>
      </c>
      <c r="E1627" t="s">
        <v>2077</v>
      </c>
    </row>
    <row r="1628" spans="4:5" x14ac:dyDescent="0.2">
      <c r="D1628">
        <v>1788</v>
      </c>
      <c r="E1628" t="s">
        <v>2208</v>
      </c>
    </row>
    <row r="1629" spans="4:5" x14ac:dyDescent="0.2">
      <c r="D1629">
        <v>1789</v>
      </c>
      <c r="E1629" t="s">
        <v>1801</v>
      </c>
    </row>
    <row r="1630" spans="4:5" x14ac:dyDescent="0.2">
      <c r="D1630">
        <v>1790</v>
      </c>
      <c r="E1630" t="s">
        <v>1815</v>
      </c>
    </row>
    <row r="1631" spans="4:5" x14ac:dyDescent="0.2">
      <c r="D1631">
        <v>1791</v>
      </c>
      <c r="E1631" t="s">
        <v>1892</v>
      </c>
    </row>
    <row r="1632" spans="4:5" x14ac:dyDescent="0.2">
      <c r="D1632">
        <v>1792</v>
      </c>
      <c r="E1632" t="s">
        <v>1938</v>
      </c>
    </row>
    <row r="1633" spans="4:5" x14ac:dyDescent="0.2">
      <c r="D1633">
        <v>1793</v>
      </c>
      <c r="E1633" t="s">
        <v>2016</v>
      </c>
    </row>
    <row r="1634" spans="4:5" x14ac:dyDescent="0.2">
      <c r="D1634">
        <v>1794</v>
      </c>
      <c r="E1634" t="s">
        <v>2029</v>
      </c>
    </row>
    <row r="1635" spans="4:5" x14ac:dyDescent="0.2">
      <c r="D1635">
        <v>1795</v>
      </c>
      <c r="E1635" t="s">
        <v>2061</v>
      </c>
    </row>
    <row r="1636" spans="4:5" x14ac:dyDescent="0.2">
      <c r="D1636">
        <v>1796</v>
      </c>
      <c r="E1636" t="s">
        <v>2278</v>
      </c>
    </row>
    <row r="1637" spans="4:5" x14ac:dyDescent="0.2">
      <c r="D1637">
        <v>1797</v>
      </c>
      <c r="E1637" t="s">
        <v>2191</v>
      </c>
    </row>
    <row r="1638" spans="4:5" x14ac:dyDescent="0.2">
      <c r="D1638">
        <v>1798</v>
      </c>
      <c r="E1638" t="s">
        <v>1784</v>
      </c>
    </row>
    <row r="1639" spans="4:5" x14ac:dyDescent="0.2">
      <c r="D1639">
        <v>1799</v>
      </c>
      <c r="E1639" t="s">
        <v>1843</v>
      </c>
    </row>
    <row r="1640" spans="4:5" x14ac:dyDescent="0.2">
      <c r="D1640">
        <v>1800</v>
      </c>
      <c r="E1640" t="s">
        <v>1855</v>
      </c>
    </row>
    <row r="1641" spans="4:5" x14ac:dyDescent="0.2">
      <c r="D1641">
        <v>1801</v>
      </c>
      <c r="E1641" t="s">
        <v>1862</v>
      </c>
    </row>
    <row r="1642" spans="4:5" x14ac:dyDescent="0.2">
      <c r="D1642">
        <v>1802</v>
      </c>
      <c r="E1642" t="s">
        <v>1920</v>
      </c>
    </row>
    <row r="1643" spans="4:5" x14ac:dyDescent="0.2">
      <c r="D1643">
        <v>1803</v>
      </c>
      <c r="E1643" t="s">
        <v>2005</v>
      </c>
    </row>
    <row r="1644" spans="4:5" x14ac:dyDescent="0.2">
      <c r="D1644">
        <v>1804</v>
      </c>
      <c r="E1644" t="s">
        <v>2054</v>
      </c>
    </row>
    <row r="1645" spans="4:5" x14ac:dyDescent="0.2">
      <c r="D1645">
        <v>1805</v>
      </c>
      <c r="E1645" t="s">
        <v>2249</v>
      </c>
    </row>
    <row r="1646" spans="4:5" x14ac:dyDescent="0.2">
      <c r="D1646">
        <v>1806</v>
      </c>
      <c r="E1646" t="s">
        <v>2225</v>
      </c>
    </row>
    <row r="1647" spans="4:5" x14ac:dyDescent="0.2">
      <c r="D1647">
        <v>1807</v>
      </c>
      <c r="E1647" t="s">
        <v>2239</v>
      </c>
    </row>
    <row r="1648" spans="4:5" x14ac:dyDescent="0.2">
      <c r="D1648">
        <v>1808</v>
      </c>
      <c r="E1648" t="s">
        <v>1995</v>
      </c>
    </row>
    <row r="1649" spans="4:5" x14ac:dyDescent="0.2">
      <c r="D1649">
        <v>1809</v>
      </c>
      <c r="E1649" t="s">
        <v>2163</v>
      </c>
    </row>
    <row r="1650" spans="4:5" x14ac:dyDescent="0.2">
      <c r="D1650">
        <v>1810</v>
      </c>
      <c r="E1650" t="s">
        <v>2108</v>
      </c>
    </row>
    <row r="1651" spans="4:5" x14ac:dyDescent="0.2">
      <c r="D1651">
        <v>1811</v>
      </c>
      <c r="E1651" t="s">
        <v>1809</v>
      </c>
    </row>
    <row r="1652" spans="4:5" x14ac:dyDescent="0.2">
      <c r="D1652">
        <v>1812</v>
      </c>
      <c r="E1652" t="s">
        <v>2120</v>
      </c>
    </row>
    <row r="1653" spans="4:5" x14ac:dyDescent="0.2">
      <c r="D1653">
        <v>1813</v>
      </c>
      <c r="E1653" t="s">
        <v>1800</v>
      </c>
    </row>
    <row r="1654" spans="4:5" x14ac:dyDescent="0.2">
      <c r="D1654">
        <v>1814</v>
      </c>
      <c r="E1654" t="s">
        <v>2078</v>
      </c>
    </row>
    <row r="1655" spans="4:5" x14ac:dyDescent="0.2">
      <c r="D1655">
        <v>1815</v>
      </c>
      <c r="E1655" t="s">
        <v>2079</v>
      </c>
    </row>
    <row r="1656" spans="4:5" x14ac:dyDescent="0.2">
      <c r="D1656">
        <v>1816</v>
      </c>
      <c r="E1656" t="s">
        <v>2207</v>
      </c>
    </row>
    <row r="1657" spans="4:5" x14ac:dyDescent="0.2">
      <c r="D1657">
        <v>1817</v>
      </c>
      <c r="E1657" t="s">
        <v>2274</v>
      </c>
    </row>
    <row r="1658" spans="4:5" x14ac:dyDescent="0.2">
      <c r="D1658">
        <v>1818</v>
      </c>
      <c r="E1658" t="s">
        <v>1826</v>
      </c>
    </row>
    <row r="1659" spans="4:5" x14ac:dyDescent="0.2">
      <c r="D1659">
        <v>1819</v>
      </c>
      <c r="E1659" t="s">
        <v>1871</v>
      </c>
    </row>
    <row r="1660" spans="4:5" x14ac:dyDescent="0.2">
      <c r="D1660">
        <v>1820</v>
      </c>
      <c r="E1660" t="s">
        <v>1903</v>
      </c>
    </row>
    <row r="1661" spans="4:5" x14ac:dyDescent="0.2">
      <c r="D1661">
        <v>1821</v>
      </c>
      <c r="E1661" t="s">
        <v>1795</v>
      </c>
    </row>
    <row r="1662" spans="4:5" x14ac:dyDescent="0.2">
      <c r="D1662">
        <v>1822</v>
      </c>
      <c r="E1662" t="s">
        <v>1821</v>
      </c>
    </row>
    <row r="1663" spans="4:5" x14ac:dyDescent="0.2">
      <c r="D1663">
        <v>1823</v>
      </c>
      <c r="E1663" t="s">
        <v>1864</v>
      </c>
    </row>
    <row r="1664" spans="4:5" x14ac:dyDescent="0.2">
      <c r="D1664">
        <v>1824</v>
      </c>
      <c r="E1664" t="s">
        <v>1898</v>
      </c>
    </row>
    <row r="1665" spans="4:5" x14ac:dyDescent="0.2">
      <c r="D1665">
        <v>1825</v>
      </c>
      <c r="E1665" t="s">
        <v>1794</v>
      </c>
    </row>
    <row r="1666" spans="4:5" x14ac:dyDescent="0.2">
      <c r="D1666">
        <v>1826</v>
      </c>
      <c r="E1666" t="s">
        <v>1866</v>
      </c>
    </row>
    <row r="1667" spans="4:5" x14ac:dyDescent="0.2">
      <c r="D1667">
        <v>1827</v>
      </c>
      <c r="E1667" t="s">
        <v>1954</v>
      </c>
    </row>
    <row r="1668" spans="4:5" x14ac:dyDescent="0.2">
      <c r="D1668">
        <v>1828</v>
      </c>
      <c r="E1668" t="s">
        <v>2066</v>
      </c>
    </row>
    <row r="1669" spans="4:5" x14ac:dyDescent="0.2">
      <c r="D1669">
        <v>1829</v>
      </c>
      <c r="E1669" t="s">
        <v>2252</v>
      </c>
    </row>
    <row r="1670" spans="4:5" x14ac:dyDescent="0.2">
      <c r="D1670">
        <v>1830</v>
      </c>
      <c r="E1670" t="s">
        <v>2009</v>
      </c>
    </row>
    <row r="1671" spans="4:5" x14ac:dyDescent="0.2">
      <c r="D1671">
        <v>1831</v>
      </c>
      <c r="E1671" t="s">
        <v>2174</v>
      </c>
    </row>
    <row r="1672" spans="4:5" x14ac:dyDescent="0.2">
      <c r="D1672">
        <v>1832</v>
      </c>
      <c r="E1672" t="s">
        <v>2103</v>
      </c>
    </row>
    <row r="1673" spans="4:5" x14ac:dyDescent="0.2">
      <c r="D1673">
        <v>1833</v>
      </c>
      <c r="E1673" t="s">
        <v>1859</v>
      </c>
    </row>
    <row r="1674" spans="4:5" x14ac:dyDescent="0.2">
      <c r="D1674">
        <v>1834</v>
      </c>
      <c r="E1674" t="s">
        <v>2002</v>
      </c>
    </row>
    <row r="1675" spans="4:5" x14ac:dyDescent="0.2">
      <c r="D1675">
        <v>1835</v>
      </c>
      <c r="E1675" t="s">
        <v>1865</v>
      </c>
    </row>
    <row r="1676" spans="4:5" x14ac:dyDescent="0.2">
      <c r="D1676">
        <v>1836</v>
      </c>
      <c r="E1676" t="s">
        <v>1813</v>
      </c>
    </row>
    <row r="1677" spans="4:5" x14ac:dyDescent="0.2">
      <c r="D1677">
        <v>1837</v>
      </c>
      <c r="E1677" t="s">
        <v>2121</v>
      </c>
    </row>
    <row r="1678" spans="4:5" x14ac:dyDescent="0.2">
      <c r="D1678">
        <v>1838</v>
      </c>
      <c r="E1678" t="s">
        <v>2284</v>
      </c>
    </row>
    <row r="1679" spans="4:5" x14ac:dyDescent="0.2">
      <c r="D1679">
        <v>1839</v>
      </c>
      <c r="E1679" t="s">
        <v>1819</v>
      </c>
    </row>
    <row r="1680" spans="4:5" x14ac:dyDescent="0.2">
      <c r="D1680">
        <v>1840</v>
      </c>
      <c r="E1680" t="s">
        <v>1896</v>
      </c>
    </row>
    <row r="1681" spans="4:5" x14ac:dyDescent="0.2">
      <c r="D1681">
        <v>1841</v>
      </c>
      <c r="E1681" t="s">
        <v>2195</v>
      </c>
    </row>
    <row r="1682" spans="4:5" x14ac:dyDescent="0.2">
      <c r="D1682">
        <v>1842</v>
      </c>
      <c r="E1682" t="s">
        <v>1787</v>
      </c>
    </row>
    <row r="1683" spans="4:5" x14ac:dyDescent="0.2">
      <c r="D1683">
        <v>1843</v>
      </c>
      <c r="E1683" t="s">
        <v>2170</v>
      </c>
    </row>
    <row r="1684" spans="4:5" x14ac:dyDescent="0.2">
      <c r="D1684">
        <v>1844</v>
      </c>
      <c r="E1684" t="s">
        <v>1788</v>
      </c>
    </row>
    <row r="1685" spans="4:5" x14ac:dyDescent="0.2">
      <c r="D1685">
        <v>1845</v>
      </c>
      <c r="E1685" t="s">
        <v>1849</v>
      </c>
    </row>
    <row r="1686" spans="4:5" x14ac:dyDescent="0.2">
      <c r="D1686">
        <v>1846</v>
      </c>
      <c r="E1686" t="s">
        <v>1851</v>
      </c>
    </row>
    <row r="1687" spans="4:5" x14ac:dyDescent="0.2">
      <c r="D1687">
        <v>1847</v>
      </c>
      <c r="E1687" t="s">
        <v>1926</v>
      </c>
    </row>
    <row r="1688" spans="4:5" x14ac:dyDescent="0.2">
      <c r="D1688">
        <v>1848</v>
      </c>
      <c r="E1688" t="s">
        <v>1928</v>
      </c>
    </row>
    <row r="1689" spans="4:5" x14ac:dyDescent="0.2">
      <c r="D1689">
        <v>1849</v>
      </c>
      <c r="E1689" t="s">
        <v>1997</v>
      </c>
    </row>
    <row r="1690" spans="4:5" x14ac:dyDescent="0.2">
      <c r="D1690">
        <v>1850</v>
      </c>
      <c r="E1690" t="s">
        <v>2214</v>
      </c>
    </row>
    <row r="1691" spans="4:5" x14ac:dyDescent="0.2">
      <c r="D1691">
        <v>1851</v>
      </c>
      <c r="E1691" t="s">
        <v>2202</v>
      </c>
    </row>
    <row r="1692" spans="4:5" x14ac:dyDescent="0.2">
      <c r="D1692">
        <v>1852</v>
      </c>
      <c r="E1692" t="s">
        <v>2270</v>
      </c>
    </row>
    <row r="1693" spans="4:5" x14ac:dyDescent="0.2">
      <c r="D1693">
        <v>1853</v>
      </c>
      <c r="E1693" t="s">
        <v>1796</v>
      </c>
    </row>
    <row r="1694" spans="4:5" x14ac:dyDescent="0.2">
      <c r="D1694">
        <v>1854</v>
      </c>
      <c r="E1694" t="s">
        <v>1875</v>
      </c>
    </row>
    <row r="1695" spans="4:5" x14ac:dyDescent="0.2">
      <c r="D1695">
        <v>1855</v>
      </c>
      <c r="E1695" t="s">
        <v>2008</v>
      </c>
    </row>
    <row r="1696" spans="4:5" x14ac:dyDescent="0.2">
      <c r="D1696">
        <v>1856</v>
      </c>
      <c r="E1696" t="s">
        <v>2175</v>
      </c>
    </row>
    <row r="1697" spans="4:5" x14ac:dyDescent="0.2">
      <c r="D1697">
        <v>1857</v>
      </c>
      <c r="E1697" t="s">
        <v>1998</v>
      </c>
    </row>
    <row r="1698" spans="4:5" x14ac:dyDescent="0.2">
      <c r="D1698">
        <v>1858</v>
      </c>
      <c r="E1698" t="s">
        <v>2199</v>
      </c>
    </row>
    <row r="1699" spans="4:5" x14ac:dyDescent="0.2">
      <c r="D1699">
        <v>1859</v>
      </c>
      <c r="E1699" t="s">
        <v>2092</v>
      </c>
    </row>
    <row r="1700" spans="4:5" x14ac:dyDescent="0.2">
      <c r="D1700">
        <v>1860</v>
      </c>
      <c r="E1700" t="s">
        <v>2141</v>
      </c>
    </row>
    <row r="1701" spans="4:5" x14ac:dyDescent="0.2">
      <c r="D1701">
        <v>1861</v>
      </c>
      <c r="E1701" t="s">
        <v>1799</v>
      </c>
    </row>
    <row r="1702" spans="4:5" x14ac:dyDescent="0.2">
      <c r="D1702">
        <v>1862</v>
      </c>
      <c r="E1702" t="s">
        <v>1814</v>
      </c>
    </row>
    <row r="1703" spans="4:5" x14ac:dyDescent="0.2">
      <c r="D1703">
        <v>1863</v>
      </c>
      <c r="E1703" t="s">
        <v>1891</v>
      </c>
    </row>
    <row r="1704" spans="4:5" x14ac:dyDescent="0.2">
      <c r="D1704">
        <v>1864</v>
      </c>
      <c r="E1704" t="s">
        <v>1936</v>
      </c>
    </row>
    <row r="1705" spans="4:5" x14ac:dyDescent="0.2">
      <c r="D1705">
        <v>1865</v>
      </c>
      <c r="E1705" t="s">
        <v>1958</v>
      </c>
    </row>
    <row r="1706" spans="4:5" x14ac:dyDescent="0.2">
      <c r="D1706">
        <v>1866</v>
      </c>
      <c r="E1706" t="s">
        <v>2064</v>
      </c>
    </row>
    <row r="1707" spans="4:5" x14ac:dyDescent="0.2">
      <c r="D1707">
        <v>1867</v>
      </c>
      <c r="E1707" t="s">
        <v>2172</v>
      </c>
    </row>
    <row r="1708" spans="4:5" x14ac:dyDescent="0.2">
      <c r="D1708">
        <v>1868</v>
      </c>
      <c r="E1708" t="s">
        <v>1797</v>
      </c>
    </row>
    <row r="1709" spans="4:5" x14ac:dyDescent="0.2">
      <c r="D1709">
        <v>1869</v>
      </c>
      <c r="E1709" t="s">
        <v>1876</v>
      </c>
    </row>
    <row r="1710" spans="4:5" x14ac:dyDescent="0.2">
      <c r="D1710">
        <v>1870</v>
      </c>
      <c r="E1710" t="s">
        <v>1877</v>
      </c>
    </row>
    <row r="1711" spans="4:5" x14ac:dyDescent="0.2">
      <c r="D1711">
        <v>1871</v>
      </c>
      <c r="E1711" t="s">
        <v>1886</v>
      </c>
    </row>
    <row r="1712" spans="4:5" x14ac:dyDescent="0.2">
      <c r="D1712">
        <v>1872</v>
      </c>
      <c r="E1712" t="s">
        <v>2181</v>
      </c>
    </row>
    <row r="1713" spans="4:5" x14ac:dyDescent="0.2">
      <c r="D1713">
        <v>1873</v>
      </c>
      <c r="E1713" t="s">
        <v>1789</v>
      </c>
    </row>
    <row r="1714" spans="4:5" x14ac:dyDescent="0.2">
      <c r="D1714">
        <v>1874</v>
      </c>
      <c r="E1714" t="s">
        <v>1848</v>
      </c>
    </row>
    <row r="1715" spans="4:5" x14ac:dyDescent="0.2">
      <c r="D1715">
        <v>1875</v>
      </c>
      <c r="E1715" t="s">
        <v>1925</v>
      </c>
    </row>
    <row r="1716" spans="4:5" x14ac:dyDescent="0.2">
      <c r="D1716">
        <v>1876</v>
      </c>
      <c r="E1716" t="s">
        <v>2227</v>
      </c>
    </row>
    <row r="1717" spans="4:5" x14ac:dyDescent="0.2">
      <c r="D1717">
        <v>1877</v>
      </c>
      <c r="E1717" t="s">
        <v>2241</v>
      </c>
    </row>
    <row r="1718" spans="4:5" x14ac:dyDescent="0.2">
      <c r="D1718">
        <v>1878</v>
      </c>
      <c r="E1718" t="s">
        <v>2116</v>
      </c>
    </row>
    <row r="1719" spans="4:5" x14ac:dyDescent="0.2">
      <c r="D1719">
        <v>1879</v>
      </c>
      <c r="E1719" t="s">
        <v>1793</v>
      </c>
    </row>
    <row r="1720" spans="4:5" x14ac:dyDescent="0.2">
      <c r="D1720">
        <v>1880</v>
      </c>
      <c r="E1720" t="s">
        <v>1810</v>
      </c>
    </row>
    <row r="1721" spans="4:5" x14ac:dyDescent="0.2">
      <c r="D1721">
        <v>1881</v>
      </c>
      <c r="E1721" t="s">
        <v>1884</v>
      </c>
    </row>
    <row r="1722" spans="4:5" x14ac:dyDescent="0.2">
      <c r="D1722">
        <v>1882</v>
      </c>
      <c r="E1722" t="s">
        <v>1932</v>
      </c>
    </row>
    <row r="1723" spans="4:5" x14ac:dyDescent="0.2">
      <c r="D1723">
        <v>1883</v>
      </c>
      <c r="E1723" t="s">
        <v>1976</v>
      </c>
    </row>
    <row r="1724" spans="4:5" x14ac:dyDescent="0.2">
      <c r="D1724">
        <v>1884</v>
      </c>
      <c r="E1724" t="s">
        <v>2000</v>
      </c>
    </row>
    <row r="1725" spans="4:5" x14ac:dyDescent="0.2">
      <c r="D1725">
        <v>1885</v>
      </c>
      <c r="E1725" t="s">
        <v>2075</v>
      </c>
    </row>
    <row r="1726" spans="4:5" x14ac:dyDescent="0.2">
      <c r="D1726">
        <v>1886</v>
      </c>
      <c r="E1726" t="s">
        <v>2209</v>
      </c>
    </row>
    <row r="1727" spans="4:5" x14ac:dyDescent="0.2">
      <c r="D1727">
        <v>1887</v>
      </c>
      <c r="E1727" t="s">
        <v>2196</v>
      </c>
    </row>
    <row r="1728" spans="4:5" x14ac:dyDescent="0.2">
      <c r="D1728">
        <v>1888</v>
      </c>
      <c r="E1728" t="s">
        <v>2166</v>
      </c>
    </row>
    <row r="1729" spans="4:5" x14ac:dyDescent="0.2">
      <c r="D1729">
        <v>1889</v>
      </c>
      <c r="E1729" t="s">
        <v>2122</v>
      </c>
    </row>
    <row r="1730" spans="4:5" x14ac:dyDescent="0.2">
      <c r="D1730">
        <v>1890</v>
      </c>
      <c r="E1730" t="s">
        <v>2179</v>
      </c>
    </row>
    <row r="1731" spans="4:5" x14ac:dyDescent="0.2">
      <c r="D1731">
        <v>1891</v>
      </c>
      <c r="E1731" t="s">
        <v>1993</v>
      </c>
    </row>
    <row r="1732" spans="4:5" x14ac:dyDescent="0.2">
      <c r="D1732">
        <v>1892</v>
      </c>
      <c r="E1732" t="s">
        <v>2203</v>
      </c>
    </row>
    <row r="1733" spans="4:5" x14ac:dyDescent="0.2">
      <c r="D1733">
        <v>1893</v>
      </c>
      <c r="E1733" t="s">
        <v>1985</v>
      </c>
    </row>
    <row r="1734" spans="4:5" x14ac:dyDescent="0.2">
      <c r="D1734">
        <v>1894</v>
      </c>
      <c r="E1734" t="s">
        <v>2086</v>
      </c>
    </row>
    <row r="1735" spans="4:5" x14ac:dyDescent="0.2">
      <c r="D1735">
        <v>1895</v>
      </c>
      <c r="E1735" t="s">
        <v>2087</v>
      </c>
    </row>
    <row r="1736" spans="4:5" x14ac:dyDescent="0.2">
      <c r="D1736">
        <v>1896</v>
      </c>
      <c r="E1736" t="s">
        <v>2182</v>
      </c>
    </row>
    <row r="1737" spans="4:5" x14ac:dyDescent="0.2">
      <c r="D1737">
        <v>1897</v>
      </c>
      <c r="E1737" t="s">
        <v>2124</v>
      </c>
    </row>
    <row r="1738" spans="4:5" x14ac:dyDescent="0.2">
      <c r="D1738">
        <v>1898</v>
      </c>
      <c r="E1738" t="s">
        <v>1804</v>
      </c>
    </row>
    <row r="1739" spans="4:5" x14ac:dyDescent="0.2">
      <c r="D1739">
        <v>1899</v>
      </c>
      <c r="E1739" t="s">
        <v>2215</v>
      </c>
    </row>
    <row r="1740" spans="4:5" x14ac:dyDescent="0.2">
      <c r="D1740">
        <v>1900</v>
      </c>
      <c r="E1740" t="s">
        <v>1802</v>
      </c>
    </row>
    <row r="1741" spans="4:5" x14ac:dyDescent="0.2">
      <c r="D1741">
        <v>1901</v>
      </c>
      <c r="E1741" t="s">
        <v>2159</v>
      </c>
    </row>
    <row r="1742" spans="4:5" x14ac:dyDescent="0.2">
      <c r="D1742">
        <v>1902</v>
      </c>
      <c r="E1742" t="s">
        <v>2260</v>
      </c>
    </row>
    <row r="1743" spans="4:5" x14ac:dyDescent="0.2">
      <c r="D1743">
        <v>1903</v>
      </c>
      <c r="E1743" t="s">
        <v>1803</v>
      </c>
    </row>
    <row r="1744" spans="4:5" x14ac:dyDescent="0.2">
      <c r="D1744">
        <v>1904</v>
      </c>
      <c r="E1744" t="s">
        <v>1883</v>
      </c>
    </row>
    <row r="1745" spans="4:5" x14ac:dyDescent="0.2">
      <c r="D1745">
        <v>1905</v>
      </c>
      <c r="E1745" t="s">
        <v>1823</v>
      </c>
    </row>
    <row r="1746" spans="4:5" x14ac:dyDescent="0.2">
      <c r="D1746">
        <v>1906</v>
      </c>
      <c r="E1746" t="s">
        <v>1872</v>
      </c>
    </row>
    <row r="1747" spans="4:5" x14ac:dyDescent="0.2">
      <c r="D1747">
        <v>1907</v>
      </c>
      <c r="E1747" t="s">
        <v>1900</v>
      </c>
    </row>
    <row r="1748" spans="4:5" x14ac:dyDescent="0.2">
      <c r="D1748">
        <v>1908</v>
      </c>
      <c r="E1748" t="s">
        <v>1950</v>
      </c>
    </row>
    <row r="1749" spans="4:5" x14ac:dyDescent="0.2">
      <c r="D1749">
        <v>1909</v>
      </c>
      <c r="E1749" t="s">
        <v>2038</v>
      </c>
    </row>
    <row r="1750" spans="4:5" x14ac:dyDescent="0.2">
      <c r="D1750">
        <v>1910</v>
      </c>
      <c r="E1750" t="s">
        <v>1870</v>
      </c>
    </row>
    <row r="1751" spans="4:5" x14ac:dyDescent="0.2">
      <c r="D1751">
        <v>1911</v>
      </c>
      <c r="E1751" t="s">
        <v>1791</v>
      </c>
    </row>
    <row r="1752" spans="4:5" x14ac:dyDescent="0.2">
      <c r="D1752">
        <v>1912</v>
      </c>
      <c r="E1752" t="s">
        <v>1835</v>
      </c>
    </row>
    <row r="1753" spans="4:5" x14ac:dyDescent="0.2">
      <c r="D1753">
        <v>1913</v>
      </c>
      <c r="E1753" t="s">
        <v>1846</v>
      </c>
    </row>
    <row r="1754" spans="4:5" x14ac:dyDescent="0.2">
      <c r="D1754">
        <v>1914</v>
      </c>
      <c r="E1754" t="s">
        <v>1912</v>
      </c>
    </row>
    <row r="1755" spans="4:5" x14ac:dyDescent="0.2">
      <c r="D1755">
        <v>1915</v>
      </c>
      <c r="E1755" t="s">
        <v>1923</v>
      </c>
    </row>
    <row r="1756" spans="4:5" x14ac:dyDescent="0.2">
      <c r="D1756">
        <v>1916</v>
      </c>
      <c r="E1756" t="s">
        <v>1977</v>
      </c>
    </row>
    <row r="1757" spans="4:5" x14ac:dyDescent="0.2">
      <c r="D1757">
        <v>1917</v>
      </c>
      <c r="E1757" t="s">
        <v>2224</v>
      </c>
    </row>
    <row r="1758" spans="4:5" x14ac:dyDescent="0.2">
      <c r="D1758">
        <v>1918</v>
      </c>
      <c r="E1758" t="s">
        <v>2238</v>
      </c>
    </row>
    <row r="1759" spans="4:5" x14ac:dyDescent="0.2">
      <c r="D1759">
        <v>1919</v>
      </c>
      <c r="E1759" t="s">
        <v>2104</v>
      </c>
    </row>
    <row r="1760" spans="4:5" x14ac:dyDescent="0.2">
      <c r="D1760">
        <v>1920</v>
      </c>
      <c r="E1760" t="s">
        <v>1878</v>
      </c>
    </row>
    <row r="1761" spans="4:5" x14ac:dyDescent="0.2">
      <c r="D1761">
        <v>1921</v>
      </c>
      <c r="E1761" t="s">
        <v>1987</v>
      </c>
    </row>
    <row r="1762" spans="4:5" x14ac:dyDescent="0.2">
      <c r="D1762">
        <v>1922</v>
      </c>
      <c r="E1762" t="s">
        <v>2093</v>
      </c>
    </row>
    <row r="1763" spans="4:5" x14ac:dyDescent="0.2">
      <c r="D1763">
        <v>1923</v>
      </c>
      <c r="E1763" t="s">
        <v>1990</v>
      </c>
    </row>
    <row r="1764" spans="4:5" x14ac:dyDescent="0.2">
      <c r="D1764">
        <v>1924</v>
      </c>
      <c r="E1764" t="s">
        <v>2180</v>
      </c>
    </row>
    <row r="1765" spans="4:5" x14ac:dyDescent="0.2">
      <c r="D1765">
        <v>1925</v>
      </c>
      <c r="E1765" t="s">
        <v>2101</v>
      </c>
    </row>
    <row r="1766" spans="4:5" x14ac:dyDescent="0.2">
      <c r="D1766">
        <v>1926</v>
      </c>
      <c r="E1766" t="s">
        <v>1811</v>
      </c>
    </row>
    <row r="1767" spans="4:5" x14ac:dyDescent="0.2">
      <c r="D1767">
        <v>1927</v>
      </c>
      <c r="E1767" t="s">
        <v>1825</v>
      </c>
    </row>
    <row r="1768" spans="4:5" x14ac:dyDescent="0.2">
      <c r="D1768">
        <v>1928</v>
      </c>
      <c r="E1768" t="s">
        <v>1902</v>
      </c>
    </row>
    <row r="1769" spans="4:5" x14ac:dyDescent="0.2">
      <c r="D1769">
        <v>1929</v>
      </c>
      <c r="E1769" t="s">
        <v>1948</v>
      </c>
    </row>
    <row r="1770" spans="4:5" x14ac:dyDescent="0.2">
      <c r="D1770">
        <v>1930</v>
      </c>
      <c r="E1770" t="s">
        <v>1805</v>
      </c>
    </row>
    <row r="1771" spans="4:5" x14ac:dyDescent="0.2">
      <c r="D1771">
        <v>1931</v>
      </c>
      <c r="E1771" t="s">
        <v>2098</v>
      </c>
    </row>
    <row r="1772" spans="4:5" x14ac:dyDescent="0.2">
      <c r="D1772">
        <v>1932</v>
      </c>
      <c r="E1772" t="s">
        <v>2117</v>
      </c>
    </row>
    <row r="1773" spans="4:5" x14ac:dyDescent="0.2">
      <c r="D1773">
        <v>1933</v>
      </c>
      <c r="E1773" t="s">
        <v>2133</v>
      </c>
    </row>
    <row r="1774" spans="4:5" x14ac:dyDescent="0.2">
      <c r="D1774">
        <v>1934</v>
      </c>
      <c r="E1774" t="s">
        <v>2107</v>
      </c>
    </row>
    <row r="1775" spans="4:5" x14ac:dyDescent="0.2">
      <c r="D1775">
        <v>1935</v>
      </c>
      <c r="E1775" t="s">
        <v>2161</v>
      </c>
    </row>
    <row r="1776" spans="4:5" x14ac:dyDescent="0.2">
      <c r="D1776">
        <v>1936</v>
      </c>
      <c r="E1776" t="s">
        <v>1812</v>
      </c>
    </row>
    <row r="1777" spans="4:5" x14ac:dyDescent="0.2">
      <c r="D1777">
        <v>1937</v>
      </c>
      <c r="E1777" t="s">
        <v>2085</v>
      </c>
    </row>
    <row r="1778" spans="4:5" x14ac:dyDescent="0.2">
      <c r="D1778">
        <v>1938</v>
      </c>
      <c r="E1778" t="s">
        <v>2097</v>
      </c>
    </row>
    <row r="1779" spans="4:5" x14ac:dyDescent="0.2">
      <c r="D1779">
        <v>1939</v>
      </c>
      <c r="E1779" t="s">
        <v>2126</v>
      </c>
    </row>
    <row r="1780" spans="4:5" x14ac:dyDescent="0.2">
      <c r="D1780">
        <v>1940</v>
      </c>
      <c r="E1780" t="s">
        <v>2212</v>
      </c>
    </row>
    <row r="1781" spans="4:5" x14ac:dyDescent="0.2">
      <c r="D1781">
        <v>1941</v>
      </c>
      <c r="E1781" t="s">
        <v>2258</v>
      </c>
    </row>
    <row r="1782" spans="4:5" x14ac:dyDescent="0.2">
      <c r="D1782">
        <v>1942</v>
      </c>
      <c r="E1782" t="s">
        <v>1820</v>
      </c>
    </row>
    <row r="1783" spans="4:5" x14ac:dyDescent="0.2">
      <c r="D1783">
        <v>1943</v>
      </c>
      <c r="E1783" t="s">
        <v>1897</v>
      </c>
    </row>
    <row r="1784" spans="4:5" x14ac:dyDescent="0.2">
      <c r="D1784">
        <v>1944</v>
      </c>
      <c r="E1784" t="s">
        <v>2162</v>
      </c>
    </row>
    <row r="1785" spans="4:5" x14ac:dyDescent="0.2">
      <c r="D1785">
        <v>1945</v>
      </c>
      <c r="E1785" t="s">
        <v>2256</v>
      </c>
    </row>
    <row r="1786" spans="4:5" x14ac:dyDescent="0.2">
      <c r="D1786">
        <v>1946</v>
      </c>
      <c r="E1786" t="s">
        <v>1867</v>
      </c>
    </row>
    <row r="1787" spans="4:5" x14ac:dyDescent="0.2">
      <c r="D1787">
        <v>1947</v>
      </c>
      <c r="E1787" t="s">
        <v>1951</v>
      </c>
    </row>
    <row r="1788" spans="4:5" x14ac:dyDescent="0.2">
      <c r="D1788">
        <v>1948</v>
      </c>
      <c r="E1788" t="s">
        <v>2065</v>
      </c>
    </row>
    <row r="1789" spans="4:5" x14ac:dyDescent="0.2">
      <c r="D1789">
        <v>1949</v>
      </c>
      <c r="E1789" t="s">
        <v>2173</v>
      </c>
    </row>
    <row r="1790" spans="4:5" x14ac:dyDescent="0.2">
      <c r="D1790">
        <v>1950</v>
      </c>
      <c r="E1790" t="s">
        <v>2151</v>
      </c>
    </row>
    <row r="1791" spans="4:5" x14ac:dyDescent="0.2">
      <c r="D1791">
        <v>1951</v>
      </c>
      <c r="E1791" t="s">
        <v>1994</v>
      </c>
    </row>
    <row r="1792" spans="4:5" x14ac:dyDescent="0.2">
      <c r="D1792">
        <v>1952</v>
      </c>
      <c r="E1792" t="s">
        <v>2201</v>
      </c>
    </row>
    <row r="1793" spans="4:5" x14ac:dyDescent="0.2">
      <c r="D1793">
        <v>1953</v>
      </c>
      <c r="E1793" t="s">
        <v>2106</v>
      </c>
    </row>
    <row r="1794" spans="4:5" x14ac:dyDescent="0.2">
      <c r="D1794">
        <v>1954</v>
      </c>
      <c r="E1794" t="s">
        <v>1873</v>
      </c>
    </row>
    <row r="1795" spans="4:5" x14ac:dyDescent="0.2">
      <c r="D1795">
        <v>1955</v>
      </c>
      <c r="E1795" t="s">
        <v>1952</v>
      </c>
    </row>
    <row r="1796" spans="4:5" x14ac:dyDescent="0.2">
      <c r="D1796">
        <v>1956</v>
      </c>
      <c r="E1796" t="s">
        <v>1868</v>
      </c>
    </row>
    <row r="1797" spans="4:5" x14ac:dyDescent="0.2">
      <c r="D1797">
        <v>1957</v>
      </c>
      <c r="E1797" t="s">
        <v>1947</v>
      </c>
    </row>
    <row r="1798" spans="4:5" x14ac:dyDescent="0.2">
      <c r="D1798">
        <v>1958</v>
      </c>
      <c r="E1798" t="s">
        <v>2022</v>
      </c>
    </row>
    <row r="1799" spans="4:5" x14ac:dyDescent="0.2">
      <c r="D1799">
        <v>1959</v>
      </c>
      <c r="E1799" t="s">
        <v>2069</v>
      </c>
    </row>
    <row r="1800" spans="4:5" x14ac:dyDescent="0.2">
      <c r="D1800">
        <v>1960</v>
      </c>
      <c r="E1800" t="s">
        <v>2154</v>
      </c>
    </row>
    <row r="1801" spans="4:5" x14ac:dyDescent="0.2">
      <c r="D1801">
        <v>1961</v>
      </c>
      <c r="E1801" t="s">
        <v>1869</v>
      </c>
    </row>
    <row r="1802" spans="4:5" x14ac:dyDescent="0.2">
      <c r="D1802">
        <v>1962</v>
      </c>
      <c r="E1802" t="s">
        <v>1941</v>
      </c>
    </row>
    <row r="1803" spans="4:5" x14ac:dyDescent="0.2">
      <c r="D1803">
        <v>1963</v>
      </c>
      <c r="E1803" t="s">
        <v>2062</v>
      </c>
    </row>
    <row r="1804" spans="4:5" x14ac:dyDescent="0.2">
      <c r="D1804">
        <v>1964</v>
      </c>
      <c r="E1804" t="s">
        <v>1888</v>
      </c>
    </row>
    <row r="1805" spans="4:5" x14ac:dyDescent="0.2">
      <c r="D1805">
        <v>1965</v>
      </c>
      <c r="E1805" t="s">
        <v>1818</v>
      </c>
    </row>
    <row r="1806" spans="4:5" x14ac:dyDescent="0.2">
      <c r="D1806">
        <v>1966</v>
      </c>
      <c r="E1806" t="s">
        <v>1895</v>
      </c>
    </row>
    <row r="1807" spans="4:5" x14ac:dyDescent="0.2">
      <c r="D1807">
        <v>1967</v>
      </c>
      <c r="E1807" t="s">
        <v>1944</v>
      </c>
    </row>
    <row r="1808" spans="4:5" x14ac:dyDescent="0.2">
      <c r="D1808">
        <v>1968</v>
      </c>
      <c r="E1808" t="s">
        <v>1959</v>
      </c>
    </row>
    <row r="1809" spans="4:5" x14ac:dyDescent="0.2">
      <c r="D1809">
        <v>1969</v>
      </c>
      <c r="E1809" t="s">
        <v>2019</v>
      </c>
    </row>
    <row r="1810" spans="4:5" x14ac:dyDescent="0.2">
      <c r="D1810">
        <v>1970</v>
      </c>
      <c r="E1810" t="s">
        <v>2037</v>
      </c>
    </row>
    <row r="1811" spans="4:5" x14ac:dyDescent="0.2">
      <c r="D1811">
        <v>1971</v>
      </c>
      <c r="E1811" t="s">
        <v>2096</v>
      </c>
    </row>
    <row r="1812" spans="4:5" x14ac:dyDescent="0.2">
      <c r="D1812">
        <v>1972</v>
      </c>
      <c r="E1812" t="s">
        <v>1965</v>
      </c>
    </row>
    <row r="1813" spans="4:5" x14ac:dyDescent="0.2">
      <c r="D1813">
        <v>1973</v>
      </c>
      <c r="E1813" t="s">
        <v>2071</v>
      </c>
    </row>
    <row r="1814" spans="4:5" x14ac:dyDescent="0.2">
      <c r="D1814">
        <v>1974</v>
      </c>
      <c r="E1814" t="s">
        <v>2206</v>
      </c>
    </row>
    <row r="1815" spans="4:5" x14ac:dyDescent="0.2">
      <c r="D1815">
        <v>1975</v>
      </c>
      <c r="E1815" t="s">
        <v>1879</v>
      </c>
    </row>
    <row r="1816" spans="4:5" x14ac:dyDescent="0.2">
      <c r="D1816">
        <v>1976</v>
      </c>
      <c r="E1816" t="s">
        <v>2134</v>
      </c>
    </row>
    <row r="1817" spans="4:5" x14ac:dyDescent="0.2">
      <c r="D1817">
        <v>1977</v>
      </c>
      <c r="E1817" t="s">
        <v>1880</v>
      </c>
    </row>
    <row r="1818" spans="4:5" x14ac:dyDescent="0.2">
      <c r="D1818">
        <v>1978</v>
      </c>
      <c r="E1818" t="s">
        <v>1996</v>
      </c>
    </row>
    <row r="1819" spans="4:5" x14ac:dyDescent="0.2">
      <c r="D1819">
        <v>1979</v>
      </c>
      <c r="E1819" t="s">
        <v>2150</v>
      </c>
    </row>
    <row r="1820" spans="4:5" x14ac:dyDescent="0.2">
      <c r="D1820">
        <v>1980</v>
      </c>
      <c r="E1820" t="s">
        <v>1882</v>
      </c>
    </row>
    <row r="1821" spans="4:5" x14ac:dyDescent="0.2">
      <c r="D1821">
        <v>1981</v>
      </c>
      <c r="E1821" t="s">
        <v>1988</v>
      </c>
    </row>
    <row r="1822" spans="4:5" x14ac:dyDescent="0.2">
      <c r="D1822">
        <v>1982</v>
      </c>
      <c r="E1822" t="s">
        <v>2168</v>
      </c>
    </row>
    <row r="1823" spans="4:5" x14ac:dyDescent="0.2">
      <c r="D1823">
        <v>1983</v>
      </c>
      <c r="E1823" t="s">
        <v>1874</v>
      </c>
    </row>
    <row r="1824" spans="4:5" x14ac:dyDescent="0.2">
      <c r="D1824">
        <v>1984</v>
      </c>
      <c r="E1824" t="s">
        <v>2137</v>
      </c>
    </row>
    <row r="1825" spans="4:5" x14ac:dyDescent="0.2">
      <c r="D1825">
        <v>1985</v>
      </c>
      <c r="E1825" t="s">
        <v>1881</v>
      </c>
    </row>
    <row r="1826" spans="4:5" x14ac:dyDescent="0.2">
      <c r="D1826">
        <v>1986</v>
      </c>
      <c r="E1826" t="s">
        <v>2118</v>
      </c>
    </row>
    <row r="1827" spans="4:5" x14ac:dyDescent="0.2">
      <c r="D1827">
        <v>1987</v>
      </c>
      <c r="E1827" t="s">
        <v>2080</v>
      </c>
    </row>
    <row r="1828" spans="4:5" x14ac:dyDescent="0.2">
      <c r="D1828">
        <v>1988</v>
      </c>
      <c r="E1828" t="s">
        <v>2125</v>
      </c>
    </row>
    <row r="1829" spans="4:5" x14ac:dyDescent="0.2">
      <c r="D1829">
        <v>1989</v>
      </c>
      <c r="E1829" t="s">
        <v>1852</v>
      </c>
    </row>
    <row r="1830" spans="4:5" x14ac:dyDescent="0.2">
      <c r="D1830">
        <v>1990</v>
      </c>
      <c r="E1830" t="s">
        <v>1929</v>
      </c>
    </row>
    <row r="1831" spans="4:5" x14ac:dyDescent="0.2">
      <c r="D1831">
        <v>1991</v>
      </c>
      <c r="E1831" t="s">
        <v>1984</v>
      </c>
    </row>
    <row r="1832" spans="4:5" x14ac:dyDescent="0.2">
      <c r="D1832">
        <v>1992</v>
      </c>
      <c r="E1832" t="s">
        <v>2055</v>
      </c>
    </row>
    <row r="1833" spans="4:5" x14ac:dyDescent="0.2">
      <c r="D1833">
        <v>1993</v>
      </c>
      <c r="E1833" t="s">
        <v>2056</v>
      </c>
    </row>
    <row r="1834" spans="4:5" x14ac:dyDescent="0.2">
      <c r="D1834">
        <v>1994</v>
      </c>
      <c r="E1834" t="s">
        <v>1935</v>
      </c>
    </row>
    <row r="1835" spans="4:5" x14ac:dyDescent="0.2">
      <c r="D1835">
        <v>1995</v>
      </c>
      <c r="E1835" t="s">
        <v>1999</v>
      </c>
    </row>
    <row r="1836" spans="4:5" x14ac:dyDescent="0.2">
      <c r="D1836">
        <v>1996</v>
      </c>
      <c r="E1836" t="s">
        <v>2197</v>
      </c>
    </row>
    <row r="1837" spans="4:5" x14ac:dyDescent="0.2">
      <c r="D1837">
        <v>1997</v>
      </c>
      <c r="E1837" t="s">
        <v>1934</v>
      </c>
    </row>
    <row r="1838" spans="4:5" x14ac:dyDescent="0.2">
      <c r="D1838">
        <v>1998</v>
      </c>
      <c r="E1838" t="s">
        <v>1933</v>
      </c>
    </row>
    <row r="1839" spans="4:5" x14ac:dyDescent="0.2">
      <c r="D1839">
        <v>1999</v>
      </c>
      <c r="E1839" t="s">
        <v>1824</v>
      </c>
    </row>
    <row r="1840" spans="4:5" x14ac:dyDescent="0.2">
      <c r="D1840">
        <v>2000</v>
      </c>
      <c r="E1840" t="s">
        <v>1901</v>
      </c>
    </row>
    <row r="1841" spans="4:5" x14ac:dyDescent="0.2">
      <c r="D1841">
        <v>2001</v>
      </c>
      <c r="E1841" t="s">
        <v>1949</v>
      </c>
    </row>
    <row r="1842" spans="4:5" x14ac:dyDescent="0.2">
      <c r="D1842">
        <v>2002</v>
      </c>
      <c r="E1842" t="s">
        <v>2039</v>
      </c>
    </row>
    <row r="1843" spans="4:5" x14ac:dyDescent="0.2">
      <c r="D1843">
        <v>2003</v>
      </c>
      <c r="E1843" t="s">
        <v>2254</v>
      </c>
    </row>
    <row r="1844" spans="4:5" x14ac:dyDescent="0.2">
      <c r="D1844">
        <v>2004</v>
      </c>
      <c r="E1844" t="s">
        <v>1817</v>
      </c>
    </row>
    <row r="1845" spans="4:5" x14ac:dyDescent="0.2">
      <c r="D1845">
        <v>2005</v>
      </c>
      <c r="E1845" t="s">
        <v>1894</v>
      </c>
    </row>
    <row r="1846" spans="4:5" x14ac:dyDescent="0.2">
      <c r="D1846">
        <v>2006</v>
      </c>
      <c r="E1846" t="s">
        <v>1939</v>
      </c>
    </row>
    <row r="1847" spans="4:5" x14ac:dyDescent="0.2">
      <c r="D1847">
        <v>2007</v>
      </c>
      <c r="E1847" t="s">
        <v>1963</v>
      </c>
    </row>
    <row r="1848" spans="4:5" x14ac:dyDescent="0.2">
      <c r="D1848">
        <v>2008</v>
      </c>
      <c r="E1848" t="s">
        <v>1833</v>
      </c>
    </row>
    <row r="1849" spans="4:5" x14ac:dyDescent="0.2">
      <c r="D1849">
        <v>2009</v>
      </c>
      <c r="E1849" t="s">
        <v>1910</v>
      </c>
    </row>
    <row r="1850" spans="4:5" x14ac:dyDescent="0.2">
      <c r="D1850">
        <v>2010</v>
      </c>
      <c r="E1850" t="s">
        <v>1937</v>
      </c>
    </row>
    <row r="1851" spans="4:5" x14ac:dyDescent="0.2">
      <c r="D1851">
        <v>2011</v>
      </c>
      <c r="E1851" t="s">
        <v>2017</v>
      </c>
    </row>
    <row r="1852" spans="4:5" x14ac:dyDescent="0.2">
      <c r="D1852">
        <v>2012</v>
      </c>
      <c r="E1852" t="s">
        <v>2031</v>
      </c>
    </row>
    <row r="1853" spans="4:5" x14ac:dyDescent="0.2">
      <c r="D1853">
        <v>2013</v>
      </c>
      <c r="E1853" t="s">
        <v>2188</v>
      </c>
    </row>
    <row r="1854" spans="4:5" x14ac:dyDescent="0.2">
      <c r="D1854">
        <v>2014</v>
      </c>
      <c r="E1854" t="s">
        <v>1972</v>
      </c>
    </row>
    <row r="1855" spans="4:5" x14ac:dyDescent="0.2">
      <c r="D1855">
        <v>2015</v>
      </c>
      <c r="E1855" t="s">
        <v>1940</v>
      </c>
    </row>
    <row r="1856" spans="4:5" x14ac:dyDescent="0.2">
      <c r="D1856">
        <v>2016</v>
      </c>
      <c r="E1856" t="s">
        <v>2049</v>
      </c>
    </row>
    <row r="1857" spans="4:5" x14ac:dyDescent="0.2">
      <c r="D1857">
        <v>2017</v>
      </c>
      <c r="E1857" t="s">
        <v>2272</v>
      </c>
    </row>
    <row r="1858" spans="4:5" x14ac:dyDescent="0.2">
      <c r="D1858">
        <v>2018</v>
      </c>
      <c r="E1858" t="s">
        <v>1955</v>
      </c>
    </row>
    <row r="1859" spans="4:5" x14ac:dyDescent="0.2">
      <c r="D1859">
        <v>2019</v>
      </c>
      <c r="E1859" t="s">
        <v>2024</v>
      </c>
    </row>
    <row r="1860" spans="4:5" x14ac:dyDescent="0.2">
      <c r="D1860">
        <v>2020</v>
      </c>
      <c r="E1860" t="s">
        <v>2070</v>
      </c>
    </row>
    <row r="1861" spans="4:5" x14ac:dyDescent="0.2">
      <c r="D1861">
        <v>2021</v>
      </c>
      <c r="E1861" t="s">
        <v>2176</v>
      </c>
    </row>
    <row r="1862" spans="4:5" x14ac:dyDescent="0.2">
      <c r="D1862">
        <v>2022</v>
      </c>
      <c r="E1862" t="s">
        <v>1991</v>
      </c>
    </row>
    <row r="1863" spans="4:5" x14ac:dyDescent="0.2">
      <c r="D1863">
        <v>2023</v>
      </c>
      <c r="E1863" t="s">
        <v>2169</v>
      </c>
    </row>
    <row r="1864" spans="4:5" x14ac:dyDescent="0.2">
      <c r="D1864">
        <v>2024</v>
      </c>
      <c r="E1864" t="s">
        <v>2053</v>
      </c>
    </row>
    <row r="1865" spans="4:5" x14ac:dyDescent="0.2">
      <c r="D1865">
        <v>2025</v>
      </c>
      <c r="E1865" t="s">
        <v>2152</v>
      </c>
    </row>
    <row r="1866" spans="4:5" x14ac:dyDescent="0.2">
      <c r="D1866">
        <v>2026</v>
      </c>
      <c r="E1866" t="s">
        <v>1956</v>
      </c>
    </row>
    <row r="1867" spans="4:5" x14ac:dyDescent="0.2">
      <c r="D1867">
        <v>2027</v>
      </c>
      <c r="E1867" t="s">
        <v>2167</v>
      </c>
    </row>
    <row r="1868" spans="4:5" x14ac:dyDescent="0.2">
      <c r="D1868">
        <v>2028</v>
      </c>
      <c r="E1868" t="s">
        <v>2219</v>
      </c>
    </row>
    <row r="1869" spans="4:5" x14ac:dyDescent="0.2">
      <c r="D1869">
        <v>2029</v>
      </c>
      <c r="E1869" t="s">
        <v>2268</v>
      </c>
    </row>
    <row r="1870" spans="4:5" x14ac:dyDescent="0.2">
      <c r="D1870">
        <v>2030</v>
      </c>
      <c r="E1870" t="s">
        <v>2130</v>
      </c>
    </row>
    <row r="1871" spans="4:5" x14ac:dyDescent="0.2">
      <c r="D1871">
        <v>2031</v>
      </c>
      <c r="E1871" t="s">
        <v>1975</v>
      </c>
    </row>
    <row r="1872" spans="4:5" x14ac:dyDescent="0.2">
      <c r="D1872">
        <v>2032</v>
      </c>
      <c r="E1872" t="s">
        <v>1970</v>
      </c>
    </row>
    <row r="1873" spans="4:5" x14ac:dyDescent="0.2">
      <c r="D1873">
        <v>2033</v>
      </c>
      <c r="E1873" t="s">
        <v>2211</v>
      </c>
    </row>
    <row r="1874" spans="4:5" x14ac:dyDescent="0.2">
      <c r="D1874">
        <v>2034</v>
      </c>
      <c r="E1874" t="s">
        <v>1942</v>
      </c>
    </row>
    <row r="1875" spans="4:5" x14ac:dyDescent="0.2">
      <c r="D1875">
        <v>2035</v>
      </c>
      <c r="E1875" t="s">
        <v>2043</v>
      </c>
    </row>
    <row r="1876" spans="4:5" x14ac:dyDescent="0.2">
      <c r="D1876">
        <v>2036</v>
      </c>
      <c r="E1876" t="s">
        <v>2184</v>
      </c>
    </row>
    <row r="1877" spans="4:5" x14ac:dyDescent="0.2">
      <c r="D1877">
        <v>2037</v>
      </c>
      <c r="E1877" t="s">
        <v>2171</v>
      </c>
    </row>
    <row r="1878" spans="4:5" x14ac:dyDescent="0.2">
      <c r="D1878">
        <v>2038</v>
      </c>
      <c r="E1878" t="s">
        <v>1957</v>
      </c>
    </row>
    <row r="1879" spans="4:5" x14ac:dyDescent="0.2">
      <c r="D1879">
        <v>2039</v>
      </c>
      <c r="E1879" t="s">
        <v>2099</v>
      </c>
    </row>
    <row r="1880" spans="4:5" x14ac:dyDescent="0.2">
      <c r="D1880">
        <v>2040</v>
      </c>
      <c r="E1880" t="s">
        <v>1973</v>
      </c>
    </row>
    <row r="1881" spans="4:5" x14ac:dyDescent="0.2">
      <c r="D1881">
        <v>2041</v>
      </c>
      <c r="E1881" t="s">
        <v>1974</v>
      </c>
    </row>
    <row r="1882" spans="4:5" x14ac:dyDescent="0.2">
      <c r="D1882">
        <v>2042</v>
      </c>
      <c r="E1882" t="s">
        <v>2231</v>
      </c>
    </row>
    <row r="1883" spans="4:5" x14ac:dyDescent="0.2">
      <c r="D1883">
        <v>2043</v>
      </c>
      <c r="E1883" t="s">
        <v>2246</v>
      </c>
    </row>
    <row r="1884" spans="4:5" x14ac:dyDescent="0.2">
      <c r="D1884">
        <v>2044</v>
      </c>
      <c r="E1884" t="s">
        <v>2144</v>
      </c>
    </row>
    <row r="1885" spans="4:5" x14ac:dyDescent="0.2">
      <c r="D1885">
        <v>2045</v>
      </c>
      <c r="E1885" t="s">
        <v>2112</v>
      </c>
    </row>
    <row r="1886" spans="4:5" x14ac:dyDescent="0.2">
      <c r="D1886">
        <v>2046</v>
      </c>
      <c r="E1886" t="s">
        <v>1943</v>
      </c>
    </row>
    <row r="1887" spans="4:5" x14ac:dyDescent="0.2">
      <c r="D1887">
        <v>2047</v>
      </c>
      <c r="E1887" t="s">
        <v>2015</v>
      </c>
    </row>
    <row r="1888" spans="4:5" x14ac:dyDescent="0.2">
      <c r="D1888">
        <v>2048</v>
      </c>
      <c r="E1888" t="s">
        <v>2045</v>
      </c>
    </row>
    <row r="1889" spans="4:5" x14ac:dyDescent="0.2">
      <c r="D1889">
        <v>2049</v>
      </c>
      <c r="E1889" t="s">
        <v>2068</v>
      </c>
    </row>
    <row r="1890" spans="4:5" x14ac:dyDescent="0.2">
      <c r="D1890">
        <v>2050</v>
      </c>
      <c r="E1890" t="s">
        <v>2273</v>
      </c>
    </row>
    <row r="1891" spans="4:5" x14ac:dyDescent="0.2">
      <c r="D1891">
        <v>2051</v>
      </c>
      <c r="E1891" t="s">
        <v>2113</v>
      </c>
    </row>
    <row r="1892" spans="4:5" x14ac:dyDescent="0.2">
      <c r="D1892">
        <v>2052</v>
      </c>
      <c r="E1892" t="s">
        <v>2221</v>
      </c>
    </row>
    <row r="1893" spans="4:5" x14ac:dyDescent="0.2">
      <c r="D1893">
        <v>2053</v>
      </c>
      <c r="E1893" t="s">
        <v>1945</v>
      </c>
    </row>
    <row r="1894" spans="4:5" x14ac:dyDescent="0.2">
      <c r="D1894">
        <v>2054</v>
      </c>
      <c r="E1894" t="s">
        <v>1962</v>
      </c>
    </row>
    <row r="1895" spans="4:5" x14ac:dyDescent="0.2">
      <c r="D1895">
        <v>2055</v>
      </c>
      <c r="E1895" t="s">
        <v>2018</v>
      </c>
    </row>
    <row r="1896" spans="4:5" x14ac:dyDescent="0.2">
      <c r="D1896">
        <v>2056</v>
      </c>
      <c r="E1896" t="s">
        <v>2041</v>
      </c>
    </row>
    <row r="1897" spans="4:5" x14ac:dyDescent="0.2">
      <c r="D1897">
        <v>2057</v>
      </c>
      <c r="E1897" t="s">
        <v>2095</v>
      </c>
    </row>
    <row r="1898" spans="4:5" x14ac:dyDescent="0.2">
      <c r="D1898">
        <v>2058</v>
      </c>
      <c r="E1898" t="s">
        <v>2185</v>
      </c>
    </row>
    <row r="1899" spans="4:5" x14ac:dyDescent="0.2">
      <c r="D1899">
        <v>2059</v>
      </c>
      <c r="E1899" t="s">
        <v>2275</v>
      </c>
    </row>
    <row r="1900" spans="4:5" x14ac:dyDescent="0.2">
      <c r="D1900">
        <v>2060</v>
      </c>
      <c r="E1900" t="s">
        <v>2115</v>
      </c>
    </row>
    <row r="1901" spans="4:5" x14ac:dyDescent="0.2">
      <c r="D1901">
        <v>2061</v>
      </c>
      <c r="E1901" t="s">
        <v>1966</v>
      </c>
    </row>
    <row r="1902" spans="4:5" x14ac:dyDescent="0.2">
      <c r="D1902">
        <v>2062</v>
      </c>
      <c r="E1902" t="s">
        <v>2149</v>
      </c>
    </row>
    <row r="1903" spans="4:5" x14ac:dyDescent="0.2">
      <c r="D1903">
        <v>2063</v>
      </c>
      <c r="E1903" t="s">
        <v>2136</v>
      </c>
    </row>
    <row r="1904" spans="4:5" x14ac:dyDescent="0.2">
      <c r="D1904">
        <v>2064</v>
      </c>
      <c r="E1904" t="s">
        <v>1946</v>
      </c>
    </row>
    <row r="1905" spans="4:5" x14ac:dyDescent="0.2">
      <c r="D1905">
        <v>2065</v>
      </c>
      <c r="E1905" t="s">
        <v>2123</v>
      </c>
    </row>
    <row r="1906" spans="4:5" x14ac:dyDescent="0.2">
      <c r="D1906">
        <v>2066</v>
      </c>
      <c r="E1906" t="s">
        <v>1989</v>
      </c>
    </row>
    <row r="1907" spans="4:5" x14ac:dyDescent="0.2">
      <c r="D1907">
        <v>2067</v>
      </c>
      <c r="E1907" t="s">
        <v>2178</v>
      </c>
    </row>
    <row r="1908" spans="4:5" x14ac:dyDescent="0.2">
      <c r="D1908">
        <v>2068</v>
      </c>
      <c r="E1908" t="s">
        <v>1968</v>
      </c>
    </row>
    <row r="1909" spans="4:5" x14ac:dyDescent="0.2">
      <c r="D1909">
        <v>2069</v>
      </c>
      <c r="E1909" t="s">
        <v>2063</v>
      </c>
    </row>
    <row r="1910" spans="4:5" x14ac:dyDescent="0.2">
      <c r="D1910">
        <v>2070</v>
      </c>
      <c r="E1910" t="s">
        <v>2114</v>
      </c>
    </row>
    <row r="1911" spans="4:5" x14ac:dyDescent="0.2">
      <c r="D1911">
        <v>2071</v>
      </c>
      <c r="E1911" t="s">
        <v>2012</v>
      </c>
    </row>
    <row r="1912" spans="4:5" x14ac:dyDescent="0.2">
      <c r="D1912">
        <v>2072</v>
      </c>
      <c r="E1912" t="s">
        <v>2033</v>
      </c>
    </row>
    <row r="1913" spans="4:5" x14ac:dyDescent="0.2">
      <c r="D1913">
        <v>2073</v>
      </c>
      <c r="E1913" t="s">
        <v>2059</v>
      </c>
    </row>
    <row r="1914" spans="4:5" x14ac:dyDescent="0.2">
      <c r="D1914">
        <v>2074</v>
      </c>
      <c r="E1914" t="s">
        <v>1961</v>
      </c>
    </row>
    <row r="1915" spans="4:5" x14ac:dyDescent="0.2">
      <c r="D1915">
        <v>2075</v>
      </c>
      <c r="E1915" t="s">
        <v>2023</v>
      </c>
    </row>
    <row r="1916" spans="4:5" x14ac:dyDescent="0.2">
      <c r="D1916">
        <v>2076</v>
      </c>
      <c r="E1916" t="s">
        <v>2269</v>
      </c>
    </row>
    <row r="1917" spans="4:5" x14ac:dyDescent="0.2">
      <c r="D1917">
        <v>2077</v>
      </c>
      <c r="E1917" t="s">
        <v>2143</v>
      </c>
    </row>
    <row r="1918" spans="4:5" x14ac:dyDescent="0.2">
      <c r="D1918">
        <v>2078</v>
      </c>
      <c r="E1918" t="s">
        <v>2026</v>
      </c>
    </row>
    <row r="1919" spans="4:5" x14ac:dyDescent="0.2">
      <c r="D1919">
        <v>2079</v>
      </c>
      <c r="E1919" t="s">
        <v>2067</v>
      </c>
    </row>
    <row r="1920" spans="4:5" x14ac:dyDescent="0.2">
      <c r="D1920">
        <v>2080</v>
      </c>
      <c r="E1920" t="s">
        <v>2028</v>
      </c>
    </row>
    <row r="1921" spans="4:5" x14ac:dyDescent="0.2">
      <c r="D1921">
        <v>2081</v>
      </c>
      <c r="E1921" t="s">
        <v>2020</v>
      </c>
    </row>
    <row r="1922" spans="4:5" x14ac:dyDescent="0.2">
      <c r="D1922">
        <v>2082</v>
      </c>
      <c r="E1922" t="s">
        <v>2048</v>
      </c>
    </row>
    <row r="1923" spans="4:5" x14ac:dyDescent="0.2">
      <c r="D1923">
        <v>2083</v>
      </c>
      <c r="E1923" t="s">
        <v>2157</v>
      </c>
    </row>
    <row r="1924" spans="4:5" x14ac:dyDescent="0.2">
      <c r="D1924">
        <v>2084</v>
      </c>
      <c r="E1924" t="s">
        <v>2140</v>
      </c>
    </row>
    <row r="1925" spans="4:5" x14ac:dyDescent="0.2">
      <c r="D1925">
        <v>2085</v>
      </c>
      <c r="E1925" t="s">
        <v>2011</v>
      </c>
    </row>
    <row r="1926" spans="4:5" x14ac:dyDescent="0.2">
      <c r="D1926">
        <v>2086</v>
      </c>
      <c r="E1926" t="s">
        <v>2044</v>
      </c>
    </row>
    <row r="1927" spans="4:5" x14ac:dyDescent="0.2">
      <c r="D1927">
        <v>2087</v>
      </c>
      <c r="E1927" t="s">
        <v>2057</v>
      </c>
    </row>
    <row r="1928" spans="4:5" x14ac:dyDescent="0.2">
      <c r="D1928">
        <v>2088</v>
      </c>
      <c r="E1928" t="s">
        <v>2277</v>
      </c>
    </row>
    <row r="1929" spans="4:5" x14ac:dyDescent="0.2">
      <c r="D1929">
        <v>2089</v>
      </c>
      <c r="E1929" t="s">
        <v>2021</v>
      </c>
    </row>
    <row r="1930" spans="4:5" x14ac:dyDescent="0.2">
      <c r="D1930">
        <v>2090</v>
      </c>
      <c r="E1930" t="s">
        <v>2040</v>
      </c>
    </row>
    <row r="1931" spans="4:5" x14ac:dyDescent="0.2">
      <c r="D1931">
        <v>2091</v>
      </c>
      <c r="E1931" t="s">
        <v>2189</v>
      </c>
    </row>
    <row r="1932" spans="4:5" x14ac:dyDescent="0.2">
      <c r="D1932">
        <v>2092</v>
      </c>
      <c r="E1932" t="s">
        <v>2010</v>
      </c>
    </row>
    <row r="1933" spans="4:5" x14ac:dyDescent="0.2">
      <c r="D1933">
        <v>2093</v>
      </c>
      <c r="E1933" t="s">
        <v>2035</v>
      </c>
    </row>
    <row r="1934" spans="4:5" x14ac:dyDescent="0.2">
      <c r="D1934">
        <v>2094</v>
      </c>
      <c r="E1934" t="s">
        <v>2058</v>
      </c>
    </row>
    <row r="1935" spans="4:5" x14ac:dyDescent="0.2">
      <c r="D1935">
        <v>2095</v>
      </c>
      <c r="E1935" t="s">
        <v>1971</v>
      </c>
    </row>
    <row r="1936" spans="4:5" x14ac:dyDescent="0.2">
      <c r="D1936">
        <v>2096</v>
      </c>
      <c r="E1936" t="s">
        <v>2072</v>
      </c>
    </row>
    <row r="1937" spans="4:5" x14ac:dyDescent="0.2">
      <c r="D1937">
        <v>2097</v>
      </c>
      <c r="E1937" t="s">
        <v>2089</v>
      </c>
    </row>
    <row r="1938" spans="4:5" x14ac:dyDescent="0.2">
      <c r="D1938">
        <v>2098</v>
      </c>
      <c r="E1938" t="s">
        <v>1964</v>
      </c>
    </row>
    <row r="1939" spans="4:5" x14ac:dyDescent="0.2">
      <c r="D1939">
        <v>2099</v>
      </c>
      <c r="E1939" t="s">
        <v>2194</v>
      </c>
    </row>
    <row r="1940" spans="4:5" x14ac:dyDescent="0.2">
      <c r="D1940">
        <v>2100</v>
      </c>
      <c r="E1940" t="s">
        <v>2145</v>
      </c>
    </row>
    <row r="1941" spans="4:5" x14ac:dyDescent="0.2">
      <c r="D1941">
        <v>2101</v>
      </c>
      <c r="E1941" t="s">
        <v>2146</v>
      </c>
    </row>
    <row r="1942" spans="4:5" x14ac:dyDescent="0.2">
      <c r="D1942">
        <v>2102</v>
      </c>
      <c r="E1942" t="s">
        <v>2147</v>
      </c>
    </row>
    <row r="1943" spans="4:5" x14ac:dyDescent="0.2">
      <c r="D1943">
        <v>2103</v>
      </c>
      <c r="E1943" t="s">
        <v>2025</v>
      </c>
    </row>
    <row r="1944" spans="4:5" x14ac:dyDescent="0.2">
      <c r="D1944">
        <v>2104</v>
      </c>
      <c r="E1944" t="s">
        <v>1967</v>
      </c>
    </row>
    <row r="1945" spans="4:5" x14ac:dyDescent="0.2">
      <c r="D1945">
        <v>2105</v>
      </c>
      <c r="E1945" t="s">
        <v>2073</v>
      </c>
    </row>
    <row r="1946" spans="4:5" x14ac:dyDescent="0.2">
      <c r="D1946">
        <v>2106</v>
      </c>
      <c r="E1946" t="s">
        <v>2091</v>
      </c>
    </row>
    <row r="1947" spans="4:5" x14ac:dyDescent="0.2">
      <c r="D1947">
        <v>2107</v>
      </c>
      <c r="E1947" t="s">
        <v>2158</v>
      </c>
    </row>
    <row r="1948" spans="4:5" x14ac:dyDescent="0.2">
      <c r="D1948">
        <v>2108</v>
      </c>
      <c r="E1948" t="s">
        <v>2262</v>
      </c>
    </row>
    <row r="1949" spans="4:5" x14ac:dyDescent="0.2">
      <c r="D1949">
        <v>2109</v>
      </c>
      <c r="E1949" t="s">
        <v>2013</v>
      </c>
    </row>
    <row r="1950" spans="4:5" x14ac:dyDescent="0.2">
      <c r="D1950">
        <v>2110</v>
      </c>
      <c r="E1950" t="s">
        <v>2032</v>
      </c>
    </row>
    <row r="1951" spans="4:5" x14ac:dyDescent="0.2">
      <c r="D1951">
        <v>2111</v>
      </c>
      <c r="E1951" t="s">
        <v>2109</v>
      </c>
    </row>
    <row r="1952" spans="4:5" x14ac:dyDescent="0.2">
      <c r="D1952">
        <v>2112</v>
      </c>
      <c r="E1952" t="s">
        <v>2148</v>
      </c>
    </row>
    <row r="1953" spans="4:5" x14ac:dyDescent="0.2">
      <c r="D1953">
        <v>2113</v>
      </c>
      <c r="E1953" t="s">
        <v>2119</v>
      </c>
    </row>
    <row r="1954" spans="4:5" x14ac:dyDescent="0.2">
      <c r="D1954">
        <v>2114</v>
      </c>
      <c r="E1954" t="s">
        <v>2138</v>
      </c>
    </row>
    <row r="1955" spans="4:5" x14ac:dyDescent="0.2">
      <c r="D1955">
        <v>2115</v>
      </c>
      <c r="E1955" t="s">
        <v>2027</v>
      </c>
    </row>
    <row r="1956" spans="4:5" x14ac:dyDescent="0.2">
      <c r="D1956">
        <v>2116</v>
      </c>
      <c r="E1956" t="s">
        <v>2234</v>
      </c>
    </row>
    <row r="1957" spans="4:5" x14ac:dyDescent="0.2">
      <c r="D1957">
        <v>2117</v>
      </c>
      <c r="E1957" t="s">
        <v>1969</v>
      </c>
    </row>
    <row r="1958" spans="4:5" x14ac:dyDescent="0.2">
      <c r="D1958">
        <v>2118</v>
      </c>
      <c r="E1958" t="s">
        <v>2074</v>
      </c>
    </row>
    <row r="1959" spans="4:5" x14ac:dyDescent="0.2">
      <c r="D1959">
        <v>2119</v>
      </c>
      <c r="E1959" t="s">
        <v>2090</v>
      </c>
    </row>
    <row r="1960" spans="4:5" x14ac:dyDescent="0.2">
      <c r="D1960">
        <v>2120</v>
      </c>
      <c r="E1960" t="s">
        <v>2014</v>
      </c>
    </row>
    <row r="1961" spans="4:5" x14ac:dyDescent="0.2">
      <c r="D1961">
        <v>2121</v>
      </c>
      <c r="E1961" t="s">
        <v>2036</v>
      </c>
    </row>
    <row r="1962" spans="4:5" x14ac:dyDescent="0.2">
      <c r="D1962">
        <v>2122</v>
      </c>
      <c r="E1962" t="s">
        <v>2186</v>
      </c>
    </row>
    <row r="1963" spans="4:5" x14ac:dyDescent="0.2">
      <c r="D1963">
        <v>2123</v>
      </c>
      <c r="E1963" t="s">
        <v>2250</v>
      </c>
    </row>
    <row r="1964" spans="4:5" x14ac:dyDescent="0.2">
      <c r="D1964">
        <v>2124</v>
      </c>
      <c r="E1964" t="s">
        <v>2160</v>
      </c>
    </row>
    <row r="1965" spans="4:5" x14ac:dyDescent="0.2">
      <c r="D1965">
        <v>2125</v>
      </c>
      <c r="E1965" t="s">
        <v>2263</v>
      </c>
    </row>
    <row r="1966" spans="4:5" x14ac:dyDescent="0.2">
      <c r="D1966">
        <v>2126</v>
      </c>
      <c r="E1966" t="s">
        <v>2094</v>
      </c>
    </row>
    <row r="1967" spans="4:5" x14ac:dyDescent="0.2">
      <c r="D1967">
        <v>2127</v>
      </c>
      <c r="E1967" t="s">
        <v>2156</v>
      </c>
    </row>
    <row r="1968" spans="4:5" x14ac:dyDescent="0.2">
      <c r="D1968">
        <v>2128</v>
      </c>
      <c r="E1968" t="s">
        <v>2139</v>
      </c>
    </row>
    <row r="1969" spans="4:5" x14ac:dyDescent="0.2">
      <c r="D1969">
        <v>2129</v>
      </c>
      <c r="E1969" t="s">
        <v>2132</v>
      </c>
    </row>
    <row r="1970" spans="4:5" x14ac:dyDescent="0.2">
      <c r="D1970">
        <v>2130</v>
      </c>
      <c r="E1970" t="s">
        <v>2110</v>
      </c>
    </row>
    <row r="1971" spans="4:5" x14ac:dyDescent="0.2">
      <c r="D1971">
        <v>2131</v>
      </c>
      <c r="E1971" t="s">
        <v>2216</v>
      </c>
    </row>
    <row r="1972" spans="4:5" x14ac:dyDescent="0.2">
      <c r="D1972">
        <v>2132</v>
      </c>
      <c r="E1972" t="s">
        <v>2127</v>
      </c>
    </row>
    <row r="1973" spans="4:5" x14ac:dyDescent="0.2">
      <c r="D1973">
        <v>2133</v>
      </c>
      <c r="E1973" t="s">
        <v>2164</v>
      </c>
    </row>
    <row r="1974" spans="4:5" x14ac:dyDescent="0.2">
      <c r="D1974">
        <v>2134</v>
      </c>
      <c r="E1974" t="s">
        <v>2283</v>
      </c>
    </row>
    <row r="1975" spans="4:5" x14ac:dyDescent="0.2">
      <c r="D1975">
        <v>2135</v>
      </c>
      <c r="E1975" t="s">
        <v>2102</v>
      </c>
    </row>
    <row r="1976" spans="4:5" x14ac:dyDescent="0.2">
      <c r="D1976">
        <v>2136</v>
      </c>
      <c r="E1976" t="s">
        <v>2193</v>
      </c>
    </row>
    <row r="1977" spans="4:5" x14ac:dyDescent="0.2">
      <c r="D1977">
        <v>2137</v>
      </c>
      <c r="E1977" t="s">
        <v>2042</v>
      </c>
    </row>
    <row r="1978" spans="4:5" x14ac:dyDescent="0.2">
      <c r="D1978">
        <v>2138</v>
      </c>
      <c r="E1978" t="s">
        <v>2046</v>
      </c>
    </row>
    <row r="1979" spans="4:5" x14ac:dyDescent="0.2">
      <c r="D1979">
        <v>2139</v>
      </c>
      <c r="E1979" t="s">
        <v>2187</v>
      </c>
    </row>
    <row r="1980" spans="4:5" x14ac:dyDescent="0.2">
      <c r="D1980">
        <v>2140</v>
      </c>
      <c r="E1980" t="s">
        <v>2047</v>
      </c>
    </row>
    <row r="1981" spans="4:5" x14ac:dyDescent="0.2">
      <c r="D1981">
        <v>2141</v>
      </c>
      <c r="E1981" t="s">
        <v>2060</v>
      </c>
    </row>
    <row r="1982" spans="4:5" x14ac:dyDescent="0.2">
      <c r="D1982">
        <v>2142</v>
      </c>
      <c r="E1982" t="s">
        <v>2100</v>
      </c>
    </row>
    <row r="1983" spans="4:5" x14ac:dyDescent="0.2">
      <c r="D1983">
        <v>2143</v>
      </c>
      <c r="E1983" t="s">
        <v>2267</v>
      </c>
    </row>
    <row r="1984" spans="4:5" x14ac:dyDescent="0.2">
      <c r="D1984">
        <v>2144</v>
      </c>
      <c r="E1984" t="s">
        <v>2030</v>
      </c>
    </row>
    <row r="1985" spans="4:5" x14ac:dyDescent="0.2">
      <c r="D1985">
        <v>2145</v>
      </c>
      <c r="E1985" t="s">
        <v>2088</v>
      </c>
    </row>
    <row r="1986" spans="4:5" x14ac:dyDescent="0.2">
      <c r="D1986">
        <v>2146</v>
      </c>
      <c r="E1986" t="s">
        <v>2034</v>
      </c>
    </row>
    <row r="1987" spans="4:5" x14ac:dyDescent="0.2">
      <c r="D1987">
        <v>2147</v>
      </c>
      <c r="E1987" t="s">
        <v>2190</v>
      </c>
    </row>
    <row r="1988" spans="4:5" x14ac:dyDescent="0.2">
      <c r="D1988">
        <v>2148</v>
      </c>
      <c r="E1988" t="s">
        <v>2084</v>
      </c>
    </row>
    <row r="1989" spans="4:5" x14ac:dyDescent="0.2">
      <c r="D1989">
        <v>2149</v>
      </c>
      <c r="E1989" t="s">
        <v>2111</v>
      </c>
    </row>
    <row r="1990" spans="4:5" x14ac:dyDescent="0.2">
      <c r="D1990">
        <v>2150</v>
      </c>
      <c r="E1990" t="s">
        <v>2233</v>
      </c>
    </row>
    <row r="1991" spans="4:5" x14ac:dyDescent="0.2">
      <c r="D1991">
        <v>2151</v>
      </c>
      <c r="E1991" t="s">
        <v>2142</v>
      </c>
    </row>
    <row r="1992" spans="4:5" x14ac:dyDescent="0.2">
      <c r="D1992">
        <v>2152</v>
      </c>
      <c r="E1992" t="s">
        <v>2204</v>
      </c>
    </row>
    <row r="1993" spans="4:5" x14ac:dyDescent="0.2">
      <c r="D1993">
        <v>2153</v>
      </c>
      <c r="E1993" t="s">
        <v>2266</v>
      </c>
    </row>
    <row r="1994" spans="4:5" x14ac:dyDescent="0.2">
      <c r="D1994">
        <v>2154</v>
      </c>
      <c r="E1994" t="s">
        <v>2271</v>
      </c>
    </row>
    <row r="1995" spans="4:5" x14ac:dyDescent="0.2">
      <c r="D1995">
        <v>2155</v>
      </c>
      <c r="E1995" t="s">
        <v>2155</v>
      </c>
    </row>
    <row r="1996" spans="4:5" x14ac:dyDescent="0.2">
      <c r="D1996">
        <v>2156</v>
      </c>
      <c r="E1996" t="s">
        <v>2218</v>
      </c>
    </row>
    <row r="1997" spans="4:5" x14ac:dyDescent="0.2">
      <c r="D1997">
        <v>2157</v>
      </c>
      <c r="E1997" t="s">
        <v>2257</v>
      </c>
    </row>
    <row r="1998" spans="4:5" x14ac:dyDescent="0.2">
      <c r="D1998">
        <v>2158</v>
      </c>
      <c r="E1998" t="s">
        <v>2177</v>
      </c>
    </row>
    <row r="1999" spans="4:5" x14ac:dyDescent="0.2">
      <c r="D1999">
        <v>2159</v>
      </c>
      <c r="E1999" t="s">
        <v>2192</v>
      </c>
    </row>
    <row r="2000" spans="4:5" x14ac:dyDescent="0.2">
      <c r="D2000">
        <v>2160</v>
      </c>
      <c r="E2000" t="s">
        <v>2205</v>
      </c>
    </row>
    <row r="2001" spans="4:5" x14ac:dyDescent="0.2">
      <c r="D2001">
        <v>2161</v>
      </c>
      <c r="E2001" t="s">
        <v>2255</v>
      </c>
    </row>
    <row r="2002" spans="4:5" x14ac:dyDescent="0.2">
      <c r="D2002">
        <v>2162</v>
      </c>
      <c r="E2002" t="s">
        <v>2128</v>
      </c>
    </row>
    <row r="2003" spans="4:5" x14ac:dyDescent="0.2">
      <c r="D2003">
        <v>2163</v>
      </c>
      <c r="E2003" t="s">
        <v>2165</v>
      </c>
    </row>
    <row r="2004" spans="4:5" x14ac:dyDescent="0.2">
      <c r="D2004">
        <v>2164</v>
      </c>
      <c r="E2004" t="s">
        <v>2217</v>
      </c>
    </row>
    <row r="2005" spans="4:5" x14ac:dyDescent="0.2">
      <c r="D2005">
        <v>2165</v>
      </c>
      <c r="E2005" t="s">
        <v>2280</v>
      </c>
    </row>
    <row r="2006" spans="4:5" x14ac:dyDescent="0.2">
      <c r="D2006">
        <v>2166</v>
      </c>
      <c r="E2006" t="s">
        <v>2265</v>
      </c>
    </row>
    <row r="2007" spans="4:5" x14ac:dyDescent="0.2">
      <c r="D2007">
        <v>2167</v>
      </c>
      <c r="E2007" t="s">
        <v>2253</v>
      </c>
    </row>
    <row r="2008" spans="4:5" x14ac:dyDescent="0.2">
      <c r="D2008">
        <v>2168</v>
      </c>
      <c r="E2008" t="s">
        <v>2081</v>
      </c>
    </row>
    <row r="2009" spans="4:5" x14ac:dyDescent="0.2">
      <c r="D2009">
        <v>2169</v>
      </c>
      <c r="E2009" t="s">
        <v>2281</v>
      </c>
    </row>
    <row r="2010" spans="4:5" x14ac:dyDescent="0.2">
      <c r="D2010">
        <v>2170</v>
      </c>
      <c r="E2010" t="s">
        <v>2261</v>
      </c>
    </row>
    <row r="2011" spans="4:5" x14ac:dyDescent="0.2">
      <c r="D2011">
        <v>2171</v>
      </c>
      <c r="E2011" t="s">
        <v>2279</v>
      </c>
    </row>
    <row r="2012" spans="4:5" x14ac:dyDescent="0.2">
      <c r="D2012">
        <v>2172</v>
      </c>
      <c r="E2012" t="s">
        <v>2282</v>
      </c>
    </row>
    <row r="2013" spans="4:5" x14ac:dyDescent="0.2">
      <c r="D2013">
        <v>2173</v>
      </c>
      <c r="E2013" t="s">
        <v>2259</v>
      </c>
    </row>
    <row r="2014" spans="4:5" x14ac:dyDescent="0.2">
      <c r="D2014">
        <v>2174</v>
      </c>
      <c r="E2014" t="s">
        <v>2264</v>
      </c>
    </row>
    <row r="2015" spans="4:5" x14ac:dyDescent="0.2">
      <c r="D2015">
        <v>2175</v>
      </c>
      <c r="E2015" t="s">
        <v>2276</v>
      </c>
    </row>
    <row r="2016" spans="4:5" x14ac:dyDescent="0.2">
      <c r="D2016">
        <v>2176</v>
      </c>
      <c r="E2016" t="s">
        <v>1822</v>
      </c>
    </row>
    <row r="2017" spans="4:5" x14ac:dyDescent="0.2">
      <c r="D2017">
        <v>2177</v>
      </c>
      <c r="E2017" t="s">
        <v>1899</v>
      </c>
    </row>
    <row r="2018" spans="4:5" x14ac:dyDescent="0.2">
      <c r="D2018">
        <v>2178</v>
      </c>
      <c r="E2018" t="s">
        <v>1953</v>
      </c>
    </row>
    <row r="2019" spans="4:5" x14ac:dyDescent="0.2">
      <c r="D2019">
        <v>2179</v>
      </c>
      <c r="E2019" t="s">
        <v>1931</v>
      </c>
    </row>
    <row r="2020" spans="4:5" x14ac:dyDescent="0.2">
      <c r="D2020">
        <v>2180</v>
      </c>
      <c r="E2020" t="s">
        <v>1992</v>
      </c>
    </row>
    <row r="2021" spans="4:5" x14ac:dyDescent="0.2">
      <c r="D2021">
        <v>2181</v>
      </c>
      <c r="E2021" t="s">
        <v>2198</v>
      </c>
    </row>
    <row r="2022" spans="4:5" x14ac:dyDescent="0.2">
      <c r="D2022">
        <v>2182</v>
      </c>
      <c r="E2022" t="s">
        <v>1798</v>
      </c>
    </row>
    <row r="2023" spans="4:5" x14ac:dyDescent="0.2">
      <c r="D2023">
        <v>2183</v>
      </c>
      <c r="E2023" t="s">
        <v>1816</v>
      </c>
    </row>
    <row r="2024" spans="4:5" x14ac:dyDescent="0.2">
      <c r="D2024">
        <v>2184</v>
      </c>
      <c r="E2024" t="s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01"/>
  <sheetViews>
    <sheetView workbookViewId="0">
      <selection activeCell="H3" sqref="H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7.28515625" customWidth="1"/>
    <col min="4" max="4" width="9.85546875" customWidth="1"/>
    <col min="5" max="5" width="15.140625" customWidth="1"/>
    <col min="6" max="6" width="16.28515625" customWidth="1"/>
    <col min="7" max="7" width="17.5703125" customWidth="1"/>
    <col min="8" max="8" width="23.42578125" customWidth="1"/>
    <col min="10" max="10" width="16.42578125" customWidth="1"/>
    <col min="11" max="11" width="24.42578125" customWidth="1"/>
    <col min="12" max="12" width="17.42578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/>
      <c r="B2" s="4">
        <v>929</v>
      </c>
      <c r="C2" s="4" t="s">
        <v>12</v>
      </c>
      <c r="D2" s="5">
        <v>1</v>
      </c>
      <c r="E2" s="4">
        <v>4</v>
      </c>
      <c r="F2" s="4">
        <v>1</v>
      </c>
      <c r="G2" s="4">
        <v>4</v>
      </c>
      <c r="H2" s="4" t="s">
        <v>13</v>
      </c>
      <c r="I2">
        <f>VLOOKUP(H2,MA_NV!$A$1:$B$937,2,FALSE)</f>
        <v>20464</v>
      </c>
      <c r="J2" s="6">
        <v>8053500</v>
      </c>
      <c r="K2" s="6">
        <v>8456175</v>
      </c>
    </row>
    <row r="3" spans="1:28" ht="15.75" customHeight="1" x14ac:dyDescent="0.2">
      <c r="A3" s="4"/>
      <c r="B3" s="4">
        <v>1031</v>
      </c>
      <c r="C3" s="4" t="s">
        <v>14</v>
      </c>
      <c r="D3" s="5">
        <v>1</v>
      </c>
      <c r="E3" s="4">
        <v>1</v>
      </c>
      <c r="F3" s="4">
        <v>1</v>
      </c>
      <c r="G3" s="4">
        <v>1</v>
      </c>
      <c r="H3" s="4" t="s">
        <v>15</v>
      </c>
      <c r="I3">
        <f>VLOOKUP(H3,MA_NV!$A$1:$B$937,2,FALSE)</f>
        <v>20302</v>
      </c>
      <c r="J3" s="6">
        <v>6600000</v>
      </c>
      <c r="K3" s="6">
        <v>6800000</v>
      </c>
    </row>
    <row r="4" spans="1:28" ht="15.75" customHeight="1" x14ac:dyDescent="0.2">
      <c r="A4" s="4"/>
      <c r="B4" s="4">
        <v>1035</v>
      </c>
      <c r="C4" s="4" t="s">
        <v>16</v>
      </c>
      <c r="D4" s="5">
        <v>1</v>
      </c>
      <c r="E4" s="4">
        <v>1</v>
      </c>
      <c r="F4" s="4">
        <v>1</v>
      </c>
      <c r="G4" s="4">
        <v>1</v>
      </c>
      <c r="H4" s="4" t="s">
        <v>17</v>
      </c>
      <c r="I4">
        <f>VLOOKUP(H4,MA_NV!$A$1:$B$937,2,FALSE)</f>
        <v>20355</v>
      </c>
      <c r="J4" s="6">
        <v>5000000</v>
      </c>
      <c r="K4" s="6">
        <v>5400000</v>
      </c>
    </row>
    <row r="5" spans="1:28" ht="15.75" customHeight="1" x14ac:dyDescent="0.2">
      <c r="A5" s="4"/>
      <c r="B5" s="4">
        <v>1041</v>
      </c>
      <c r="C5" s="4" t="s">
        <v>18</v>
      </c>
      <c r="D5" s="5">
        <v>1</v>
      </c>
      <c r="E5" s="4">
        <v>5</v>
      </c>
      <c r="F5" s="4">
        <v>1</v>
      </c>
      <c r="G5" s="4">
        <v>5</v>
      </c>
      <c r="H5" s="4" t="s">
        <v>19</v>
      </c>
      <c r="I5">
        <f>VLOOKUP(H5,MA_NV!$A$1:$B$937,2,FALSE)</f>
        <v>20114</v>
      </c>
      <c r="J5" s="6">
        <v>8626000</v>
      </c>
      <c r="K5" s="6">
        <v>10625000</v>
      </c>
    </row>
    <row r="6" spans="1:28" ht="15.75" customHeight="1" x14ac:dyDescent="0.2">
      <c r="A6" s="4"/>
      <c r="B6" s="4">
        <v>1042</v>
      </c>
      <c r="C6" s="4" t="s">
        <v>20</v>
      </c>
      <c r="D6" s="5">
        <v>1</v>
      </c>
      <c r="E6" s="4">
        <v>5</v>
      </c>
      <c r="F6" s="4">
        <v>1</v>
      </c>
      <c r="G6" s="4">
        <v>5</v>
      </c>
      <c r="H6" s="4" t="s">
        <v>21</v>
      </c>
      <c r="I6">
        <f>VLOOKUP(H6,MA_NV!$A$1:$B$937,2,FALSE)</f>
        <v>20493</v>
      </c>
      <c r="J6" s="6">
        <v>8500000</v>
      </c>
      <c r="K6" s="6">
        <v>9500000</v>
      </c>
    </row>
    <row r="7" spans="1:28" ht="15.75" customHeight="1" x14ac:dyDescent="0.2">
      <c r="A7" s="4"/>
      <c r="B7" s="4">
        <v>1043</v>
      </c>
      <c r="C7" s="4" t="s">
        <v>22</v>
      </c>
      <c r="D7" s="5">
        <v>16</v>
      </c>
      <c r="E7" s="4">
        <v>5</v>
      </c>
      <c r="F7" s="4">
        <v>16</v>
      </c>
      <c r="G7" s="4">
        <v>5</v>
      </c>
      <c r="H7" s="4" t="s">
        <v>23</v>
      </c>
      <c r="I7">
        <f>VLOOKUP(H7,MA_NV!$A$1:$B$937,2,FALSE)</f>
        <v>20282</v>
      </c>
      <c r="J7" s="6">
        <v>5400000</v>
      </c>
      <c r="K7" s="6">
        <v>6600000</v>
      </c>
    </row>
    <row r="8" spans="1:28" ht="15.75" customHeight="1" x14ac:dyDescent="0.2">
      <c r="A8" s="4"/>
      <c r="B8" s="4">
        <v>1044</v>
      </c>
      <c r="C8" s="4" t="s">
        <v>24</v>
      </c>
      <c r="D8" s="5">
        <v>31</v>
      </c>
      <c r="E8" s="4">
        <v>3</v>
      </c>
      <c r="F8" s="4">
        <v>31</v>
      </c>
      <c r="G8" s="4">
        <v>3</v>
      </c>
      <c r="H8" s="4" t="s">
        <v>25</v>
      </c>
      <c r="I8">
        <f>VLOOKUP(H8,MA_NV!$A$1:$B$937,2,FALSE)</f>
        <v>20326</v>
      </c>
      <c r="J8" s="6">
        <v>6500000</v>
      </c>
      <c r="K8" s="6">
        <v>10400000</v>
      </c>
    </row>
    <row r="9" spans="1:28" ht="15.75" customHeight="1" x14ac:dyDescent="0.2">
      <c r="A9" s="4"/>
      <c r="B9" s="4">
        <v>1045</v>
      </c>
      <c r="C9" s="4" t="s">
        <v>26</v>
      </c>
      <c r="D9" s="5">
        <v>31</v>
      </c>
      <c r="E9" s="4">
        <v>3</v>
      </c>
      <c r="F9" s="4">
        <v>31</v>
      </c>
      <c r="G9" s="4">
        <v>3</v>
      </c>
      <c r="H9" s="4" t="s">
        <v>27</v>
      </c>
      <c r="I9">
        <f>VLOOKUP(H9,MA_NV!$A$1:$B$937,2,FALSE)</f>
        <v>20069</v>
      </c>
      <c r="J9" s="6">
        <v>8655000</v>
      </c>
      <c r="K9" s="6">
        <v>8300000</v>
      </c>
    </row>
    <row r="10" spans="1:28" ht="15.75" customHeight="1" x14ac:dyDescent="0.2">
      <c r="A10" s="4"/>
      <c r="B10" s="4">
        <v>1046</v>
      </c>
      <c r="C10" s="4" t="s">
        <v>28</v>
      </c>
      <c r="D10" s="5">
        <v>31</v>
      </c>
      <c r="E10" s="4">
        <v>3</v>
      </c>
      <c r="F10" s="4">
        <v>31</v>
      </c>
      <c r="G10" s="4">
        <v>3</v>
      </c>
      <c r="H10" s="4" t="s">
        <v>29</v>
      </c>
      <c r="I10">
        <f>VLOOKUP(H10,MA_NV!$A$1:$B$937,2,FALSE)</f>
        <v>20332</v>
      </c>
      <c r="J10" s="6">
        <v>5237000</v>
      </c>
      <c r="K10" s="6">
        <v>6600000</v>
      </c>
    </row>
    <row r="11" spans="1:28" ht="15.75" customHeight="1" x14ac:dyDescent="0.2">
      <c r="A11" s="4"/>
      <c r="B11" s="4">
        <v>1047</v>
      </c>
      <c r="C11" s="4" t="s">
        <v>30</v>
      </c>
      <c r="D11" s="5">
        <v>1</v>
      </c>
      <c r="E11" s="4">
        <v>4</v>
      </c>
      <c r="F11" s="4">
        <v>1</v>
      </c>
      <c r="G11" s="4">
        <v>4</v>
      </c>
      <c r="H11" s="4" t="s">
        <v>31</v>
      </c>
      <c r="I11">
        <f>VLOOKUP(H11,MA_NV!$A$1:$B$937,2,FALSE)</f>
        <v>20641</v>
      </c>
      <c r="J11" s="6">
        <v>3500000</v>
      </c>
      <c r="K11" s="6">
        <v>4200000</v>
      </c>
    </row>
    <row r="12" spans="1:28" ht="15.75" customHeight="1" x14ac:dyDescent="0.2">
      <c r="A12" s="4"/>
      <c r="B12" s="4">
        <v>1048</v>
      </c>
      <c r="C12" s="4" t="s">
        <v>32</v>
      </c>
      <c r="D12" s="5">
        <v>1</v>
      </c>
      <c r="E12" s="4">
        <v>3</v>
      </c>
      <c r="F12" s="4">
        <v>1</v>
      </c>
      <c r="G12" s="4">
        <v>3</v>
      </c>
      <c r="H12" s="4" t="s">
        <v>33</v>
      </c>
      <c r="I12">
        <f>VLOOKUP(H12,MA_NV!$A$1:$B$937,2,FALSE)</f>
        <v>20363</v>
      </c>
      <c r="J12" s="6">
        <v>2800000</v>
      </c>
      <c r="K12" s="6">
        <v>3000000</v>
      </c>
    </row>
    <row r="13" spans="1:28" ht="15.75" customHeight="1" x14ac:dyDescent="0.2">
      <c r="A13" s="4"/>
      <c r="B13" s="4">
        <v>1049</v>
      </c>
      <c r="C13" s="4" t="s">
        <v>34</v>
      </c>
      <c r="D13" s="5">
        <v>1</v>
      </c>
      <c r="E13" s="4">
        <v>3</v>
      </c>
      <c r="F13" s="4">
        <v>1</v>
      </c>
      <c r="G13" s="4">
        <v>3</v>
      </c>
      <c r="H13" s="4" t="s">
        <v>35</v>
      </c>
      <c r="I13">
        <f>VLOOKUP(H13,MA_NV!$A$1:$B$937,2,FALSE)</f>
        <v>20038</v>
      </c>
      <c r="J13" s="6">
        <v>5400000</v>
      </c>
      <c r="K13" s="6">
        <v>6600000</v>
      </c>
    </row>
    <row r="14" spans="1:28" ht="15.75" customHeight="1" x14ac:dyDescent="0.2">
      <c r="A14" s="4"/>
      <c r="B14" s="4">
        <v>1309</v>
      </c>
      <c r="C14" s="4" t="s">
        <v>36</v>
      </c>
      <c r="D14" s="5">
        <v>10</v>
      </c>
      <c r="E14" s="4">
        <v>6</v>
      </c>
      <c r="F14" s="4">
        <v>1</v>
      </c>
      <c r="G14" s="4">
        <v>1</v>
      </c>
      <c r="H14" s="4" t="s">
        <v>37</v>
      </c>
      <c r="I14">
        <f>VLOOKUP(H14,MA_NV!$A$1:$B$937,2,FALSE)</f>
        <v>20626</v>
      </c>
      <c r="J14" s="6">
        <v>4000000</v>
      </c>
      <c r="K14" s="6">
        <v>5500000</v>
      </c>
    </row>
    <row r="15" spans="1:28" ht="15.75" customHeight="1" x14ac:dyDescent="0.2">
      <c r="A15" s="4"/>
      <c r="B15" s="4">
        <v>1310</v>
      </c>
      <c r="C15" s="4" t="s">
        <v>38</v>
      </c>
      <c r="D15" s="5">
        <v>10</v>
      </c>
      <c r="E15" s="4">
        <v>6</v>
      </c>
      <c r="F15" s="4">
        <v>1</v>
      </c>
      <c r="G15" s="4">
        <v>1</v>
      </c>
      <c r="H15" s="4" t="s">
        <v>39</v>
      </c>
      <c r="I15">
        <f>VLOOKUP(H15,MA_NV!$A$1:$B$937,2,FALSE)</f>
        <v>20534</v>
      </c>
      <c r="J15" s="6">
        <v>3500000</v>
      </c>
      <c r="K15" s="6">
        <v>5000000</v>
      </c>
    </row>
    <row r="16" spans="1:28" ht="15.75" customHeight="1" x14ac:dyDescent="0.2">
      <c r="A16" s="4"/>
      <c r="B16" s="4">
        <v>1311</v>
      </c>
      <c r="C16" s="4" t="s">
        <v>40</v>
      </c>
      <c r="D16" s="5">
        <v>10</v>
      </c>
      <c r="E16" s="4">
        <v>6</v>
      </c>
      <c r="F16" s="4">
        <v>1</v>
      </c>
      <c r="G16" s="4">
        <v>1</v>
      </c>
      <c r="H16" s="4" t="s">
        <v>41</v>
      </c>
      <c r="I16">
        <f>VLOOKUP(H16,MA_NV!$A$1:$B$937,2,FALSE)</f>
        <v>20583</v>
      </c>
      <c r="J16" s="6">
        <v>4000000</v>
      </c>
      <c r="K16" s="6">
        <v>4500000</v>
      </c>
    </row>
    <row r="17" spans="1:11" ht="15.75" customHeight="1" x14ac:dyDescent="0.2">
      <c r="A17" s="4"/>
      <c r="B17" s="4">
        <v>1312</v>
      </c>
      <c r="C17" s="4" t="s">
        <v>42</v>
      </c>
      <c r="D17" s="5">
        <v>10</v>
      </c>
      <c r="E17" s="4">
        <v>6</v>
      </c>
      <c r="F17" s="4">
        <v>1</v>
      </c>
      <c r="G17" s="4">
        <v>1</v>
      </c>
      <c r="H17" s="4" t="s">
        <v>43</v>
      </c>
      <c r="I17">
        <f>VLOOKUP(H17,MA_NV!$A$1:$B$937,2,FALSE)</f>
        <v>20627</v>
      </c>
      <c r="J17" s="6">
        <v>4000000</v>
      </c>
      <c r="K17" s="6">
        <v>5500000</v>
      </c>
    </row>
    <row r="18" spans="1:11" ht="15.75" customHeight="1" x14ac:dyDescent="0.2">
      <c r="A18" s="4"/>
      <c r="B18" s="4">
        <v>1313</v>
      </c>
      <c r="C18" s="4" t="s">
        <v>44</v>
      </c>
      <c r="D18" s="5">
        <v>10</v>
      </c>
      <c r="E18" s="4">
        <v>6</v>
      </c>
      <c r="F18" s="4">
        <v>1</v>
      </c>
      <c r="G18" s="4">
        <v>1</v>
      </c>
      <c r="H18" s="4" t="s">
        <v>45</v>
      </c>
      <c r="I18">
        <f>VLOOKUP(H18,MA_NV!$A$1:$B$937,2,FALSE)</f>
        <v>20442</v>
      </c>
      <c r="J18" s="6">
        <v>5000000</v>
      </c>
      <c r="K18" s="6">
        <v>5000000</v>
      </c>
    </row>
    <row r="19" spans="1:11" ht="12.75" x14ac:dyDescent="0.2">
      <c r="A19" s="4"/>
      <c r="B19" s="4">
        <v>1314</v>
      </c>
      <c r="C19" s="4" t="s">
        <v>46</v>
      </c>
      <c r="D19" s="5">
        <v>10</v>
      </c>
      <c r="E19" s="4">
        <v>6</v>
      </c>
      <c r="F19" s="4">
        <v>1</v>
      </c>
      <c r="G19" s="4">
        <v>1</v>
      </c>
      <c r="H19" s="4" t="s">
        <v>47</v>
      </c>
      <c r="I19">
        <f>VLOOKUP(H19,MA_NV!$A$1:$B$937,2,FALSE)</f>
        <v>20094</v>
      </c>
      <c r="J19" s="6">
        <v>4000000</v>
      </c>
      <c r="K19" s="6">
        <v>5500000</v>
      </c>
    </row>
    <row r="20" spans="1:11" ht="12.75" x14ac:dyDescent="0.2">
      <c r="A20" s="4"/>
      <c r="B20" s="4"/>
      <c r="C20" s="4"/>
      <c r="D20" s="5"/>
      <c r="E20" s="4"/>
      <c r="F20" s="4"/>
      <c r="G20" s="4"/>
      <c r="H20" s="4"/>
      <c r="J20" s="6"/>
      <c r="K20" s="6"/>
    </row>
    <row r="21" spans="1:11" ht="12.75" x14ac:dyDescent="0.2">
      <c r="A21" s="4"/>
      <c r="B21" s="4"/>
      <c r="C21" s="4"/>
      <c r="D21" s="5"/>
      <c r="E21" s="4"/>
      <c r="F21" s="4"/>
      <c r="G21" s="4"/>
      <c r="H21" s="4"/>
      <c r="J21" s="6"/>
      <c r="K21" s="6"/>
    </row>
    <row r="22" spans="1:11" ht="12.75" x14ac:dyDescent="0.2">
      <c r="A22" s="4"/>
      <c r="B22" s="4"/>
      <c r="C22" s="4"/>
      <c r="D22" s="5"/>
      <c r="E22" s="4"/>
      <c r="F22" s="4"/>
      <c r="G22" s="4"/>
      <c r="H22" s="4"/>
      <c r="J22" s="6"/>
      <c r="K22" s="6"/>
    </row>
    <row r="23" spans="1:11" ht="12.75" x14ac:dyDescent="0.2">
      <c r="A23" s="4"/>
      <c r="B23" s="4"/>
      <c r="C23" s="4"/>
      <c r="D23" s="5"/>
      <c r="E23" s="4"/>
      <c r="F23" s="4"/>
      <c r="G23" s="4"/>
      <c r="H23" s="4"/>
      <c r="J23" s="6"/>
      <c r="K23" s="6"/>
    </row>
    <row r="24" spans="1:11" ht="12.75" x14ac:dyDescent="0.2">
      <c r="A24" s="4"/>
      <c r="B24" s="4"/>
      <c r="C24" s="4"/>
      <c r="D24" s="5"/>
      <c r="E24" s="4"/>
      <c r="F24" s="4"/>
      <c r="G24" s="4"/>
      <c r="H24" s="4"/>
      <c r="J24" s="6"/>
      <c r="K24" s="6"/>
    </row>
    <row r="25" spans="1:11" ht="12.75" x14ac:dyDescent="0.2">
      <c r="A25" s="4"/>
      <c r="B25" s="4"/>
      <c r="C25" s="4"/>
      <c r="D25" s="5"/>
      <c r="E25" s="4"/>
      <c r="F25" s="4"/>
      <c r="G25" s="4"/>
      <c r="H25" s="4"/>
      <c r="J25" s="6"/>
      <c r="K25" s="6"/>
    </row>
    <row r="26" spans="1:11" ht="12.75" x14ac:dyDescent="0.2">
      <c r="A26" s="4"/>
      <c r="B26" s="4"/>
      <c r="C26" s="4"/>
      <c r="D26" s="5"/>
      <c r="E26" s="4"/>
      <c r="F26" s="4"/>
      <c r="G26" s="4"/>
      <c r="H26" s="4"/>
      <c r="J26" s="6"/>
      <c r="K26" s="6"/>
    </row>
    <row r="27" spans="1:11" ht="12.75" x14ac:dyDescent="0.2">
      <c r="A27" s="4"/>
      <c r="B27" s="4"/>
      <c r="C27" s="4"/>
      <c r="D27" s="5"/>
      <c r="E27" s="4"/>
      <c r="F27" s="4"/>
      <c r="G27" s="4"/>
      <c r="H27" s="4"/>
      <c r="J27" s="6"/>
      <c r="K27" s="6"/>
    </row>
    <row r="28" spans="1:11" ht="12.75" x14ac:dyDescent="0.2">
      <c r="A28" s="4"/>
      <c r="B28" s="4"/>
      <c r="C28" s="4"/>
      <c r="D28" s="5"/>
      <c r="E28" s="4"/>
      <c r="F28" s="4"/>
      <c r="G28" s="4"/>
      <c r="H28" s="4"/>
      <c r="J28" s="6"/>
      <c r="K28" s="6"/>
    </row>
    <row r="29" spans="1:11" ht="12.75" x14ac:dyDescent="0.2">
      <c r="A29" s="4"/>
      <c r="B29" s="4"/>
      <c r="C29" s="4"/>
      <c r="D29" s="5"/>
      <c r="E29" s="4"/>
      <c r="F29" s="4"/>
      <c r="G29" s="4"/>
      <c r="H29" s="4"/>
      <c r="J29" s="6"/>
      <c r="K29" s="6"/>
    </row>
    <row r="30" spans="1:11" ht="12.75" x14ac:dyDescent="0.2">
      <c r="A30" s="4"/>
      <c r="B30" s="4"/>
      <c r="C30" s="4"/>
      <c r="D30" s="5"/>
      <c r="E30" s="4"/>
      <c r="F30" s="4"/>
      <c r="G30" s="4"/>
      <c r="H30" s="4"/>
      <c r="J30" s="6"/>
      <c r="K30" s="6"/>
    </row>
    <row r="31" spans="1:11" ht="12.75" x14ac:dyDescent="0.2">
      <c r="A31" s="4"/>
      <c r="B31" s="4"/>
      <c r="C31" s="4"/>
      <c r="D31" s="5"/>
      <c r="E31" s="4"/>
      <c r="F31" s="4"/>
      <c r="G31" s="4"/>
      <c r="H31" s="4"/>
      <c r="J31" s="6"/>
      <c r="K31" s="6"/>
    </row>
    <row r="32" spans="1:11" ht="12.75" x14ac:dyDescent="0.2">
      <c r="A32" s="4"/>
      <c r="B32" s="4"/>
      <c r="C32" s="4"/>
      <c r="D32" s="5"/>
      <c r="E32" s="4"/>
      <c r="F32" s="4"/>
      <c r="G32" s="4"/>
      <c r="H32" s="4"/>
      <c r="J32" s="6"/>
      <c r="K32" s="6"/>
    </row>
    <row r="33" spans="1:11" ht="12.75" x14ac:dyDescent="0.2">
      <c r="A33" s="4"/>
      <c r="B33" s="4"/>
      <c r="C33" s="4"/>
      <c r="D33" s="5"/>
      <c r="E33" s="4"/>
      <c r="F33" s="4"/>
      <c r="G33" s="4"/>
      <c r="H33" s="4"/>
      <c r="J33" s="6"/>
      <c r="K33" s="6"/>
    </row>
    <row r="34" spans="1:11" ht="12.75" x14ac:dyDescent="0.2">
      <c r="A34" s="4"/>
      <c r="B34" s="4"/>
      <c r="C34" s="4"/>
      <c r="D34" s="5"/>
      <c r="E34" s="4"/>
      <c r="F34" s="4"/>
      <c r="G34" s="4"/>
      <c r="H34" s="4"/>
      <c r="J34" s="6"/>
      <c r="K34" s="6"/>
    </row>
    <row r="35" spans="1:11" ht="12.75" x14ac:dyDescent="0.2">
      <c r="A35" s="4"/>
      <c r="B35" s="4"/>
      <c r="C35" s="4"/>
      <c r="D35" s="5"/>
      <c r="E35" s="4"/>
      <c r="F35" s="4"/>
      <c r="G35" s="4"/>
      <c r="H35" s="4"/>
      <c r="J35" s="6"/>
      <c r="K35" s="6"/>
    </row>
    <row r="36" spans="1:11" ht="12.75" x14ac:dyDescent="0.2">
      <c r="A36" s="4"/>
      <c r="B36" s="4"/>
      <c r="C36" s="4"/>
      <c r="D36" s="5"/>
      <c r="E36" s="4"/>
      <c r="F36" s="4"/>
      <c r="G36" s="4"/>
      <c r="H36" s="4"/>
      <c r="J36" s="6"/>
      <c r="K36" s="6"/>
    </row>
    <row r="37" spans="1:11" ht="12.75" x14ac:dyDescent="0.2">
      <c r="A37" s="4"/>
      <c r="B37" s="4"/>
      <c r="C37" s="4"/>
      <c r="D37" s="5"/>
      <c r="E37" s="4"/>
      <c r="F37" s="4"/>
      <c r="G37" s="4"/>
      <c r="H37" s="4"/>
      <c r="J37" s="6"/>
      <c r="K37" s="6"/>
    </row>
    <row r="38" spans="1:11" ht="12.75" x14ac:dyDescent="0.2">
      <c r="A38" s="4"/>
      <c r="B38" s="4"/>
      <c r="C38" s="4"/>
      <c r="D38" s="5"/>
      <c r="E38" s="4"/>
      <c r="F38" s="4"/>
      <c r="G38" s="4"/>
      <c r="H38" s="4"/>
      <c r="J38" s="6"/>
      <c r="K38" s="6"/>
    </row>
    <row r="39" spans="1:11" ht="12.75" x14ac:dyDescent="0.2">
      <c r="A39" s="4"/>
      <c r="B39" s="4"/>
      <c r="C39" s="4"/>
      <c r="D39" s="5"/>
      <c r="E39" s="4"/>
      <c r="F39" s="4"/>
      <c r="G39" s="4"/>
      <c r="H39" s="4"/>
      <c r="J39" s="6"/>
      <c r="K39" s="6"/>
    </row>
    <row r="40" spans="1:11" ht="12.75" x14ac:dyDescent="0.2">
      <c r="A40" s="4"/>
      <c r="B40" s="4"/>
      <c r="C40" s="4"/>
      <c r="D40" s="5"/>
      <c r="E40" s="4"/>
      <c r="F40" s="4"/>
      <c r="G40" s="4"/>
      <c r="H40" s="4"/>
      <c r="J40" s="6"/>
      <c r="K40" s="6"/>
    </row>
    <row r="41" spans="1:11" ht="12.75" x14ac:dyDescent="0.2">
      <c r="A41" s="4"/>
      <c r="B41" s="4"/>
      <c r="C41" s="4"/>
      <c r="D41" s="5"/>
      <c r="E41" s="4"/>
      <c r="F41" s="4"/>
      <c r="G41" s="4"/>
      <c r="H41" s="4"/>
      <c r="J41" s="6"/>
      <c r="K41" s="6"/>
    </row>
    <row r="42" spans="1:11" ht="12.75" x14ac:dyDescent="0.2">
      <c r="A42" s="4"/>
      <c r="B42" s="4"/>
      <c r="C42" s="4"/>
      <c r="D42" s="5"/>
      <c r="E42" s="4"/>
      <c r="F42" s="4"/>
      <c r="G42" s="4"/>
      <c r="H42" s="4"/>
      <c r="J42" s="6"/>
      <c r="K42" s="6"/>
    </row>
    <row r="43" spans="1:11" ht="12.75" x14ac:dyDescent="0.2">
      <c r="A43" s="4"/>
      <c r="B43" s="4"/>
      <c r="C43" s="4"/>
      <c r="D43" s="5"/>
      <c r="E43" s="4"/>
      <c r="F43" s="4"/>
      <c r="G43" s="4"/>
      <c r="H43" s="4"/>
      <c r="J43" s="6"/>
      <c r="K43" s="6"/>
    </row>
    <row r="44" spans="1:11" ht="12.75" x14ac:dyDescent="0.2">
      <c r="A44" s="4"/>
      <c r="B44" s="4"/>
      <c r="C44" s="4"/>
      <c r="D44" s="5"/>
      <c r="E44" s="4"/>
      <c r="F44" s="4"/>
      <c r="G44" s="4"/>
      <c r="H44" s="4"/>
      <c r="J44" s="6"/>
      <c r="K44" s="6"/>
    </row>
    <row r="45" spans="1:11" ht="12.75" x14ac:dyDescent="0.2">
      <c r="A45" s="4"/>
      <c r="B45" s="4"/>
      <c r="C45" s="4"/>
      <c r="D45" s="5"/>
      <c r="E45" s="4"/>
      <c r="F45" s="4"/>
      <c r="G45" s="4"/>
      <c r="H45" s="4"/>
      <c r="J45" s="6"/>
      <c r="K45" s="6"/>
    </row>
    <row r="46" spans="1:11" ht="12.75" x14ac:dyDescent="0.2">
      <c r="A46" s="4"/>
      <c r="B46" s="4"/>
      <c r="C46" s="4"/>
      <c r="D46" s="5"/>
      <c r="E46" s="4"/>
      <c r="F46" s="4"/>
      <c r="G46" s="4"/>
      <c r="H46" s="4"/>
      <c r="J46" s="6"/>
      <c r="K46" s="6"/>
    </row>
    <row r="47" spans="1:11" ht="12.75" x14ac:dyDescent="0.2">
      <c r="A47" s="4"/>
      <c r="B47" s="4"/>
      <c r="C47" s="4"/>
      <c r="D47" s="5"/>
      <c r="E47" s="4"/>
      <c r="F47" s="4"/>
      <c r="G47" s="4"/>
      <c r="H47" s="4"/>
      <c r="J47" s="6"/>
      <c r="K47" s="6"/>
    </row>
    <row r="48" spans="1:11" ht="12.75" x14ac:dyDescent="0.2">
      <c r="A48" s="4"/>
      <c r="B48" s="4"/>
      <c r="C48" s="4"/>
      <c r="D48" s="5"/>
      <c r="E48" s="4"/>
      <c r="F48" s="4"/>
      <c r="G48" s="4"/>
      <c r="H48" s="4"/>
      <c r="J48" s="6"/>
      <c r="K48" s="6"/>
    </row>
    <row r="49" spans="1:11" ht="12.75" x14ac:dyDescent="0.2">
      <c r="A49" s="4"/>
      <c r="B49" s="4"/>
      <c r="C49" s="4"/>
      <c r="D49" s="5"/>
      <c r="E49" s="4"/>
      <c r="F49" s="4"/>
      <c r="G49" s="4"/>
      <c r="H49" s="4"/>
      <c r="J49" s="6"/>
      <c r="K49" s="6"/>
    </row>
    <row r="50" spans="1:11" ht="12.75" x14ac:dyDescent="0.2">
      <c r="A50" s="4"/>
      <c r="B50" s="4"/>
      <c r="C50" s="4"/>
      <c r="D50" s="5"/>
      <c r="E50" s="4"/>
      <c r="F50" s="4"/>
      <c r="G50" s="4"/>
      <c r="H50" s="4"/>
      <c r="J50" s="6"/>
      <c r="K50" s="6"/>
    </row>
    <row r="51" spans="1:11" ht="12.75" x14ac:dyDescent="0.2">
      <c r="A51" s="4"/>
      <c r="B51" s="4"/>
      <c r="C51" s="4"/>
      <c r="D51" s="5"/>
      <c r="E51" s="4"/>
      <c r="F51" s="4"/>
      <c r="G51" s="4"/>
      <c r="H51" s="4"/>
      <c r="J51" s="6"/>
      <c r="K51" s="6"/>
    </row>
    <row r="52" spans="1:11" ht="12.75" x14ac:dyDescent="0.2">
      <c r="A52" s="4"/>
      <c r="B52" s="4"/>
      <c r="C52" s="4"/>
      <c r="D52" s="5"/>
      <c r="E52" s="4"/>
      <c r="F52" s="4"/>
      <c r="G52" s="4"/>
      <c r="H52" s="4"/>
      <c r="J52" s="6"/>
      <c r="K52" s="6"/>
    </row>
    <row r="53" spans="1:11" ht="12.75" x14ac:dyDescent="0.2">
      <c r="A53" s="4"/>
      <c r="B53" s="4"/>
      <c r="C53" s="4"/>
      <c r="D53" s="5"/>
      <c r="E53" s="4"/>
      <c r="F53" s="4"/>
      <c r="G53" s="4"/>
      <c r="H53" s="4"/>
      <c r="J53" s="6"/>
      <c r="K53" s="6"/>
    </row>
    <row r="54" spans="1:11" ht="12.75" x14ac:dyDescent="0.2">
      <c r="A54" s="4"/>
      <c r="B54" s="4"/>
      <c r="C54" s="4"/>
      <c r="D54" s="5"/>
      <c r="E54" s="4"/>
      <c r="F54" s="4"/>
      <c r="G54" s="4"/>
      <c r="H54" s="4"/>
      <c r="J54" s="6"/>
      <c r="K54" s="6"/>
    </row>
    <row r="55" spans="1:11" ht="12.75" x14ac:dyDescent="0.2">
      <c r="A55" s="4"/>
      <c r="B55" s="4"/>
      <c r="C55" s="4"/>
      <c r="D55" s="5"/>
      <c r="E55" s="4"/>
      <c r="F55" s="4"/>
      <c r="G55" s="4"/>
      <c r="H55" s="4"/>
      <c r="J55" s="6"/>
      <c r="K55" s="6"/>
    </row>
    <row r="56" spans="1:11" ht="12.75" x14ac:dyDescent="0.2">
      <c r="A56" s="4"/>
      <c r="B56" s="4"/>
      <c r="C56" s="4"/>
      <c r="D56" s="5"/>
      <c r="E56" s="4"/>
      <c r="F56" s="4"/>
      <c r="G56" s="4"/>
      <c r="H56" s="4"/>
      <c r="J56" s="6"/>
      <c r="K56" s="6"/>
    </row>
    <row r="57" spans="1:11" ht="12.75" x14ac:dyDescent="0.2">
      <c r="A57" s="4"/>
      <c r="B57" s="4"/>
      <c r="C57" s="4"/>
      <c r="D57" s="5"/>
      <c r="E57" s="4"/>
      <c r="F57" s="4"/>
      <c r="G57" s="4"/>
      <c r="H57" s="4"/>
      <c r="J57" s="6"/>
      <c r="K57" s="6"/>
    </row>
    <row r="58" spans="1:11" ht="12.75" x14ac:dyDescent="0.2">
      <c r="A58" s="4"/>
      <c r="B58" s="4"/>
      <c r="C58" s="4"/>
      <c r="D58" s="5"/>
      <c r="E58" s="4"/>
      <c r="F58" s="4"/>
      <c r="G58" s="4"/>
      <c r="H58" s="4"/>
      <c r="J58" s="6"/>
      <c r="K58" s="6"/>
    </row>
    <row r="59" spans="1:11" ht="12.75" x14ac:dyDescent="0.2">
      <c r="A59" s="4"/>
      <c r="B59" s="4"/>
      <c r="C59" s="4"/>
      <c r="D59" s="5"/>
      <c r="E59" s="4"/>
      <c r="F59" s="4"/>
      <c r="G59" s="4"/>
      <c r="H59" s="4"/>
      <c r="J59" s="6"/>
      <c r="K59" s="6"/>
    </row>
    <row r="60" spans="1:11" ht="12.75" x14ac:dyDescent="0.2">
      <c r="A60" s="4"/>
      <c r="B60" s="4"/>
      <c r="C60" s="4"/>
      <c r="D60" s="5"/>
      <c r="E60" s="4"/>
      <c r="F60" s="4"/>
      <c r="G60" s="4"/>
      <c r="H60" s="4"/>
      <c r="J60" s="6"/>
      <c r="K60" s="6"/>
    </row>
    <row r="61" spans="1:11" ht="12.75" x14ac:dyDescent="0.2">
      <c r="A61" s="4"/>
      <c r="B61" s="4"/>
      <c r="C61" s="4"/>
      <c r="D61" s="5"/>
      <c r="E61" s="4"/>
      <c r="F61" s="4"/>
      <c r="G61" s="4"/>
      <c r="H61" s="4"/>
      <c r="J61" s="6"/>
      <c r="K61" s="6"/>
    </row>
    <row r="62" spans="1:11" ht="12.75" x14ac:dyDescent="0.2">
      <c r="A62" s="4"/>
      <c r="B62" s="4"/>
      <c r="C62" s="4"/>
      <c r="D62" s="5"/>
      <c r="E62" s="4"/>
      <c r="F62" s="4"/>
      <c r="G62" s="4"/>
      <c r="H62" s="4"/>
      <c r="J62" s="6"/>
      <c r="K62" s="6"/>
    </row>
    <row r="63" spans="1:11" ht="12.75" x14ac:dyDescent="0.2">
      <c r="A63" s="4"/>
      <c r="B63" s="4"/>
      <c r="C63" s="4"/>
      <c r="D63" s="5"/>
      <c r="E63" s="4"/>
      <c r="F63" s="4"/>
      <c r="G63" s="4"/>
      <c r="H63" s="4"/>
      <c r="J63" s="6"/>
      <c r="K63" s="6"/>
    </row>
    <row r="64" spans="1:11" ht="12.75" x14ac:dyDescent="0.2">
      <c r="A64" s="4"/>
      <c r="B64" s="4"/>
      <c r="C64" s="4"/>
      <c r="D64" s="5"/>
      <c r="E64" s="4"/>
      <c r="F64" s="4"/>
      <c r="G64" s="4"/>
      <c r="H64" s="4"/>
      <c r="J64" s="6"/>
      <c r="K64" s="6"/>
    </row>
    <row r="65" spans="1:14" ht="12.75" x14ac:dyDescent="0.2">
      <c r="A65" s="4"/>
      <c r="B65" s="4"/>
      <c r="C65" s="4"/>
      <c r="D65" s="5"/>
      <c r="E65" s="4"/>
      <c r="F65" s="4"/>
      <c r="G65" s="4"/>
      <c r="H65" s="4"/>
      <c r="J65" s="6"/>
      <c r="K65" s="6"/>
    </row>
    <row r="66" spans="1:14" ht="12.75" x14ac:dyDescent="0.2">
      <c r="A66" s="4"/>
      <c r="B66" s="4"/>
      <c r="C66" s="4"/>
      <c r="D66" s="5"/>
      <c r="E66" s="4"/>
      <c r="F66" s="4"/>
      <c r="G66" s="4"/>
      <c r="H66" s="4"/>
      <c r="J66" s="6"/>
      <c r="K66" s="6"/>
    </row>
    <row r="67" spans="1:14" ht="12.75" x14ac:dyDescent="0.2">
      <c r="A67" s="4"/>
      <c r="B67" s="4"/>
      <c r="C67" s="4"/>
      <c r="D67" s="5"/>
      <c r="E67" s="4"/>
      <c r="F67" s="4"/>
      <c r="G67" s="4"/>
      <c r="H67" s="4"/>
      <c r="J67" s="6"/>
      <c r="K67" s="6"/>
    </row>
    <row r="68" spans="1:14" ht="12.75" x14ac:dyDescent="0.2">
      <c r="A68" s="4"/>
      <c r="B68" s="4"/>
      <c r="C68" s="4"/>
      <c r="D68" s="5"/>
      <c r="E68" s="4"/>
      <c r="F68" s="4"/>
      <c r="G68" s="4"/>
      <c r="H68" s="4"/>
      <c r="J68" s="6"/>
      <c r="K68" s="6"/>
    </row>
    <row r="69" spans="1:14" ht="12.75" x14ac:dyDescent="0.2">
      <c r="A69" s="4"/>
      <c r="B69" s="4"/>
      <c r="C69" s="4"/>
      <c r="D69" s="5"/>
      <c r="E69" s="4"/>
      <c r="F69" s="4"/>
      <c r="G69" s="4"/>
      <c r="H69" s="4"/>
      <c r="J69" s="6"/>
      <c r="K69" s="6"/>
      <c r="M69" s="7"/>
    </row>
    <row r="70" spans="1:14" ht="12.75" x14ac:dyDescent="0.2">
      <c r="A70" s="4"/>
      <c r="B70" s="4"/>
      <c r="C70" s="4"/>
      <c r="D70" s="5"/>
      <c r="E70" s="4"/>
      <c r="F70" s="4"/>
      <c r="G70" s="4"/>
      <c r="H70" s="4"/>
      <c r="J70" s="6"/>
      <c r="K70" s="6"/>
    </row>
    <row r="71" spans="1:14" ht="12.75" x14ac:dyDescent="0.2">
      <c r="A71" s="4"/>
      <c r="B71" s="4"/>
      <c r="C71" s="4"/>
      <c r="D71" s="5"/>
      <c r="E71" s="4"/>
      <c r="F71" s="4"/>
      <c r="G71" s="4"/>
      <c r="H71" s="4"/>
      <c r="J71" s="6"/>
      <c r="K71" s="6"/>
    </row>
    <row r="72" spans="1:14" ht="12.75" x14ac:dyDescent="0.2">
      <c r="A72" s="4"/>
      <c r="B72" s="4"/>
      <c r="C72" s="4"/>
      <c r="D72" s="5"/>
      <c r="E72" s="4"/>
      <c r="F72" s="4"/>
      <c r="G72" s="4"/>
      <c r="H72" s="4"/>
      <c r="J72" s="6"/>
      <c r="K72" s="6"/>
    </row>
    <row r="73" spans="1:14" ht="12.75" x14ac:dyDescent="0.2">
      <c r="A73" s="4"/>
      <c r="B73" s="4"/>
      <c r="C73" s="4"/>
      <c r="D73" s="5"/>
      <c r="E73" s="4"/>
      <c r="F73" s="4"/>
      <c r="G73" s="4"/>
      <c r="H73" s="4"/>
      <c r="J73" s="6"/>
      <c r="K73" s="6"/>
    </row>
    <row r="74" spans="1:14" ht="12.75" x14ac:dyDescent="0.2">
      <c r="A74" s="4"/>
      <c r="B74" s="4"/>
      <c r="C74" s="4"/>
      <c r="D74" s="5"/>
      <c r="E74" s="4"/>
      <c r="F74" s="4"/>
      <c r="G74" s="4"/>
      <c r="H74" s="4"/>
      <c r="J74" s="6"/>
      <c r="K74" s="6"/>
    </row>
    <row r="75" spans="1:14" ht="12.75" x14ac:dyDescent="0.2">
      <c r="A75" s="4"/>
      <c r="B75" s="4"/>
      <c r="C75" s="4"/>
      <c r="D75" s="5"/>
      <c r="E75" s="4"/>
      <c r="F75" s="4"/>
      <c r="G75" s="4"/>
      <c r="H75" s="4"/>
      <c r="J75" s="6"/>
      <c r="K75" s="6"/>
    </row>
    <row r="76" spans="1:14" ht="12.75" x14ac:dyDescent="0.2">
      <c r="A76" s="4"/>
      <c r="B76" s="4"/>
      <c r="C76" s="4"/>
      <c r="D76" s="5"/>
      <c r="E76" s="4"/>
      <c r="F76" s="4"/>
      <c r="G76" s="4"/>
      <c r="H76" s="4"/>
      <c r="J76" s="6"/>
      <c r="K76" s="6"/>
      <c r="N76" s="4"/>
    </row>
    <row r="77" spans="1:14" ht="12.75" x14ac:dyDescent="0.2">
      <c r="A77" s="4"/>
      <c r="B77" s="4"/>
      <c r="C77" s="4"/>
      <c r="D77" s="5"/>
      <c r="E77" s="4"/>
      <c r="F77" s="4"/>
      <c r="G77" s="4"/>
      <c r="H77" s="4"/>
      <c r="J77" s="6"/>
      <c r="K77" s="6"/>
    </row>
    <row r="78" spans="1:14" ht="12.75" x14ac:dyDescent="0.2">
      <c r="A78" s="4"/>
      <c r="B78" s="4"/>
      <c r="C78" s="4"/>
      <c r="D78" s="5"/>
      <c r="E78" s="4"/>
      <c r="F78" s="4"/>
      <c r="G78" s="4"/>
      <c r="H78" s="4"/>
      <c r="J78" s="6"/>
      <c r="K78" s="6"/>
    </row>
    <row r="79" spans="1:14" ht="12.75" x14ac:dyDescent="0.2">
      <c r="A79" s="4"/>
      <c r="B79" s="4"/>
      <c r="C79" s="4"/>
      <c r="D79" s="5"/>
      <c r="E79" s="4"/>
      <c r="F79" s="4"/>
      <c r="G79" s="4"/>
      <c r="H79" s="4"/>
      <c r="J79" s="6"/>
      <c r="K79" s="6"/>
    </row>
    <row r="80" spans="1:14" ht="12.75" x14ac:dyDescent="0.2">
      <c r="A80" s="4"/>
      <c r="B80" s="4"/>
      <c r="C80" s="4"/>
      <c r="D80" s="5"/>
      <c r="E80" s="4"/>
      <c r="F80" s="4"/>
      <c r="G80" s="4"/>
      <c r="H80" s="4"/>
      <c r="J80" s="6"/>
      <c r="K80" s="6"/>
    </row>
    <row r="81" spans="1:11" ht="12.75" x14ac:dyDescent="0.2">
      <c r="A81" s="4"/>
      <c r="B81" s="4"/>
      <c r="C81" s="4"/>
      <c r="D81" s="5"/>
      <c r="E81" s="4"/>
      <c r="F81" s="4"/>
      <c r="G81" s="4"/>
      <c r="H81" s="4"/>
      <c r="J81" s="6"/>
      <c r="K81" s="6"/>
    </row>
    <row r="82" spans="1:11" ht="12.75" x14ac:dyDescent="0.2">
      <c r="A82" s="4"/>
      <c r="B82" s="4"/>
      <c r="C82" s="4"/>
      <c r="D82" s="5"/>
      <c r="E82" s="4"/>
      <c r="F82" s="4"/>
      <c r="G82" s="4"/>
      <c r="H82" s="4"/>
      <c r="J82" s="6"/>
      <c r="K82" s="6"/>
    </row>
    <row r="83" spans="1:11" ht="12.75" x14ac:dyDescent="0.2">
      <c r="A83" s="4"/>
      <c r="B83" s="4"/>
      <c r="C83" s="4"/>
      <c r="D83" s="5"/>
      <c r="E83" s="4"/>
      <c r="F83" s="4"/>
      <c r="G83" s="4"/>
      <c r="H83" s="4"/>
      <c r="J83" s="6"/>
      <c r="K83" s="6"/>
    </row>
    <row r="84" spans="1:11" ht="12.75" x14ac:dyDescent="0.2">
      <c r="A84" s="4"/>
      <c r="B84" s="4"/>
      <c r="C84" s="4"/>
      <c r="D84" s="5"/>
      <c r="E84" s="4"/>
      <c r="F84" s="4"/>
      <c r="G84" s="4"/>
      <c r="H84" s="4"/>
      <c r="J84" s="6"/>
      <c r="K84" s="6"/>
    </row>
    <row r="85" spans="1:11" ht="12.75" x14ac:dyDescent="0.2">
      <c r="A85" s="4"/>
      <c r="B85" s="4"/>
      <c r="C85" s="4"/>
      <c r="D85" s="5"/>
      <c r="E85" s="4"/>
      <c r="F85" s="4"/>
      <c r="G85" s="4"/>
      <c r="H85" s="4"/>
      <c r="J85" s="6"/>
      <c r="K85" s="6"/>
    </row>
    <row r="86" spans="1:11" ht="12.75" x14ac:dyDescent="0.2">
      <c r="A86" s="4"/>
      <c r="B86" s="4"/>
      <c r="C86" s="4"/>
      <c r="D86" s="5"/>
      <c r="E86" s="4"/>
      <c r="F86" s="4"/>
      <c r="G86" s="4"/>
      <c r="H86" s="4"/>
      <c r="J86" s="6"/>
      <c r="K86" s="6"/>
    </row>
    <row r="87" spans="1:11" ht="12.75" x14ac:dyDescent="0.2">
      <c r="A87" s="4"/>
      <c r="B87" s="4"/>
      <c r="C87" s="4"/>
      <c r="D87" s="5"/>
      <c r="E87" s="4"/>
      <c r="F87" s="4"/>
      <c r="G87" s="4"/>
      <c r="H87" s="4"/>
      <c r="J87" s="6"/>
      <c r="K87" s="6"/>
    </row>
    <row r="88" spans="1:11" ht="12.75" x14ac:dyDescent="0.2">
      <c r="A88" s="4"/>
      <c r="B88" s="4"/>
      <c r="C88" s="4"/>
      <c r="D88" s="5"/>
      <c r="E88" s="4"/>
      <c r="F88" s="4"/>
      <c r="G88" s="4"/>
      <c r="H88" s="4"/>
      <c r="J88" s="6"/>
      <c r="K88" s="6"/>
    </row>
    <row r="89" spans="1:11" ht="12.75" x14ac:dyDescent="0.2">
      <c r="A89" s="4"/>
      <c r="B89" s="4"/>
      <c r="C89" s="4"/>
      <c r="D89" s="5"/>
      <c r="E89" s="4"/>
      <c r="F89" s="4"/>
      <c r="G89" s="4"/>
      <c r="H89" s="4"/>
      <c r="J89" s="6"/>
      <c r="K89" s="6"/>
    </row>
    <row r="90" spans="1:11" ht="12.75" x14ac:dyDescent="0.2">
      <c r="A90" s="4"/>
      <c r="B90" s="4"/>
      <c r="C90" s="4"/>
      <c r="D90" s="5"/>
      <c r="E90" s="4"/>
      <c r="F90" s="4"/>
      <c r="G90" s="4"/>
      <c r="H90" s="4"/>
      <c r="J90" s="6"/>
      <c r="K90" s="6"/>
    </row>
    <row r="91" spans="1:11" ht="12.75" x14ac:dyDescent="0.2">
      <c r="A91" s="4"/>
      <c r="B91" s="4"/>
      <c r="C91" s="4"/>
      <c r="D91" s="5"/>
      <c r="E91" s="4"/>
      <c r="F91" s="4"/>
      <c r="G91" s="4"/>
      <c r="H91" s="4"/>
      <c r="J91" s="6"/>
      <c r="K91" s="6"/>
    </row>
    <row r="92" spans="1:11" ht="12.75" x14ac:dyDescent="0.2">
      <c r="A92" s="4"/>
      <c r="B92" s="4"/>
      <c r="C92" s="4"/>
      <c r="D92" s="5"/>
      <c r="E92" s="4"/>
      <c r="F92" s="4"/>
      <c r="G92" s="4"/>
      <c r="H92" s="4"/>
      <c r="J92" s="6"/>
      <c r="K92" s="6"/>
    </row>
    <row r="93" spans="1:11" ht="12.75" x14ac:dyDescent="0.2">
      <c r="A93" s="4"/>
      <c r="B93" s="4"/>
      <c r="C93" s="4"/>
      <c r="D93" s="5"/>
      <c r="E93" s="4"/>
      <c r="F93" s="4"/>
      <c r="G93" s="4"/>
      <c r="H93" s="4"/>
      <c r="J93" s="6"/>
      <c r="K93" s="6"/>
    </row>
    <row r="94" spans="1:11" ht="12.75" x14ac:dyDescent="0.2">
      <c r="A94" s="4"/>
      <c r="B94" s="4"/>
      <c r="C94" s="4"/>
      <c r="D94" s="5"/>
      <c r="E94" s="4"/>
      <c r="F94" s="4"/>
      <c r="G94" s="4"/>
      <c r="H94" s="4"/>
      <c r="J94" s="6"/>
      <c r="K94" s="6"/>
    </row>
    <row r="95" spans="1:11" ht="12.75" x14ac:dyDescent="0.2">
      <c r="A95" s="4"/>
      <c r="B95" s="4"/>
      <c r="C95" s="4"/>
      <c r="D95" s="5"/>
      <c r="E95" s="4"/>
      <c r="F95" s="4"/>
      <c r="G95" s="4"/>
      <c r="H95" s="4"/>
      <c r="J95" s="6"/>
      <c r="K95" s="6"/>
    </row>
    <row r="96" spans="1:11" ht="12.75" x14ac:dyDescent="0.2">
      <c r="A96" s="4"/>
      <c r="B96" s="4"/>
      <c r="C96" s="4"/>
      <c r="D96" s="5"/>
      <c r="E96" s="4"/>
      <c r="F96" s="4"/>
      <c r="G96" s="4"/>
      <c r="H96" s="4"/>
      <c r="J96" s="6"/>
      <c r="K96" s="6"/>
    </row>
    <row r="97" spans="1:12" ht="12.75" x14ac:dyDescent="0.2">
      <c r="A97" s="4"/>
      <c r="B97" s="4"/>
      <c r="C97" s="4"/>
      <c r="D97" s="5"/>
      <c r="E97" s="4"/>
      <c r="F97" s="4"/>
      <c r="G97" s="4"/>
      <c r="H97" s="4"/>
      <c r="J97" s="6"/>
      <c r="K97" s="6"/>
    </row>
    <row r="98" spans="1:12" ht="12.75" x14ac:dyDescent="0.2">
      <c r="A98" s="4"/>
      <c r="B98" s="4"/>
      <c r="C98" s="4"/>
      <c r="D98" s="5"/>
      <c r="E98" s="4"/>
      <c r="F98" s="4"/>
      <c r="G98" s="4"/>
      <c r="H98" s="4"/>
      <c r="J98" s="6"/>
      <c r="K98" s="6"/>
    </row>
    <row r="99" spans="1:12" ht="12.75" x14ac:dyDescent="0.2">
      <c r="A99" s="4"/>
      <c r="B99" s="4"/>
      <c r="C99" s="4"/>
      <c r="D99" s="5"/>
      <c r="E99" s="4"/>
      <c r="F99" s="4"/>
      <c r="G99" s="4"/>
      <c r="H99" s="4"/>
      <c r="J99" s="6"/>
      <c r="K99" s="6"/>
    </row>
    <row r="100" spans="1:12" ht="12.75" x14ac:dyDescent="0.2">
      <c r="A100" s="4"/>
      <c r="B100" s="4"/>
      <c r="C100" s="4"/>
      <c r="D100" s="5"/>
      <c r="E100" s="4"/>
      <c r="F100" s="4"/>
      <c r="G100" s="4"/>
      <c r="H100" s="4"/>
      <c r="J100" s="6"/>
      <c r="K100" s="6"/>
    </row>
    <row r="101" spans="1:12" ht="12.75" x14ac:dyDescent="0.2">
      <c r="A101" s="4"/>
      <c r="B101" s="4"/>
      <c r="C101" s="4"/>
      <c r="D101" s="5"/>
      <c r="E101" s="4"/>
      <c r="F101" s="4"/>
      <c r="G101" s="4"/>
      <c r="H101" s="4"/>
      <c r="J101" s="6"/>
      <c r="K101" s="6"/>
    </row>
    <row r="102" spans="1:12" ht="12.75" x14ac:dyDescent="0.2">
      <c r="A102" s="4"/>
      <c r="B102" s="4"/>
      <c r="C102" s="4"/>
      <c r="D102" s="5"/>
      <c r="E102" s="4"/>
      <c r="F102" s="4"/>
      <c r="G102" s="4"/>
      <c r="H102" s="4"/>
      <c r="J102" s="6"/>
      <c r="K102" s="6"/>
    </row>
    <row r="103" spans="1:12" ht="12.75" x14ac:dyDescent="0.2">
      <c r="A103" s="4"/>
      <c r="B103" s="4"/>
      <c r="C103" s="4"/>
      <c r="D103" s="5"/>
      <c r="E103" s="4"/>
      <c r="F103" s="4"/>
      <c r="G103" s="4"/>
      <c r="H103" s="4"/>
      <c r="J103" s="6"/>
      <c r="K103" s="6"/>
    </row>
    <row r="104" spans="1:12" ht="12.75" x14ac:dyDescent="0.2">
      <c r="A104" s="4"/>
      <c r="B104" s="4"/>
      <c r="C104" s="4"/>
      <c r="D104" s="5"/>
      <c r="E104" s="4"/>
      <c r="F104" s="4"/>
      <c r="G104" s="4"/>
      <c r="H104" s="4"/>
      <c r="J104" s="6"/>
      <c r="K104" s="6"/>
    </row>
    <row r="105" spans="1:12" ht="12.75" x14ac:dyDescent="0.2">
      <c r="A105" s="4"/>
      <c r="B105" s="4"/>
      <c r="C105" s="4"/>
      <c r="D105" s="5"/>
      <c r="E105" s="4"/>
      <c r="F105" s="4"/>
      <c r="G105" s="4"/>
      <c r="H105" s="4"/>
      <c r="J105" s="6"/>
      <c r="K105" s="6"/>
      <c r="L105" s="6"/>
    </row>
    <row r="106" spans="1:12" ht="12.75" x14ac:dyDescent="0.2">
      <c r="A106" s="4"/>
      <c r="B106" s="4"/>
      <c r="C106" s="4"/>
      <c r="D106" s="5"/>
      <c r="E106" s="4"/>
      <c r="F106" s="4"/>
      <c r="G106" s="4"/>
      <c r="H106" s="4"/>
      <c r="J106" s="6"/>
      <c r="K106" s="6"/>
      <c r="L106" s="6"/>
    </row>
    <row r="107" spans="1:12" ht="12.75" x14ac:dyDescent="0.2">
      <c r="A107" s="4"/>
      <c r="B107" s="4"/>
      <c r="C107" s="4"/>
      <c r="D107" s="5"/>
      <c r="E107" s="4"/>
      <c r="F107" s="4"/>
      <c r="G107" s="4"/>
      <c r="H107" s="4"/>
      <c r="J107" s="6"/>
      <c r="K107" s="6"/>
      <c r="L107" s="7"/>
    </row>
    <row r="108" spans="1:12" ht="12.75" x14ac:dyDescent="0.2">
      <c r="A108" s="4"/>
      <c r="B108" s="4"/>
      <c r="C108" s="4"/>
      <c r="D108" s="5"/>
      <c r="E108" s="4"/>
      <c r="F108" s="4"/>
      <c r="G108" s="4"/>
      <c r="H108" s="4"/>
      <c r="J108" s="6"/>
      <c r="K108" s="6"/>
      <c r="L108" s="7"/>
    </row>
    <row r="109" spans="1:12" ht="12.75" x14ac:dyDescent="0.2">
      <c r="A109" s="4"/>
      <c r="B109" s="4"/>
      <c r="C109" s="4"/>
      <c r="D109" s="5"/>
      <c r="E109" s="4"/>
      <c r="F109" s="4"/>
      <c r="G109" s="4"/>
      <c r="H109" s="4"/>
      <c r="J109" s="6"/>
      <c r="K109" s="6"/>
      <c r="L109" s="7"/>
    </row>
    <row r="110" spans="1:12" ht="12.75" x14ac:dyDescent="0.2">
      <c r="A110" s="4"/>
      <c r="B110" s="4"/>
      <c r="C110" s="4"/>
      <c r="D110" s="5"/>
      <c r="E110" s="4"/>
      <c r="F110" s="4"/>
      <c r="G110" s="4"/>
      <c r="H110" s="4"/>
      <c r="J110" s="6"/>
      <c r="K110" s="6"/>
      <c r="L110" s="7"/>
    </row>
    <row r="111" spans="1:12" ht="12.75" x14ac:dyDescent="0.2">
      <c r="A111" s="4"/>
      <c r="B111" s="4"/>
      <c r="C111" s="4"/>
      <c r="D111" s="5"/>
      <c r="E111" s="4"/>
      <c r="F111" s="4"/>
      <c r="G111" s="4"/>
      <c r="H111" s="4"/>
      <c r="J111" s="6"/>
      <c r="K111" s="6"/>
      <c r="L111" s="7"/>
    </row>
    <row r="112" spans="1:12" ht="12.75" x14ac:dyDescent="0.2">
      <c r="A112" s="4"/>
      <c r="B112" s="4"/>
      <c r="C112" s="4"/>
      <c r="D112" s="5"/>
      <c r="E112" s="4"/>
      <c r="F112" s="4"/>
      <c r="G112" s="4"/>
      <c r="H112" s="4"/>
      <c r="J112" s="6"/>
      <c r="K112" s="6"/>
      <c r="L112" s="7"/>
    </row>
    <row r="113" spans="1:12" ht="12.75" x14ac:dyDescent="0.2">
      <c r="A113" s="4"/>
      <c r="B113" s="4"/>
      <c r="C113" s="4"/>
      <c r="D113" s="5"/>
      <c r="E113" s="4"/>
      <c r="F113" s="4"/>
      <c r="G113" s="4"/>
      <c r="H113" s="4"/>
      <c r="J113" s="6"/>
      <c r="K113" s="6"/>
      <c r="L113" s="7"/>
    </row>
    <row r="114" spans="1:12" ht="12.75" x14ac:dyDescent="0.2">
      <c r="A114" s="4"/>
      <c r="B114" s="4"/>
      <c r="C114" s="4"/>
      <c r="D114" s="5"/>
      <c r="E114" s="4"/>
      <c r="F114" s="4"/>
      <c r="G114" s="4"/>
      <c r="H114" s="4"/>
      <c r="J114" s="6"/>
      <c r="K114" s="6"/>
      <c r="L114" s="7"/>
    </row>
    <row r="115" spans="1:12" ht="12.75" x14ac:dyDescent="0.2">
      <c r="A115" s="4"/>
      <c r="B115" s="4"/>
      <c r="C115" s="4"/>
      <c r="D115" s="5"/>
      <c r="E115" s="4"/>
      <c r="F115" s="4"/>
      <c r="G115" s="4"/>
      <c r="H115" s="4"/>
      <c r="J115" s="6"/>
      <c r="K115" s="6"/>
      <c r="L115" s="7"/>
    </row>
    <row r="116" spans="1:12" ht="12.75" x14ac:dyDescent="0.2">
      <c r="A116" s="4"/>
      <c r="B116" s="4"/>
      <c r="C116" s="4"/>
      <c r="D116" s="5"/>
      <c r="E116" s="4"/>
      <c r="F116" s="4"/>
      <c r="G116" s="4"/>
      <c r="H116" s="4"/>
      <c r="J116" s="6"/>
      <c r="K116" s="6"/>
      <c r="L116" s="7"/>
    </row>
    <row r="117" spans="1:12" ht="12.75" x14ac:dyDescent="0.2">
      <c r="A117" s="4"/>
      <c r="B117" s="4"/>
      <c r="C117" s="4"/>
      <c r="D117" s="5"/>
      <c r="E117" s="4"/>
      <c r="F117" s="4"/>
      <c r="G117" s="4"/>
      <c r="H117" s="4"/>
      <c r="J117" s="6"/>
      <c r="K117" s="6"/>
      <c r="L117" s="7"/>
    </row>
    <row r="118" spans="1:12" ht="12.75" x14ac:dyDescent="0.2">
      <c r="A118" s="4"/>
      <c r="B118" s="4"/>
      <c r="C118" s="4"/>
      <c r="D118" s="5"/>
      <c r="E118" s="4"/>
      <c r="F118" s="4"/>
      <c r="G118" s="4"/>
      <c r="H118" s="4"/>
      <c r="J118" s="6"/>
      <c r="K118" s="6"/>
      <c r="L118" s="7"/>
    </row>
    <row r="119" spans="1:12" ht="12.75" x14ac:dyDescent="0.2">
      <c r="A119" s="4"/>
      <c r="B119" s="4"/>
      <c r="C119" s="4"/>
      <c r="D119" s="5"/>
      <c r="E119" s="4"/>
      <c r="F119" s="4"/>
      <c r="G119" s="4"/>
      <c r="H119" s="4"/>
      <c r="J119" s="6"/>
      <c r="K119" s="6"/>
      <c r="L119" s="7"/>
    </row>
    <row r="120" spans="1:12" ht="12.75" x14ac:dyDescent="0.2">
      <c r="A120" s="4"/>
      <c r="B120" s="4"/>
      <c r="C120" s="4"/>
      <c r="D120" s="5"/>
      <c r="E120" s="4"/>
      <c r="F120" s="4"/>
      <c r="G120" s="4"/>
      <c r="H120" s="4"/>
      <c r="J120" s="6"/>
      <c r="K120" s="6"/>
      <c r="L120" s="7"/>
    </row>
    <row r="121" spans="1:12" ht="12.75" x14ac:dyDescent="0.2">
      <c r="A121" s="4"/>
      <c r="B121" s="4"/>
      <c r="C121" s="4"/>
      <c r="D121" s="5"/>
      <c r="E121" s="4"/>
      <c r="F121" s="4"/>
      <c r="G121" s="4"/>
      <c r="H121" s="4"/>
      <c r="J121" s="6"/>
      <c r="K121" s="6"/>
      <c r="L121" s="7"/>
    </row>
    <row r="122" spans="1:12" ht="12.75" x14ac:dyDescent="0.2">
      <c r="A122" s="4"/>
      <c r="B122" s="4"/>
      <c r="C122" s="4"/>
      <c r="D122" s="5"/>
      <c r="E122" s="4"/>
      <c r="F122" s="4"/>
      <c r="G122" s="4"/>
      <c r="H122" s="4"/>
      <c r="J122" s="6"/>
      <c r="K122" s="6"/>
      <c r="L122" s="7"/>
    </row>
    <row r="123" spans="1:12" ht="12.75" x14ac:dyDescent="0.2">
      <c r="A123" s="4"/>
      <c r="B123" s="4"/>
      <c r="C123" s="4"/>
      <c r="D123" s="5"/>
      <c r="E123" s="4"/>
      <c r="F123" s="4"/>
      <c r="G123" s="4"/>
      <c r="H123" s="4"/>
      <c r="J123" s="6"/>
      <c r="K123" s="6"/>
      <c r="L123" s="7"/>
    </row>
    <row r="124" spans="1:12" ht="12.75" x14ac:dyDescent="0.2">
      <c r="A124" s="4"/>
      <c r="B124" s="4"/>
      <c r="C124" s="4"/>
      <c r="D124" s="5"/>
      <c r="E124" s="4"/>
      <c r="F124" s="4"/>
      <c r="G124" s="4"/>
      <c r="H124" s="4"/>
      <c r="J124" s="6"/>
      <c r="K124" s="6"/>
      <c r="L124" s="7"/>
    </row>
    <row r="125" spans="1:12" ht="12.75" x14ac:dyDescent="0.2">
      <c r="A125" s="4"/>
      <c r="B125" s="4"/>
      <c r="C125" s="4"/>
      <c r="D125" s="5"/>
      <c r="E125" s="4"/>
      <c r="F125" s="4"/>
      <c r="G125" s="4"/>
      <c r="H125" s="4"/>
      <c r="J125" s="6"/>
      <c r="K125" s="6"/>
      <c r="L125" s="7"/>
    </row>
    <row r="126" spans="1:12" ht="12.75" x14ac:dyDescent="0.2">
      <c r="A126" s="4"/>
      <c r="B126" s="4"/>
      <c r="C126" s="4"/>
      <c r="D126" s="5"/>
      <c r="E126" s="4"/>
      <c r="F126" s="4"/>
      <c r="G126" s="4"/>
      <c r="H126" s="4"/>
      <c r="J126" s="6"/>
      <c r="K126" s="6"/>
      <c r="L126" s="6"/>
    </row>
    <row r="127" spans="1:12" ht="12.75" x14ac:dyDescent="0.2">
      <c r="A127" s="4"/>
      <c r="B127" s="4"/>
      <c r="C127" s="4"/>
      <c r="D127" s="5"/>
      <c r="E127" s="4"/>
      <c r="F127" s="4"/>
      <c r="G127" s="4"/>
      <c r="H127" s="4"/>
      <c r="J127" s="6"/>
      <c r="K127" s="6"/>
      <c r="L127" s="6"/>
    </row>
    <row r="128" spans="1:12" ht="12.75" x14ac:dyDescent="0.2">
      <c r="A128" s="4"/>
      <c r="B128" s="4"/>
      <c r="C128" s="4"/>
      <c r="D128" s="5"/>
      <c r="E128" s="4"/>
      <c r="F128" s="4"/>
      <c r="G128" s="4"/>
      <c r="H128" s="4"/>
      <c r="J128" s="6"/>
      <c r="K128" s="6"/>
      <c r="L128" s="6"/>
    </row>
    <row r="129" spans="1:12" ht="12.75" x14ac:dyDescent="0.2">
      <c r="A129" s="4"/>
      <c r="B129" s="4"/>
      <c r="C129" s="4"/>
      <c r="D129" s="5"/>
      <c r="E129" s="4"/>
      <c r="F129" s="4"/>
      <c r="G129" s="4"/>
      <c r="H129" s="4"/>
      <c r="J129" s="6"/>
      <c r="K129" s="6"/>
    </row>
    <row r="130" spans="1:12" ht="12.75" x14ac:dyDescent="0.2">
      <c r="A130" s="4"/>
      <c r="B130" s="4"/>
      <c r="C130" s="4"/>
      <c r="D130" s="5"/>
      <c r="E130" s="4"/>
      <c r="F130" s="4"/>
      <c r="G130" s="4"/>
      <c r="H130" s="4"/>
      <c r="J130" s="6"/>
      <c r="K130" s="6"/>
      <c r="L130" s="6"/>
    </row>
    <row r="131" spans="1:12" ht="12.75" x14ac:dyDescent="0.2">
      <c r="A131" s="4"/>
      <c r="B131" s="4"/>
      <c r="C131" s="4"/>
      <c r="D131" s="5"/>
      <c r="E131" s="4"/>
      <c r="F131" s="4"/>
      <c r="G131" s="4"/>
      <c r="H131" s="4"/>
      <c r="J131" s="6"/>
      <c r="K131" s="6"/>
      <c r="L131" s="6"/>
    </row>
    <row r="132" spans="1:12" ht="12.75" x14ac:dyDescent="0.2">
      <c r="A132" s="4"/>
      <c r="B132" s="4"/>
      <c r="C132" s="4"/>
      <c r="D132" s="5"/>
      <c r="E132" s="4"/>
      <c r="F132" s="4"/>
      <c r="G132" s="4"/>
      <c r="H132" s="4"/>
      <c r="J132" s="6"/>
      <c r="K132" s="6"/>
      <c r="L132" s="6"/>
    </row>
    <row r="133" spans="1:12" ht="12.75" x14ac:dyDescent="0.2">
      <c r="A133" s="4"/>
      <c r="B133" s="4"/>
      <c r="C133" s="4"/>
      <c r="D133" s="5"/>
      <c r="E133" s="4"/>
      <c r="F133" s="4"/>
      <c r="G133" s="4"/>
      <c r="H133" s="4"/>
      <c r="J133" s="6"/>
      <c r="K133" s="6"/>
      <c r="L133" s="7"/>
    </row>
    <row r="134" spans="1:12" ht="12.75" x14ac:dyDescent="0.2">
      <c r="A134" s="4"/>
      <c r="B134" s="4"/>
      <c r="C134" s="4"/>
      <c r="D134" s="5"/>
      <c r="E134" s="4"/>
      <c r="F134" s="4"/>
      <c r="G134" s="4"/>
      <c r="H134" s="4"/>
      <c r="J134" s="6"/>
      <c r="K134" s="6"/>
      <c r="L134" s="7"/>
    </row>
    <row r="135" spans="1:12" ht="12.75" x14ac:dyDescent="0.2">
      <c r="A135" s="4"/>
      <c r="B135" s="4"/>
      <c r="C135" s="4"/>
      <c r="D135" s="5"/>
      <c r="E135" s="4"/>
      <c r="F135" s="4"/>
      <c r="G135" s="4"/>
      <c r="H135" s="4"/>
      <c r="J135" s="7"/>
      <c r="K135" s="7"/>
      <c r="L135" s="6"/>
    </row>
    <row r="136" spans="1:12" ht="12.75" x14ac:dyDescent="0.2">
      <c r="A136" s="4"/>
      <c r="B136" s="4"/>
      <c r="C136" s="4"/>
      <c r="D136" s="5"/>
      <c r="E136" s="4"/>
      <c r="F136" s="4"/>
      <c r="G136" s="4"/>
      <c r="H136" s="4"/>
      <c r="J136" s="6"/>
      <c r="K136" s="6"/>
      <c r="L136" s="7"/>
    </row>
    <row r="137" spans="1:12" ht="12.75" x14ac:dyDescent="0.2">
      <c r="A137" s="4"/>
      <c r="B137" s="4"/>
      <c r="C137" s="4"/>
      <c r="D137" s="5"/>
      <c r="E137" s="4"/>
      <c r="F137" s="4"/>
      <c r="G137" s="4"/>
      <c r="H137" s="4"/>
      <c r="J137" s="6"/>
      <c r="K137" s="6"/>
      <c r="L137" s="7"/>
    </row>
    <row r="138" spans="1:12" ht="12.75" x14ac:dyDescent="0.2">
      <c r="A138" s="4"/>
      <c r="B138" s="4"/>
      <c r="C138" s="4"/>
      <c r="D138" s="5"/>
      <c r="E138" s="4"/>
      <c r="F138" s="4"/>
      <c r="G138" s="4"/>
      <c r="H138" s="4"/>
      <c r="J138" s="6"/>
      <c r="K138" s="6"/>
      <c r="L138" s="7"/>
    </row>
    <row r="139" spans="1:12" ht="12.75" x14ac:dyDescent="0.2">
      <c r="A139" s="4"/>
      <c r="B139" s="4"/>
      <c r="C139" s="4"/>
      <c r="D139" s="5"/>
      <c r="E139" s="4"/>
      <c r="F139" s="4"/>
      <c r="G139" s="4"/>
      <c r="H139" s="4"/>
      <c r="J139" s="6"/>
      <c r="K139" s="6"/>
      <c r="L139" s="7"/>
    </row>
    <row r="140" spans="1:12" ht="12.75" x14ac:dyDescent="0.2">
      <c r="A140" s="4"/>
      <c r="B140" s="4"/>
      <c r="C140" s="4"/>
      <c r="D140" s="5"/>
      <c r="E140" s="4"/>
      <c r="F140" s="4"/>
      <c r="G140" s="4"/>
      <c r="H140" s="4"/>
      <c r="J140" s="6"/>
      <c r="K140" s="6"/>
      <c r="L140" s="7"/>
    </row>
    <row r="141" spans="1:12" ht="12.75" x14ac:dyDescent="0.2">
      <c r="A141" s="4"/>
      <c r="B141" s="4"/>
      <c r="C141" s="4"/>
      <c r="D141" s="5"/>
      <c r="E141" s="4"/>
      <c r="F141" s="4"/>
      <c r="G141" s="4"/>
      <c r="H141" s="4"/>
      <c r="J141" s="6"/>
      <c r="K141" s="6"/>
      <c r="L141" s="7"/>
    </row>
    <row r="142" spans="1:12" ht="12.75" x14ac:dyDescent="0.2">
      <c r="A142" s="4"/>
      <c r="B142" s="4"/>
      <c r="C142" s="4"/>
      <c r="D142" s="5"/>
      <c r="E142" s="4"/>
      <c r="F142" s="4"/>
      <c r="G142" s="4"/>
      <c r="H142" s="4"/>
      <c r="J142" s="6"/>
      <c r="K142" s="6"/>
      <c r="L142" s="7"/>
    </row>
    <row r="143" spans="1:12" ht="12.75" x14ac:dyDescent="0.2">
      <c r="A143" s="4"/>
      <c r="B143" s="4"/>
      <c r="C143" s="4"/>
      <c r="D143" s="5"/>
      <c r="E143" s="4"/>
      <c r="F143" s="4"/>
      <c r="G143" s="4"/>
      <c r="H143" s="4"/>
      <c r="J143" s="6"/>
      <c r="K143" s="6"/>
      <c r="L143" s="7"/>
    </row>
    <row r="144" spans="1:12" ht="12.75" x14ac:dyDescent="0.2">
      <c r="A144" s="4"/>
      <c r="B144" s="4"/>
      <c r="C144" s="4"/>
      <c r="D144" s="5"/>
      <c r="E144" s="4"/>
      <c r="F144" s="4"/>
      <c r="G144" s="4"/>
      <c r="H144" s="4"/>
      <c r="J144" s="6"/>
      <c r="K144" s="6"/>
      <c r="L144" s="7"/>
    </row>
    <row r="145" spans="1:12" ht="12.75" x14ac:dyDescent="0.2">
      <c r="A145" s="4"/>
      <c r="B145" s="4"/>
      <c r="C145" s="4"/>
      <c r="D145" s="5"/>
      <c r="E145" s="4"/>
      <c r="F145" s="4"/>
      <c r="G145" s="4"/>
      <c r="H145" s="4"/>
      <c r="J145" s="6"/>
      <c r="K145" s="6"/>
      <c r="L145" s="7"/>
    </row>
    <row r="146" spans="1:12" ht="12.75" x14ac:dyDescent="0.2">
      <c r="A146" s="4"/>
      <c r="B146" s="4"/>
      <c r="C146" s="4"/>
      <c r="D146" s="5"/>
      <c r="E146" s="4"/>
      <c r="F146" s="4"/>
      <c r="G146" s="4"/>
      <c r="H146" s="4"/>
      <c r="J146" s="6"/>
      <c r="K146" s="6"/>
      <c r="L146" s="7"/>
    </row>
    <row r="147" spans="1:12" ht="12.75" x14ac:dyDescent="0.2">
      <c r="A147" s="4"/>
      <c r="B147" s="4"/>
      <c r="C147" s="4"/>
      <c r="D147" s="5"/>
      <c r="E147" s="4"/>
      <c r="F147" s="4"/>
      <c r="G147" s="4"/>
      <c r="H147" s="4"/>
      <c r="J147" s="6"/>
      <c r="K147" s="6"/>
      <c r="L147" s="7"/>
    </row>
    <row r="148" spans="1:12" ht="12.75" x14ac:dyDescent="0.2">
      <c r="A148" s="4"/>
      <c r="B148" s="4"/>
      <c r="C148" s="4"/>
      <c r="D148" s="5"/>
      <c r="E148" s="4"/>
      <c r="F148" s="4"/>
      <c r="G148" s="4"/>
      <c r="H148" s="4"/>
      <c r="J148" s="6"/>
      <c r="K148" s="6"/>
      <c r="L148" s="7"/>
    </row>
    <row r="149" spans="1:12" ht="12.75" x14ac:dyDescent="0.2">
      <c r="A149" s="4"/>
      <c r="B149" s="4"/>
      <c r="C149" s="4"/>
      <c r="D149" s="5"/>
      <c r="E149" s="4"/>
      <c r="F149" s="4"/>
      <c r="G149" s="4"/>
      <c r="H149" s="4"/>
      <c r="J149" s="6"/>
      <c r="K149" s="6"/>
      <c r="L149" s="7"/>
    </row>
    <row r="150" spans="1:12" ht="12.75" x14ac:dyDescent="0.2">
      <c r="A150" s="4"/>
      <c r="B150" s="4"/>
      <c r="C150" s="4"/>
      <c r="D150" s="5"/>
      <c r="E150" s="4"/>
      <c r="F150" s="4"/>
      <c r="G150" s="4"/>
      <c r="H150" s="4"/>
      <c r="J150" s="6"/>
      <c r="K150" s="6"/>
      <c r="L150" s="7"/>
    </row>
    <row r="151" spans="1:12" ht="12.75" x14ac:dyDescent="0.2">
      <c r="A151" s="4"/>
      <c r="B151" s="4"/>
      <c r="C151" s="4"/>
      <c r="D151" s="5"/>
      <c r="E151" s="4"/>
      <c r="F151" s="4"/>
      <c r="G151" s="4"/>
      <c r="H151" s="4"/>
      <c r="J151" s="6"/>
      <c r="K151" s="6"/>
      <c r="L151" s="7"/>
    </row>
    <row r="152" spans="1:12" ht="12.75" x14ac:dyDescent="0.2">
      <c r="A152" s="4"/>
      <c r="B152" s="4"/>
      <c r="C152" s="4"/>
      <c r="D152" s="5"/>
      <c r="E152" s="4"/>
      <c r="F152" s="4"/>
      <c r="G152" s="4"/>
      <c r="H152" s="4"/>
      <c r="J152" s="6"/>
      <c r="K152" s="6"/>
      <c r="L152" s="7"/>
    </row>
    <row r="153" spans="1:12" ht="12.75" x14ac:dyDescent="0.2">
      <c r="A153" s="4"/>
      <c r="B153" s="4"/>
      <c r="C153" s="4"/>
      <c r="D153" s="5"/>
      <c r="E153" s="4"/>
      <c r="F153" s="4"/>
      <c r="G153" s="4"/>
      <c r="H153" s="4"/>
      <c r="J153" s="6"/>
      <c r="K153" s="6"/>
      <c r="L153" s="7"/>
    </row>
    <row r="154" spans="1:12" ht="12.75" x14ac:dyDescent="0.2">
      <c r="A154" s="4"/>
      <c r="B154" s="4"/>
      <c r="C154" s="4"/>
      <c r="D154" s="5"/>
      <c r="E154" s="4"/>
      <c r="F154" s="4"/>
      <c r="G154" s="4"/>
      <c r="H154" s="4"/>
      <c r="J154" s="6"/>
      <c r="K154" s="6"/>
      <c r="L154" s="7"/>
    </row>
    <row r="155" spans="1:12" ht="12.75" x14ac:dyDescent="0.2">
      <c r="A155" s="4"/>
      <c r="B155" s="4"/>
      <c r="C155" s="4"/>
      <c r="D155" s="5"/>
      <c r="E155" s="4"/>
      <c r="F155" s="4"/>
      <c r="G155" s="4"/>
      <c r="H155" s="4"/>
      <c r="J155" s="6"/>
      <c r="K155" s="6"/>
      <c r="L155" s="7"/>
    </row>
    <row r="156" spans="1:12" ht="12.75" x14ac:dyDescent="0.2">
      <c r="A156" s="4"/>
      <c r="B156" s="4"/>
      <c r="C156" s="4"/>
      <c r="D156" s="5"/>
      <c r="E156" s="4"/>
      <c r="F156" s="4"/>
      <c r="G156" s="4"/>
      <c r="H156" s="4"/>
      <c r="J156" s="6"/>
      <c r="K156" s="6"/>
      <c r="L156" s="7"/>
    </row>
    <row r="157" spans="1:12" ht="12.75" x14ac:dyDescent="0.2">
      <c r="A157" s="4"/>
      <c r="B157" s="4"/>
      <c r="C157" s="4"/>
      <c r="D157" s="5"/>
      <c r="E157" s="4"/>
      <c r="F157" s="4"/>
      <c r="G157" s="4"/>
      <c r="H157" s="4"/>
      <c r="J157" s="6"/>
      <c r="K157" s="6"/>
      <c r="L157" s="6"/>
    </row>
    <row r="158" spans="1:12" ht="12.75" x14ac:dyDescent="0.2">
      <c r="A158" s="4"/>
      <c r="B158" s="4"/>
      <c r="C158" s="4"/>
      <c r="D158" s="5"/>
      <c r="E158" s="4"/>
      <c r="F158" s="4"/>
      <c r="G158" s="4"/>
      <c r="H158" s="4"/>
      <c r="J158" s="6"/>
      <c r="K158" s="6"/>
      <c r="L158" s="7"/>
    </row>
    <row r="159" spans="1:12" ht="12.75" x14ac:dyDescent="0.2">
      <c r="A159" s="4"/>
      <c r="B159" s="4"/>
      <c r="C159" s="4"/>
      <c r="D159" s="5"/>
      <c r="E159" s="4"/>
      <c r="F159" s="4"/>
      <c r="G159" s="4"/>
      <c r="H159" s="4"/>
      <c r="J159" s="6"/>
      <c r="K159" s="6"/>
      <c r="L159" s="7"/>
    </row>
    <row r="160" spans="1:12" ht="12.75" x14ac:dyDescent="0.2">
      <c r="A160" s="4"/>
      <c r="B160" s="4"/>
      <c r="C160" s="4"/>
      <c r="D160" s="5"/>
      <c r="E160" s="4"/>
      <c r="F160" s="4"/>
      <c r="G160" s="4"/>
      <c r="H160" s="4"/>
      <c r="J160" s="6"/>
      <c r="K160" s="6"/>
      <c r="L160" s="7"/>
    </row>
    <row r="161" spans="1:12" ht="12.75" x14ac:dyDescent="0.2">
      <c r="A161" s="4"/>
      <c r="B161" s="4"/>
      <c r="C161" s="4"/>
      <c r="D161" s="5"/>
      <c r="E161" s="4"/>
      <c r="F161" s="4"/>
      <c r="G161" s="4"/>
      <c r="H161" s="4"/>
      <c r="J161" s="6"/>
      <c r="K161" s="6"/>
      <c r="L161" s="7"/>
    </row>
    <row r="162" spans="1:12" ht="12.75" x14ac:dyDescent="0.2">
      <c r="A162" s="4"/>
      <c r="B162" s="4"/>
      <c r="C162" s="4"/>
      <c r="D162" s="5"/>
      <c r="E162" s="4"/>
      <c r="F162" s="4"/>
      <c r="G162" s="4"/>
      <c r="H162" s="4"/>
      <c r="J162" s="6"/>
      <c r="K162" s="6"/>
      <c r="L162" s="7"/>
    </row>
    <row r="163" spans="1:12" ht="12.75" x14ac:dyDescent="0.2">
      <c r="A163" s="4"/>
      <c r="B163" s="4"/>
      <c r="C163" s="4"/>
      <c r="D163" s="5"/>
      <c r="E163" s="4"/>
      <c r="F163" s="4"/>
      <c r="G163" s="4"/>
      <c r="H163" s="4"/>
      <c r="J163" s="6"/>
      <c r="K163" s="6"/>
      <c r="L163" s="7"/>
    </row>
    <row r="164" spans="1:12" ht="12.75" x14ac:dyDescent="0.2">
      <c r="A164" s="4"/>
      <c r="B164" s="4"/>
      <c r="C164" s="4"/>
      <c r="D164" s="5"/>
      <c r="E164" s="4"/>
      <c r="F164" s="4"/>
      <c r="G164" s="4"/>
      <c r="H164" s="4"/>
      <c r="J164" s="6"/>
      <c r="K164" s="6"/>
      <c r="L164" s="7"/>
    </row>
    <row r="165" spans="1:12" ht="12.75" x14ac:dyDescent="0.2">
      <c r="A165" s="4"/>
      <c r="B165" s="4"/>
      <c r="C165" s="4"/>
      <c r="D165" s="5"/>
      <c r="E165" s="4"/>
      <c r="F165" s="4"/>
      <c r="G165" s="4"/>
      <c r="H165" s="4"/>
      <c r="J165" s="6"/>
      <c r="K165" s="6"/>
      <c r="L165" s="7"/>
    </row>
    <row r="166" spans="1:12" ht="12.75" x14ac:dyDescent="0.2">
      <c r="A166" s="4"/>
      <c r="B166" s="4"/>
      <c r="C166" s="4"/>
      <c r="D166" s="5"/>
      <c r="E166" s="4"/>
      <c r="F166" s="4"/>
      <c r="G166" s="4"/>
      <c r="H166" s="4"/>
      <c r="J166" s="6"/>
      <c r="K166" s="6"/>
      <c r="L166" s="7"/>
    </row>
    <row r="167" spans="1:12" ht="12.75" x14ac:dyDescent="0.2">
      <c r="A167" s="4"/>
      <c r="B167" s="4"/>
      <c r="C167" s="4"/>
      <c r="D167" s="5"/>
      <c r="E167" s="4"/>
      <c r="F167" s="4"/>
      <c r="G167" s="4"/>
      <c r="H167" s="4"/>
      <c r="J167" s="6"/>
      <c r="K167" s="6"/>
      <c r="L167" s="7"/>
    </row>
    <row r="168" spans="1:12" ht="12.75" x14ac:dyDescent="0.2">
      <c r="A168" s="4"/>
      <c r="B168" s="4"/>
      <c r="C168" s="4"/>
      <c r="D168" s="5"/>
      <c r="E168" s="4"/>
      <c r="F168" s="4"/>
      <c r="G168" s="4"/>
      <c r="H168" s="4"/>
      <c r="J168" s="6"/>
      <c r="K168" s="6"/>
      <c r="L168" s="7"/>
    </row>
    <row r="169" spans="1:12" ht="12.75" x14ac:dyDescent="0.2">
      <c r="A169" s="4"/>
      <c r="B169" s="4"/>
      <c r="C169" s="4"/>
      <c r="D169" s="5"/>
      <c r="E169" s="4"/>
      <c r="F169" s="4"/>
      <c r="G169" s="4"/>
      <c r="H169" s="4"/>
      <c r="J169" s="6"/>
      <c r="K169" s="6"/>
      <c r="L169" s="7"/>
    </row>
    <row r="170" spans="1:12" ht="12.75" x14ac:dyDescent="0.2">
      <c r="A170" s="4"/>
      <c r="B170" s="4"/>
      <c r="C170" s="4"/>
      <c r="D170" s="5"/>
      <c r="E170" s="4"/>
      <c r="F170" s="4"/>
      <c r="G170" s="4"/>
      <c r="H170" s="4"/>
      <c r="J170" s="6"/>
      <c r="K170" s="6"/>
      <c r="L170" s="7"/>
    </row>
    <row r="171" spans="1:12" ht="12.75" x14ac:dyDescent="0.2">
      <c r="A171" s="4"/>
      <c r="B171" s="4"/>
      <c r="C171" s="4"/>
      <c r="D171" s="5"/>
      <c r="E171" s="4"/>
      <c r="F171" s="4"/>
      <c r="G171" s="4"/>
      <c r="H171" s="4"/>
      <c r="J171" s="7"/>
      <c r="K171" s="6"/>
      <c r="L171" s="7"/>
    </row>
    <row r="172" spans="1:12" ht="12.75" x14ac:dyDescent="0.2">
      <c r="A172" s="4"/>
      <c r="B172" s="4"/>
      <c r="C172" s="4"/>
      <c r="D172" s="5"/>
      <c r="E172" s="4"/>
      <c r="F172" s="4"/>
      <c r="G172" s="4"/>
      <c r="H172" s="4"/>
      <c r="J172" s="6"/>
      <c r="K172" s="6"/>
      <c r="L172" s="7"/>
    </row>
    <row r="173" spans="1:12" ht="12.75" x14ac:dyDescent="0.2">
      <c r="A173" s="4"/>
      <c r="B173" s="4"/>
      <c r="C173" s="4"/>
      <c r="D173" s="5"/>
      <c r="E173" s="4"/>
      <c r="F173" s="4"/>
      <c r="G173" s="4"/>
      <c r="H173" s="4"/>
      <c r="J173" s="6"/>
      <c r="K173" s="6"/>
      <c r="L173" s="7"/>
    </row>
    <row r="174" spans="1:12" ht="12.75" x14ac:dyDescent="0.2">
      <c r="A174" s="4"/>
      <c r="B174" s="4"/>
      <c r="C174" s="4"/>
      <c r="D174" s="5"/>
      <c r="E174" s="4"/>
      <c r="F174" s="4"/>
      <c r="G174" s="4"/>
      <c r="H174" s="4"/>
      <c r="J174" s="6"/>
      <c r="K174" s="6"/>
      <c r="L174" s="7"/>
    </row>
    <row r="175" spans="1:12" ht="12.75" x14ac:dyDescent="0.2">
      <c r="A175" s="4"/>
      <c r="B175" s="4"/>
      <c r="C175" s="4"/>
      <c r="D175" s="5"/>
      <c r="E175" s="4"/>
      <c r="F175" s="4"/>
      <c r="G175" s="4"/>
      <c r="H175" s="4"/>
      <c r="J175" s="6"/>
      <c r="K175" s="6"/>
      <c r="L175" s="7"/>
    </row>
    <row r="176" spans="1:12" ht="12.75" x14ac:dyDescent="0.2">
      <c r="A176" s="4"/>
      <c r="B176" s="4"/>
      <c r="C176" s="4"/>
      <c r="D176" s="5"/>
      <c r="E176" s="4"/>
      <c r="F176" s="4"/>
      <c r="G176" s="4"/>
      <c r="H176" s="4"/>
      <c r="J176" s="6"/>
      <c r="K176" s="6"/>
      <c r="L176" s="7"/>
    </row>
    <row r="177" spans="1:12" ht="12.75" x14ac:dyDescent="0.2">
      <c r="A177" s="4"/>
      <c r="B177" s="4"/>
      <c r="C177" s="4"/>
      <c r="D177" s="5"/>
      <c r="E177" s="4"/>
      <c r="F177" s="4"/>
      <c r="G177" s="4"/>
      <c r="H177" s="4"/>
      <c r="J177" s="6"/>
      <c r="K177" s="6"/>
      <c r="L177" s="7"/>
    </row>
    <row r="178" spans="1:12" ht="12.75" x14ac:dyDescent="0.2">
      <c r="A178" s="4"/>
      <c r="B178" s="4"/>
      <c r="C178" s="4"/>
      <c r="D178" s="5"/>
      <c r="E178" s="4"/>
      <c r="F178" s="4"/>
      <c r="G178" s="4"/>
      <c r="H178" s="4"/>
      <c r="J178" s="6"/>
      <c r="K178" s="6"/>
      <c r="L178" s="7"/>
    </row>
    <row r="179" spans="1:12" ht="12.75" x14ac:dyDescent="0.2">
      <c r="A179" s="4"/>
      <c r="B179" s="4"/>
      <c r="C179" s="4"/>
      <c r="D179" s="5"/>
      <c r="E179" s="4"/>
      <c r="F179" s="4"/>
      <c r="G179" s="4"/>
      <c r="H179" s="4"/>
      <c r="J179" s="6"/>
      <c r="K179" s="6"/>
      <c r="L179" s="7"/>
    </row>
    <row r="180" spans="1:12" ht="12.75" x14ac:dyDescent="0.2">
      <c r="A180" s="4"/>
      <c r="B180" s="4"/>
      <c r="C180" s="4"/>
      <c r="D180" s="5"/>
      <c r="E180" s="4"/>
      <c r="F180" s="4"/>
      <c r="G180" s="4"/>
      <c r="H180" s="4"/>
      <c r="J180" s="6"/>
      <c r="K180" s="6"/>
      <c r="L180" s="7"/>
    </row>
    <row r="181" spans="1:12" ht="12.75" x14ac:dyDescent="0.2">
      <c r="A181" s="4"/>
      <c r="B181" s="4"/>
      <c r="C181" s="4"/>
      <c r="D181" s="5"/>
      <c r="E181" s="4"/>
      <c r="F181" s="4"/>
      <c r="G181" s="4"/>
      <c r="H181" s="4"/>
      <c r="J181" s="6"/>
      <c r="K181" s="6"/>
      <c r="L181" s="7"/>
    </row>
    <row r="182" spans="1:12" ht="12.75" x14ac:dyDescent="0.2">
      <c r="A182" s="4"/>
      <c r="B182" s="4"/>
      <c r="C182" s="4"/>
      <c r="D182" s="5"/>
      <c r="E182" s="4"/>
      <c r="F182" s="4"/>
      <c r="G182" s="4"/>
      <c r="H182" s="4"/>
      <c r="J182" s="6"/>
      <c r="K182" s="6"/>
      <c r="L182" s="7"/>
    </row>
    <row r="183" spans="1:12" ht="12.75" x14ac:dyDescent="0.2">
      <c r="A183" s="4"/>
      <c r="B183" s="4"/>
      <c r="C183" s="4"/>
      <c r="D183" s="5"/>
      <c r="E183" s="4"/>
      <c r="F183" s="4"/>
      <c r="G183" s="4"/>
      <c r="H183" s="4"/>
      <c r="J183" s="6"/>
      <c r="K183" s="6"/>
      <c r="L183" s="7"/>
    </row>
    <row r="184" spans="1:12" ht="12.75" x14ac:dyDescent="0.2">
      <c r="A184" s="4"/>
      <c r="B184" s="4"/>
      <c r="C184" s="4"/>
      <c r="D184" s="5"/>
      <c r="E184" s="4"/>
      <c r="F184" s="4"/>
      <c r="G184" s="4"/>
      <c r="H184" s="4"/>
      <c r="J184" s="6"/>
      <c r="K184" s="6"/>
      <c r="L184" s="7"/>
    </row>
    <row r="185" spans="1:12" ht="12.75" x14ac:dyDescent="0.2">
      <c r="A185" s="4"/>
      <c r="B185" s="4"/>
      <c r="C185" s="4"/>
      <c r="D185" s="5"/>
      <c r="E185" s="4"/>
      <c r="F185" s="4"/>
      <c r="G185" s="4"/>
      <c r="H185" s="4"/>
      <c r="J185" s="6"/>
      <c r="K185" s="6"/>
      <c r="L185" s="7"/>
    </row>
    <row r="186" spans="1:12" ht="12.75" x14ac:dyDescent="0.2">
      <c r="A186" s="4"/>
      <c r="B186" s="4"/>
      <c r="C186" s="4"/>
      <c r="D186" s="5"/>
      <c r="E186" s="4"/>
      <c r="F186" s="4"/>
      <c r="G186" s="4"/>
      <c r="H186" s="4"/>
      <c r="J186" s="6"/>
      <c r="K186" s="6"/>
      <c r="L186" s="7"/>
    </row>
    <row r="187" spans="1:12" ht="12.75" x14ac:dyDescent="0.2">
      <c r="A187" s="4"/>
      <c r="B187" s="4"/>
      <c r="C187" s="4"/>
      <c r="D187" s="5"/>
      <c r="E187" s="4"/>
      <c r="F187" s="4"/>
      <c r="G187" s="4"/>
      <c r="H187" s="4"/>
      <c r="J187" s="6"/>
      <c r="K187" s="6"/>
      <c r="L187" s="7"/>
    </row>
    <row r="188" spans="1:12" ht="12.75" x14ac:dyDescent="0.2">
      <c r="A188" s="4"/>
      <c r="B188" s="4"/>
      <c r="C188" s="4"/>
      <c r="D188" s="5"/>
      <c r="E188" s="4"/>
      <c r="F188" s="4"/>
      <c r="G188" s="4"/>
      <c r="H188" s="4"/>
      <c r="J188" s="6"/>
      <c r="K188" s="6"/>
      <c r="L188" s="7"/>
    </row>
    <row r="189" spans="1:12" ht="12.75" x14ac:dyDescent="0.2">
      <c r="A189" s="4"/>
      <c r="B189" s="4"/>
      <c r="C189" s="4"/>
      <c r="D189" s="5"/>
      <c r="E189" s="4"/>
      <c r="F189" s="4"/>
      <c r="G189" s="4"/>
      <c r="H189" s="4"/>
      <c r="J189" s="6"/>
      <c r="K189" s="6"/>
      <c r="L189" s="7"/>
    </row>
    <row r="190" spans="1:12" ht="12.75" x14ac:dyDescent="0.2">
      <c r="A190" s="4"/>
      <c r="B190" s="4"/>
      <c r="C190" s="4"/>
      <c r="D190" s="5"/>
      <c r="E190" s="4"/>
      <c r="F190" s="4"/>
      <c r="G190" s="4"/>
      <c r="H190" s="4"/>
      <c r="J190" s="6"/>
      <c r="K190" s="6"/>
      <c r="L190" s="7"/>
    </row>
    <row r="191" spans="1:12" ht="12.75" x14ac:dyDescent="0.2">
      <c r="A191" s="4"/>
      <c r="B191" s="4"/>
      <c r="C191" s="4"/>
      <c r="D191" s="5"/>
      <c r="E191" s="4"/>
      <c r="F191" s="4"/>
      <c r="G191" s="4"/>
      <c r="H191" s="4"/>
      <c r="J191" s="6"/>
      <c r="K191" s="6"/>
      <c r="L191" s="7"/>
    </row>
    <row r="192" spans="1:12" ht="12.75" x14ac:dyDescent="0.2">
      <c r="A192" s="4"/>
      <c r="B192" s="4"/>
      <c r="C192" s="4"/>
      <c r="D192" s="5"/>
      <c r="E192" s="4"/>
      <c r="F192" s="4"/>
      <c r="G192" s="4"/>
      <c r="H192" s="4"/>
      <c r="J192" s="6"/>
      <c r="K192" s="6"/>
      <c r="L192" s="7"/>
    </row>
    <row r="193" spans="1:12" ht="12.75" x14ac:dyDescent="0.2">
      <c r="A193" s="4"/>
      <c r="B193" s="4"/>
      <c r="C193" s="4"/>
      <c r="D193" s="5"/>
      <c r="E193" s="4"/>
      <c r="F193" s="4"/>
      <c r="G193" s="4"/>
      <c r="H193" s="4"/>
      <c r="J193" s="6"/>
      <c r="K193" s="6"/>
      <c r="L193" s="7"/>
    </row>
    <row r="194" spans="1:12" ht="12.75" x14ac:dyDescent="0.2">
      <c r="A194" s="4"/>
      <c r="B194" s="4"/>
      <c r="C194" s="4"/>
      <c r="D194" s="5"/>
      <c r="E194" s="4"/>
      <c r="F194" s="4"/>
      <c r="G194" s="4"/>
      <c r="H194" s="4"/>
      <c r="J194" s="6"/>
      <c r="K194" s="6"/>
      <c r="L194" s="7"/>
    </row>
    <row r="195" spans="1:12" ht="12.75" x14ac:dyDescent="0.2">
      <c r="A195" s="4"/>
      <c r="B195" s="4"/>
      <c r="C195" s="4"/>
      <c r="D195" s="5"/>
      <c r="E195" s="4"/>
      <c r="F195" s="4"/>
      <c r="G195" s="4"/>
      <c r="H195" s="4"/>
      <c r="J195" s="6"/>
      <c r="K195" s="6"/>
      <c r="L195" s="7"/>
    </row>
    <row r="196" spans="1:12" ht="12.75" x14ac:dyDescent="0.2">
      <c r="A196" s="4"/>
      <c r="B196" s="4"/>
      <c r="C196" s="4"/>
      <c r="D196" s="5"/>
      <c r="E196" s="4"/>
      <c r="F196" s="4"/>
      <c r="G196" s="4"/>
      <c r="H196" s="4"/>
      <c r="J196" s="6"/>
      <c r="K196" s="6"/>
      <c r="L196" s="7"/>
    </row>
    <row r="197" spans="1:12" ht="12.75" x14ac:dyDescent="0.2">
      <c r="A197" s="4"/>
      <c r="B197" s="4"/>
      <c r="C197" s="4"/>
      <c r="D197" s="5"/>
      <c r="E197" s="4"/>
      <c r="F197" s="4"/>
      <c r="G197" s="4"/>
      <c r="H197" s="4"/>
      <c r="J197" s="6"/>
      <c r="K197" s="6"/>
      <c r="L197" s="7"/>
    </row>
    <row r="198" spans="1:12" ht="12.75" x14ac:dyDescent="0.2">
      <c r="A198" s="4"/>
      <c r="B198" s="4"/>
      <c r="C198" s="4"/>
      <c r="D198" s="5"/>
      <c r="E198" s="4"/>
      <c r="F198" s="4"/>
      <c r="G198" s="4"/>
      <c r="H198" s="4"/>
      <c r="J198" s="6"/>
      <c r="K198" s="6"/>
      <c r="L198" s="7"/>
    </row>
    <row r="199" spans="1:12" ht="12.75" x14ac:dyDescent="0.2">
      <c r="A199" s="4"/>
      <c r="B199" s="4"/>
      <c r="C199" s="4"/>
      <c r="D199" s="5"/>
      <c r="E199" s="4"/>
      <c r="F199" s="4"/>
      <c r="G199" s="4"/>
      <c r="H199" s="4"/>
      <c r="J199" s="6"/>
      <c r="K199" s="6"/>
      <c r="L199" s="7"/>
    </row>
    <row r="200" spans="1:12" ht="12.75" x14ac:dyDescent="0.2">
      <c r="A200" s="4"/>
      <c r="B200" s="4"/>
      <c r="C200" s="4"/>
      <c r="D200" s="5"/>
      <c r="E200" s="4"/>
      <c r="F200" s="4"/>
      <c r="G200" s="4"/>
      <c r="H200" s="4"/>
      <c r="J200" s="6"/>
      <c r="K200" s="6"/>
      <c r="L200" s="7"/>
    </row>
    <row r="201" spans="1:12" ht="12.75" x14ac:dyDescent="0.2">
      <c r="A201" s="4"/>
      <c r="B201" s="4"/>
      <c r="C201" s="4"/>
      <c r="D201" s="5"/>
      <c r="E201" s="4"/>
      <c r="F201" s="4"/>
      <c r="G201" s="4"/>
      <c r="H201" s="4"/>
      <c r="J201" s="6"/>
      <c r="K201" s="6"/>
      <c r="L201" s="7"/>
    </row>
    <row r="202" spans="1:12" ht="12.75" x14ac:dyDescent="0.2">
      <c r="A202" s="4"/>
      <c r="B202" s="4"/>
      <c r="C202" s="4"/>
      <c r="D202" s="5"/>
      <c r="E202" s="4"/>
      <c r="F202" s="4"/>
      <c r="G202" s="4"/>
      <c r="H202" s="4"/>
      <c r="J202" s="6"/>
      <c r="K202" s="6"/>
      <c r="L202" s="7"/>
    </row>
    <row r="203" spans="1:12" ht="12.75" x14ac:dyDescent="0.2">
      <c r="A203" s="4"/>
      <c r="B203" s="4"/>
      <c r="C203" s="4"/>
      <c r="D203" s="5"/>
      <c r="E203" s="4"/>
      <c r="F203" s="4"/>
      <c r="G203" s="4"/>
      <c r="H203" s="4"/>
      <c r="J203" s="6"/>
      <c r="K203" s="6"/>
      <c r="L203" s="7"/>
    </row>
    <row r="204" spans="1:12" ht="12.75" x14ac:dyDescent="0.2">
      <c r="A204" s="4"/>
      <c r="B204" s="4"/>
      <c r="C204" s="4"/>
      <c r="D204" s="5"/>
      <c r="E204" s="4"/>
      <c r="F204" s="4"/>
      <c r="G204" s="4"/>
      <c r="H204" s="4"/>
      <c r="J204" s="6"/>
      <c r="K204" s="6"/>
      <c r="L204" s="7"/>
    </row>
    <row r="205" spans="1:12" ht="12.75" x14ac:dyDescent="0.2">
      <c r="A205" s="4"/>
      <c r="B205" s="4"/>
      <c r="C205" s="4"/>
      <c r="D205" s="5"/>
      <c r="E205" s="4"/>
      <c r="F205" s="4"/>
      <c r="G205" s="4"/>
      <c r="H205" s="4"/>
      <c r="J205" s="6"/>
      <c r="K205" s="6"/>
      <c r="L205" s="7"/>
    </row>
    <row r="206" spans="1:12" ht="12.75" x14ac:dyDescent="0.2">
      <c r="A206" s="4"/>
      <c r="B206" s="4"/>
      <c r="C206" s="4"/>
      <c r="D206" s="5"/>
      <c r="E206" s="4"/>
      <c r="F206" s="4"/>
      <c r="G206" s="4"/>
      <c r="H206" s="4"/>
      <c r="J206" s="6"/>
      <c r="K206" s="6"/>
      <c r="L206" s="7"/>
    </row>
    <row r="207" spans="1:12" ht="12.75" x14ac:dyDescent="0.2">
      <c r="A207" s="4"/>
      <c r="B207" s="4"/>
      <c r="C207" s="4"/>
      <c r="D207" s="5"/>
      <c r="E207" s="4"/>
      <c r="F207" s="4"/>
      <c r="G207" s="4"/>
      <c r="H207" s="4"/>
      <c r="J207" s="6"/>
      <c r="K207" s="6"/>
      <c r="L207" s="7"/>
    </row>
    <row r="208" spans="1:12" ht="12.75" x14ac:dyDescent="0.2">
      <c r="A208" s="4"/>
      <c r="B208" s="4"/>
      <c r="C208" s="4"/>
      <c r="D208" s="5"/>
      <c r="E208" s="4"/>
      <c r="F208" s="4"/>
      <c r="G208" s="4"/>
      <c r="H208" s="4"/>
      <c r="J208" s="6"/>
      <c r="K208" s="6"/>
      <c r="L208" s="7"/>
    </row>
    <row r="209" spans="1:12" ht="12.75" x14ac:dyDescent="0.2">
      <c r="A209" s="4"/>
      <c r="B209" s="4"/>
      <c r="C209" s="4"/>
      <c r="D209" s="5"/>
      <c r="E209" s="4"/>
      <c r="F209" s="4"/>
      <c r="G209" s="4"/>
      <c r="H209" s="4"/>
      <c r="J209" s="6"/>
      <c r="K209" s="6"/>
    </row>
    <row r="210" spans="1:12" ht="12.75" x14ac:dyDescent="0.2">
      <c r="A210" s="4"/>
      <c r="B210" s="4"/>
      <c r="C210" s="4"/>
      <c r="D210" s="5"/>
      <c r="E210" s="4"/>
      <c r="F210" s="4"/>
      <c r="G210" s="4"/>
      <c r="H210" s="4"/>
      <c r="J210" s="6"/>
      <c r="K210" s="6"/>
    </row>
    <row r="211" spans="1:12" ht="12.75" x14ac:dyDescent="0.2">
      <c r="A211" s="4"/>
      <c r="B211" s="4"/>
      <c r="C211" s="4"/>
      <c r="D211" s="5"/>
      <c r="E211" s="4"/>
      <c r="F211" s="4"/>
      <c r="G211" s="4"/>
      <c r="H211" s="4"/>
      <c r="J211" s="6"/>
      <c r="K211" s="6"/>
    </row>
    <row r="212" spans="1:12" ht="12.75" x14ac:dyDescent="0.2">
      <c r="A212" s="4"/>
      <c r="B212" s="4"/>
      <c r="C212" s="4"/>
      <c r="D212" s="5"/>
      <c r="E212" s="4"/>
      <c r="F212" s="4"/>
      <c r="G212" s="4"/>
      <c r="H212" s="4"/>
      <c r="J212" s="6"/>
      <c r="K212" s="6"/>
    </row>
    <row r="213" spans="1:12" ht="12.75" x14ac:dyDescent="0.2">
      <c r="A213" s="4"/>
      <c r="B213" s="4"/>
      <c r="C213" s="4"/>
      <c r="D213" s="5"/>
      <c r="E213" s="4"/>
      <c r="F213" s="4"/>
      <c r="G213" s="4"/>
      <c r="H213" s="4"/>
      <c r="J213" s="6"/>
      <c r="K213" s="6"/>
      <c r="L213" s="6"/>
    </row>
    <row r="214" spans="1:12" ht="12.75" x14ac:dyDescent="0.2">
      <c r="A214" s="4"/>
      <c r="B214" s="4"/>
      <c r="C214" s="4"/>
      <c r="D214" s="5"/>
      <c r="E214" s="4"/>
      <c r="F214" s="4"/>
      <c r="G214" s="4"/>
      <c r="H214" s="4"/>
      <c r="J214" s="6"/>
      <c r="K214" s="6"/>
      <c r="L214" s="7"/>
    </row>
    <row r="215" spans="1:12" ht="12.75" x14ac:dyDescent="0.2">
      <c r="A215" s="4"/>
      <c r="B215" s="4"/>
      <c r="C215" s="4"/>
      <c r="D215" s="5"/>
      <c r="E215" s="4"/>
      <c r="F215" s="4"/>
      <c r="G215" s="4"/>
      <c r="H215" s="4"/>
      <c r="J215" s="6"/>
      <c r="K215" s="6"/>
      <c r="L215" s="7"/>
    </row>
    <row r="216" spans="1:12" ht="12.75" x14ac:dyDescent="0.2">
      <c r="A216" s="4"/>
      <c r="B216" s="4"/>
      <c r="C216" s="4"/>
      <c r="D216" s="5"/>
      <c r="E216" s="4"/>
      <c r="F216" s="4"/>
      <c r="G216" s="4"/>
      <c r="H216" s="4"/>
      <c r="J216" s="6"/>
      <c r="K216" s="6"/>
      <c r="L216" s="7"/>
    </row>
    <row r="217" spans="1:12" ht="12.75" x14ac:dyDescent="0.2">
      <c r="A217" s="4"/>
      <c r="B217" s="4"/>
      <c r="C217" s="4"/>
      <c r="D217" s="5"/>
      <c r="E217" s="4"/>
      <c r="F217" s="4"/>
      <c r="G217" s="4"/>
      <c r="H217" s="4"/>
      <c r="J217" s="6"/>
      <c r="K217" s="6"/>
      <c r="L217" s="7"/>
    </row>
    <row r="218" spans="1:12" ht="12.75" x14ac:dyDescent="0.2">
      <c r="A218" s="4"/>
      <c r="B218" s="4"/>
      <c r="C218" s="4"/>
      <c r="D218" s="5"/>
      <c r="E218" s="4"/>
      <c r="F218" s="4"/>
      <c r="G218" s="4"/>
      <c r="H218" s="4"/>
      <c r="J218" s="6"/>
      <c r="K218" s="6"/>
      <c r="L218" s="7"/>
    </row>
    <row r="219" spans="1:12" ht="12.75" x14ac:dyDescent="0.2">
      <c r="A219" s="4"/>
      <c r="B219" s="4"/>
      <c r="C219" s="4"/>
      <c r="D219" s="5"/>
      <c r="E219" s="4"/>
      <c r="F219" s="4"/>
      <c r="G219" s="4"/>
      <c r="H219" s="4"/>
      <c r="J219" s="6"/>
      <c r="K219" s="6"/>
      <c r="L219" s="7"/>
    </row>
    <row r="220" spans="1:12" ht="12.75" x14ac:dyDescent="0.2">
      <c r="A220" s="4"/>
      <c r="B220" s="4"/>
      <c r="C220" s="4"/>
      <c r="D220" s="5"/>
      <c r="E220" s="4"/>
      <c r="F220" s="4"/>
      <c r="G220" s="4"/>
      <c r="H220" s="4"/>
      <c r="J220" s="6"/>
      <c r="K220" s="6"/>
      <c r="L220" s="7"/>
    </row>
    <row r="221" spans="1:12" ht="12.75" x14ac:dyDescent="0.2">
      <c r="A221" s="4"/>
      <c r="B221" s="4"/>
      <c r="C221" s="4"/>
      <c r="D221" s="5"/>
      <c r="E221" s="4"/>
      <c r="F221" s="4"/>
      <c r="G221" s="4"/>
      <c r="H221" s="4"/>
      <c r="J221" s="6"/>
      <c r="K221" s="6"/>
      <c r="L221" s="7"/>
    </row>
    <row r="222" spans="1:12" ht="12.75" x14ac:dyDescent="0.2">
      <c r="B222" s="4"/>
      <c r="C222" s="4"/>
      <c r="D222" s="5"/>
      <c r="E222" s="4"/>
      <c r="F222" s="4"/>
      <c r="G222" s="4"/>
      <c r="J222" s="7"/>
      <c r="K222" s="7"/>
      <c r="L222" s="7"/>
    </row>
    <row r="223" spans="1:12" ht="12.75" x14ac:dyDescent="0.2">
      <c r="B223" s="4"/>
      <c r="C223" s="4"/>
      <c r="D223" s="5"/>
      <c r="E223" s="4"/>
      <c r="F223" s="4"/>
      <c r="G223" s="4"/>
      <c r="J223" s="7"/>
      <c r="K223" s="7"/>
      <c r="L223" s="7"/>
    </row>
    <row r="224" spans="1:12" ht="12.75" x14ac:dyDescent="0.2">
      <c r="B224" s="4"/>
      <c r="C224" s="4"/>
      <c r="D224" s="5"/>
      <c r="E224" s="8"/>
      <c r="J224" s="7"/>
      <c r="K224" s="7"/>
      <c r="L224" s="7"/>
    </row>
    <row r="225" spans="2:12" ht="12.75" x14ac:dyDescent="0.2">
      <c r="B225" s="4"/>
      <c r="C225" s="4"/>
      <c r="D225" s="5"/>
      <c r="E225" s="8"/>
      <c r="J225" s="7"/>
      <c r="K225" s="7"/>
      <c r="L225" s="7"/>
    </row>
    <row r="226" spans="2:12" ht="12.75" x14ac:dyDescent="0.2">
      <c r="D226" s="9"/>
      <c r="E226" s="8"/>
      <c r="J226" s="7"/>
      <c r="K226" s="7"/>
      <c r="L226" s="7"/>
    </row>
    <row r="227" spans="2:12" ht="12.75" x14ac:dyDescent="0.2">
      <c r="D227" s="9"/>
      <c r="E227" s="8"/>
      <c r="J227" s="7"/>
      <c r="K227" s="7"/>
      <c r="L227" s="7"/>
    </row>
    <row r="228" spans="2:12" ht="12.75" x14ac:dyDescent="0.2">
      <c r="D228" s="9"/>
      <c r="E228" s="8"/>
      <c r="J228" s="7"/>
      <c r="K228" s="7"/>
      <c r="L228" s="7"/>
    </row>
    <row r="229" spans="2:12" ht="12.75" x14ac:dyDescent="0.2">
      <c r="D229" s="9"/>
      <c r="E229" s="8"/>
      <c r="J229" s="7"/>
      <c r="K229" s="7"/>
      <c r="L229" s="7"/>
    </row>
    <row r="230" spans="2:12" ht="12.75" x14ac:dyDescent="0.2">
      <c r="D230" s="9"/>
      <c r="E230" s="8"/>
      <c r="J230" s="7"/>
      <c r="K230" s="7"/>
      <c r="L230" s="7"/>
    </row>
    <row r="231" spans="2:12" ht="12.75" x14ac:dyDescent="0.2">
      <c r="D231" s="9"/>
      <c r="E231" s="8"/>
      <c r="J231" s="7"/>
      <c r="K231" s="7"/>
      <c r="L231" s="7"/>
    </row>
    <row r="232" spans="2:12" ht="12.75" x14ac:dyDescent="0.2">
      <c r="D232" s="9"/>
      <c r="E232" s="8"/>
      <c r="J232" s="7"/>
      <c r="K232" s="7"/>
      <c r="L232" s="7"/>
    </row>
    <row r="233" spans="2:12" ht="12.75" x14ac:dyDescent="0.2">
      <c r="D233" s="9"/>
      <c r="E233" s="8"/>
      <c r="J233" s="7"/>
      <c r="K233" s="7"/>
      <c r="L233" s="7"/>
    </row>
    <row r="234" spans="2:12" ht="12.75" x14ac:dyDescent="0.2">
      <c r="D234" s="9"/>
      <c r="E234" s="8"/>
      <c r="J234" s="7"/>
      <c r="K234" s="7"/>
      <c r="L234" s="7"/>
    </row>
    <row r="235" spans="2:12" ht="12.75" x14ac:dyDescent="0.2">
      <c r="D235" s="9"/>
      <c r="E235" s="8"/>
      <c r="J235" s="7"/>
      <c r="K235" s="7"/>
      <c r="L235" s="7"/>
    </row>
    <row r="236" spans="2:12" ht="12.75" x14ac:dyDescent="0.2">
      <c r="D236" s="9"/>
      <c r="E236" s="8"/>
      <c r="J236" s="7"/>
      <c r="K236" s="7"/>
      <c r="L236" s="7"/>
    </row>
    <row r="237" spans="2:12" ht="12.75" x14ac:dyDescent="0.2">
      <c r="D237" s="9"/>
      <c r="E237" s="8"/>
      <c r="J237" s="7"/>
      <c r="K237" s="7"/>
      <c r="L237" s="7"/>
    </row>
    <row r="238" spans="2:12" ht="12.75" x14ac:dyDescent="0.2">
      <c r="D238" s="9"/>
      <c r="E238" s="8"/>
      <c r="J238" s="7"/>
      <c r="K238" s="7"/>
      <c r="L238" s="7"/>
    </row>
    <row r="239" spans="2:12" ht="12.75" x14ac:dyDescent="0.2">
      <c r="D239" s="9"/>
      <c r="E239" s="8"/>
      <c r="J239" s="7"/>
      <c r="K239" s="7"/>
      <c r="L239" s="7"/>
    </row>
    <row r="240" spans="2:12" ht="12.75" x14ac:dyDescent="0.2">
      <c r="D240" s="9"/>
      <c r="E240" s="8"/>
      <c r="J240" s="9"/>
      <c r="L240" s="7"/>
    </row>
    <row r="241" spans="4:12" ht="12.75" x14ac:dyDescent="0.2">
      <c r="D241" s="9"/>
      <c r="E241" s="8"/>
      <c r="J241" s="9"/>
      <c r="L241" s="7"/>
    </row>
    <row r="242" spans="4:12" ht="12.75" x14ac:dyDescent="0.2">
      <c r="D242" s="9"/>
      <c r="E242" s="8"/>
      <c r="J242" s="9"/>
      <c r="L242" s="7"/>
    </row>
    <row r="243" spans="4:12" ht="12.75" x14ac:dyDescent="0.2">
      <c r="D243" s="9"/>
      <c r="E243" s="8"/>
      <c r="J243" s="9"/>
      <c r="L243" s="7"/>
    </row>
    <row r="244" spans="4:12" ht="12.75" x14ac:dyDescent="0.2">
      <c r="D244" s="9"/>
      <c r="E244" s="8"/>
      <c r="J244" s="9"/>
      <c r="L244" s="7"/>
    </row>
    <row r="245" spans="4:12" ht="12.75" x14ac:dyDescent="0.2">
      <c r="D245" s="9"/>
      <c r="E245" s="8"/>
      <c r="J245" s="9"/>
      <c r="L245" s="7"/>
    </row>
    <row r="246" spans="4:12" ht="12.75" x14ac:dyDescent="0.2">
      <c r="D246" s="9"/>
      <c r="E246" s="8"/>
      <c r="J246" s="9"/>
      <c r="L246" s="7"/>
    </row>
    <row r="247" spans="4:12" ht="12.75" x14ac:dyDescent="0.2">
      <c r="D247" s="9"/>
      <c r="E247" s="8"/>
      <c r="J247" s="9"/>
      <c r="L247" s="7"/>
    </row>
    <row r="248" spans="4:12" ht="12.75" x14ac:dyDescent="0.2">
      <c r="D248" s="9"/>
      <c r="E248" s="8"/>
      <c r="J248" s="9"/>
      <c r="L248" s="7"/>
    </row>
    <row r="249" spans="4:12" ht="12.75" x14ac:dyDescent="0.2">
      <c r="D249" s="9"/>
      <c r="E249" s="8"/>
      <c r="J249" s="9"/>
      <c r="L249" s="7"/>
    </row>
    <row r="250" spans="4:12" ht="12.75" x14ac:dyDescent="0.2">
      <c r="D250" s="9"/>
      <c r="E250" s="8"/>
      <c r="J250" s="9"/>
      <c r="L250" s="7"/>
    </row>
    <row r="251" spans="4:12" ht="12.75" x14ac:dyDescent="0.2">
      <c r="D251" s="9"/>
      <c r="E251" s="8"/>
      <c r="J251" s="9"/>
      <c r="L251" s="7"/>
    </row>
    <row r="252" spans="4:12" ht="12.75" x14ac:dyDescent="0.2">
      <c r="D252" s="9"/>
      <c r="E252" s="8"/>
      <c r="J252" s="9"/>
    </row>
    <row r="253" spans="4:12" ht="12.75" x14ac:dyDescent="0.2">
      <c r="D253" s="9"/>
      <c r="E253" s="8"/>
      <c r="J253" s="9"/>
    </row>
    <row r="254" spans="4:12" ht="12.75" x14ac:dyDescent="0.2">
      <c r="D254" s="9"/>
      <c r="E254" s="8"/>
      <c r="J254" s="9"/>
    </row>
    <row r="255" spans="4:12" ht="12.75" x14ac:dyDescent="0.2">
      <c r="D255" s="9"/>
      <c r="E255" s="8"/>
      <c r="J255" s="9"/>
    </row>
    <row r="256" spans="4:12" ht="12.75" x14ac:dyDescent="0.2">
      <c r="D256" s="9"/>
      <c r="E256" s="8"/>
      <c r="J256" s="9"/>
    </row>
    <row r="257" spans="4:10" ht="12.75" x14ac:dyDescent="0.2">
      <c r="D257" s="9"/>
      <c r="E257" s="8"/>
      <c r="J257" s="9"/>
    </row>
    <row r="258" spans="4:10" ht="12.75" x14ac:dyDescent="0.2">
      <c r="D258" s="9"/>
      <c r="E258" s="8"/>
      <c r="J258" s="9"/>
    </row>
    <row r="259" spans="4:10" ht="12.75" x14ac:dyDescent="0.2">
      <c r="D259" s="9"/>
      <c r="E259" s="8"/>
      <c r="J259" s="9"/>
    </row>
    <row r="260" spans="4:10" ht="12.75" x14ac:dyDescent="0.2">
      <c r="D260" s="9"/>
      <c r="E260" s="8"/>
      <c r="J260" s="9"/>
    </row>
    <row r="261" spans="4:10" ht="12.75" x14ac:dyDescent="0.2">
      <c r="D261" s="9"/>
      <c r="E261" s="8"/>
      <c r="J261" s="9"/>
    </row>
    <row r="262" spans="4:10" ht="12.75" x14ac:dyDescent="0.2">
      <c r="D262" s="9"/>
      <c r="E262" s="8"/>
      <c r="J262" s="9"/>
    </row>
    <row r="263" spans="4:10" ht="12.75" x14ac:dyDescent="0.2">
      <c r="D263" s="9"/>
      <c r="E263" s="8"/>
      <c r="J263" s="9"/>
    </row>
    <row r="264" spans="4:10" ht="12.75" x14ac:dyDescent="0.2">
      <c r="D264" s="9"/>
      <c r="E264" s="8"/>
      <c r="J264" s="9"/>
    </row>
    <row r="265" spans="4:10" ht="12.75" x14ac:dyDescent="0.2">
      <c r="D265" s="9"/>
      <c r="E265" s="8"/>
      <c r="J265" s="9"/>
    </row>
    <row r="266" spans="4:10" ht="12.75" x14ac:dyDescent="0.2">
      <c r="D266" s="9"/>
      <c r="E266" s="8"/>
      <c r="J266" s="9"/>
    </row>
    <row r="267" spans="4:10" ht="12.75" x14ac:dyDescent="0.2">
      <c r="D267" s="9"/>
      <c r="E267" s="8"/>
      <c r="J267" s="9"/>
    </row>
    <row r="268" spans="4:10" ht="12.75" x14ac:dyDescent="0.2">
      <c r="D268" s="9"/>
      <c r="E268" s="8"/>
      <c r="J268" s="9"/>
    </row>
    <row r="269" spans="4:10" ht="12.75" x14ac:dyDescent="0.2">
      <c r="D269" s="9"/>
      <c r="E269" s="8"/>
      <c r="J269" s="9"/>
    </row>
    <row r="270" spans="4:10" ht="12.75" x14ac:dyDescent="0.2">
      <c r="D270" s="9"/>
      <c r="E270" s="8"/>
      <c r="J270" s="9"/>
    </row>
    <row r="271" spans="4:10" ht="12.75" x14ac:dyDescent="0.2">
      <c r="D271" s="9"/>
      <c r="E271" s="8"/>
      <c r="J271" s="9"/>
    </row>
    <row r="272" spans="4:10" ht="12.75" x14ac:dyDescent="0.2">
      <c r="D272" s="9"/>
      <c r="E272" s="8"/>
      <c r="J272" s="9"/>
    </row>
    <row r="273" spans="4:10" ht="12.75" x14ac:dyDescent="0.2">
      <c r="D273" s="9"/>
      <c r="E273" s="8"/>
      <c r="J273" s="9"/>
    </row>
    <row r="274" spans="4:10" ht="12.75" x14ac:dyDescent="0.2">
      <c r="D274" s="9"/>
      <c r="E274" s="8"/>
      <c r="J274" s="9"/>
    </row>
    <row r="275" spans="4:10" ht="12.75" x14ac:dyDescent="0.2">
      <c r="D275" s="9"/>
      <c r="E275" s="8"/>
      <c r="J275" s="9"/>
    </row>
    <row r="276" spans="4:10" ht="12.75" x14ac:dyDescent="0.2">
      <c r="D276" s="9"/>
      <c r="E276" s="8"/>
      <c r="J276" s="9"/>
    </row>
    <row r="277" spans="4:10" ht="12.75" x14ac:dyDescent="0.2">
      <c r="D277" s="9"/>
      <c r="E277" s="8"/>
      <c r="J277" s="9"/>
    </row>
    <row r="278" spans="4:10" ht="12.75" x14ac:dyDescent="0.2">
      <c r="D278" s="9"/>
      <c r="E278" s="8"/>
      <c r="J278" s="9"/>
    </row>
    <row r="279" spans="4:10" ht="12.75" x14ac:dyDescent="0.2">
      <c r="D279" s="9"/>
      <c r="E279" s="8"/>
      <c r="J279" s="9"/>
    </row>
    <row r="280" spans="4:10" ht="12.75" x14ac:dyDescent="0.2">
      <c r="D280" s="9"/>
      <c r="E280" s="8"/>
      <c r="J280" s="9"/>
    </row>
    <row r="281" spans="4:10" ht="12.75" x14ac:dyDescent="0.2">
      <c r="D281" s="9"/>
      <c r="E281" s="8"/>
      <c r="J281" s="9"/>
    </row>
    <row r="282" spans="4:10" ht="12.75" x14ac:dyDescent="0.2">
      <c r="D282" s="9"/>
      <c r="E282" s="8"/>
      <c r="J282" s="9"/>
    </row>
    <row r="283" spans="4:10" ht="12.75" x14ac:dyDescent="0.2">
      <c r="D283" s="9"/>
      <c r="E283" s="8"/>
      <c r="J283" s="9"/>
    </row>
    <row r="284" spans="4:10" ht="12.75" x14ac:dyDescent="0.2">
      <c r="D284" s="9"/>
      <c r="E284" s="8"/>
      <c r="J284" s="9"/>
    </row>
    <row r="285" spans="4:10" ht="12.75" x14ac:dyDescent="0.2">
      <c r="D285" s="9"/>
      <c r="E285" s="8"/>
      <c r="J285" s="9"/>
    </row>
    <row r="286" spans="4:10" ht="12.75" x14ac:dyDescent="0.2">
      <c r="D286" s="9"/>
      <c r="E286" s="8"/>
      <c r="J286" s="9"/>
    </row>
    <row r="287" spans="4:10" ht="12.75" x14ac:dyDescent="0.2">
      <c r="D287" s="9"/>
      <c r="E287" s="8"/>
      <c r="J287" s="9"/>
    </row>
    <row r="288" spans="4:10" ht="12.75" x14ac:dyDescent="0.2">
      <c r="D288" s="9"/>
      <c r="E288" s="8"/>
      <c r="J288" s="9"/>
    </row>
    <row r="289" spans="4:10" ht="12.75" x14ac:dyDescent="0.2">
      <c r="D289" s="9"/>
      <c r="E289" s="8"/>
      <c r="J289" s="9"/>
    </row>
    <row r="290" spans="4:10" ht="12.75" x14ac:dyDescent="0.2">
      <c r="D290" s="9"/>
      <c r="E290" s="8"/>
      <c r="J290" s="9"/>
    </row>
    <row r="291" spans="4:10" ht="12.75" x14ac:dyDescent="0.2">
      <c r="D291" s="9"/>
      <c r="E291" s="8"/>
      <c r="J291" s="9"/>
    </row>
    <row r="292" spans="4:10" ht="12.75" x14ac:dyDescent="0.2">
      <c r="D292" s="9"/>
      <c r="E292" s="8"/>
      <c r="J292" s="9"/>
    </row>
    <row r="293" spans="4:10" ht="12.75" x14ac:dyDescent="0.2">
      <c r="D293" s="9"/>
      <c r="E293" s="8"/>
      <c r="J293" s="9"/>
    </row>
    <row r="294" spans="4:10" ht="12.75" x14ac:dyDescent="0.2">
      <c r="D294" s="9"/>
      <c r="E294" s="8"/>
      <c r="J294" s="9"/>
    </row>
    <row r="295" spans="4:10" ht="12.75" x14ac:dyDescent="0.2">
      <c r="D295" s="9"/>
      <c r="E295" s="8"/>
      <c r="J295" s="9"/>
    </row>
    <row r="296" spans="4:10" ht="12.75" x14ac:dyDescent="0.2">
      <c r="D296" s="9"/>
      <c r="E296" s="8"/>
      <c r="J296" s="9"/>
    </row>
    <row r="297" spans="4:10" ht="12.75" x14ac:dyDescent="0.2">
      <c r="D297" s="9"/>
      <c r="E297" s="8"/>
      <c r="J297" s="9"/>
    </row>
    <row r="298" spans="4:10" ht="12.75" x14ac:dyDescent="0.2">
      <c r="D298" s="9"/>
      <c r="E298" s="8"/>
      <c r="J298" s="9"/>
    </row>
    <row r="299" spans="4:10" ht="12.75" x14ac:dyDescent="0.2">
      <c r="D299" s="9"/>
      <c r="E299" s="8"/>
      <c r="J299" s="9"/>
    </row>
    <row r="300" spans="4:10" ht="12.75" x14ac:dyDescent="0.2">
      <c r="D300" s="9"/>
      <c r="E300" s="8"/>
      <c r="J300" s="9"/>
    </row>
    <row r="301" spans="4:10" ht="12.75" x14ac:dyDescent="0.2">
      <c r="D301" s="9"/>
      <c r="E301" s="8"/>
      <c r="J301" s="9"/>
    </row>
    <row r="302" spans="4:10" ht="12.75" x14ac:dyDescent="0.2">
      <c r="D302" s="9"/>
      <c r="E302" s="8"/>
      <c r="J302" s="9"/>
    </row>
    <row r="303" spans="4:10" ht="12.75" x14ac:dyDescent="0.2">
      <c r="D303" s="9"/>
      <c r="E303" s="8"/>
      <c r="J303" s="9"/>
    </row>
    <row r="304" spans="4:10" ht="12.75" x14ac:dyDescent="0.2">
      <c r="D304" s="9"/>
      <c r="E304" s="8"/>
      <c r="J304" s="9"/>
    </row>
    <row r="305" spans="4:10" ht="12.75" x14ac:dyDescent="0.2">
      <c r="D305" s="9"/>
      <c r="E305" s="8"/>
      <c r="J305" s="9"/>
    </row>
    <row r="306" spans="4:10" ht="12.75" x14ac:dyDescent="0.2">
      <c r="D306" s="9"/>
      <c r="E306" s="8"/>
      <c r="J306" s="9"/>
    </row>
    <row r="307" spans="4:10" ht="12.75" x14ac:dyDescent="0.2">
      <c r="D307" s="9"/>
      <c r="E307" s="8"/>
      <c r="J307" s="9"/>
    </row>
    <row r="308" spans="4:10" ht="12.75" x14ac:dyDescent="0.2">
      <c r="D308" s="9"/>
      <c r="E308" s="8"/>
      <c r="J308" s="9"/>
    </row>
    <row r="309" spans="4:10" ht="12.75" x14ac:dyDescent="0.2">
      <c r="D309" s="9"/>
      <c r="E309" s="8"/>
      <c r="J309" s="9"/>
    </row>
    <row r="310" spans="4:10" ht="12.75" x14ac:dyDescent="0.2">
      <c r="D310" s="9"/>
      <c r="E310" s="8"/>
      <c r="J310" s="9"/>
    </row>
    <row r="311" spans="4:10" ht="12.75" x14ac:dyDescent="0.2">
      <c r="D311" s="9"/>
      <c r="E311" s="8"/>
      <c r="J311" s="9"/>
    </row>
    <row r="312" spans="4:10" ht="12.75" x14ac:dyDescent="0.2">
      <c r="D312" s="9"/>
      <c r="E312" s="8"/>
      <c r="J312" s="9"/>
    </row>
    <row r="313" spans="4:10" ht="12.75" x14ac:dyDescent="0.2">
      <c r="D313" s="9"/>
      <c r="E313" s="8"/>
      <c r="J313" s="9"/>
    </row>
    <row r="314" spans="4:10" ht="12.75" x14ac:dyDescent="0.2">
      <c r="D314" s="9"/>
      <c r="E314" s="8"/>
      <c r="J314" s="9"/>
    </row>
    <row r="315" spans="4:10" ht="12.75" x14ac:dyDescent="0.2">
      <c r="D315" s="9"/>
      <c r="E315" s="8"/>
      <c r="J315" s="9"/>
    </row>
    <row r="316" spans="4:10" ht="12.75" x14ac:dyDescent="0.2">
      <c r="D316" s="9"/>
      <c r="E316" s="8"/>
      <c r="J316" s="9"/>
    </row>
    <row r="317" spans="4:10" ht="12.75" x14ac:dyDescent="0.2">
      <c r="D317" s="9"/>
      <c r="E317" s="8"/>
      <c r="J317" s="9"/>
    </row>
    <row r="318" spans="4:10" ht="12.75" x14ac:dyDescent="0.2">
      <c r="D318" s="9"/>
      <c r="E318" s="8"/>
      <c r="J318" s="9"/>
    </row>
    <row r="319" spans="4:10" ht="12.75" x14ac:dyDescent="0.2">
      <c r="D319" s="9"/>
      <c r="E319" s="8"/>
      <c r="J319" s="9"/>
    </row>
    <row r="320" spans="4:10" ht="12.75" x14ac:dyDescent="0.2">
      <c r="D320" s="9"/>
      <c r="E320" s="8"/>
      <c r="J320" s="9"/>
    </row>
    <row r="321" spans="4:10" ht="12.75" x14ac:dyDescent="0.2">
      <c r="D321" s="9"/>
      <c r="E321" s="8"/>
      <c r="J321" s="9"/>
    </row>
    <row r="322" spans="4:10" ht="12.75" x14ac:dyDescent="0.2">
      <c r="D322" s="9"/>
      <c r="E322" s="8"/>
      <c r="J322" s="9"/>
    </row>
    <row r="323" spans="4:10" ht="12.75" x14ac:dyDescent="0.2">
      <c r="D323" s="9"/>
      <c r="E323" s="8"/>
      <c r="J323" s="9"/>
    </row>
    <row r="324" spans="4:10" ht="12.75" x14ac:dyDescent="0.2">
      <c r="D324" s="9"/>
      <c r="E324" s="8"/>
      <c r="J324" s="9"/>
    </row>
    <row r="325" spans="4:10" ht="12.75" x14ac:dyDescent="0.2">
      <c r="D325" s="9"/>
      <c r="E325" s="8"/>
      <c r="J325" s="9"/>
    </row>
    <row r="326" spans="4:10" ht="12.75" x14ac:dyDescent="0.2">
      <c r="D326" s="9"/>
      <c r="E326" s="8"/>
      <c r="J326" s="9"/>
    </row>
    <row r="327" spans="4:10" ht="12.75" x14ac:dyDescent="0.2">
      <c r="D327" s="9"/>
      <c r="E327" s="8"/>
      <c r="J327" s="9"/>
    </row>
    <row r="328" spans="4:10" ht="12.75" x14ac:dyDescent="0.2">
      <c r="D328" s="9"/>
      <c r="E328" s="8"/>
      <c r="J328" s="9"/>
    </row>
    <row r="329" spans="4:10" ht="12.75" x14ac:dyDescent="0.2">
      <c r="D329" s="9"/>
      <c r="E329" s="8"/>
      <c r="J329" s="9"/>
    </row>
    <row r="330" spans="4:10" ht="12.75" x14ac:dyDescent="0.2">
      <c r="D330" s="9"/>
      <c r="E330" s="8"/>
      <c r="J330" s="9"/>
    </row>
    <row r="331" spans="4:10" ht="12.75" x14ac:dyDescent="0.2">
      <c r="D331" s="9"/>
      <c r="E331" s="8"/>
      <c r="J331" s="9"/>
    </row>
    <row r="332" spans="4:10" ht="12.75" x14ac:dyDescent="0.2">
      <c r="D332" s="9"/>
      <c r="E332" s="8"/>
      <c r="J332" s="9"/>
    </row>
    <row r="333" spans="4:10" ht="12.75" x14ac:dyDescent="0.2">
      <c r="D333" s="9"/>
      <c r="E333" s="8"/>
      <c r="J333" s="9"/>
    </row>
    <row r="334" spans="4:10" ht="12.75" x14ac:dyDescent="0.2">
      <c r="D334" s="9"/>
      <c r="E334" s="8"/>
      <c r="J334" s="9"/>
    </row>
    <row r="335" spans="4:10" ht="12.75" x14ac:dyDescent="0.2">
      <c r="D335" s="9"/>
      <c r="E335" s="8"/>
      <c r="J335" s="9"/>
    </row>
    <row r="336" spans="4:10" ht="12.75" x14ac:dyDescent="0.2">
      <c r="D336" s="9"/>
      <c r="E336" s="8"/>
      <c r="J336" s="9"/>
    </row>
    <row r="337" spans="4:10" ht="12.75" x14ac:dyDescent="0.2">
      <c r="D337" s="9"/>
      <c r="E337" s="8"/>
      <c r="J337" s="9"/>
    </row>
    <row r="338" spans="4:10" ht="12.75" x14ac:dyDescent="0.2">
      <c r="D338" s="9"/>
      <c r="E338" s="8"/>
      <c r="J338" s="9"/>
    </row>
    <row r="339" spans="4:10" ht="12.75" x14ac:dyDescent="0.2">
      <c r="D339" s="9"/>
      <c r="E339" s="8"/>
      <c r="J339" s="9"/>
    </row>
    <row r="340" spans="4:10" ht="12.75" x14ac:dyDescent="0.2">
      <c r="D340" s="9"/>
      <c r="E340" s="8"/>
      <c r="J340" s="9"/>
    </row>
    <row r="341" spans="4:10" ht="12.75" x14ac:dyDescent="0.2">
      <c r="D341" s="9"/>
      <c r="E341" s="8"/>
      <c r="J341" s="9"/>
    </row>
    <row r="342" spans="4:10" ht="12.75" x14ac:dyDescent="0.2">
      <c r="D342" s="9"/>
      <c r="E342" s="8"/>
      <c r="J342" s="9"/>
    </row>
    <row r="343" spans="4:10" ht="12.75" x14ac:dyDescent="0.2">
      <c r="D343" s="9"/>
      <c r="E343" s="8"/>
      <c r="J343" s="9"/>
    </row>
    <row r="344" spans="4:10" ht="12.75" x14ac:dyDescent="0.2">
      <c r="D344" s="9"/>
      <c r="E344" s="8"/>
      <c r="J344" s="9"/>
    </row>
    <row r="345" spans="4:10" ht="12.75" x14ac:dyDescent="0.2">
      <c r="D345" s="9"/>
      <c r="E345" s="8"/>
      <c r="J345" s="9"/>
    </row>
    <row r="346" spans="4:10" ht="12.75" x14ac:dyDescent="0.2">
      <c r="D346" s="9"/>
      <c r="E346" s="8"/>
      <c r="J346" s="9"/>
    </row>
    <row r="347" spans="4:10" ht="12.75" x14ac:dyDescent="0.2">
      <c r="D347" s="9"/>
      <c r="E347" s="8"/>
      <c r="J347" s="9"/>
    </row>
    <row r="348" spans="4:10" ht="12.75" x14ac:dyDescent="0.2">
      <c r="D348" s="9"/>
      <c r="E348" s="8"/>
      <c r="J348" s="9"/>
    </row>
    <row r="349" spans="4:10" ht="12.75" x14ac:dyDescent="0.2">
      <c r="D349" s="9"/>
      <c r="E349" s="8"/>
      <c r="J349" s="9"/>
    </row>
    <row r="350" spans="4:10" ht="12.75" x14ac:dyDescent="0.2">
      <c r="D350" s="9"/>
      <c r="E350" s="8"/>
      <c r="J350" s="9"/>
    </row>
    <row r="351" spans="4:10" ht="12.75" x14ac:dyDescent="0.2">
      <c r="D351" s="9"/>
      <c r="E351" s="8"/>
      <c r="J351" s="9"/>
    </row>
    <row r="352" spans="4:10" ht="12.75" x14ac:dyDescent="0.2">
      <c r="D352" s="9"/>
      <c r="E352" s="8"/>
      <c r="J352" s="9"/>
    </row>
    <row r="353" spans="4:10" ht="12.75" x14ac:dyDescent="0.2">
      <c r="D353" s="9"/>
      <c r="E353" s="8"/>
      <c r="J353" s="9"/>
    </row>
    <row r="354" spans="4:10" ht="12.75" x14ac:dyDescent="0.2">
      <c r="D354" s="9"/>
      <c r="E354" s="8"/>
      <c r="J354" s="9"/>
    </row>
    <row r="355" spans="4:10" ht="12.75" x14ac:dyDescent="0.2">
      <c r="D355" s="9"/>
      <c r="E355" s="8"/>
      <c r="J355" s="9"/>
    </row>
    <row r="356" spans="4:10" ht="12.75" x14ac:dyDescent="0.2">
      <c r="D356" s="9"/>
      <c r="E356" s="8"/>
      <c r="J356" s="9"/>
    </row>
    <row r="357" spans="4:10" ht="12.75" x14ac:dyDescent="0.2">
      <c r="D357" s="9"/>
      <c r="E357" s="8"/>
      <c r="J357" s="9"/>
    </row>
    <row r="358" spans="4:10" ht="12.75" x14ac:dyDescent="0.2">
      <c r="D358" s="9"/>
      <c r="E358" s="8"/>
      <c r="J358" s="9"/>
    </row>
    <row r="359" spans="4:10" ht="12.75" x14ac:dyDescent="0.2">
      <c r="D359" s="9"/>
      <c r="E359" s="8"/>
      <c r="J359" s="9"/>
    </row>
    <row r="360" spans="4:10" ht="12.75" x14ac:dyDescent="0.2">
      <c r="D360" s="9"/>
      <c r="E360" s="8"/>
      <c r="J360" s="9"/>
    </row>
    <row r="361" spans="4:10" ht="12.75" x14ac:dyDescent="0.2">
      <c r="D361" s="9"/>
      <c r="E361" s="8"/>
      <c r="J361" s="9"/>
    </row>
    <row r="362" spans="4:10" ht="12.75" x14ac:dyDescent="0.2">
      <c r="D362" s="9"/>
      <c r="E362" s="8"/>
      <c r="J362" s="9"/>
    </row>
    <row r="363" spans="4:10" ht="12.75" x14ac:dyDescent="0.2">
      <c r="D363" s="9"/>
      <c r="E363" s="8"/>
      <c r="J363" s="9"/>
    </row>
    <row r="364" spans="4:10" ht="12.75" x14ac:dyDescent="0.2">
      <c r="D364" s="9"/>
      <c r="E364" s="8"/>
      <c r="J364" s="9"/>
    </row>
    <row r="365" spans="4:10" ht="12.75" x14ac:dyDescent="0.2">
      <c r="D365" s="9"/>
      <c r="E365" s="8"/>
      <c r="J365" s="9"/>
    </row>
    <row r="366" spans="4:10" ht="12.75" x14ac:dyDescent="0.2">
      <c r="D366" s="9"/>
      <c r="E366" s="8"/>
      <c r="J366" s="9"/>
    </row>
    <row r="367" spans="4:10" ht="12.75" x14ac:dyDescent="0.2">
      <c r="D367" s="9"/>
      <c r="E367" s="8"/>
      <c r="J367" s="9"/>
    </row>
    <row r="368" spans="4:10" ht="12.75" x14ac:dyDescent="0.2">
      <c r="D368" s="9"/>
      <c r="E368" s="8"/>
      <c r="J368" s="9"/>
    </row>
    <row r="369" spans="4:10" ht="12.75" x14ac:dyDescent="0.2">
      <c r="D369" s="9"/>
      <c r="E369" s="8"/>
      <c r="J369" s="9"/>
    </row>
    <row r="370" spans="4:10" ht="12.75" x14ac:dyDescent="0.2">
      <c r="D370" s="9"/>
      <c r="E370" s="8"/>
      <c r="J370" s="9"/>
    </row>
    <row r="371" spans="4:10" ht="12.75" x14ac:dyDescent="0.2">
      <c r="D371" s="9"/>
      <c r="E371" s="8"/>
      <c r="J371" s="9"/>
    </row>
    <row r="372" spans="4:10" ht="12.75" x14ac:dyDescent="0.2">
      <c r="D372" s="9"/>
      <c r="E372" s="8"/>
      <c r="J372" s="9"/>
    </row>
    <row r="373" spans="4:10" ht="12.75" x14ac:dyDescent="0.2">
      <c r="D373" s="9"/>
      <c r="E373" s="8"/>
      <c r="J373" s="9"/>
    </row>
    <row r="374" spans="4:10" ht="12.75" x14ac:dyDescent="0.2">
      <c r="D374" s="9"/>
      <c r="E374" s="8"/>
      <c r="J374" s="9"/>
    </row>
    <row r="375" spans="4:10" ht="12.75" x14ac:dyDescent="0.2">
      <c r="D375" s="9"/>
      <c r="E375" s="8"/>
      <c r="J375" s="9"/>
    </row>
    <row r="376" spans="4:10" ht="12.75" x14ac:dyDescent="0.2">
      <c r="D376" s="9"/>
      <c r="E376" s="8"/>
      <c r="J376" s="9"/>
    </row>
    <row r="377" spans="4:10" ht="12.75" x14ac:dyDescent="0.2">
      <c r="D377" s="9"/>
      <c r="E377" s="8"/>
      <c r="J377" s="9"/>
    </row>
    <row r="378" spans="4:10" ht="12.75" x14ac:dyDescent="0.2">
      <c r="D378" s="9"/>
      <c r="E378" s="8"/>
      <c r="J378" s="9"/>
    </row>
    <row r="379" spans="4:10" ht="12.75" x14ac:dyDescent="0.2">
      <c r="D379" s="9"/>
      <c r="E379" s="8"/>
      <c r="J379" s="9"/>
    </row>
    <row r="380" spans="4:10" ht="12.75" x14ac:dyDescent="0.2">
      <c r="D380" s="9"/>
      <c r="E380" s="8"/>
      <c r="J380" s="9"/>
    </row>
    <row r="381" spans="4:10" ht="12.75" x14ac:dyDescent="0.2">
      <c r="D381" s="9"/>
      <c r="E381" s="8"/>
      <c r="J381" s="9"/>
    </row>
    <row r="382" spans="4:10" ht="12.75" x14ac:dyDescent="0.2">
      <c r="D382" s="9"/>
      <c r="E382" s="8"/>
      <c r="J382" s="9"/>
    </row>
    <row r="383" spans="4:10" ht="12.75" x14ac:dyDescent="0.2">
      <c r="D383" s="9"/>
      <c r="E383" s="8"/>
      <c r="J383" s="9"/>
    </row>
    <row r="384" spans="4:10" ht="12.75" x14ac:dyDescent="0.2">
      <c r="D384" s="9"/>
      <c r="E384" s="8"/>
      <c r="J384" s="9"/>
    </row>
    <row r="385" spans="4:10" ht="12.75" x14ac:dyDescent="0.2">
      <c r="D385" s="9"/>
      <c r="E385" s="8"/>
      <c r="J385" s="9"/>
    </row>
    <row r="386" spans="4:10" ht="12.75" x14ac:dyDescent="0.2">
      <c r="D386" s="9"/>
      <c r="E386" s="8"/>
      <c r="J386" s="9"/>
    </row>
    <row r="387" spans="4:10" ht="12.75" x14ac:dyDescent="0.2">
      <c r="D387" s="9"/>
      <c r="E387" s="8"/>
      <c r="J387" s="9"/>
    </row>
    <row r="388" spans="4:10" ht="12.75" x14ac:dyDescent="0.2">
      <c r="D388" s="9"/>
      <c r="E388" s="8"/>
      <c r="J388" s="9"/>
    </row>
    <row r="389" spans="4:10" ht="12.75" x14ac:dyDescent="0.2">
      <c r="D389" s="9"/>
      <c r="E389" s="8"/>
      <c r="J389" s="9"/>
    </row>
    <row r="390" spans="4:10" ht="12.75" x14ac:dyDescent="0.2">
      <c r="D390" s="9"/>
      <c r="E390" s="8"/>
      <c r="J390" s="9"/>
    </row>
    <row r="391" spans="4:10" ht="12.75" x14ac:dyDescent="0.2">
      <c r="D391" s="9"/>
      <c r="E391" s="8"/>
      <c r="J391" s="9"/>
    </row>
    <row r="392" spans="4:10" ht="12.75" x14ac:dyDescent="0.2">
      <c r="D392" s="9"/>
      <c r="E392" s="8"/>
      <c r="J392" s="9"/>
    </row>
    <row r="393" spans="4:10" ht="12.75" x14ac:dyDescent="0.2">
      <c r="D393" s="9"/>
      <c r="E393" s="8"/>
      <c r="J393" s="9"/>
    </row>
    <row r="394" spans="4:10" ht="12.75" x14ac:dyDescent="0.2">
      <c r="D394" s="9"/>
      <c r="E394" s="8"/>
      <c r="J394" s="9"/>
    </row>
    <row r="395" spans="4:10" ht="12.75" x14ac:dyDescent="0.2">
      <c r="D395" s="9"/>
      <c r="E395" s="8"/>
      <c r="J395" s="9"/>
    </row>
    <row r="396" spans="4:10" ht="12.75" x14ac:dyDescent="0.2">
      <c r="D396" s="9"/>
      <c r="E396" s="8"/>
      <c r="J396" s="9"/>
    </row>
    <row r="397" spans="4:10" ht="12.75" x14ac:dyDescent="0.2">
      <c r="D397" s="9"/>
      <c r="E397" s="8"/>
      <c r="J397" s="9"/>
    </row>
    <row r="398" spans="4:10" ht="12.75" x14ac:dyDescent="0.2">
      <c r="D398" s="9"/>
      <c r="E398" s="8"/>
      <c r="J398" s="9"/>
    </row>
    <row r="399" spans="4:10" ht="12.75" x14ac:dyDescent="0.2">
      <c r="D399" s="9"/>
      <c r="E399" s="8"/>
      <c r="J399" s="9"/>
    </row>
    <row r="400" spans="4:10" ht="12.75" x14ac:dyDescent="0.2">
      <c r="D400" s="9"/>
      <c r="E400" s="8"/>
      <c r="J400" s="9"/>
    </row>
    <row r="401" spans="4:10" ht="12.75" x14ac:dyDescent="0.2">
      <c r="D401" s="9"/>
      <c r="E401" s="8"/>
      <c r="J401" s="9"/>
    </row>
    <row r="402" spans="4:10" ht="12.75" x14ac:dyDescent="0.2">
      <c r="D402" s="9"/>
      <c r="E402" s="8"/>
      <c r="J402" s="9"/>
    </row>
    <row r="403" spans="4:10" ht="12.75" x14ac:dyDescent="0.2">
      <c r="D403" s="9"/>
      <c r="E403" s="8"/>
      <c r="J403" s="9"/>
    </row>
    <row r="404" spans="4:10" ht="12.75" x14ac:dyDescent="0.2">
      <c r="D404" s="9"/>
      <c r="E404" s="8"/>
      <c r="J404" s="9"/>
    </row>
    <row r="405" spans="4:10" ht="12.75" x14ac:dyDescent="0.2">
      <c r="D405" s="9"/>
      <c r="E405" s="8"/>
      <c r="J405" s="9"/>
    </row>
    <row r="406" spans="4:10" ht="12.75" x14ac:dyDescent="0.2">
      <c r="D406" s="9"/>
      <c r="E406" s="8"/>
      <c r="J406" s="9"/>
    </row>
    <row r="407" spans="4:10" ht="12.75" x14ac:dyDescent="0.2">
      <c r="D407" s="9"/>
      <c r="E407" s="8"/>
      <c r="J407" s="9"/>
    </row>
    <row r="408" spans="4:10" ht="12.75" x14ac:dyDescent="0.2">
      <c r="D408" s="9"/>
      <c r="E408" s="8"/>
      <c r="J408" s="9"/>
    </row>
    <row r="409" spans="4:10" ht="12.75" x14ac:dyDescent="0.2">
      <c r="D409" s="9"/>
      <c r="E409" s="8"/>
      <c r="J409" s="9"/>
    </row>
    <row r="410" spans="4:10" ht="12.75" x14ac:dyDescent="0.2">
      <c r="D410" s="9"/>
      <c r="E410" s="8"/>
      <c r="J410" s="9"/>
    </row>
    <row r="411" spans="4:10" ht="12.75" x14ac:dyDescent="0.2">
      <c r="D411" s="9"/>
      <c r="E411" s="8"/>
      <c r="J411" s="9"/>
    </row>
    <row r="412" spans="4:10" ht="12.75" x14ac:dyDescent="0.2">
      <c r="D412" s="9"/>
      <c r="E412" s="8"/>
      <c r="J412" s="9"/>
    </row>
    <row r="413" spans="4:10" ht="12.75" x14ac:dyDescent="0.2">
      <c r="D413" s="9"/>
      <c r="E413" s="8"/>
      <c r="J413" s="9"/>
    </row>
    <row r="414" spans="4:10" ht="12.75" x14ac:dyDescent="0.2">
      <c r="D414" s="9"/>
      <c r="E414" s="8"/>
      <c r="J414" s="9"/>
    </row>
    <row r="415" spans="4:10" ht="12.75" x14ac:dyDescent="0.2">
      <c r="D415" s="9"/>
      <c r="E415" s="8"/>
      <c r="J415" s="9"/>
    </row>
    <row r="416" spans="4:10" ht="12.75" x14ac:dyDescent="0.2">
      <c r="D416" s="9"/>
      <c r="E416" s="8"/>
      <c r="J416" s="9"/>
    </row>
    <row r="417" spans="4:10" ht="12.75" x14ac:dyDescent="0.2">
      <c r="D417" s="9"/>
      <c r="E417" s="8"/>
      <c r="J417" s="9"/>
    </row>
    <row r="418" spans="4:10" ht="12.75" x14ac:dyDescent="0.2">
      <c r="D418" s="9"/>
      <c r="E418" s="8"/>
      <c r="J418" s="9"/>
    </row>
    <row r="419" spans="4:10" ht="12.75" x14ac:dyDescent="0.2">
      <c r="D419" s="9"/>
      <c r="E419" s="8"/>
      <c r="J419" s="9"/>
    </row>
    <row r="420" spans="4:10" ht="12.75" x14ac:dyDescent="0.2">
      <c r="D420" s="9"/>
      <c r="E420" s="8"/>
      <c r="J420" s="9"/>
    </row>
    <row r="421" spans="4:10" ht="12.75" x14ac:dyDescent="0.2">
      <c r="D421" s="9"/>
      <c r="E421" s="8"/>
      <c r="J421" s="9"/>
    </row>
    <row r="422" spans="4:10" ht="12.75" x14ac:dyDescent="0.2">
      <c r="D422" s="9"/>
      <c r="E422" s="8"/>
      <c r="J422" s="9"/>
    </row>
    <row r="423" spans="4:10" ht="12.75" x14ac:dyDescent="0.2">
      <c r="D423" s="9"/>
      <c r="E423" s="8"/>
      <c r="J423" s="9"/>
    </row>
    <row r="424" spans="4:10" ht="12.75" x14ac:dyDescent="0.2">
      <c r="D424" s="9"/>
      <c r="E424" s="8"/>
      <c r="J424" s="9"/>
    </row>
    <row r="425" spans="4:10" ht="12.75" x14ac:dyDescent="0.2">
      <c r="D425" s="9"/>
      <c r="E425" s="8"/>
      <c r="J425" s="9"/>
    </row>
    <row r="426" spans="4:10" ht="12.75" x14ac:dyDescent="0.2">
      <c r="D426" s="9"/>
      <c r="E426" s="8"/>
      <c r="J426" s="9"/>
    </row>
    <row r="427" spans="4:10" ht="12.75" x14ac:dyDescent="0.2">
      <c r="D427" s="9"/>
      <c r="E427" s="8"/>
      <c r="J427" s="9"/>
    </row>
    <row r="428" spans="4:10" ht="12.75" x14ac:dyDescent="0.2">
      <c r="D428" s="9"/>
      <c r="E428" s="8"/>
      <c r="J428" s="9"/>
    </row>
    <row r="429" spans="4:10" ht="12.75" x14ac:dyDescent="0.2">
      <c r="D429" s="9"/>
      <c r="E429" s="8"/>
      <c r="J429" s="9"/>
    </row>
    <row r="430" spans="4:10" ht="12.75" x14ac:dyDescent="0.2">
      <c r="D430" s="9"/>
      <c r="E430" s="8"/>
      <c r="J430" s="9"/>
    </row>
    <row r="431" spans="4:10" ht="12.75" x14ac:dyDescent="0.2">
      <c r="D431" s="9"/>
      <c r="E431" s="8"/>
      <c r="J431" s="9"/>
    </row>
    <row r="432" spans="4:10" ht="12.75" x14ac:dyDescent="0.2">
      <c r="D432" s="9"/>
      <c r="E432" s="8"/>
      <c r="J432" s="9"/>
    </row>
    <row r="433" spans="4:10" ht="12.75" x14ac:dyDescent="0.2">
      <c r="D433" s="9"/>
      <c r="E433" s="8"/>
      <c r="J433" s="9"/>
    </row>
    <row r="434" spans="4:10" ht="12.75" x14ac:dyDescent="0.2">
      <c r="D434" s="9"/>
      <c r="E434" s="8"/>
      <c r="J434" s="9"/>
    </row>
    <row r="435" spans="4:10" ht="12.75" x14ac:dyDescent="0.2">
      <c r="D435" s="9"/>
      <c r="E435" s="8"/>
      <c r="J435" s="9"/>
    </row>
    <row r="436" spans="4:10" ht="12.75" x14ac:dyDescent="0.2">
      <c r="D436" s="9"/>
      <c r="E436" s="8"/>
      <c r="J436" s="9"/>
    </row>
    <row r="437" spans="4:10" ht="12.75" x14ac:dyDescent="0.2">
      <c r="D437" s="9"/>
      <c r="E437" s="8"/>
      <c r="J437" s="9"/>
    </row>
    <row r="438" spans="4:10" ht="12.75" x14ac:dyDescent="0.2">
      <c r="D438" s="9"/>
      <c r="E438" s="8"/>
      <c r="J438" s="9"/>
    </row>
    <row r="439" spans="4:10" ht="12.75" x14ac:dyDescent="0.2">
      <c r="D439" s="9"/>
      <c r="E439" s="8"/>
      <c r="J439" s="9"/>
    </row>
    <row r="440" spans="4:10" ht="12.75" x14ac:dyDescent="0.2">
      <c r="D440" s="9"/>
      <c r="E440" s="8"/>
      <c r="J440" s="9"/>
    </row>
    <row r="441" spans="4:10" ht="12.75" x14ac:dyDescent="0.2">
      <c r="D441" s="9"/>
      <c r="E441" s="8"/>
      <c r="J441" s="9"/>
    </row>
    <row r="442" spans="4:10" ht="12.75" x14ac:dyDescent="0.2">
      <c r="D442" s="9"/>
      <c r="E442" s="8"/>
      <c r="J442" s="9"/>
    </row>
    <row r="443" spans="4:10" ht="12.75" x14ac:dyDescent="0.2">
      <c r="D443" s="9"/>
      <c r="E443" s="8"/>
      <c r="J443" s="9"/>
    </row>
    <row r="444" spans="4:10" ht="12.75" x14ac:dyDescent="0.2">
      <c r="D444" s="9"/>
      <c r="E444" s="8"/>
      <c r="J444" s="9"/>
    </row>
    <row r="445" spans="4:10" ht="12.75" x14ac:dyDescent="0.2">
      <c r="D445" s="9"/>
      <c r="E445" s="8"/>
      <c r="J445" s="9"/>
    </row>
    <row r="446" spans="4:10" ht="12.75" x14ac:dyDescent="0.2">
      <c r="D446" s="9"/>
      <c r="E446" s="8"/>
      <c r="J446" s="9"/>
    </row>
    <row r="447" spans="4:10" ht="12.75" x14ac:dyDescent="0.2">
      <c r="D447" s="9"/>
      <c r="E447" s="8"/>
      <c r="J447" s="9"/>
    </row>
    <row r="448" spans="4:10" ht="12.75" x14ac:dyDescent="0.2">
      <c r="D448" s="9"/>
      <c r="E448" s="8"/>
      <c r="J448" s="9"/>
    </row>
    <row r="449" spans="4:10" ht="12.75" x14ac:dyDescent="0.2">
      <c r="D449" s="9"/>
      <c r="E449" s="8"/>
      <c r="J449" s="9"/>
    </row>
    <row r="450" spans="4:10" ht="12.75" x14ac:dyDescent="0.2">
      <c r="D450" s="9"/>
      <c r="E450" s="8"/>
      <c r="J450" s="9"/>
    </row>
    <row r="451" spans="4:10" ht="12.75" x14ac:dyDescent="0.2">
      <c r="D451" s="9"/>
      <c r="E451" s="8"/>
      <c r="J451" s="9"/>
    </row>
    <row r="452" spans="4:10" ht="12.75" x14ac:dyDescent="0.2">
      <c r="D452" s="9"/>
      <c r="E452" s="8"/>
      <c r="J452" s="9"/>
    </row>
    <row r="453" spans="4:10" ht="12.75" x14ac:dyDescent="0.2">
      <c r="D453" s="9"/>
      <c r="E453" s="8"/>
      <c r="J453" s="9"/>
    </row>
    <row r="454" spans="4:10" ht="12.75" x14ac:dyDescent="0.2">
      <c r="D454" s="9"/>
      <c r="E454" s="8"/>
      <c r="J454" s="9"/>
    </row>
    <row r="455" spans="4:10" ht="12.75" x14ac:dyDescent="0.2">
      <c r="D455" s="9"/>
      <c r="E455" s="8"/>
      <c r="J455" s="9"/>
    </row>
    <row r="456" spans="4:10" ht="12.75" x14ac:dyDescent="0.2">
      <c r="D456" s="9"/>
      <c r="E456" s="8"/>
      <c r="J456" s="9"/>
    </row>
    <row r="457" spans="4:10" ht="12.75" x14ac:dyDescent="0.2">
      <c r="D457" s="9"/>
      <c r="E457" s="8"/>
      <c r="J457" s="9"/>
    </row>
    <row r="458" spans="4:10" ht="12.75" x14ac:dyDescent="0.2">
      <c r="D458" s="9"/>
      <c r="E458" s="8"/>
      <c r="J458" s="9"/>
    </row>
    <row r="459" spans="4:10" ht="12.75" x14ac:dyDescent="0.2">
      <c r="D459" s="9"/>
      <c r="E459" s="8"/>
      <c r="J459" s="9"/>
    </row>
    <row r="460" spans="4:10" ht="12.75" x14ac:dyDescent="0.2">
      <c r="D460" s="9"/>
      <c r="E460" s="8"/>
      <c r="J460" s="9"/>
    </row>
    <row r="461" spans="4:10" ht="12.75" x14ac:dyDescent="0.2">
      <c r="D461" s="9"/>
      <c r="E461" s="8"/>
      <c r="J461" s="9"/>
    </row>
    <row r="462" spans="4:10" ht="12.75" x14ac:dyDescent="0.2">
      <c r="D462" s="9"/>
      <c r="E462" s="8"/>
      <c r="J462" s="9"/>
    </row>
    <row r="463" spans="4:10" ht="12.75" x14ac:dyDescent="0.2">
      <c r="D463" s="9"/>
      <c r="E463" s="8"/>
      <c r="J463" s="9"/>
    </row>
    <row r="464" spans="4:10" ht="12.75" x14ac:dyDescent="0.2">
      <c r="D464" s="9"/>
      <c r="E464" s="8"/>
      <c r="J464" s="9"/>
    </row>
    <row r="465" spans="4:10" ht="12.75" x14ac:dyDescent="0.2">
      <c r="D465" s="9"/>
      <c r="E465" s="8"/>
      <c r="J465" s="9"/>
    </row>
    <row r="466" spans="4:10" ht="12.75" x14ac:dyDescent="0.2">
      <c r="D466" s="9"/>
      <c r="E466" s="8"/>
      <c r="J466" s="9"/>
    </row>
    <row r="467" spans="4:10" ht="12.75" x14ac:dyDescent="0.2">
      <c r="D467" s="9"/>
      <c r="E467" s="8"/>
      <c r="J467" s="9"/>
    </row>
    <row r="468" spans="4:10" ht="12.75" x14ac:dyDescent="0.2">
      <c r="D468" s="9"/>
      <c r="E468" s="8"/>
      <c r="J468" s="9"/>
    </row>
    <row r="469" spans="4:10" ht="12.75" x14ac:dyDescent="0.2">
      <c r="D469" s="9"/>
      <c r="E469" s="8"/>
      <c r="J469" s="9"/>
    </row>
    <row r="470" spans="4:10" ht="12.75" x14ac:dyDescent="0.2">
      <c r="D470" s="9"/>
      <c r="E470" s="8"/>
      <c r="J470" s="9"/>
    </row>
    <row r="471" spans="4:10" ht="12.75" x14ac:dyDescent="0.2">
      <c r="D471" s="9"/>
      <c r="E471" s="8"/>
      <c r="J471" s="9"/>
    </row>
    <row r="472" spans="4:10" ht="12.75" x14ac:dyDescent="0.2">
      <c r="D472" s="9"/>
      <c r="E472" s="8"/>
      <c r="J472" s="9"/>
    </row>
    <row r="473" spans="4:10" ht="12.75" x14ac:dyDescent="0.2">
      <c r="D473" s="9"/>
      <c r="E473" s="8"/>
      <c r="J473" s="9"/>
    </row>
    <row r="474" spans="4:10" ht="12.75" x14ac:dyDescent="0.2">
      <c r="D474" s="9"/>
      <c r="E474" s="8"/>
      <c r="J474" s="9"/>
    </row>
    <row r="475" spans="4:10" ht="12.75" x14ac:dyDescent="0.2">
      <c r="D475" s="9"/>
      <c r="E475" s="8"/>
      <c r="J475" s="9"/>
    </row>
    <row r="476" spans="4:10" ht="12.75" x14ac:dyDescent="0.2">
      <c r="D476" s="9"/>
      <c r="E476" s="8"/>
      <c r="J476" s="9"/>
    </row>
    <row r="477" spans="4:10" ht="12.75" x14ac:dyDescent="0.2">
      <c r="D477" s="9"/>
      <c r="E477" s="8"/>
      <c r="J477" s="9"/>
    </row>
    <row r="478" spans="4:10" ht="12.75" x14ac:dyDescent="0.2">
      <c r="D478" s="9"/>
      <c r="E478" s="8"/>
      <c r="J478" s="9"/>
    </row>
    <row r="479" spans="4:10" ht="12.75" x14ac:dyDescent="0.2">
      <c r="D479" s="9"/>
      <c r="E479" s="8"/>
      <c r="J479" s="9"/>
    </row>
    <row r="480" spans="4:10" ht="12.75" x14ac:dyDescent="0.2">
      <c r="D480" s="9"/>
      <c r="E480" s="8"/>
      <c r="J480" s="9"/>
    </row>
    <row r="481" spans="4:10" ht="12.75" x14ac:dyDescent="0.2">
      <c r="D481" s="9"/>
      <c r="E481" s="8"/>
      <c r="J481" s="9"/>
    </row>
    <row r="482" spans="4:10" ht="12.75" x14ac:dyDescent="0.2">
      <c r="D482" s="9"/>
      <c r="E482" s="8"/>
      <c r="J482" s="9"/>
    </row>
    <row r="483" spans="4:10" ht="12.75" x14ac:dyDescent="0.2">
      <c r="D483" s="9"/>
      <c r="E483" s="8"/>
      <c r="J483" s="9"/>
    </row>
    <row r="484" spans="4:10" ht="12.75" x14ac:dyDescent="0.2">
      <c r="D484" s="9"/>
      <c r="E484" s="8"/>
      <c r="J484" s="9"/>
    </row>
    <row r="485" spans="4:10" ht="12.75" x14ac:dyDescent="0.2">
      <c r="D485" s="9"/>
      <c r="E485" s="8"/>
      <c r="J485" s="9"/>
    </row>
    <row r="486" spans="4:10" ht="12.75" x14ac:dyDescent="0.2">
      <c r="D486" s="9"/>
      <c r="E486" s="8"/>
      <c r="J486" s="9"/>
    </row>
    <row r="487" spans="4:10" ht="12.75" x14ac:dyDescent="0.2">
      <c r="D487" s="9"/>
      <c r="E487" s="8"/>
      <c r="J487" s="9"/>
    </row>
    <row r="488" spans="4:10" ht="12.75" x14ac:dyDescent="0.2">
      <c r="D488" s="9"/>
      <c r="E488" s="8"/>
      <c r="J488" s="9"/>
    </row>
    <row r="489" spans="4:10" ht="12.75" x14ac:dyDescent="0.2">
      <c r="D489" s="9"/>
      <c r="E489" s="8"/>
      <c r="J489" s="9"/>
    </row>
    <row r="490" spans="4:10" ht="12.75" x14ac:dyDescent="0.2">
      <c r="D490" s="9"/>
      <c r="E490" s="8"/>
      <c r="J490" s="9"/>
    </row>
    <row r="491" spans="4:10" ht="12.75" x14ac:dyDescent="0.2">
      <c r="D491" s="9"/>
      <c r="E491" s="8"/>
      <c r="J491" s="9"/>
    </row>
    <row r="492" spans="4:10" ht="12.75" x14ac:dyDescent="0.2">
      <c r="D492" s="9"/>
      <c r="E492" s="8"/>
      <c r="J492" s="9"/>
    </row>
    <row r="493" spans="4:10" ht="12.75" x14ac:dyDescent="0.2">
      <c r="D493" s="9"/>
      <c r="E493" s="8"/>
      <c r="J493" s="9"/>
    </row>
    <row r="494" spans="4:10" ht="12.75" x14ac:dyDescent="0.2">
      <c r="D494" s="9"/>
      <c r="E494" s="8"/>
      <c r="J494" s="9"/>
    </row>
    <row r="495" spans="4:10" ht="12.75" x14ac:dyDescent="0.2">
      <c r="D495" s="9"/>
      <c r="E495" s="8"/>
      <c r="J495" s="9"/>
    </row>
    <row r="496" spans="4:10" ht="12.75" x14ac:dyDescent="0.2">
      <c r="D496" s="9"/>
      <c r="E496" s="8"/>
      <c r="J496" s="9"/>
    </row>
    <row r="497" spans="4:10" ht="12.75" x14ac:dyDescent="0.2">
      <c r="D497" s="9"/>
      <c r="E497" s="8"/>
      <c r="J497" s="9"/>
    </row>
    <row r="498" spans="4:10" ht="12.75" x14ac:dyDescent="0.2">
      <c r="D498" s="9"/>
      <c r="E498" s="8"/>
      <c r="J498" s="9"/>
    </row>
    <row r="499" spans="4:10" ht="12.75" x14ac:dyDescent="0.2">
      <c r="D499" s="9"/>
      <c r="E499" s="8"/>
      <c r="J499" s="9"/>
    </row>
    <row r="500" spans="4:10" ht="12.75" x14ac:dyDescent="0.2">
      <c r="D500" s="9"/>
      <c r="E500" s="8"/>
      <c r="J500" s="9"/>
    </row>
    <row r="501" spans="4:10" ht="12.75" x14ac:dyDescent="0.2">
      <c r="D501" s="9"/>
      <c r="E501" s="8"/>
      <c r="J501" s="9"/>
    </row>
    <row r="502" spans="4:10" ht="12.75" x14ac:dyDescent="0.2">
      <c r="D502" s="9"/>
      <c r="E502" s="8"/>
      <c r="J502" s="9"/>
    </row>
    <row r="503" spans="4:10" ht="12.75" x14ac:dyDescent="0.2">
      <c r="D503" s="9"/>
      <c r="E503" s="8"/>
      <c r="J503" s="9"/>
    </row>
    <row r="504" spans="4:10" ht="12.75" x14ac:dyDescent="0.2">
      <c r="D504" s="9"/>
      <c r="E504" s="8"/>
      <c r="J504" s="9"/>
    </row>
    <row r="505" spans="4:10" ht="12.75" x14ac:dyDescent="0.2">
      <c r="D505" s="9"/>
      <c r="E505" s="8"/>
      <c r="J505" s="9"/>
    </row>
    <row r="506" spans="4:10" ht="12.75" x14ac:dyDescent="0.2">
      <c r="D506" s="9"/>
      <c r="E506" s="8"/>
      <c r="J506" s="9"/>
    </row>
    <row r="507" spans="4:10" ht="12.75" x14ac:dyDescent="0.2">
      <c r="D507" s="9"/>
      <c r="E507" s="8"/>
      <c r="J507" s="9"/>
    </row>
    <row r="508" spans="4:10" ht="12.75" x14ac:dyDescent="0.2">
      <c r="D508" s="9"/>
      <c r="E508" s="8"/>
      <c r="J508" s="9"/>
    </row>
    <row r="509" spans="4:10" ht="12.75" x14ac:dyDescent="0.2">
      <c r="D509" s="9"/>
      <c r="E509" s="8"/>
      <c r="J509" s="9"/>
    </row>
    <row r="510" spans="4:10" ht="12.75" x14ac:dyDescent="0.2">
      <c r="D510" s="9"/>
      <c r="E510" s="8"/>
      <c r="J510" s="9"/>
    </row>
    <row r="511" spans="4:10" ht="12.75" x14ac:dyDescent="0.2">
      <c r="D511" s="9"/>
      <c r="E511" s="8"/>
      <c r="J511" s="9"/>
    </row>
    <row r="512" spans="4:10" ht="12.75" x14ac:dyDescent="0.2">
      <c r="D512" s="9"/>
      <c r="E512" s="8"/>
      <c r="J512" s="9"/>
    </row>
    <row r="513" spans="4:10" ht="12.75" x14ac:dyDescent="0.2">
      <c r="D513" s="9"/>
      <c r="E513" s="8"/>
      <c r="J513" s="9"/>
    </row>
    <row r="514" spans="4:10" ht="12.75" x14ac:dyDescent="0.2">
      <c r="D514" s="9"/>
      <c r="E514" s="8"/>
      <c r="J514" s="9"/>
    </row>
    <row r="515" spans="4:10" ht="12.75" x14ac:dyDescent="0.2">
      <c r="D515" s="9"/>
      <c r="E515" s="8"/>
      <c r="J515" s="9"/>
    </row>
    <row r="516" spans="4:10" ht="12.75" x14ac:dyDescent="0.2">
      <c r="D516" s="9"/>
      <c r="E516" s="8"/>
      <c r="J516" s="9"/>
    </row>
    <row r="517" spans="4:10" ht="12.75" x14ac:dyDescent="0.2">
      <c r="D517" s="9"/>
      <c r="E517" s="8"/>
      <c r="J517" s="9"/>
    </row>
    <row r="518" spans="4:10" ht="12.75" x14ac:dyDescent="0.2">
      <c r="D518" s="9"/>
      <c r="E518" s="8"/>
      <c r="J518" s="9"/>
    </row>
    <row r="519" spans="4:10" ht="12.75" x14ac:dyDescent="0.2">
      <c r="D519" s="9"/>
      <c r="E519" s="8"/>
      <c r="J519" s="9"/>
    </row>
    <row r="520" spans="4:10" ht="12.75" x14ac:dyDescent="0.2">
      <c r="D520" s="9"/>
      <c r="E520" s="8"/>
      <c r="J520" s="9"/>
    </row>
    <row r="521" spans="4:10" ht="12.75" x14ac:dyDescent="0.2">
      <c r="D521" s="9"/>
      <c r="E521" s="8"/>
      <c r="J521" s="9"/>
    </row>
    <row r="522" spans="4:10" ht="12.75" x14ac:dyDescent="0.2">
      <c r="D522" s="9"/>
      <c r="E522" s="8"/>
      <c r="J522" s="9"/>
    </row>
    <row r="523" spans="4:10" ht="12.75" x14ac:dyDescent="0.2">
      <c r="D523" s="9"/>
      <c r="E523" s="8"/>
      <c r="J523" s="9"/>
    </row>
    <row r="524" spans="4:10" ht="12.75" x14ac:dyDescent="0.2">
      <c r="D524" s="9"/>
      <c r="E524" s="8"/>
      <c r="J524" s="9"/>
    </row>
    <row r="525" spans="4:10" ht="12.75" x14ac:dyDescent="0.2">
      <c r="D525" s="9"/>
      <c r="E525" s="8"/>
      <c r="J525" s="9"/>
    </row>
    <row r="526" spans="4:10" ht="12.75" x14ac:dyDescent="0.2">
      <c r="D526" s="9"/>
      <c r="E526" s="8"/>
      <c r="J526" s="9"/>
    </row>
    <row r="527" spans="4:10" ht="12.75" x14ac:dyDescent="0.2">
      <c r="D527" s="9"/>
      <c r="E527" s="8"/>
      <c r="J527" s="9"/>
    </row>
    <row r="528" spans="4:10" ht="12.75" x14ac:dyDescent="0.2">
      <c r="D528" s="9"/>
      <c r="E528" s="8"/>
      <c r="J528" s="9"/>
    </row>
    <row r="529" spans="4:10" ht="12.75" x14ac:dyDescent="0.2">
      <c r="D529" s="9"/>
      <c r="E529" s="8"/>
      <c r="J529" s="9"/>
    </row>
    <row r="530" spans="4:10" ht="12.75" x14ac:dyDescent="0.2">
      <c r="D530" s="9"/>
      <c r="E530" s="8"/>
      <c r="J530" s="9"/>
    </row>
    <row r="531" spans="4:10" ht="12.75" x14ac:dyDescent="0.2">
      <c r="D531" s="9"/>
      <c r="E531" s="8"/>
      <c r="J531" s="9"/>
    </row>
    <row r="532" spans="4:10" ht="12.75" x14ac:dyDescent="0.2">
      <c r="D532" s="9"/>
      <c r="E532" s="8"/>
      <c r="J532" s="9"/>
    </row>
    <row r="533" spans="4:10" ht="12.75" x14ac:dyDescent="0.2">
      <c r="D533" s="9"/>
      <c r="E533" s="8"/>
      <c r="J533" s="9"/>
    </row>
    <row r="534" spans="4:10" ht="12.75" x14ac:dyDescent="0.2">
      <c r="D534" s="9"/>
      <c r="E534" s="8"/>
      <c r="J534" s="9"/>
    </row>
    <row r="535" spans="4:10" ht="12.75" x14ac:dyDescent="0.2">
      <c r="D535" s="9"/>
      <c r="E535" s="8"/>
      <c r="J535" s="9"/>
    </row>
    <row r="536" spans="4:10" ht="12.75" x14ac:dyDescent="0.2">
      <c r="D536" s="9"/>
      <c r="E536" s="8"/>
      <c r="J536" s="9"/>
    </row>
    <row r="537" spans="4:10" ht="12.75" x14ac:dyDescent="0.2">
      <c r="D537" s="9"/>
      <c r="E537" s="8"/>
      <c r="J537" s="9"/>
    </row>
    <row r="538" spans="4:10" ht="12.75" x14ac:dyDescent="0.2">
      <c r="D538" s="9"/>
      <c r="E538" s="8"/>
      <c r="J538" s="9"/>
    </row>
    <row r="539" spans="4:10" ht="12.75" x14ac:dyDescent="0.2">
      <c r="D539" s="9"/>
      <c r="E539" s="8"/>
      <c r="J539" s="9"/>
    </row>
    <row r="540" spans="4:10" ht="12.75" x14ac:dyDescent="0.2">
      <c r="D540" s="9"/>
      <c r="E540" s="8"/>
      <c r="J540" s="9"/>
    </row>
    <row r="541" spans="4:10" ht="12.75" x14ac:dyDescent="0.2">
      <c r="D541" s="9"/>
      <c r="E541" s="8"/>
      <c r="J541" s="9"/>
    </row>
    <row r="542" spans="4:10" ht="12.75" x14ac:dyDescent="0.2">
      <c r="D542" s="9"/>
      <c r="E542" s="8"/>
      <c r="J542" s="9"/>
    </row>
    <row r="543" spans="4:10" ht="12.75" x14ac:dyDescent="0.2">
      <c r="D543" s="9"/>
      <c r="E543" s="8"/>
      <c r="J543" s="9"/>
    </row>
    <row r="544" spans="4:10" ht="12.75" x14ac:dyDescent="0.2">
      <c r="D544" s="9"/>
      <c r="E544" s="8"/>
      <c r="J544" s="9"/>
    </row>
    <row r="545" spans="4:10" ht="12.75" x14ac:dyDescent="0.2">
      <c r="D545" s="9"/>
      <c r="E545" s="8"/>
      <c r="J545" s="9"/>
    </row>
    <row r="546" spans="4:10" ht="12.75" x14ac:dyDescent="0.2">
      <c r="D546" s="9"/>
      <c r="E546" s="8"/>
      <c r="J546" s="9"/>
    </row>
    <row r="547" spans="4:10" ht="12.75" x14ac:dyDescent="0.2">
      <c r="D547" s="9"/>
      <c r="E547" s="8"/>
      <c r="J547" s="9"/>
    </row>
    <row r="548" spans="4:10" ht="12.75" x14ac:dyDescent="0.2">
      <c r="D548" s="9"/>
      <c r="E548" s="8"/>
      <c r="J548" s="9"/>
    </row>
    <row r="549" spans="4:10" ht="12.75" x14ac:dyDescent="0.2">
      <c r="D549" s="9"/>
      <c r="E549" s="8"/>
      <c r="J549" s="9"/>
    </row>
    <row r="550" spans="4:10" ht="12.75" x14ac:dyDescent="0.2">
      <c r="D550" s="9"/>
      <c r="E550" s="8"/>
      <c r="J550" s="9"/>
    </row>
    <row r="551" spans="4:10" ht="12.75" x14ac:dyDescent="0.2">
      <c r="D551" s="9"/>
      <c r="E551" s="8"/>
      <c r="J551" s="9"/>
    </row>
    <row r="552" spans="4:10" ht="12.75" x14ac:dyDescent="0.2">
      <c r="D552" s="9"/>
      <c r="E552" s="8"/>
      <c r="J552" s="9"/>
    </row>
    <row r="553" spans="4:10" ht="12.75" x14ac:dyDescent="0.2">
      <c r="D553" s="9"/>
      <c r="E553" s="8"/>
      <c r="J553" s="9"/>
    </row>
    <row r="554" spans="4:10" ht="12.75" x14ac:dyDescent="0.2">
      <c r="D554" s="9"/>
      <c r="E554" s="8"/>
      <c r="J554" s="9"/>
    </row>
    <row r="555" spans="4:10" ht="12.75" x14ac:dyDescent="0.2">
      <c r="D555" s="9"/>
      <c r="E555" s="8"/>
      <c r="J555" s="9"/>
    </row>
    <row r="556" spans="4:10" ht="12.75" x14ac:dyDescent="0.2">
      <c r="D556" s="9"/>
      <c r="E556" s="8"/>
      <c r="J556" s="9"/>
    </row>
    <row r="557" spans="4:10" ht="12.75" x14ac:dyDescent="0.2">
      <c r="D557" s="9"/>
      <c r="E557" s="8"/>
      <c r="J557" s="9"/>
    </row>
    <row r="558" spans="4:10" ht="12.75" x14ac:dyDescent="0.2">
      <c r="D558" s="9"/>
      <c r="E558" s="8"/>
      <c r="J558" s="9"/>
    </row>
    <row r="559" spans="4:10" ht="12.75" x14ac:dyDescent="0.2">
      <c r="D559" s="9"/>
      <c r="E559" s="8"/>
      <c r="J559" s="9"/>
    </row>
    <row r="560" spans="4:10" ht="12.75" x14ac:dyDescent="0.2">
      <c r="D560" s="9"/>
      <c r="E560" s="8"/>
      <c r="J560" s="9"/>
    </row>
    <row r="561" spans="4:10" ht="12.75" x14ac:dyDescent="0.2">
      <c r="D561" s="9"/>
      <c r="E561" s="8"/>
      <c r="J561" s="9"/>
    </row>
    <row r="562" spans="4:10" ht="12.75" x14ac:dyDescent="0.2">
      <c r="D562" s="9"/>
      <c r="E562" s="8"/>
      <c r="J562" s="9"/>
    </row>
    <row r="563" spans="4:10" ht="12.75" x14ac:dyDescent="0.2">
      <c r="D563" s="9"/>
      <c r="E563" s="8"/>
      <c r="J563" s="9"/>
    </row>
    <row r="564" spans="4:10" ht="12.75" x14ac:dyDescent="0.2">
      <c r="D564" s="9"/>
      <c r="E564" s="8"/>
      <c r="J564" s="9"/>
    </row>
    <row r="565" spans="4:10" ht="12.75" x14ac:dyDescent="0.2">
      <c r="D565" s="9"/>
      <c r="E565" s="8"/>
      <c r="J565" s="9"/>
    </row>
    <row r="566" spans="4:10" ht="12.75" x14ac:dyDescent="0.2">
      <c r="D566" s="9"/>
      <c r="E566" s="8"/>
      <c r="J566" s="9"/>
    </row>
    <row r="567" spans="4:10" ht="12.75" x14ac:dyDescent="0.2">
      <c r="D567" s="9"/>
      <c r="E567" s="8"/>
      <c r="J567" s="9"/>
    </row>
    <row r="568" spans="4:10" ht="12.75" x14ac:dyDescent="0.2">
      <c r="D568" s="9"/>
      <c r="E568" s="8"/>
      <c r="J568" s="9"/>
    </row>
    <row r="569" spans="4:10" ht="12.75" x14ac:dyDescent="0.2">
      <c r="D569" s="9"/>
      <c r="E569" s="8"/>
      <c r="J569" s="9"/>
    </row>
    <row r="570" spans="4:10" ht="12.75" x14ac:dyDescent="0.2">
      <c r="D570" s="9"/>
      <c r="E570" s="8"/>
      <c r="J570" s="9"/>
    </row>
    <row r="571" spans="4:10" ht="12.75" x14ac:dyDescent="0.2">
      <c r="D571" s="9"/>
      <c r="E571" s="8"/>
      <c r="J571" s="9"/>
    </row>
    <row r="572" spans="4:10" ht="12.75" x14ac:dyDescent="0.2">
      <c r="D572" s="9"/>
      <c r="E572" s="8"/>
      <c r="J572" s="9"/>
    </row>
    <row r="573" spans="4:10" ht="12.75" x14ac:dyDescent="0.2">
      <c r="D573" s="9"/>
      <c r="E573" s="8"/>
      <c r="J573" s="9"/>
    </row>
    <row r="574" spans="4:10" ht="12.75" x14ac:dyDescent="0.2">
      <c r="D574" s="9"/>
      <c r="E574" s="8"/>
      <c r="J574" s="9"/>
    </row>
    <row r="575" spans="4:10" ht="12.75" x14ac:dyDescent="0.2">
      <c r="D575" s="9"/>
      <c r="E575" s="8"/>
      <c r="J575" s="9"/>
    </row>
    <row r="576" spans="4:10" ht="12.75" x14ac:dyDescent="0.2">
      <c r="D576" s="9"/>
      <c r="E576" s="8"/>
      <c r="J576" s="9"/>
    </row>
    <row r="577" spans="4:10" ht="12.75" x14ac:dyDescent="0.2">
      <c r="D577" s="9"/>
      <c r="E577" s="8"/>
      <c r="J577" s="9"/>
    </row>
    <row r="578" spans="4:10" ht="12.75" x14ac:dyDescent="0.2">
      <c r="D578" s="9"/>
      <c r="E578" s="8"/>
      <c r="J578" s="9"/>
    </row>
    <row r="579" spans="4:10" ht="12.75" x14ac:dyDescent="0.2">
      <c r="D579" s="9"/>
      <c r="E579" s="8"/>
      <c r="J579" s="9"/>
    </row>
    <row r="580" spans="4:10" ht="12.75" x14ac:dyDescent="0.2">
      <c r="D580" s="9"/>
      <c r="E580" s="8"/>
      <c r="J580" s="9"/>
    </row>
    <row r="581" spans="4:10" ht="12.75" x14ac:dyDescent="0.2">
      <c r="D581" s="9"/>
      <c r="E581" s="8"/>
      <c r="J581" s="9"/>
    </row>
    <row r="582" spans="4:10" ht="12.75" x14ac:dyDescent="0.2">
      <c r="D582" s="9"/>
      <c r="E582" s="8"/>
      <c r="J582" s="9"/>
    </row>
    <row r="583" spans="4:10" ht="12.75" x14ac:dyDescent="0.2">
      <c r="D583" s="9"/>
      <c r="E583" s="8"/>
      <c r="J583" s="9"/>
    </row>
    <row r="584" spans="4:10" ht="12.75" x14ac:dyDescent="0.2">
      <c r="D584" s="9"/>
      <c r="E584" s="8"/>
      <c r="J584" s="9"/>
    </row>
    <row r="585" spans="4:10" ht="12.75" x14ac:dyDescent="0.2">
      <c r="D585" s="9"/>
      <c r="E585" s="8"/>
      <c r="J585" s="9"/>
    </row>
    <row r="586" spans="4:10" ht="12.75" x14ac:dyDescent="0.2">
      <c r="D586" s="9"/>
      <c r="E586" s="8"/>
      <c r="J586" s="9"/>
    </row>
    <row r="587" spans="4:10" ht="12.75" x14ac:dyDescent="0.2">
      <c r="D587" s="9"/>
      <c r="E587" s="8"/>
      <c r="J587" s="9"/>
    </row>
    <row r="588" spans="4:10" ht="12.75" x14ac:dyDescent="0.2">
      <c r="D588" s="9"/>
      <c r="E588" s="8"/>
      <c r="J588" s="9"/>
    </row>
    <row r="589" spans="4:10" ht="12.75" x14ac:dyDescent="0.2">
      <c r="D589" s="9"/>
      <c r="E589" s="8"/>
      <c r="J589" s="9"/>
    </row>
    <row r="590" spans="4:10" ht="12.75" x14ac:dyDescent="0.2">
      <c r="D590" s="9"/>
      <c r="E590" s="8"/>
      <c r="J590" s="9"/>
    </row>
    <row r="591" spans="4:10" ht="12.75" x14ac:dyDescent="0.2">
      <c r="D591" s="9"/>
      <c r="E591" s="8"/>
      <c r="J591" s="9"/>
    </row>
    <row r="592" spans="4:10" ht="12.75" x14ac:dyDescent="0.2">
      <c r="D592" s="9"/>
      <c r="E592" s="8"/>
      <c r="J592" s="9"/>
    </row>
    <row r="593" spans="4:10" ht="12.75" x14ac:dyDescent="0.2">
      <c r="D593" s="9"/>
      <c r="E593" s="8"/>
      <c r="J593" s="9"/>
    </row>
    <row r="594" spans="4:10" ht="12.75" x14ac:dyDescent="0.2">
      <c r="D594" s="9"/>
      <c r="E594" s="8"/>
      <c r="J594" s="9"/>
    </row>
    <row r="595" spans="4:10" ht="12.75" x14ac:dyDescent="0.2">
      <c r="D595" s="9"/>
      <c r="E595" s="8"/>
      <c r="J595" s="9"/>
    </row>
    <row r="596" spans="4:10" ht="12.75" x14ac:dyDescent="0.2">
      <c r="D596" s="9"/>
      <c r="E596" s="8"/>
      <c r="J596" s="9"/>
    </row>
    <row r="597" spans="4:10" ht="12.75" x14ac:dyDescent="0.2">
      <c r="D597" s="9"/>
      <c r="E597" s="8"/>
      <c r="J597" s="9"/>
    </row>
    <row r="598" spans="4:10" ht="12.75" x14ac:dyDescent="0.2">
      <c r="D598" s="9"/>
      <c r="E598" s="8"/>
      <c r="J598" s="9"/>
    </row>
    <row r="599" spans="4:10" ht="12.75" x14ac:dyDescent="0.2">
      <c r="D599" s="9"/>
      <c r="E599" s="8"/>
      <c r="J599" s="9"/>
    </row>
    <row r="600" spans="4:10" ht="12.75" x14ac:dyDescent="0.2">
      <c r="D600" s="9"/>
      <c r="E600" s="8"/>
      <c r="J600" s="9"/>
    </row>
    <row r="601" spans="4:10" ht="12.75" x14ac:dyDescent="0.2">
      <c r="D601" s="9"/>
      <c r="E601" s="8"/>
      <c r="J601" s="9"/>
    </row>
    <row r="602" spans="4:10" ht="12.75" x14ac:dyDescent="0.2">
      <c r="D602" s="9"/>
      <c r="E602" s="8"/>
      <c r="J602" s="9"/>
    </row>
    <row r="603" spans="4:10" ht="12.75" x14ac:dyDescent="0.2">
      <c r="D603" s="9"/>
      <c r="E603" s="8"/>
      <c r="J603" s="9"/>
    </row>
    <row r="604" spans="4:10" ht="12.75" x14ac:dyDescent="0.2">
      <c r="D604" s="9"/>
      <c r="E604" s="8"/>
      <c r="J604" s="9"/>
    </row>
    <row r="605" spans="4:10" ht="12.75" x14ac:dyDescent="0.2">
      <c r="D605" s="9"/>
      <c r="E605" s="8"/>
      <c r="J605" s="9"/>
    </row>
    <row r="606" spans="4:10" ht="12.75" x14ac:dyDescent="0.2">
      <c r="D606" s="9"/>
      <c r="E606" s="8"/>
      <c r="J606" s="9"/>
    </row>
    <row r="607" spans="4:10" ht="12.75" x14ac:dyDescent="0.2">
      <c r="D607" s="9"/>
      <c r="E607" s="8"/>
      <c r="J607" s="9"/>
    </row>
    <row r="608" spans="4:10" ht="12.75" x14ac:dyDescent="0.2">
      <c r="D608" s="9"/>
      <c r="E608" s="8"/>
      <c r="J608" s="9"/>
    </row>
    <row r="609" spans="4:10" ht="12.75" x14ac:dyDescent="0.2">
      <c r="D609" s="9"/>
      <c r="E609" s="8"/>
      <c r="J609" s="9"/>
    </row>
    <row r="610" spans="4:10" ht="12.75" x14ac:dyDescent="0.2">
      <c r="D610" s="9"/>
      <c r="E610" s="8"/>
      <c r="J610" s="9"/>
    </row>
    <row r="611" spans="4:10" ht="12.75" x14ac:dyDescent="0.2">
      <c r="D611" s="9"/>
      <c r="E611" s="8"/>
      <c r="J611" s="9"/>
    </row>
    <row r="612" spans="4:10" ht="12.75" x14ac:dyDescent="0.2">
      <c r="D612" s="9"/>
      <c r="E612" s="8"/>
      <c r="J612" s="9"/>
    </row>
    <row r="613" spans="4:10" ht="12.75" x14ac:dyDescent="0.2">
      <c r="D613" s="9"/>
      <c r="E613" s="8"/>
      <c r="J613" s="9"/>
    </row>
    <row r="614" spans="4:10" ht="12.75" x14ac:dyDescent="0.2">
      <c r="D614" s="9"/>
      <c r="E614" s="8"/>
      <c r="J614" s="9"/>
    </row>
    <row r="615" spans="4:10" ht="12.75" x14ac:dyDescent="0.2">
      <c r="D615" s="9"/>
      <c r="E615" s="8"/>
      <c r="J615" s="9"/>
    </row>
    <row r="616" spans="4:10" ht="12.75" x14ac:dyDescent="0.2">
      <c r="D616" s="9"/>
      <c r="E616" s="8"/>
      <c r="J616" s="9"/>
    </row>
    <row r="617" spans="4:10" ht="12.75" x14ac:dyDescent="0.2">
      <c r="D617" s="9"/>
      <c r="E617" s="8"/>
      <c r="J617" s="9"/>
    </row>
    <row r="618" spans="4:10" ht="12.75" x14ac:dyDescent="0.2">
      <c r="D618" s="9"/>
      <c r="E618" s="8"/>
      <c r="J618" s="9"/>
    </row>
    <row r="619" spans="4:10" ht="12.75" x14ac:dyDescent="0.2">
      <c r="D619" s="9"/>
      <c r="E619" s="8"/>
      <c r="J619" s="9"/>
    </row>
    <row r="620" spans="4:10" ht="12.75" x14ac:dyDescent="0.2">
      <c r="D620" s="9"/>
      <c r="E620" s="8"/>
      <c r="J620" s="9"/>
    </row>
    <row r="621" spans="4:10" ht="12.75" x14ac:dyDescent="0.2">
      <c r="D621" s="9"/>
      <c r="E621" s="8"/>
      <c r="J621" s="9"/>
    </row>
    <row r="622" spans="4:10" ht="12.75" x14ac:dyDescent="0.2">
      <c r="D622" s="9"/>
      <c r="E622" s="8"/>
      <c r="J622" s="9"/>
    </row>
    <row r="623" spans="4:10" ht="12.75" x14ac:dyDescent="0.2">
      <c r="D623" s="9"/>
      <c r="E623" s="8"/>
      <c r="J623" s="9"/>
    </row>
    <row r="624" spans="4:10" ht="12.75" x14ac:dyDescent="0.2">
      <c r="D624" s="9"/>
      <c r="E624" s="8"/>
      <c r="J624" s="9"/>
    </row>
    <row r="625" spans="4:10" ht="12.75" x14ac:dyDescent="0.2">
      <c r="D625" s="9"/>
      <c r="E625" s="8"/>
      <c r="J625" s="9"/>
    </row>
    <row r="626" spans="4:10" ht="12.75" x14ac:dyDescent="0.2">
      <c r="D626" s="9"/>
      <c r="E626" s="8"/>
      <c r="J626" s="9"/>
    </row>
    <row r="627" spans="4:10" ht="12.75" x14ac:dyDescent="0.2">
      <c r="D627" s="9"/>
      <c r="E627" s="8"/>
      <c r="J627" s="9"/>
    </row>
    <row r="628" spans="4:10" ht="12.75" x14ac:dyDescent="0.2">
      <c r="D628" s="9"/>
      <c r="E628" s="8"/>
      <c r="J628" s="9"/>
    </row>
    <row r="629" spans="4:10" ht="12.75" x14ac:dyDescent="0.2">
      <c r="D629" s="9"/>
      <c r="E629" s="8"/>
      <c r="J629" s="9"/>
    </row>
    <row r="630" spans="4:10" ht="12.75" x14ac:dyDescent="0.2">
      <c r="D630" s="9"/>
      <c r="E630" s="8"/>
      <c r="J630" s="9"/>
    </row>
    <row r="631" spans="4:10" ht="12.75" x14ac:dyDescent="0.2">
      <c r="D631" s="9"/>
      <c r="E631" s="8"/>
      <c r="J631" s="9"/>
    </row>
    <row r="632" spans="4:10" ht="12.75" x14ac:dyDescent="0.2">
      <c r="D632" s="9"/>
      <c r="E632" s="8"/>
      <c r="J632" s="9"/>
    </row>
    <row r="633" spans="4:10" ht="12.75" x14ac:dyDescent="0.2">
      <c r="D633" s="9"/>
      <c r="E633" s="8"/>
      <c r="J633" s="9"/>
    </row>
    <row r="634" spans="4:10" ht="12.75" x14ac:dyDescent="0.2">
      <c r="D634" s="9"/>
      <c r="E634" s="8"/>
      <c r="J634" s="9"/>
    </row>
    <row r="635" spans="4:10" ht="12.75" x14ac:dyDescent="0.2">
      <c r="D635" s="9"/>
      <c r="E635" s="8"/>
      <c r="J635" s="9"/>
    </row>
    <row r="636" spans="4:10" ht="12.75" x14ac:dyDescent="0.2">
      <c r="D636" s="9"/>
      <c r="E636" s="8"/>
      <c r="J636" s="9"/>
    </row>
    <row r="637" spans="4:10" ht="12.75" x14ac:dyDescent="0.2">
      <c r="D637" s="9"/>
      <c r="E637" s="8"/>
      <c r="J637" s="9"/>
    </row>
    <row r="638" spans="4:10" ht="12.75" x14ac:dyDescent="0.2">
      <c r="D638" s="9"/>
      <c r="E638" s="8"/>
      <c r="J638" s="9"/>
    </row>
    <row r="639" spans="4:10" ht="12.75" x14ac:dyDescent="0.2">
      <c r="D639" s="9"/>
      <c r="E639" s="8"/>
      <c r="J639" s="9"/>
    </row>
    <row r="640" spans="4:10" ht="12.75" x14ac:dyDescent="0.2">
      <c r="D640" s="9"/>
      <c r="E640" s="8"/>
      <c r="J640" s="9"/>
    </row>
    <row r="641" spans="4:10" ht="12.75" x14ac:dyDescent="0.2">
      <c r="D641" s="9"/>
      <c r="E641" s="8"/>
      <c r="J641" s="9"/>
    </row>
    <row r="642" spans="4:10" ht="12.75" x14ac:dyDescent="0.2">
      <c r="D642" s="9"/>
      <c r="E642" s="8"/>
      <c r="J642" s="9"/>
    </row>
    <row r="643" spans="4:10" ht="12.75" x14ac:dyDescent="0.2">
      <c r="D643" s="9"/>
      <c r="E643" s="8"/>
      <c r="J643" s="9"/>
    </row>
    <row r="644" spans="4:10" ht="12.75" x14ac:dyDescent="0.2">
      <c r="D644" s="9"/>
      <c r="E644" s="8"/>
      <c r="J644" s="9"/>
    </row>
    <row r="645" spans="4:10" ht="12.75" x14ac:dyDescent="0.2">
      <c r="D645" s="9"/>
      <c r="E645" s="8"/>
      <c r="J645" s="9"/>
    </row>
    <row r="646" spans="4:10" ht="12.75" x14ac:dyDescent="0.2">
      <c r="D646" s="9"/>
      <c r="E646" s="8"/>
      <c r="J646" s="9"/>
    </row>
    <row r="647" spans="4:10" ht="12.75" x14ac:dyDescent="0.2">
      <c r="D647" s="9"/>
      <c r="E647" s="8"/>
      <c r="J647" s="9"/>
    </row>
    <row r="648" spans="4:10" ht="12.75" x14ac:dyDescent="0.2">
      <c r="D648" s="9"/>
      <c r="E648" s="8"/>
      <c r="J648" s="9"/>
    </row>
    <row r="649" spans="4:10" ht="12.75" x14ac:dyDescent="0.2">
      <c r="D649" s="9"/>
      <c r="E649" s="8"/>
      <c r="J649" s="9"/>
    </row>
    <row r="650" spans="4:10" ht="12.75" x14ac:dyDescent="0.2">
      <c r="D650" s="9"/>
      <c r="E650" s="8"/>
      <c r="J650" s="9"/>
    </row>
    <row r="651" spans="4:10" ht="12.75" x14ac:dyDescent="0.2">
      <c r="D651" s="9"/>
      <c r="E651" s="8"/>
      <c r="J651" s="9"/>
    </row>
    <row r="652" spans="4:10" ht="12.75" x14ac:dyDescent="0.2">
      <c r="D652" s="9"/>
      <c r="E652" s="8"/>
      <c r="J652" s="9"/>
    </row>
    <row r="653" spans="4:10" ht="12.75" x14ac:dyDescent="0.2">
      <c r="D653" s="9"/>
      <c r="E653" s="8"/>
      <c r="J653" s="9"/>
    </row>
    <row r="654" spans="4:10" ht="12.75" x14ac:dyDescent="0.2">
      <c r="D654" s="9"/>
      <c r="E654" s="8"/>
      <c r="J654" s="9"/>
    </row>
    <row r="655" spans="4:10" ht="12.75" x14ac:dyDescent="0.2">
      <c r="D655" s="9"/>
      <c r="E655" s="8"/>
      <c r="J655" s="9"/>
    </row>
    <row r="656" spans="4:10" ht="12.75" x14ac:dyDescent="0.2">
      <c r="D656" s="9"/>
      <c r="E656" s="8"/>
      <c r="J656" s="9"/>
    </row>
    <row r="657" spans="4:10" ht="12.75" x14ac:dyDescent="0.2">
      <c r="D657" s="9"/>
      <c r="E657" s="8"/>
      <c r="J657" s="9"/>
    </row>
    <row r="658" spans="4:10" ht="12.75" x14ac:dyDescent="0.2">
      <c r="D658" s="9"/>
      <c r="E658" s="8"/>
      <c r="J658" s="9"/>
    </row>
    <row r="659" spans="4:10" ht="12.75" x14ac:dyDescent="0.2">
      <c r="D659" s="9"/>
      <c r="E659" s="8"/>
      <c r="J659" s="9"/>
    </row>
    <row r="660" spans="4:10" ht="12.75" x14ac:dyDescent="0.2">
      <c r="D660" s="9"/>
      <c r="E660" s="8"/>
      <c r="J660" s="9"/>
    </row>
    <row r="661" spans="4:10" ht="12.75" x14ac:dyDescent="0.2">
      <c r="D661" s="9"/>
      <c r="E661" s="8"/>
      <c r="J661" s="9"/>
    </row>
    <row r="662" spans="4:10" ht="12.75" x14ac:dyDescent="0.2">
      <c r="D662" s="9"/>
      <c r="E662" s="8"/>
      <c r="J662" s="9"/>
    </row>
    <row r="663" spans="4:10" ht="12.75" x14ac:dyDescent="0.2">
      <c r="D663" s="9"/>
      <c r="E663" s="8"/>
      <c r="J663" s="9"/>
    </row>
    <row r="664" spans="4:10" ht="12.75" x14ac:dyDescent="0.2">
      <c r="D664" s="9"/>
      <c r="E664" s="8"/>
      <c r="J664" s="9"/>
    </row>
    <row r="665" spans="4:10" ht="12.75" x14ac:dyDescent="0.2">
      <c r="D665" s="9"/>
      <c r="E665" s="8"/>
      <c r="J665" s="9"/>
    </row>
    <row r="666" spans="4:10" ht="12.75" x14ac:dyDescent="0.2">
      <c r="D666" s="9"/>
      <c r="E666" s="8"/>
      <c r="J666" s="9"/>
    </row>
    <row r="667" spans="4:10" ht="12.75" x14ac:dyDescent="0.2">
      <c r="D667" s="9"/>
      <c r="E667" s="8"/>
      <c r="J667" s="9"/>
    </row>
    <row r="668" spans="4:10" ht="12.75" x14ac:dyDescent="0.2">
      <c r="D668" s="9"/>
      <c r="E668" s="8"/>
      <c r="J668" s="9"/>
    </row>
    <row r="669" spans="4:10" ht="12.75" x14ac:dyDescent="0.2">
      <c r="D669" s="9"/>
      <c r="E669" s="8"/>
      <c r="J669" s="9"/>
    </row>
    <row r="670" spans="4:10" ht="12.75" x14ac:dyDescent="0.2">
      <c r="D670" s="9"/>
      <c r="E670" s="8"/>
      <c r="J670" s="9"/>
    </row>
    <row r="671" spans="4:10" ht="12.75" x14ac:dyDescent="0.2">
      <c r="D671" s="9"/>
      <c r="E671" s="8"/>
      <c r="J671" s="9"/>
    </row>
    <row r="672" spans="4:10" ht="12.75" x14ac:dyDescent="0.2">
      <c r="D672" s="9"/>
      <c r="E672" s="8"/>
      <c r="J672" s="9"/>
    </row>
    <row r="673" spans="4:10" ht="12.75" x14ac:dyDescent="0.2">
      <c r="D673" s="9"/>
      <c r="E673" s="8"/>
      <c r="J673" s="9"/>
    </row>
    <row r="674" spans="4:10" ht="12.75" x14ac:dyDescent="0.2">
      <c r="D674" s="9"/>
      <c r="E674" s="8"/>
      <c r="J674" s="9"/>
    </row>
    <row r="675" spans="4:10" ht="12.75" x14ac:dyDescent="0.2">
      <c r="D675" s="9"/>
      <c r="E675" s="8"/>
      <c r="J675" s="9"/>
    </row>
    <row r="676" spans="4:10" ht="12.75" x14ac:dyDescent="0.2">
      <c r="D676" s="9"/>
      <c r="E676" s="8"/>
      <c r="J676" s="9"/>
    </row>
    <row r="677" spans="4:10" ht="12.75" x14ac:dyDescent="0.2">
      <c r="D677" s="9"/>
      <c r="E677" s="8"/>
      <c r="J677" s="9"/>
    </row>
    <row r="678" spans="4:10" ht="12.75" x14ac:dyDescent="0.2">
      <c r="D678" s="9"/>
      <c r="E678" s="8"/>
      <c r="J678" s="9"/>
    </row>
    <row r="679" spans="4:10" ht="12.75" x14ac:dyDescent="0.2">
      <c r="D679" s="9"/>
      <c r="E679" s="8"/>
      <c r="J679" s="9"/>
    </row>
    <row r="680" spans="4:10" ht="12.75" x14ac:dyDescent="0.2">
      <c r="D680" s="9"/>
      <c r="E680" s="8"/>
      <c r="J680" s="9"/>
    </row>
    <row r="681" spans="4:10" ht="12.75" x14ac:dyDescent="0.2">
      <c r="D681" s="9"/>
      <c r="E681" s="8"/>
      <c r="J681" s="9"/>
    </row>
    <row r="682" spans="4:10" ht="12.75" x14ac:dyDescent="0.2">
      <c r="D682" s="9"/>
      <c r="E682" s="8"/>
      <c r="J682" s="9"/>
    </row>
    <row r="683" spans="4:10" ht="12.75" x14ac:dyDescent="0.2">
      <c r="D683" s="9"/>
      <c r="E683" s="8"/>
      <c r="J683" s="9"/>
    </row>
    <row r="684" spans="4:10" ht="12.75" x14ac:dyDescent="0.2">
      <c r="D684" s="9"/>
      <c r="E684" s="8"/>
      <c r="J684" s="9"/>
    </row>
    <row r="685" spans="4:10" ht="12.75" x14ac:dyDescent="0.2">
      <c r="D685" s="9"/>
      <c r="E685" s="8"/>
      <c r="J685" s="9"/>
    </row>
    <row r="686" spans="4:10" ht="12.75" x14ac:dyDescent="0.2">
      <c r="D686" s="9"/>
      <c r="E686" s="8"/>
      <c r="J686" s="9"/>
    </row>
    <row r="687" spans="4:10" ht="12.75" x14ac:dyDescent="0.2">
      <c r="D687" s="9"/>
      <c r="E687" s="8"/>
      <c r="J687" s="9"/>
    </row>
    <row r="688" spans="4:10" ht="12.75" x14ac:dyDescent="0.2">
      <c r="D688" s="9"/>
      <c r="E688" s="8"/>
      <c r="J688" s="9"/>
    </row>
    <row r="689" spans="4:10" ht="12.75" x14ac:dyDescent="0.2">
      <c r="D689" s="9"/>
      <c r="E689" s="8"/>
      <c r="J689" s="9"/>
    </row>
    <row r="690" spans="4:10" ht="12.75" x14ac:dyDescent="0.2">
      <c r="D690" s="9"/>
      <c r="E690" s="8"/>
      <c r="J690" s="9"/>
    </row>
    <row r="691" spans="4:10" ht="12.75" x14ac:dyDescent="0.2">
      <c r="D691" s="9"/>
      <c r="E691" s="8"/>
      <c r="J691" s="9"/>
    </row>
    <row r="692" spans="4:10" ht="12.75" x14ac:dyDescent="0.2">
      <c r="D692" s="9"/>
      <c r="E692" s="8"/>
      <c r="J692" s="9"/>
    </row>
    <row r="693" spans="4:10" ht="12.75" x14ac:dyDescent="0.2">
      <c r="D693" s="9"/>
      <c r="E693" s="8"/>
      <c r="J693" s="9"/>
    </row>
    <row r="694" spans="4:10" ht="12.75" x14ac:dyDescent="0.2">
      <c r="D694" s="9"/>
      <c r="E694" s="8"/>
      <c r="J694" s="9"/>
    </row>
    <row r="695" spans="4:10" ht="12.75" x14ac:dyDescent="0.2">
      <c r="D695" s="9"/>
      <c r="E695" s="8"/>
      <c r="J695" s="9"/>
    </row>
    <row r="696" spans="4:10" ht="12.75" x14ac:dyDescent="0.2">
      <c r="D696" s="9"/>
      <c r="E696" s="8"/>
      <c r="J696" s="9"/>
    </row>
    <row r="697" spans="4:10" ht="12.75" x14ac:dyDescent="0.2">
      <c r="D697" s="9"/>
      <c r="E697" s="8"/>
      <c r="J697" s="9"/>
    </row>
    <row r="698" spans="4:10" ht="12.75" x14ac:dyDescent="0.2">
      <c r="D698" s="9"/>
      <c r="E698" s="8"/>
      <c r="J698" s="9"/>
    </row>
    <row r="699" spans="4:10" ht="12.75" x14ac:dyDescent="0.2">
      <c r="D699" s="9"/>
      <c r="E699" s="8"/>
      <c r="J699" s="9"/>
    </row>
    <row r="700" spans="4:10" ht="12.75" x14ac:dyDescent="0.2">
      <c r="D700" s="9"/>
      <c r="E700" s="8"/>
      <c r="J700" s="9"/>
    </row>
    <row r="701" spans="4:10" ht="12.75" x14ac:dyDescent="0.2">
      <c r="D701" s="9"/>
      <c r="E701" s="8"/>
      <c r="J701" s="9"/>
    </row>
    <row r="702" spans="4:10" ht="12.75" x14ac:dyDescent="0.2">
      <c r="D702" s="9"/>
      <c r="E702" s="8"/>
      <c r="J702" s="9"/>
    </row>
    <row r="703" spans="4:10" ht="12.75" x14ac:dyDescent="0.2">
      <c r="D703" s="9"/>
      <c r="E703" s="8"/>
      <c r="J703" s="9"/>
    </row>
    <row r="704" spans="4:10" ht="12.75" x14ac:dyDescent="0.2">
      <c r="D704" s="9"/>
      <c r="E704" s="8"/>
      <c r="J704" s="9"/>
    </row>
    <row r="705" spans="4:10" ht="12.75" x14ac:dyDescent="0.2">
      <c r="D705" s="9"/>
      <c r="E705" s="8"/>
      <c r="J705" s="9"/>
    </row>
    <row r="706" spans="4:10" ht="12.75" x14ac:dyDescent="0.2">
      <c r="D706" s="9"/>
      <c r="E706" s="8"/>
      <c r="J706" s="9"/>
    </row>
    <row r="707" spans="4:10" ht="12.75" x14ac:dyDescent="0.2">
      <c r="D707" s="9"/>
      <c r="E707" s="8"/>
      <c r="J707" s="9"/>
    </row>
    <row r="708" spans="4:10" ht="12.75" x14ac:dyDescent="0.2">
      <c r="D708" s="9"/>
      <c r="E708" s="8"/>
      <c r="J708" s="9"/>
    </row>
    <row r="709" spans="4:10" ht="12.75" x14ac:dyDescent="0.2">
      <c r="D709" s="9"/>
      <c r="E709" s="8"/>
      <c r="J709" s="9"/>
    </row>
    <row r="710" spans="4:10" ht="12.75" x14ac:dyDescent="0.2">
      <c r="D710" s="9"/>
      <c r="E710" s="8"/>
      <c r="J710" s="9"/>
    </row>
    <row r="711" spans="4:10" ht="12.75" x14ac:dyDescent="0.2">
      <c r="D711" s="9"/>
      <c r="E711" s="8"/>
      <c r="J711" s="9"/>
    </row>
    <row r="712" spans="4:10" ht="12.75" x14ac:dyDescent="0.2">
      <c r="D712" s="9"/>
      <c r="E712" s="8"/>
      <c r="J712" s="9"/>
    </row>
    <row r="713" spans="4:10" ht="12.75" x14ac:dyDescent="0.2">
      <c r="D713" s="9"/>
      <c r="E713" s="8"/>
      <c r="J713" s="9"/>
    </row>
    <row r="714" spans="4:10" ht="12.75" x14ac:dyDescent="0.2">
      <c r="D714" s="9"/>
      <c r="E714" s="8"/>
      <c r="J714" s="9"/>
    </row>
    <row r="715" spans="4:10" ht="12.75" x14ac:dyDescent="0.2">
      <c r="D715" s="9"/>
      <c r="E715" s="8"/>
      <c r="J715" s="9"/>
    </row>
    <row r="716" spans="4:10" ht="12.75" x14ac:dyDescent="0.2">
      <c r="D716" s="9"/>
      <c r="E716" s="8"/>
      <c r="J716" s="9"/>
    </row>
    <row r="717" spans="4:10" ht="12.75" x14ac:dyDescent="0.2">
      <c r="D717" s="9"/>
      <c r="E717" s="8"/>
      <c r="J717" s="9"/>
    </row>
    <row r="718" spans="4:10" ht="12.75" x14ac:dyDescent="0.2">
      <c r="D718" s="9"/>
      <c r="E718" s="8"/>
      <c r="J718" s="9"/>
    </row>
    <row r="719" spans="4:10" ht="12.75" x14ac:dyDescent="0.2">
      <c r="D719" s="9"/>
      <c r="E719" s="8"/>
      <c r="J719" s="9"/>
    </row>
    <row r="720" spans="4:10" ht="12.75" x14ac:dyDescent="0.2">
      <c r="D720" s="9"/>
      <c r="E720" s="8"/>
      <c r="J720" s="9"/>
    </row>
    <row r="721" spans="4:10" ht="12.75" x14ac:dyDescent="0.2">
      <c r="D721" s="9"/>
      <c r="E721" s="8"/>
      <c r="J721" s="9"/>
    </row>
    <row r="722" spans="4:10" ht="12.75" x14ac:dyDescent="0.2">
      <c r="D722" s="9"/>
      <c r="E722" s="8"/>
      <c r="J722" s="9"/>
    </row>
    <row r="723" spans="4:10" ht="12.75" x14ac:dyDescent="0.2">
      <c r="D723" s="9"/>
      <c r="E723" s="8"/>
      <c r="J723" s="9"/>
    </row>
    <row r="724" spans="4:10" ht="12.75" x14ac:dyDescent="0.2">
      <c r="D724" s="9"/>
      <c r="E724" s="8"/>
      <c r="J724" s="9"/>
    </row>
    <row r="725" spans="4:10" ht="12.75" x14ac:dyDescent="0.2">
      <c r="D725" s="9"/>
      <c r="E725" s="8"/>
      <c r="J725" s="9"/>
    </row>
    <row r="726" spans="4:10" ht="12.75" x14ac:dyDescent="0.2">
      <c r="D726" s="9"/>
      <c r="E726" s="8"/>
      <c r="J726" s="9"/>
    </row>
    <row r="727" spans="4:10" ht="12.75" x14ac:dyDescent="0.2">
      <c r="D727" s="9"/>
      <c r="E727" s="8"/>
      <c r="J727" s="9"/>
    </row>
    <row r="728" spans="4:10" ht="12.75" x14ac:dyDescent="0.2">
      <c r="D728" s="9"/>
      <c r="E728" s="8"/>
      <c r="J728" s="9"/>
    </row>
    <row r="729" spans="4:10" ht="12.75" x14ac:dyDescent="0.2">
      <c r="D729" s="9"/>
      <c r="E729" s="8"/>
      <c r="J729" s="9"/>
    </row>
    <row r="730" spans="4:10" ht="12.75" x14ac:dyDescent="0.2">
      <c r="D730" s="9"/>
      <c r="E730" s="8"/>
      <c r="J730" s="9"/>
    </row>
    <row r="731" spans="4:10" ht="12.75" x14ac:dyDescent="0.2">
      <c r="D731" s="9"/>
      <c r="E731" s="8"/>
      <c r="J731" s="9"/>
    </row>
    <row r="732" spans="4:10" ht="12.75" x14ac:dyDescent="0.2">
      <c r="D732" s="9"/>
      <c r="E732" s="8"/>
      <c r="J732" s="9"/>
    </row>
    <row r="733" spans="4:10" ht="12.75" x14ac:dyDescent="0.2">
      <c r="D733" s="9"/>
      <c r="E733" s="8"/>
      <c r="J733" s="9"/>
    </row>
    <row r="734" spans="4:10" ht="12.75" x14ac:dyDescent="0.2">
      <c r="D734" s="9"/>
      <c r="E734" s="8"/>
      <c r="J734" s="9"/>
    </row>
    <row r="735" spans="4:10" ht="12.75" x14ac:dyDescent="0.2">
      <c r="D735" s="9"/>
      <c r="E735" s="8"/>
      <c r="J735" s="9"/>
    </row>
    <row r="736" spans="4:10" ht="12.75" x14ac:dyDescent="0.2">
      <c r="D736" s="9"/>
      <c r="E736" s="8"/>
      <c r="J736" s="9"/>
    </row>
    <row r="737" spans="4:10" ht="12.75" x14ac:dyDescent="0.2">
      <c r="D737" s="9"/>
      <c r="E737" s="8"/>
      <c r="J737" s="9"/>
    </row>
    <row r="738" spans="4:10" ht="12.75" x14ac:dyDescent="0.2">
      <c r="D738" s="9"/>
      <c r="E738" s="8"/>
      <c r="J738" s="9"/>
    </row>
    <row r="739" spans="4:10" ht="12.75" x14ac:dyDescent="0.2">
      <c r="D739" s="9"/>
      <c r="E739" s="8"/>
      <c r="J739" s="9"/>
    </row>
    <row r="740" spans="4:10" ht="12.75" x14ac:dyDescent="0.2">
      <c r="D740" s="9"/>
      <c r="E740" s="8"/>
      <c r="J740" s="9"/>
    </row>
    <row r="741" spans="4:10" ht="12.75" x14ac:dyDescent="0.2">
      <c r="D741" s="9"/>
      <c r="E741" s="8"/>
      <c r="J741" s="9"/>
    </row>
    <row r="742" spans="4:10" ht="12.75" x14ac:dyDescent="0.2">
      <c r="D742" s="9"/>
      <c r="E742" s="8"/>
      <c r="J742" s="9"/>
    </row>
    <row r="743" spans="4:10" ht="12.75" x14ac:dyDescent="0.2">
      <c r="D743" s="9"/>
      <c r="E743" s="8"/>
      <c r="J743" s="9"/>
    </row>
    <row r="744" spans="4:10" ht="12.75" x14ac:dyDescent="0.2">
      <c r="D744" s="9"/>
      <c r="E744" s="8"/>
      <c r="J744" s="9"/>
    </row>
    <row r="745" spans="4:10" ht="12.75" x14ac:dyDescent="0.2">
      <c r="D745" s="9"/>
      <c r="E745" s="8"/>
      <c r="J745" s="9"/>
    </row>
    <row r="746" spans="4:10" ht="12.75" x14ac:dyDescent="0.2">
      <c r="D746" s="9"/>
      <c r="E746" s="8"/>
      <c r="J746" s="9"/>
    </row>
    <row r="747" spans="4:10" ht="12.75" x14ac:dyDescent="0.2">
      <c r="D747" s="9"/>
      <c r="E747" s="8"/>
      <c r="J747" s="9"/>
    </row>
    <row r="748" spans="4:10" ht="12.75" x14ac:dyDescent="0.2">
      <c r="D748" s="9"/>
      <c r="E748" s="8"/>
      <c r="J748" s="9"/>
    </row>
    <row r="749" spans="4:10" ht="12.75" x14ac:dyDescent="0.2">
      <c r="D749" s="9"/>
      <c r="E749" s="8"/>
      <c r="J749" s="9"/>
    </row>
    <row r="750" spans="4:10" ht="12.75" x14ac:dyDescent="0.2">
      <c r="D750" s="9"/>
      <c r="E750" s="8"/>
      <c r="J750" s="9"/>
    </row>
    <row r="751" spans="4:10" ht="12.75" x14ac:dyDescent="0.2">
      <c r="D751" s="9"/>
      <c r="E751" s="8"/>
      <c r="J751" s="9"/>
    </row>
    <row r="752" spans="4:10" ht="12.75" x14ac:dyDescent="0.2">
      <c r="D752" s="9"/>
      <c r="E752" s="8"/>
      <c r="J752" s="9"/>
    </row>
    <row r="753" spans="4:10" ht="12.75" x14ac:dyDescent="0.2">
      <c r="D753" s="9"/>
      <c r="E753" s="8"/>
      <c r="J753" s="9"/>
    </row>
    <row r="754" spans="4:10" ht="12.75" x14ac:dyDescent="0.2">
      <c r="D754" s="9"/>
      <c r="E754" s="8"/>
      <c r="J754" s="9"/>
    </row>
    <row r="755" spans="4:10" ht="12.75" x14ac:dyDescent="0.2">
      <c r="D755" s="9"/>
      <c r="E755" s="8"/>
      <c r="J755" s="9"/>
    </row>
    <row r="756" spans="4:10" ht="12.75" x14ac:dyDescent="0.2">
      <c r="D756" s="9"/>
      <c r="E756" s="8"/>
      <c r="J756" s="9"/>
    </row>
    <row r="757" spans="4:10" ht="12.75" x14ac:dyDescent="0.2">
      <c r="D757" s="9"/>
      <c r="E757" s="8"/>
      <c r="J757" s="9"/>
    </row>
    <row r="758" spans="4:10" ht="12.75" x14ac:dyDescent="0.2">
      <c r="D758" s="9"/>
      <c r="E758" s="8"/>
      <c r="J758" s="9"/>
    </row>
    <row r="759" spans="4:10" ht="12.75" x14ac:dyDescent="0.2">
      <c r="D759" s="9"/>
      <c r="E759" s="8"/>
      <c r="J759" s="9"/>
    </row>
    <row r="760" spans="4:10" ht="12.75" x14ac:dyDescent="0.2">
      <c r="D760" s="9"/>
      <c r="E760" s="8"/>
      <c r="J760" s="9"/>
    </row>
    <row r="761" spans="4:10" ht="12.75" x14ac:dyDescent="0.2">
      <c r="D761" s="9"/>
      <c r="E761" s="8"/>
      <c r="J761" s="9"/>
    </row>
    <row r="762" spans="4:10" ht="12.75" x14ac:dyDescent="0.2">
      <c r="D762" s="9"/>
      <c r="E762" s="8"/>
      <c r="J762" s="9"/>
    </row>
    <row r="763" spans="4:10" ht="12.75" x14ac:dyDescent="0.2">
      <c r="D763" s="9"/>
      <c r="E763" s="8"/>
      <c r="J763" s="9"/>
    </row>
    <row r="764" spans="4:10" ht="12.75" x14ac:dyDescent="0.2">
      <c r="D764" s="9"/>
      <c r="E764" s="8"/>
      <c r="J764" s="9"/>
    </row>
    <row r="765" spans="4:10" ht="12.75" x14ac:dyDescent="0.2">
      <c r="D765" s="9"/>
      <c r="E765" s="8"/>
      <c r="J765" s="9"/>
    </row>
    <row r="766" spans="4:10" ht="12.75" x14ac:dyDescent="0.2">
      <c r="D766" s="9"/>
      <c r="E766" s="8"/>
      <c r="J766" s="9"/>
    </row>
    <row r="767" spans="4:10" ht="12.75" x14ac:dyDescent="0.2">
      <c r="D767" s="9"/>
      <c r="E767" s="8"/>
      <c r="J767" s="9"/>
    </row>
    <row r="768" spans="4:10" ht="12.75" x14ac:dyDescent="0.2">
      <c r="D768" s="9"/>
      <c r="E768" s="8"/>
      <c r="J768" s="9"/>
    </row>
    <row r="769" spans="4:10" ht="12.75" x14ac:dyDescent="0.2">
      <c r="D769" s="9"/>
      <c r="E769" s="8"/>
      <c r="J769" s="9"/>
    </row>
    <row r="770" spans="4:10" ht="12.75" x14ac:dyDescent="0.2">
      <c r="D770" s="9"/>
      <c r="E770" s="8"/>
      <c r="J770" s="9"/>
    </row>
    <row r="771" spans="4:10" ht="12.75" x14ac:dyDescent="0.2">
      <c r="D771" s="9"/>
      <c r="E771" s="8"/>
      <c r="J771" s="9"/>
    </row>
    <row r="772" spans="4:10" ht="12.75" x14ac:dyDescent="0.2">
      <c r="D772" s="9"/>
      <c r="E772" s="8"/>
      <c r="J772" s="9"/>
    </row>
    <row r="773" spans="4:10" ht="12.75" x14ac:dyDescent="0.2">
      <c r="D773" s="9"/>
      <c r="E773" s="8"/>
      <c r="J773" s="9"/>
    </row>
    <row r="774" spans="4:10" ht="12.75" x14ac:dyDescent="0.2">
      <c r="D774" s="9"/>
      <c r="E774" s="8"/>
      <c r="J774" s="9"/>
    </row>
    <row r="775" spans="4:10" ht="12.75" x14ac:dyDescent="0.2">
      <c r="D775" s="9"/>
      <c r="E775" s="8"/>
      <c r="J775" s="9"/>
    </row>
    <row r="776" spans="4:10" ht="12.75" x14ac:dyDescent="0.2">
      <c r="D776" s="9"/>
      <c r="E776" s="8"/>
      <c r="J776" s="9"/>
    </row>
    <row r="777" spans="4:10" ht="12.75" x14ac:dyDescent="0.2">
      <c r="D777" s="9"/>
      <c r="E777" s="8"/>
      <c r="J777" s="9"/>
    </row>
    <row r="778" spans="4:10" ht="12.75" x14ac:dyDescent="0.2">
      <c r="D778" s="9"/>
      <c r="E778" s="8"/>
      <c r="J778" s="9"/>
    </row>
    <row r="779" spans="4:10" ht="12.75" x14ac:dyDescent="0.2">
      <c r="D779" s="9"/>
      <c r="E779" s="8"/>
      <c r="J779" s="9"/>
    </row>
    <row r="780" spans="4:10" ht="12.75" x14ac:dyDescent="0.2">
      <c r="D780" s="9"/>
      <c r="E780" s="8"/>
      <c r="J780" s="9"/>
    </row>
    <row r="781" spans="4:10" ht="12.75" x14ac:dyDescent="0.2">
      <c r="D781" s="9"/>
      <c r="E781" s="8"/>
      <c r="J781" s="9"/>
    </row>
    <row r="782" spans="4:10" ht="12.75" x14ac:dyDescent="0.2">
      <c r="D782" s="9"/>
      <c r="E782" s="8"/>
      <c r="J782" s="9"/>
    </row>
    <row r="783" spans="4:10" ht="12.75" x14ac:dyDescent="0.2">
      <c r="D783" s="9"/>
      <c r="E783" s="8"/>
      <c r="J783" s="9"/>
    </row>
    <row r="784" spans="4:10" ht="12.75" x14ac:dyDescent="0.2">
      <c r="D784" s="9"/>
      <c r="E784" s="8"/>
      <c r="J784" s="9"/>
    </row>
    <row r="785" spans="4:10" ht="12.75" x14ac:dyDescent="0.2">
      <c r="D785" s="9"/>
      <c r="E785" s="8"/>
      <c r="J785" s="9"/>
    </row>
    <row r="786" spans="4:10" ht="12.75" x14ac:dyDescent="0.2">
      <c r="D786" s="9"/>
      <c r="E786" s="8"/>
      <c r="J786" s="9"/>
    </row>
    <row r="787" spans="4:10" ht="12.75" x14ac:dyDescent="0.2">
      <c r="D787" s="9"/>
      <c r="E787" s="8"/>
      <c r="J787" s="9"/>
    </row>
    <row r="788" spans="4:10" ht="12.75" x14ac:dyDescent="0.2">
      <c r="D788" s="9"/>
      <c r="E788" s="8"/>
      <c r="J788" s="9"/>
    </row>
    <row r="789" spans="4:10" ht="12.75" x14ac:dyDescent="0.2">
      <c r="D789" s="9"/>
      <c r="E789" s="8"/>
      <c r="J789" s="9"/>
    </row>
    <row r="790" spans="4:10" ht="12.75" x14ac:dyDescent="0.2">
      <c r="D790" s="9"/>
      <c r="E790" s="8"/>
      <c r="J790" s="9"/>
    </row>
    <row r="791" spans="4:10" ht="12.75" x14ac:dyDescent="0.2">
      <c r="D791" s="9"/>
      <c r="E791" s="8"/>
      <c r="J791" s="9"/>
    </row>
    <row r="792" spans="4:10" ht="12.75" x14ac:dyDescent="0.2">
      <c r="D792" s="9"/>
      <c r="E792" s="8"/>
      <c r="J792" s="9"/>
    </row>
    <row r="793" spans="4:10" ht="12.75" x14ac:dyDescent="0.2">
      <c r="D793" s="9"/>
      <c r="E793" s="8"/>
      <c r="J793" s="9"/>
    </row>
    <row r="794" spans="4:10" ht="12.75" x14ac:dyDescent="0.2">
      <c r="D794" s="9"/>
      <c r="E794" s="8"/>
      <c r="J794" s="9"/>
    </row>
    <row r="795" spans="4:10" ht="12.75" x14ac:dyDescent="0.2">
      <c r="D795" s="9"/>
      <c r="E795" s="8"/>
      <c r="J795" s="9"/>
    </row>
    <row r="796" spans="4:10" ht="12.75" x14ac:dyDescent="0.2">
      <c r="D796" s="9"/>
      <c r="E796" s="8"/>
      <c r="J796" s="9"/>
    </row>
    <row r="797" spans="4:10" ht="12.75" x14ac:dyDescent="0.2">
      <c r="D797" s="9"/>
      <c r="E797" s="8"/>
      <c r="J797" s="9"/>
    </row>
    <row r="798" spans="4:10" ht="12.75" x14ac:dyDescent="0.2">
      <c r="D798" s="9"/>
      <c r="E798" s="8"/>
      <c r="J798" s="9"/>
    </row>
    <row r="799" spans="4:10" ht="12.75" x14ac:dyDescent="0.2">
      <c r="D799" s="9"/>
      <c r="E799" s="8"/>
      <c r="J799" s="9"/>
    </row>
    <row r="800" spans="4:10" ht="12.75" x14ac:dyDescent="0.2">
      <c r="D800" s="9"/>
      <c r="E800" s="8"/>
      <c r="J800" s="9"/>
    </row>
    <row r="801" spans="4:10" ht="12.75" x14ac:dyDescent="0.2">
      <c r="D801" s="9"/>
      <c r="E801" s="8"/>
      <c r="J801" s="9"/>
    </row>
    <row r="802" spans="4:10" ht="12.75" x14ac:dyDescent="0.2">
      <c r="D802" s="9"/>
      <c r="E802" s="8"/>
      <c r="J802" s="9"/>
    </row>
    <row r="803" spans="4:10" ht="12.75" x14ac:dyDescent="0.2">
      <c r="D803" s="9"/>
      <c r="E803" s="8"/>
      <c r="J803" s="9"/>
    </row>
    <row r="804" spans="4:10" ht="12.75" x14ac:dyDescent="0.2">
      <c r="D804" s="9"/>
      <c r="E804" s="8"/>
      <c r="J804" s="9"/>
    </row>
    <row r="805" spans="4:10" ht="12.75" x14ac:dyDescent="0.2">
      <c r="D805" s="9"/>
      <c r="E805" s="8"/>
      <c r="J805" s="9"/>
    </row>
    <row r="806" spans="4:10" ht="12.75" x14ac:dyDescent="0.2">
      <c r="D806" s="9"/>
      <c r="E806" s="8"/>
      <c r="J806" s="9"/>
    </row>
    <row r="807" spans="4:10" ht="12.75" x14ac:dyDescent="0.2">
      <c r="D807" s="9"/>
      <c r="E807" s="8"/>
      <c r="J807" s="9"/>
    </row>
    <row r="808" spans="4:10" ht="12.75" x14ac:dyDescent="0.2">
      <c r="D808" s="9"/>
      <c r="E808" s="8"/>
      <c r="J808" s="9"/>
    </row>
    <row r="809" spans="4:10" ht="12.75" x14ac:dyDescent="0.2">
      <c r="D809" s="9"/>
      <c r="E809" s="8"/>
      <c r="J809" s="9"/>
    </row>
    <row r="810" spans="4:10" ht="12.75" x14ac:dyDescent="0.2">
      <c r="D810" s="9"/>
      <c r="E810" s="8"/>
      <c r="J810" s="9"/>
    </row>
    <row r="811" spans="4:10" ht="12.75" x14ac:dyDescent="0.2">
      <c r="D811" s="9"/>
      <c r="E811" s="8"/>
      <c r="J811" s="9"/>
    </row>
    <row r="812" spans="4:10" ht="12.75" x14ac:dyDescent="0.2">
      <c r="D812" s="9"/>
      <c r="E812" s="8"/>
      <c r="J812" s="9"/>
    </row>
    <row r="813" spans="4:10" ht="12.75" x14ac:dyDescent="0.2">
      <c r="D813" s="9"/>
      <c r="E813" s="8"/>
      <c r="J813" s="9"/>
    </row>
    <row r="814" spans="4:10" ht="12.75" x14ac:dyDescent="0.2">
      <c r="D814" s="9"/>
      <c r="E814" s="8"/>
      <c r="J814" s="9"/>
    </row>
    <row r="815" spans="4:10" ht="12.75" x14ac:dyDescent="0.2">
      <c r="D815" s="9"/>
      <c r="E815" s="8"/>
      <c r="J815" s="9"/>
    </row>
    <row r="816" spans="4:10" ht="12.75" x14ac:dyDescent="0.2">
      <c r="D816" s="9"/>
      <c r="E816" s="8"/>
      <c r="J816" s="9"/>
    </row>
    <row r="817" spans="4:10" ht="12.75" x14ac:dyDescent="0.2">
      <c r="D817" s="9"/>
      <c r="E817" s="8"/>
      <c r="J817" s="9"/>
    </row>
    <row r="818" spans="4:10" ht="12.75" x14ac:dyDescent="0.2">
      <c r="D818" s="9"/>
      <c r="E818" s="8"/>
      <c r="J818" s="9"/>
    </row>
    <row r="819" spans="4:10" ht="12.75" x14ac:dyDescent="0.2">
      <c r="D819" s="9"/>
      <c r="E819" s="8"/>
      <c r="J819" s="9"/>
    </row>
    <row r="820" spans="4:10" ht="12.75" x14ac:dyDescent="0.2">
      <c r="D820" s="9"/>
      <c r="E820" s="8"/>
      <c r="J820" s="9"/>
    </row>
    <row r="821" spans="4:10" ht="12.75" x14ac:dyDescent="0.2">
      <c r="D821" s="9"/>
      <c r="E821" s="8"/>
      <c r="J821" s="9"/>
    </row>
    <row r="822" spans="4:10" ht="12.75" x14ac:dyDescent="0.2">
      <c r="D822" s="9"/>
      <c r="E822" s="8"/>
      <c r="J822" s="9"/>
    </row>
    <row r="823" spans="4:10" ht="12.75" x14ac:dyDescent="0.2">
      <c r="D823" s="9"/>
      <c r="E823" s="8"/>
      <c r="J823" s="9"/>
    </row>
    <row r="824" spans="4:10" ht="12.75" x14ac:dyDescent="0.2">
      <c r="D824" s="9"/>
      <c r="E824" s="8"/>
      <c r="J824" s="9"/>
    </row>
    <row r="825" spans="4:10" ht="12.75" x14ac:dyDescent="0.2">
      <c r="D825" s="9"/>
      <c r="E825" s="8"/>
      <c r="J825" s="9"/>
    </row>
    <row r="826" spans="4:10" ht="12.75" x14ac:dyDescent="0.2">
      <c r="D826" s="9"/>
      <c r="E826" s="8"/>
      <c r="J826" s="9"/>
    </row>
    <row r="827" spans="4:10" ht="12.75" x14ac:dyDescent="0.2">
      <c r="D827" s="9"/>
      <c r="E827" s="8"/>
      <c r="J827" s="9"/>
    </row>
    <row r="828" spans="4:10" ht="12.75" x14ac:dyDescent="0.2">
      <c r="D828" s="9"/>
      <c r="E828" s="8"/>
      <c r="J828" s="9"/>
    </row>
    <row r="829" spans="4:10" ht="12.75" x14ac:dyDescent="0.2">
      <c r="D829" s="9"/>
      <c r="E829" s="8"/>
      <c r="J829" s="9"/>
    </row>
    <row r="830" spans="4:10" ht="12.75" x14ac:dyDescent="0.2">
      <c r="D830" s="9"/>
      <c r="E830" s="8"/>
      <c r="J830" s="9"/>
    </row>
    <row r="831" spans="4:10" ht="12.75" x14ac:dyDescent="0.2">
      <c r="D831" s="9"/>
      <c r="E831" s="8"/>
      <c r="J831" s="9"/>
    </row>
    <row r="832" spans="4:10" ht="12.75" x14ac:dyDescent="0.2">
      <c r="D832" s="9"/>
      <c r="E832" s="8"/>
      <c r="J832" s="9"/>
    </row>
    <row r="833" spans="4:10" ht="12.75" x14ac:dyDescent="0.2">
      <c r="D833" s="9"/>
      <c r="E833" s="8"/>
      <c r="J833" s="9"/>
    </row>
    <row r="834" spans="4:10" ht="12.75" x14ac:dyDescent="0.2">
      <c r="D834" s="9"/>
      <c r="E834" s="8"/>
      <c r="J834" s="9"/>
    </row>
    <row r="835" spans="4:10" ht="12.75" x14ac:dyDescent="0.2">
      <c r="D835" s="9"/>
      <c r="E835" s="8"/>
      <c r="J835" s="9"/>
    </row>
    <row r="836" spans="4:10" ht="12.75" x14ac:dyDescent="0.2">
      <c r="D836" s="9"/>
      <c r="E836" s="8"/>
      <c r="J836" s="9"/>
    </row>
    <row r="837" spans="4:10" ht="12.75" x14ac:dyDescent="0.2">
      <c r="D837" s="9"/>
      <c r="E837" s="8"/>
      <c r="J837" s="9"/>
    </row>
    <row r="838" spans="4:10" ht="12.75" x14ac:dyDescent="0.2">
      <c r="D838" s="9"/>
      <c r="E838" s="8"/>
      <c r="J838" s="9"/>
    </row>
    <row r="839" spans="4:10" ht="12.75" x14ac:dyDescent="0.2">
      <c r="D839" s="9"/>
      <c r="E839" s="8"/>
      <c r="J839" s="9"/>
    </row>
    <row r="840" spans="4:10" ht="12.75" x14ac:dyDescent="0.2">
      <c r="D840" s="9"/>
      <c r="E840" s="8"/>
      <c r="J840" s="9"/>
    </row>
    <row r="841" spans="4:10" ht="12.75" x14ac:dyDescent="0.2">
      <c r="D841" s="9"/>
      <c r="E841" s="8"/>
      <c r="J841" s="9"/>
    </row>
    <row r="842" spans="4:10" ht="12.75" x14ac:dyDescent="0.2">
      <c r="D842" s="9"/>
      <c r="E842" s="8"/>
      <c r="J842" s="9"/>
    </row>
    <row r="843" spans="4:10" ht="12.75" x14ac:dyDescent="0.2">
      <c r="D843" s="9"/>
      <c r="E843" s="8"/>
      <c r="J843" s="9"/>
    </row>
    <row r="844" spans="4:10" ht="12.75" x14ac:dyDescent="0.2">
      <c r="D844" s="9"/>
      <c r="E844" s="8"/>
      <c r="J844" s="9"/>
    </row>
    <row r="845" spans="4:10" ht="12.75" x14ac:dyDescent="0.2">
      <c r="D845" s="9"/>
      <c r="E845" s="8"/>
      <c r="J845" s="9"/>
    </row>
    <row r="846" spans="4:10" ht="12.75" x14ac:dyDescent="0.2">
      <c r="D846" s="9"/>
      <c r="E846" s="8"/>
      <c r="J846" s="9"/>
    </row>
    <row r="847" spans="4:10" ht="12.75" x14ac:dyDescent="0.2">
      <c r="D847" s="9"/>
      <c r="E847" s="8"/>
      <c r="J847" s="9"/>
    </row>
    <row r="848" spans="4:10" ht="12.75" x14ac:dyDescent="0.2">
      <c r="D848" s="9"/>
      <c r="E848" s="8"/>
      <c r="J848" s="9"/>
    </row>
    <row r="849" spans="4:10" ht="12.75" x14ac:dyDescent="0.2">
      <c r="D849" s="9"/>
      <c r="E849" s="8"/>
      <c r="J849" s="9"/>
    </row>
    <row r="850" spans="4:10" ht="12.75" x14ac:dyDescent="0.2">
      <c r="D850" s="9"/>
      <c r="E850" s="8"/>
      <c r="J850" s="9"/>
    </row>
    <row r="851" spans="4:10" ht="12.75" x14ac:dyDescent="0.2">
      <c r="D851" s="9"/>
      <c r="E851" s="8"/>
      <c r="J851" s="9"/>
    </row>
    <row r="852" spans="4:10" ht="12.75" x14ac:dyDescent="0.2">
      <c r="D852" s="9"/>
      <c r="E852" s="8"/>
      <c r="J852" s="9"/>
    </row>
    <row r="853" spans="4:10" ht="12.75" x14ac:dyDescent="0.2">
      <c r="D853" s="9"/>
      <c r="E853" s="8"/>
      <c r="J853" s="9"/>
    </row>
    <row r="854" spans="4:10" ht="12.75" x14ac:dyDescent="0.2">
      <c r="D854" s="9"/>
      <c r="E854" s="8"/>
      <c r="J854" s="9"/>
    </row>
    <row r="855" spans="4:10" ht="12.75" x14ac:dyDescent="0.2">
      <c r="D855" s="9"/>
      <c r="E855" s="8"/>
      <c r="J855" s="9"/>
    </row>
    <row r="856" spans="4:10" ht="12.75" x14ac:dyDescent="0.2">
      <c r="D856" s="9"/>
      <c r="E856" s="8"/>
      <c r="J856" s="9"/>
    </row>
    <row r="857" spans="4:10" ht="12.75" x14ac:dyDescent="0.2">
      <c r="D857" s="9"/>
      <c r="E857" s="8"/>
      <c r="J857" s="9"/>
    </row>
    <row r="858" spans="4:10" ht="12.75" x14ac:dyDescent="0.2">
      <c r="D858" s="9"/>
      <c r="E858" s="8"/>
      <c r="J858" s="9"/>
    </row>
    <row r="859" spans="4:10" ht="12.75" x14ac:dyDescent="0.2">
      <c r="D859" s="9"/>
      <c r="E859" s="8"/>
      <c r="J859" s="9"/>
    </row>
    <row r="860" spans="4:10" ht="12.75" x14ac:dyDescent="0.2">
      <c r="D860" s="9"/>
      <c r="E860" s="8"/>
      <c r="J860" s="9"/>
    </row>
    <row r="861" spans="4:10" ht="12.75" x14ac:dyDescent="0.2">
      <c r="D861" s="9"/>
      <c r="E861" s="8"/>
      <c r="J861" s="9"/>
    </row>
    <row r="862" spans="4:10" ht="12.75" x14ac:dyDescent="0.2">
      <c r="D862" s="9"/>
      <c r="E862" s="8"/>
      <c r="J862" s="9"/>
    </row>
    <row r="863" spans="4:10" ht="12.75" x14ac:dyDescent="0.2">
      <c r="D863" s="9"/>
      <c r="E863" s="8"/>
      <c r="J863" s="9"/>
    </row>
    <row r="864" spans="4:10" ht="12.75" x14ac:dyDescent="0.2">
      <c r="D864" s="9"/>
      <c r="E864" s="8"/>
      <c r="J864" s="9"/>
    </row>
    <row r="865" spans="4:10" ht="12.75" x14ac:dyDescent="0.2">
      <c r="D865" s="9"/>
      <c r="E865" s="8"/>
      <c r="J865" s="9"/>
    </row>
    <row r="866" spans="4:10" ht="12.75" x14ac:dyDescent="0.2">
      <c r="D866" s="9"/>
      <c r="E866" s="8"/>
      <c r="J866" s="9"/>
    </row>
    <row r="867" spans="4:10" ht="12.75" x14ac:dyDescent="0.2">
      <c r="D867" s="9"/>
      <c r="E867" s="8"/>
      <c r="J867" s="9"/>
    </row>
    <row r="868" spans="4:10" ht="12.75" x14ac:dyDescent="0.2">
      <c r="D868" s="9"/>
      <c r="E868" s="8"/>
      <c r="J868" s="9"/>
    </row>
    <row r="869" spans="4:10" ht="12.75" x14ac:dyDescent="0.2">
      <c r="D869" s="9"/>
      <c r="E869" s="8"/>
      <c r="J869" s="9"/>
    </row>
    <row r="870" spans="4:10" ht="12.75" x14ac:dyDescent="0.2">
      <c r="D870" s="9"/>
      <c r="E870" s="8"/>
      <c r="J870" s="9"/>
    </row>
    <row r="871" spans="4:10" ht="12.75" x14ac:dyDescent="0.2">
      <c r="D871" s="9"/>
      <c r="E871" s="8"/>
      <c r="J871" s="9"/>
    </row>
    <row r="872" spans="4:10" ht="12.75" x14ac:dyDescent="0.2">
      <c r="D872" s="9"/>
      <c r="E872" s="8"/>
      <c r="J872" s="9"/>
    </row>
    <row r="873" spans="4:10" ht="12.75" x14ac:dyDescent="0.2">
      <c r="D873" s="9"/>
      <c r="E873" s="8"/>
      <c r="J873" s="9"/>
    </row>
    <row r="874" spans="4:10" ht="12.75" x14ac:dyDescent="0.2">
      <c r="D874" s="9"/>
      <c r="E874" s="8"/>
      <c r="J874" s="9"/>
    </row>
    <row r="875" spans="4:10" ht="12.75" x14ac:dyDescent="0.2">
      <c r="D875" s="9"/>
      <c r="E875" s="8"/>
      <c r="J875" s="9"/>
    </row>
    <row r="876" spans="4:10" ht="12.75" x14ac:dyDescent="0.2">
      <c r="D876" s="9"/>
      <c r="E876" s="8"/>
      <c r="J876" s="9"/>
    </row>
    <row r="877" spans="4:10" ht="12.75" x14ac:dyDescent="0.2">
      <c r="D877" s="9"/>
      <c r="E877" s="8"/>
      <c r="J877" s="9"/>
    </row>
    <row r="878" spans="4:10" ht="12.75" x14ac:dyDescent="0.2">
      <c r="D878" s="9"/>
      <c r="E878" s="8"/>
      <c r="J878" s="9"/>
    </row>
    <row r="879" spans="4:10" ht="12.75" x14ac:dyDescent="0.2">
      <c r="D879" s="9"/>
      <c r="E879" s="8"/>
      <c r="J879" s="9"/>
    </row>
    <row r="880" spans="4:10" ht="12.75" x14ac:dyDescent="0.2">
      <c r="D880" s="9"/>
      <c r="E880" s="8"/>
      <c r="J880" s="9"/>
    </row>
    <row r="881" spans="4:10" ht="12.75" x14ac:dyDescent="0.2">
      <c r="D881" s="9"/>
      <c r="E881" s="8"/>
      <c r="J881" s="9"/>
    </row>
    <row r="882" spans="4:10" ht="12.75" x14ac:dyDescent="0.2">
      <c r="D882" s="9"/>
      <c r="E882" s="8"/>
      <c r="J882" s="9"/>
    </row>
    <row r="883" spans="4:10" ht="12.75" x14ac:dyDescent="0.2">
      <c r="D883" s="9"/>
      <c r="E883" s="8"/>
      <c r="J883" s="9"/>
    </row>
    <row r="884" spans="4:10" ht="12.75" x14ac:dyDescent="0.2">
      <c r="D884" s="9"/>
      <c r="E884" s="8"/>
      <c r="J884" s="9"/>
    </row>
    <row r="885" spans="4:10" ht="12.75" x14ac:dyDescent="0.2">
      <c r="D885" s="9"/>
      <c r="E885" s="8"/>
      <c r="J885" s="9"/>
    </row>
    <row r="886" spans="4:10" ht="12.75" x14ac:dyDescent="0.2">
      <c r="D886" s="9"/>
      <c r="E886" s="8"/>
      <c r="J886" s="9"/>
    </row>
    <row r="887" spans="4:10" ht="12.75" x14ac:dyDescent="0.2">
      <c r="D887" s="9"/>
      <c r="E887" s="8"/>
      <c r="J887" s="9"/>
    </row>
    <row r="888" spans="4:10" ht="12.75" x14ac:dyDescent="0.2">
      <c r="D888" s="9"/>
      <c r="E888" s="8"/>
      <c r="J888" s="9"/>
    </row>
    <row r="889" spans="4:10" ht="12.75" x14ac:dyDescent="0.2">
      <c r="D889" s="9"/>
      <c r="E889" s="8"/>
      <c r="J889" s="9"/>
    </row>
    <row r="890" spans="4:10" ht="12.75" x14ac:dyDescent="0.2">
      <c r="D890" s="9"/>
      <c r="E890" s="8"/>
      <c r="J890" s="9"/>
    </row>
    <row r="891" spans="4:10" ht="12.75" x14ac:dyDescent="0.2">
      <c r="D891" s="9"/>
      <c r="E891" s="8"/>
      <c r="J891" s="9"/>
    </row>
    <row r="892" spans="4:10" ht="12.75" x14ac:dyDescent="0.2">
      <c r="D892" s="9"/>
      <c r="E892" s="8"/>
      <c r="J892" s="9"/>
    </row>
    <row r="893" spans="4:10" ht="12.75" x14ac:dyDescent="0.2">
      <c r="D893" s="9"/>
      <c r="E893" s="8"/>
      <c r="J893" s="9"/>
    </row>
    <row r="894" spans="4:10" ht="12.75" x14ac:dyDescent="0.2">
      <c r="D894" s="9"/>
      <c r="E894" s="8"/>
      <c r="J894" s="9"/>
    </row>
    <row r="895" spans="4:10" ht="12.75" x14ac:dyDescent="0.2">
      <c r="D895" s="9"/>
      <c r="E895" s="8"/>
      <c r="J895" s="9"/>
    </row>
    <row r="896" spans="4:10" ht="12.75" x14ac:dyDescent="0.2">
      <c r="D896" s="9"/>
      <c r="E896" s="8"/>
      <c r="J896" s="9"/>
    </row>
    <row r="897" spans="4:10" ht="12.75" x14ac:dyDescent="0.2">
      <c r="D897" s="9"/>
      <c r="E897" s="8"/>
      <c r="J897" s="9"/>
    </row>
    <row r="898" spans="4:10" ht="12.75" x14ac:dyDescent="0.2">
      <c r="D898" s="9"/>
      <c r="E898" s="8"/>
      <c r="J898" s="9"/>
    </row>
    <row r="899" spans="4:10" ht="12.75" x14ac:dyDescent="0.2">
      <c r="D899" s="9"/>
      <c r="E899" s="8"/>
      <c r="J899" s="9"/>
    </row>
    <row r="900" spans="4:10" ht="12.75" x14ac:dyDescent="0.2">
      <c r="D900" s="9"/>
      <c r="E900" s="8"/>
      <c r="J900" s="9"/>
    </row>
    <row r="901" spans="4:10" ht="12.75" x14ac:dyDescent="0.2">
      <c r="D901" s="9"/>
      <c r="E901" s="8"/>
      <c r="J901" s="9"/>
    </row>
    <row r="902" spans="4:10" ht="12.75" x14ac:dyDescent="0.2">
      <c r="D902" s="9"/>
      <c r="E902" s="8"/>
      <c r="J902" s="9"/>
    </row>
    <row r="903" spans="4:10" ht="12.75" x14ac:dyDescent="0.2">
      <c r="D903" s="9"/>
      <c r="E903" s="8"/>
      <c r="J903" s="9"/>
    </row>
    <row r="904" spans="4:10" ht="12.75" x14ac:dyDescent="0.2">
      <c r="D904" s="9"/>
      <c r="E904" s="8"/>
      <c r="J904" s="9"/>
    </row>
    <row r="905" spans="4:10" ht="12.75" x14ac:dyDescent="0.2">
      <c r="D905" s="9"/>
      <c r="E905" s="8"/>
      <c r="J905" s="9"/>
    </row>
    <row r="906" spans="4:10" ht="12.75" x14ac:dyDescent="0.2">
      <c r="D906" s="9"/>
      <c r="E906" s="8"/>
      <c r="J906" s="9"/>
    </row>
    <row r="907" spans="4:10" ht="12.75" x14ac:dyDescent="0.2">
      <c r="D907" s="9"/>
      <c r="E907" s="8"/>
      <c r="J907" s="9"/>
    </row>
    <row r="908" spans="4:10" ht="12.75" x14ac:dyDescent="0.2">
      <c r="D908" s="9"/>
      <c r="E908" s="8"/>
      <c r="J908" s="9"/>
    </row>
    <row r="909" spans="4:10" ht="12.75" x14ac:dyDescent="0.2">
      <c r="D909" s="9"/>
      <c r="E909" s="8"/>
      <c r="J909" s="9"/>
    </row>
    <row r="910" spans="4:10" ht="12.75" x14ac:dyDescent="0.2">
      <c r="D910" s="9"/>
      <c r="E910" s="8"/>
      <c r="J910" s="9"/>
    </row>
    <row r="911" spans="4:10" ht="12.75" x14ac:dyDescent="0.2">
      <c r="D911" s="9"/>
      <c r="E911" s="8"/>
      <c r="J911" s="9"/>
    </row>
    <row r="912" spans="4:10" ht="12.75" x14ac:dyDescent="0.2">
      <c r="D912" s="9"/>
      <c r="E912" s="8"/>
      <c r="J912" s="9"/>
    </row>
    <row r="913" spans="4:10" ht="12.75" x14ac:dyDescent="0.2">
      <c r="D913" s="9"/>
      <c r="E913" s="8"/>
      <c r="J913" s="9"/>
    </row>
    <row r="914" spans="4:10" ht="12.75" x14ac:dyDescent="0.2">
      <c r="D914" s="9"/>
      <c r="E914" s="8"/>
      <c r="J914" s="9"/>
    </row>
    <row r="915" spans="4:10" ht="12.75" x14ac:dyDescent="0.2">
      <c r="D915" s="9"/>
      <c r="E915" s="8"/>
      <c r="J915" s="9"/>
    </row>
    <row r="916" spans="4:10" ht="12.75" x14ac:dyDescent="0.2">
      <c r="D916" s="9"/>
      <c r="E916" s="8"/>
      <c r="J916" s="9"/>
    </row>
    <row r="917" spans="4:10" ht="12.75" x14ac:dyDescent="0.2">
      <c r="D917" s="9"/>
      <c r="E917" s="8"/>
      <c r="J917" s="9"/>
    </row>
    <row r="918" spans="4:10" ht="12.75" x14ac:dyDescent="0.2">
      <c r="D918" s="9"/>
      <c r="E918" s="8"/>
      <c r="J918" s="9"/>
    </row>
    <row r="919" spans="4:10" ht="12.75" x14ac:dyDescent="0.2">
      <c r="D919" s="9"/>
      <c r="E919" s="8"/>
      <c r="J919" s="9"/>
    </row>
    <row r="920" spans="4:10" ht="12.75" x14ac:dyDescent="0.2">
      <c r="D920" s="9"/>
      <c r="E920" s="8"/>
      <c r="J920" s="9"/>
    </row>
    <row r="921" spans="4:10" ht="12.75" x14ac:dyDescent="0.2">
      <c r="D921" s="9"/>
      <c r="E921" s="8"/>
      <c r="J921" s="9"/>
    </row>
    <row r="922" spans="4:10" ht="12.75" x14ac:dyDescent="0.2">
      <c r="D922" s="9"/>
      <c r="E922" s="8"/>
      <c r="J922" s="9"/>
    </row>
    <row r="923" spans="4:10" ht="12.75" x14ac:dyDescent="0.2">
      <c r="D923" s="9"/>
      <c r="E923" s="8"/>
      <c r="J923" s="9"/>
    </row>
    <row r="924" spans="4:10" ht="12.75" x14ac:dyDescent="0.2">
      <c r="D924" s="9"/>
      <c r="E924" s="8"/>
      <c r="J924" s="9"/>
    </row>
    <row r="925" spans="4:10" ht="12.75" x14ac:dyDescent="0.2">
      <c r="D925" s="9"/>
      <c r="E925" s="8"/>
      <c r="J925" s="9"/>
    </row>
    <row r="926" spans="4:10" ht="12.75" x14ac:dyDescent="0.2">
      <c r="D926" s="9"/>
      <c r="E926" s="8"/>
      <c r="J926" s="9"/>
    </row>
    <row r="927" spans="4:10" ht="12.75" x14ac:dyDescent="0.2">
      <c r="D927" s="9"/>
      <c r="E927" s="8"/>
      <c r="J927" s="9"/>
    </row>
    <row r="928" spans="4:10" ht="12.75" x14ac:dyDescent="0.2">
      <c r="D928" s="9"/>
      <c r="E928" s="8"/>
      <c r="J928" s="9"/>
    </row>
    <row r="929" spans="4:10" ht="12.75" x14ac:dyDescent="0.2">
      <c r="D929" s="9"/>
      <c r="E929" s="8"/>
      <c r="J929" s="9"/>
    </row>
    <row r="930" spans="4:10" ht="12.75" x14ac:dyDescent="0.2">
      <c r="D930" s="9"/>
      <c r="E930" s="8"/>
      <c r="J930" s="9"/>
    </row>
    <row r="931" spans="4:10" ht="12.75" x14ac:dyDescent="0.2">
      <c r="D931" s="9"/>
      <c r="E931" s="8"/>
      <c r="J931" s="9"/>
    </row>
    <row r="932" spans="4:10" ht="12.75" x14ac:dyDescent="0.2">
      <c r="D932" s="9"/>
      <c r="E932" s="8"/>
      <c r="J932" s="9"/>
    </row>
    <row r="933" spans="4:10" ht="12.75" x14ac:dyDescent="0.2">
      <c r="D933" s="9"/>
      <c r="E933" s="8"/>
      <c r="J933" s="9"/>
    </row>
    <row r="934" spans="4:10" ht="12.75" x14ac:dyDescent="0.2">
      <c r="D934" s="9"/>
      <c r="E934" s="8"/>
      <c r="J934" s="9"/>
    </row>
    <row r="935" spans="4:10" ht="12.75" x14ac:dyDescent="0.2">
      <c r="D935" s="9"/>
      <c r="E935" s="8"/>
      <c r="J935" s="9"/>
    </row>
    <row r="936" spans="4:10" ht="12.75" x14ac:dyDescent="0.2">
      <c r="D936" s="9"/>
      <c r="E936" s="8"/>
      <c r="J936" s="9"/>
    </row>
    <row r="937" spans="4:10" ht="12.75" x14ac:dyDescent="0.2">
      <c r="D937" s="9"/>
      <c r="E937" s="8"/>
      <c r="J937" s="9"/>
    </row>
    <row r="938" spans="4:10" ht="12.75" x14ac:dyDescent="0.2">
      <c r="D938" s="9"/>
      <c r="E938" s="8"/>
      <c r="J938" s="9"/>
    </row>
    <row r="939" spans="4:10" ht="12.75" x14ac:dyDescent="0.2">
      <c r="D939" s="9"/>
      <c r="E939" s="8"/>
      <c r="J939" s="9"/>
    </row>
    <row r="940" spans="4:10" ht="12.75" x14ac:dyDescent="0.2">
      <c r="D940" s="9"/>
      <c r="E940" s="8"/>
      <c r="J940" s="9"/>
    </row>
    <row r="941" spans="4:10" ht="12.75" x14ac:dyDescent="0.2">
      <c r="D941" s="9"/>
      <c r="E941" s="8"/>
      <c r="J941" s="9"/>
    </row>
    <row r="942" spans="4:10" ht="12.75" x14ac:dyDescent="0.2">
      <c r="D942" s="9"/>
      <c r="E942" s="8"/>
      <c r="J942" s="9"/>
    </row>
    <row r="943" spans="4:10" ht="12.75" x14ac:dyDescent="0.2">
      <c r="D943" s="9"/>
      <c r="E943" s="8"/>
      <c r="J943" s="9"/>
    </row>
    <row r="944" spans="4:10" ht="12.75" x14ac:dyDescent="0.2">
      <c r="D944" s="9"/>
      <c r="E944" s="8"/>
      <c r="J944" s="9"/>
    </row>
    <row r="945" spans="4:10" ht="12.75" x14ac:dyDescent="0.2">
      <c r="D945" s="9"/>
      <c r="E945" s="8"/>
      <c r="J945" s="9"/>
    </row>
    <row r="946" spans="4:10" ht="12.75" x14ac:dyDescent="0.2">
      <c r="D946" s="9"/>
      <c r="E946" s="8"/>
      <c r="J946" s="9"/>
    </row>
    <row r="947" spans="4:10" ht="12.75" x14ac:dyDescent="0.2">
      <c r="D947" s="9"/>
      <c r="E947" s="8"/>
      <c r="J947" s="9"/>
    </row>
    <row r="948" spans="4:10" ht="12.75" x14ac:dyDescent="0.2">
      <c r="D948" s="9"/>
      <c r="E948" s="8"/>
      <c r="J948" s="9"/>
    </row>
    <row r="949" spans="4:10" ht="12.75" x14ac:dyDescent="0.2">
      <c r="D949" s="9"/>
      <c r="E949" s="8"/>
      <c r="J949" s="9"/>
    </row>
    <row r="950" spans="4:10" ht="12.75" x14ac:dyDescent="0.2">
      <c r="D950" s="9"/>
      <c r="E950" s="8"/>
      <c r="J950" s="9"/>
    </row>
    <row r="951" spans="4:10" ht="12.75" x14ac:dyDescent="0.2">
      <c r="D951" s="9"/>
      <c r="E951" s="8"/>
      <c r="J951" s="9"/>
    </row>
    <row r="952" spans="4:10" ht="12.75" x14ac:dyDescent="0.2">
      <c r="D952" s="9"/>
      <c r="E952" s="8"/>
      <c r="J952" s="9"/>
    </row>
    <row r="953" spans="4:10" ht="12.75" x14ac:dyDescent="0.2">
      <c r="D953" s="9"/>
      <c r="E953" s="8"/>
      <c r="J953" s="9"/>
    </row>
    <row r="954" spans="4:10" ht="12.75" x14ac:dyDescent="0.2">
      <c r="D954" s="9"/>
      <c r="E954" s="8"/>
      <c r="J954" s="9"/>
    </row>
    <row r="955" spans="4:10" ht="12.75" x14ac:dyDescent="0.2">
      <c r="D955" s="9"/>
      <c r="E955" s="8"/>
      <c r="J955" s="9"/>
    </row>
    <row r="956" spans="4:10" ht="12.75" x14ac:dyDescent="0.2">
      <c r="D956" s="9"/>
      <c r="E956" s="8"/>
      <c r="J956" s="9"/>
    </row>
    <row r="957" spans="4:10" ht="12.75" x14ac:dyDescent="0.2">
      <c r="D957" s="9"/>
      <c r="E957" s="8"/>
      <c r="J957" s="9"/>
    </row>
    <row r="958" spans="4:10" ht="12.75" x14ac:dyDescent="0.2">
      <c r="D958" s="9"/>
      <c r="E958" s="8"/>
      <c r="J958" s="9"/>
    </row>
    <row r="959" spans="4:10" ht="12.75" x14ac:dyDescent="0.2">
      <c r="D959" s="9"/>
      <c r="E959" s="8"/>
      <c r="J959" s="9"/>
    </row>
    <row r="960" spans="4:10" ht="12.75" x14ac:dyDescent="0.2">
      <c r="D960" s="9"/>
      <c r="E960" s="8"/>
      <c r="J960" s="9"/>
    </row>
    <row r="961" spans="4:10" ht="12.75" x14ac:dyDescent="0.2">
      <c r="D961" s="9"/>
      <c r="E961" s="8"/>
      <c r="J961" s="9"/>
    </row>
    <row r="962" spans="4:10" ht="12.75" x14ac:dyDescent="0.2">
      <c r="D962" s="9"/>
      <c r="E962" s="8"/>
      <c r="J962" s="9"/>
    </row>
    <row r="963" spans="4:10" ht="12.75" x14ac:dyDescent="0.2">
      <c r="D963" s="9"/>
      <c r="E963" s="8"/>
      <c r="J963" s="9"/>
    </row>
    <row r="964" spans="4:10" ht="12.75" x14ac:dyDescent="0.2">
      <c r="D964" s="9"/>
      <c r="E964" s="8"/>
      <c r="J964" s="9"/>
    </row>
    <row r="965" spans="4:10" ht="12.75" x14ac:dyDescent="0.2">
      <c r="D965" s="9"/>
      <c r="E965" s="8"/>
      <c r="J965" s="9"/>
    </row>
    <row r="966" spans="4:10" ht="12.75" x14ac:dyDescent="0.2">
      <c r="D966" s="9"/>
      <c r="E966" s="8"/>
      <c r="J966" s="9"/>
    </row>
    <row r="967" spans="4:10" ht="12.75" x14ac:dyDescent="0.2">
      <c r="D967" s="9"/>
      <c r="E967" s="8"/>
      <c r="J967" s="9"/>
    </row>
    <row r="968" spans="4:10" ht="12.75" x14ac:dyDescent="0.2">
      <c r="D968" s="9"/>
      <c r="E968" s="8"/>
      <c r="J968" s="9"/>
    </row>
    <row r="969" spans="4:10" ht="12.75" x14ac:dyDescent="0.2">
      <c r="D969" s="9"/>
      <c r="E969" s="8"/>
      <c r="J969" s="9"/>
    </row>
    <row r="970" spans="4:10" ht="12.75" x14ac:dyDescent="0.2">
      <c r="D970" s="9"/>
      <c r="E970" s="8"/>
      <c r="J970" s="9"/>
    </row>
    <row r="971" spans="4:10" ht="12.75" x14ac:dyDescent="0.2">
      <c r="D971" s="9"/>
      <c r="E971" s="8"/>
      <c r="J971" s="9"/>
    </row>
    <row r="972" spans="4:10" ht="12.75" x14ac:dyDescent="0.2">
      <c r="D972" s="9"/>
      <c r="E972" s="8"/>
      <c r="J972" s="9"/>
    </row>
    <row r="973" spans="4:10" ht="12.75" x14ac:dyDescent="0.2">
      <c r="D973" s="9"/>
      <c r="E973" s="8"/>
      <c r="J973" s="9"/>
    </row>
    <row r="974" spans="4:10" ht="12.75" x14ac:dyDescent="0.2">
      <c r="D974" s="9"/>
      <c r="E974" s="8"/>
      <c r="J974" s="9"/>
    </row>
    <row r="975" spans="4:10" ht="12.75" x14ac:dyDescent="0.2">
      <c r="D975" s="9"/>
      <c r="E975" s="8"/>
      <c r="J975" s="9"/>
    </row>
    <row r="976" spans="4:10" ht="12.75" x14ac:dyDescent="0.2">
      <c r="D976" s="9"/>
      <c r="E976" s="8"/>
      <c r="J976" s="9"/>
    </row>
    <row r="977" spans="4:10" ht="12.75" x14ac:dyDescent="0.2">
      <c r="D977" s="9"/>
      <c r="E977" s="8"/>
      <c r="J977" s="9"/>
    </row>
    <row r="978" spans="4:10" ht="12.75" x14ac:dyDescent="0.2">
      <c r="D978" s="9"/>
      <c r="E978" s="8"/>
      <c r="J978" s="9"/>
    </row>
    <row r="979" spans="4:10" ht="12.75" x14ac:dyDescent="0.2">
      <c r="D979" s="9"/>
      <c r="E979" s="8"/>
      <c r="J979" s="9"/>
    </row>
    <row r="980" spans="4:10" ht="12.75" x14ac:dyDescent="0.2">
      <c r="D980" s="9"/>
      <c r="E980" s="8"/>
      <c r="J980" s="9"/>
    </row>
    <row r="981" spans="4:10" ht="12.75" x14ac:dyDescent="0.2">
      <c r="D981" s="9"/>
      <c r="E981" s="8"/>
      <c r="J981" s="9"/>
    </row>
    <row r="982" spans="4:10" ht="12.75" x14ac:dyDescent="0.2">
      <c r="D982" s="9"/>
      <c r="E982" s="8"/>
      <c r="J982" s="9"/>
    </row>
    <row r="983" spans="4:10" ht="12.75" x14ac:dyDescent="0.2">
      <c r="D983" s="9"/>
      <c r="E983" s="8"/>
      <c r="J983" s="9"/>
    </row>
    <row r="984" spans="4:10" ht="12.75" x14ac:dyDescent="0.2">
      <c r="D984" s="9"/>
      <c r="E984" s="8"/>
      <c r="J984" s="9"/>
    </row>
    <row r="985" spans="4:10" ht="12.75" x14ac:dyDescent="0.2">
      <c r="D985" s="9"/>
      <c r="E985" s="8"/>
      <c r="J985" s="9"/>
    </row>
    <row r="986" spans="4:10" ht="12.75" x14ac:dyDescent="0.2">
      <c r="D986" s="9"/>
      <c r="E986" s="8"/>
      <c r="J986" s="9"/>
    </row>
    <row r="987" spans="4:10" ht="12.75" x14ac:dyDescent="0.2">
      <c r="D987" s="9"/>
      <c r="E987" s="8"/>
      <c r="J987" s="9"/>
    </row>
    <row r="988" spans="4:10" ht="12.75" x14ac:dyDescent="0.2">
      <c r="D988" s="9"/>
      <c r="E988" s="8"/>
      <c r="J988" s="9"/>
    </row>
    <row r="989" spans="4:10" ht="12.75" x14ac:dyDescent="0.2">
      <c r="D989" s="9"/>
      <c r="E989" s="8"/>
      <c r="J989" s="9"/>
    </row>
    <row r="990" spans="4:10" ht="12.75" x14ac:dyDescent="0.2">
      <c r="D990" s="9"/>
      <c r="E990" s="8"/>
      <c r="J990" s="9"/>
    </row>
    <row r="991" spans="4:10" ht="12.75" x14ac:dyDescent="0.2">
      <c r="D991" s="9"/>
      <c r="E991" s="8"/>
      <c r="J991" s="9"/>
    </row>
    <row r="992" spans="4:10" ht="12.75" x14ac:dyDescent="0.2">
      <c r="D992" s="9"/>
      <c r="E992" s="8"/>
      <c r="J992" s="9"/>
    </row>
    <row r="993" spans="4:10" ht="12.75" x14ac:dyDescent="0.2">
      <c r="D993" s="9"/>
      <c r="E993" s="8"/>
      <c r="J993" s="9"/>
    </row>
    <row r="994" spans="4:10" ht="12.75" x14ac:dyDescent="0.2">
      <c r="D994" s="9"/>
      <c r="E994" s="8"/>
      <c r="J994" s="9"/>
    </row>
    <row r="995" spans="4:10" ht="12.75" x14ac:dyDescent="0.2">
      <c r="D995" s="9"/>
      <c r="E995" s="8"/>
      <c r="J995" s="9"/>
    </row>
    <row r="996" spans="4:10" ht="12.75" x14ac:dyDescent="0.2">
      <c r="D996" s="9"/>
      <c r="E996" s="8"/>
      <c r="J996" s="9"/>
    </row>
    <row r="997" spans="4:10" ht="12.75" x14ac:dyDescent="0.2">
      <c r="D997" s="9"/>
      <c r="E997" s="8"/>
      <c r="J997" s="9"/>
    </row>
    <row r="998" spans="4:10" ht="12.75" x14ac:dyDescent="0.2">
      <c r="D998" s="9"/>
      <c r="E998" s="8"/>
      <c r="J998" s="9"/>
    </row>
    <row r="999" spans="4:10" ht="12.75" x14ac:dyDescent="0.2">
      <c r="D999" s="9"/>
      <c r="E999" s="8"/>
      <c r="J999" s="9"/>
    </row>
    <row r="1000" spans="4:10" ht="12.75" x14ac:dyDescent="0.2">
      <c r="D1000" s="9"/>
      <c r="E1000" s="8"/>
      <c r="J1000" s="9"/>
    </row>
    <row r="1001" spans="4:10" ht="12.75" x14ac:dyDescent="0.2">
      <c r="D1001" s="9"/>
      <c r="E1001" s="8"/>
      <c r="J1001" s="9"/>
    </row>
  </sheetData>
  <autoFilter ref="A1:AB2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B1000"/>
  <sheetViews>
    <sheetView topLeftCell="A217" workbookViewId="0">
      <selection activeCell="H98" sqref="H98"/>
    </sheetView>
  </sheetViews>
  <sheetFormatPr defaultColWidth="14.42578125" defaultRowHeight="15.75" customHeight="1" x14ac:dyDescent="0.2"/>
  <cols>
    <col min="3" max="3" width="23.140625" customWidth="1"/>
    <col min="4" max="4" width="9.85546875" customWidth="1"/>
    <col min="5" max="5" width="11.140625" customWidth="1"/>
    <col min="6" max="6" width="16.28515625" customWidth="1"/>
    <col min="7" max="7" width="17.5703125" customWidth="1"/>
    <col min="8" max="8" width="23.42578125" customWidth="1"/>
    <col min="10" max="10" width="16.42578125" customWidth="1"/>
    <col min="11" max="11" width="24.42578125" customWidth="1"/>
    <col min="12" max="12" width="17.42578125" customWidth="1"/>
  </cols>
  <sheetData>
    <row r="1" spans="1:28" x14ac:dyDescent="0.25">
      <c r="A1" s="1"/>
      <c r="B1" s="1" t="s">
        <v>48</v>
      </c>
      <c r="C1" s="1" t="s">
        <v>49</v>
      </c>
      <c r="D1" s="2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2" t="s">
        <v>56</v>
      </c>
      <c r="K1" s="1" t="s">
        <v>57</v>
      </c>
      <c r="L1" s="1" t="s">
        <v>58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>
        <v>1</v>
      </c>
      <c r="B2" s="4">
        <v>466</v>
      </c>
      <c r="C2" s="4" t="s">
        <v>59</v>
      </c>
      <c r="D2" s="5">
        <v>22</v>
      </c>
      <c r="E2" s="4">
        <v>3</v>
      </c>
      <c r="F2" s="4">
        <v>1</v>
      </c>
      <c r="G2" s="4">
        <v>4</v>
      </c>
      <c r="H2" s="4" t="s">
        <v>60</v>
      </c>
      <c r="I2">
        <f>VLOOKUP(H2,MA_NV!$A$1:$B$937,2,FALSE)</f>
        <v>20297</v>
      </c>
      <c r="J2" s="6">
        <v>6400000</v>
      </c>
      <c r="K2" s="6">
        <v>6000000</v>
      </c>
    </row>
    <row r="3" spans="1:28" ht="15.75" customHeight="1" x14ac:dyDescent="0.2">
      <c r="A3" s="4">
        <v>2</v>
      </c>
      <c r="B3" s="4">
        <v>469</v>
      </c>
      <c r="C3" s="4" t="s">
        <v>61</v>
      </c>
      <c r="D3" s="5">
        <v>15</v>
      </c>
      <c r="E3" s="4">
        <v>3</v>
      </c>
      <c r="F3" s="4">
        <v>1</v>
      </c>
      <c r="G3" s="4">
        <v>4</v>
      </c>
      <c r="H3" s="4" t="s">
        <v>62</v>
      </c>
      <c r="I3">
        <f>VLOOKUP(H3,MA_NV!$A$1:$B$937,2,FALSE)</f>
        <v>20048</v>
      </c>
      <c r="J3" s="6">
        <v>17500000</v>
      </c>
      <c r="K3" s="6">
        <v>10500000</v>
      </c>
    </row>
    <row r="4" spans="1:28" ht="15.75" customHeight="1" x14ac:dyDescent="0.2">
      <c r="A4" s="4">
        <v>3</v>
      </c>
      <c r="B4" s="4">
        <v>547</v>
      </c>
      <c r="C4" s="4" t="s">
        <v>63</v>
      </c>
      <c r="D4" s="5">
        <v>15</v>
      </c>
      <c r="E4" s="4">
        <v>1</v>
      </c>
      <c r="F4" s="4">
        <v>15</v>
      </c>
      <c r="G4" s="4">
        <v>1</v>
      </c>
      <c r="H4" s="4" t="s">
        <v>64</v>
      </c>
      <c r="I4">
        <f>VLOOKUP(H4,MA_NV!$A$1:$B$937,2,FALSE)</f>
        <v>20262</v>
      </c>
      <c r="J4" s="6">
        <v>12320000</v>
      </c>
      <c r="K4" s="6">
        <v>14900000</v>
      </c>
    </row>
    <row r="5" spans="1:28" ht="15.75" customHeight="1" x14ac:dyDescent="0.2">
      <c r="A5" s="4">
        <v>4</v>
      </c>
      <c r="B5" s="4">
        <v>548</v>
      </c>
      <c r="C5" s="4" t="s">
        <v>65</v>
      </c>
      <c r="D5" s="5">
        <v>1</v>
      </c>
      <c r="E5" s="4">
        <v>1</v>
      </c>
      <c r="F5" s="4">
        <v>1</v>
      </c>
      <c r="G5" s="4">
        <v>1</v>
      </c>
      <c r="H5" s="4" t="s">
        <v>66</v>
      </c>
      <c r="I5">
        <f>VLOOKUP(H5,MA_NV!$A$1:$B$937,2,FALSE)</f>
        <v>20262</v>
      </c>
      <c r="J5" s="6">
        <v>11000000</v>
      </c>
      <c r="K5" s="6">
        <v>12320000</v>
      </c>
    </row>
    <row r="6" spans="1:28" ht="15.75" customHeight="1" x14ac:dyDescent="0.2">
      <c r="A6" s="4">
        <v>5</v>
      </c>
      <c r="B6" s="4">
        <v>758</v>
      </c>
      <c r="C6" s="4" t="s">
        <v>67</v>
      </c>
      <c r="D6" s="5">
        <v>1</v>
      </c>
      <c r="E6" s="4">
        <v>2</v>
      </c>
      <c r="F6" s="4">
        <v>1</v>
      </c>
      <c r="G6" s="4">
        <v>2</v>
      </c>
      <c r="H6" s="4" t="s">
        <v>68</v>
      </c>
      <c r="I6">
        <f>VLOOKUP(H6,MA_NV!$A$1:$B$937,2,FALSE)</f>
        <v>20363</v>
      </c>
      <c r="J6" s="6">
        <v>3400000</v>
      </c>
      <c r="K6" s="6">
        <v>2800000</v>
      </c>
    </row>
    <row r="7" spans="1:28" ht="15.75" customHeight="1" x14ac:dyDescent="0.2">
      <c r="A7" s="4">
        <v>6</v>
      </c>
      <c r="B7" s="4">
        <v>759</v>
      </c>
      <c r="C7" s="4" t="s">
        <v>69</v>
      </c>
      <c r="D7" s="5">
        <v>1</v>
      </c>
      <c r="E7" s="4">
        <v>2</v>
      </c>
      <c r="F7" s="4">
        <v>1</v>
      </c>
      <c r="G7" s="4">
        <v>2</v>
      </c>
      <c r="H7" s="4" t="s">
        <v>70</v>
      </c>
      <c r="I7">
        <f>VLOOKUP(H7,MA_NV!$A$1:$B$937,2,FALSE)</f>
        <v>20367</v>
      </c>
      <c r="J7" s="6">
        <v>4100000</v>
      </c>
      <c r="K7" s="6">
        <v>3400000</v>
      </c>
    </row>
    <row r="8" spans="1:28" ht="15.75" customHeight="1" x14ac:dyDescent="0.2">
      <c r="A8" s="4">
        <v>7</v>
      </c>
      <c r="B8" s="4">
        <v>760</v>
      </c>
      <c r="C8" s="4" t="s">
        <v>71</v>
      </c>
      <c r="D8" s="5">
        <v>1</v>
      </c>
      <c r="E8" s="4">
        <v>2</v>
      </c>
      <c r="F8" s="4">
        <v>1</v>
      </c>
      <c r="G8" s="4">
        <v>2</v>
      </c>
      <c r="H8" s="4" t="s">
        <v>670</v>
      </c>
      <c r="I8">
        <f>VLOOKUP(H8,MA_NV!$A$1:$B$937,2,FALSE)</f>
        <v>20351</v>
      </c>
      <c r="J8" s="6">
        <v>4100000</v>
      </c>
      <c r="K8" s="6">
        <v>2800000</v>
      </c>
    </row>
    <row r="9" spans="1:28" ht="15.75" customHeight="1" x14ac:dyDescent="0.2">
      <c r="A9" s="4">
        <v>8</v>
      </c>
      <c r="B9" s="4">
        <v>761</v>
      </c>
      <c r="C9" s="4" t="s">
        <v>72</v>
      </c>
      <c r="D9" s="5">
        <v>1</v>
      </c>
      <c r="E9" s="4">
        <v>2</v>
      </c>
      <c r="F9" s="4">
        <v>1</v>
      </c>
      <c r="G9" s="4">
        <v>2</v>
      </c>
      <c r="H9" s="4" t="s">
        <v>73</v>
      </c>
      <c r="I9">
        <f>VLOOKUP(H9,MA_NV!$A$1:$B$937,2,FALSE)</f>
        <v>20454</v>
      </c>
      <c r="J9" s="6">
        <v>3400000</v>
      </c>
      <c r="K9" s="6">
        <v>4100000</v>
      </c>
    </row>
    <row r="10" spans="1:28" ht="15.75" customHeight="1" x14ac:dyDescent="0.2">
      <c r="A10" s="4">
        <v>9</v>
      </c>
      <c r="B10" s="4">
        <v>762</v>
      </c>
      <c r="C10" s="4" t="s">
        <v>74</v>
      </c>
      <c r="D10" s="5">
        <v>1</v>
      </c>
      <c r="E10" s="4">
        <v>2</v>
      </c>
      <c r="F10" s="4">
        <v>1</v>
      </c>
      <c r="G10" s="4">
        <v>2</v>
      </c>
      <c r="H10" s="4" t="s">
        <v>75</v>
      </c>
      <c r="I10">
        <f>VLOOKUP(H10,MA_NV!$A$1:$B$937,2,FALSE)</f>
        <v>20038</v>
      </c>
      <c r="J10" s="6">
        <v>4100000</v>
      </c>
      <c r="K10" s="6">
        <v>5400000</v>
      </c>
    </row>
    <row r="11" spans="1:28" ht="15.75" customHeight="1" x14ac:dyDescent="0.2">
      <c r="A11" s="4">
        <v>10</v>
      </c>
      <c r="B11" s="4">
        <v>1235</v>
      </c>
      <c r="C11" s="4" t="s">
        <v>76</v>
      </c>
      <c r="D11" s="5">
        <v>1</v>
      </c>
      <c r="E11" s="4">
        <v>1</v>
      </c>
      <c r="F11" s="4">
        <v>1</v>
      </c>
      <c r="G11" s="4">
        <v>1</v>
      </c>
      <c r="H11" s="4" t="s">
        <v>77</v>
      </c>
      <c r="I11">
        <f>VLOOKUP(H11,MA_NV!$A$1:$B$937,2,FALSE)</f>
        <v>20245</v>
      </c>
      <c r="J11" s="6" t="s">
        <v>78</v>
      </c>
      <c r="K11" s="6">
        <v>4000000</v>
      </c>
    </row>
    <row r="12" spans="1:28" ht="15.75" customHeight="1" x14ac:dyDescent="0.2">
      <c r="A12" s="4">
        <v>11</v>
      </c>
      <c r="B12" s="4">
        <v>1236</v>
      </c>
      <c r="C12" s="4" t="s">
        <v>79</v>
      </c>
      <c r="D12" s="5">
        <v>1</v>
      </c>
      <c r="E12" s="4">
        <v>1</v>
      </c>
      <c r="F12" s="4">
        <v>1</v>
      </c>
      <c r="G12" s="4">
        <v>1</v>
      </c>
      <c r="H12" s="4" t="s">
        <v>80</v>
      </c>
      <c r="I12">
        <f>VLOOKUP(H12,MA_NV!$A$1:$B$937,2,FALSE)</f>
        <v>20349</v>
      </c>
      <c r="J12" s="6" t="s">
        <v>81</v>
      </c>
      <c r="K12" s="6">
        <v>3500000</v>
      </c>
    </row>
    <row r="13" spans="1:28" ht="15.75" customHeight="1" x14ac:dyDescent="0.2">
      <c r="A13" s="4">
        <v>12</v>
      </c>
      <c r="B13" s="4">
        <v>1237</v>
      </c>
      <c r="C13" s="4" t="s">
        <v>82</v>
      </c>
      <c r="D13" s="5">
        <v>1</v>
      </c>
      <c r="E13" s="4">
        <v>1</v>
      </c>
      <c r="F13" s="4">
        <v>1</v>
      </c>
      <c r="G13" s="4">
        <v>1</v>
      </c>
      <c r="H13" s="4" t="s">
        <v>512</v>
      </c>
      <c r="I13">
        <f>VLOOKUP(H13,MA_NV!$A$1:$B$937,2,FALSE)</f>
        <v>20124</v>
      </c>
      <c r="J13" s="6" t="s">
        <v>83</v>
      </c>
      <c r="K13" s="6">
        <v>4200000</v>
      </c>
    </row>
    <row r="14" spans="1:28" ht="15.75" customHeight="1" x14ac:dyDescent="0.2">
      <c r="A14" s="4">
        <v>13</v>
      </c>
      <c r="B14" s="4">
        <v>1287</v>
      </c>
      <c r="C14" s="4" t="s">
        <v>84</v>
      </c>
      <c r="D14" s="5">
        <v>1</v>
      </c>
      <c r="E14" s="4">
        <v>4</v>
      </c>
      <c r="F14" s="4">
        <v>1</v>
      </c>
      <c r="G14" s="4">
        <v>4</v>
      </c>
      <c r="H14" s="4" t="s">
        <v>85</v>
      </c>
      <c r="I14">
        <f>VLOOKUP(H14,MA_NV!$A$1:$B$937,2,FALSE)</f>
        <v>20226</v>
      </c>
      <c r="J14" s="6">
        <v>5800000</v>
      </c>
      <c r="K14" s="6">
        <v>6000000</v>
      </c>
    </row>
    <row r="15" spans="1:28" ht="15.75" customHeight="1" x14ac:dyDescent="0.2">
      <c r="A15" s="4">
        <v>14</v>
      </c>
      <c r="B15" s="4">
        <v>1289</v>
      </c>
      <c r="C15" s="4" t="s">
        <v>86</v>
      </c>
      <c r="D15" s="5">
        <v>1</v>
      </c>
      <c r="E15" s="4">
        <v>5</v>
      </c>
      <c r="F15" s="4">
        <v>1</v>
      </c>
      <c r="G15" s="4">
        <v>5</v>
      </c>
      <c r="H15" s="4" t="s">
        <v>87</v>
      </c>
      <c r="I15">
        <f>VLOOKUP(H15,MA_NV!$A$1:$B$937,2,FALSE)</f>
        <v>20078</v>
      </c>
      <c r="J15" s="6">
        <v>5800000</v>
      </c>
      <c r="K15" s="6">
        <v>4400000</v>
      </c>
    </row>
    <row r="16" spans="1:28" ht="15.75" customHeight="1" x14ac:dyDescent="0.2">
      <c r="A16" s="4">
        <v>15</v>
      </c>
      <c r="B16" s="4">
        <v>1291</v>
      </c>
      <c r="C16" s="4" t="s">
        <v>88</v>
      </c>
      <c r="D16" s="5">
        <v>1</v>
      </c>
      <c r="E16" s="4">
        <v>4</v>
      </c>
      <c r="F16" s="4">
        <v>1</v>
      </c>
      <c r="G16" s="4">
        <v>4</v>
      </c>
      <c r="H16" s="4" t="s">
        <v>89</v>
      </c>
      <c r="I16">
        <f>VLOOKUP(H16,MA_NV!$A$1:$B$937,2,FALSE)</f>
        <v>20357</v>
      </c>
      <c r="J16" s="6">
        <v>3650000</v>
      </c>
      <c r="K16" s="6">
        <v>4400000</v>
      </c>
    </row>
    <row r="17" spans="1:11" ht="15.75" customHeight="1" x14ac:dyDescent="0.2">
      <c r="A17" s="4">
        <v>16</v>
      </c>
      <c r="B17" s="4">
        <v>1297</v>
      </c>
      <c r="C17" s="4" t="s">
        <v>90</v>
      </c>
      <c r="D17" s="5">
        <v>1</v>
      </c>
      <c r="E17" s="4">
        <v>1</v>
      </c>
      <c r="F17" s="4">
        <v>1</v>
      </c>
      <c r="G17" s="4">
        <v>1</v>
      </c>
      <c r="H17" s="4" t="s">
        <v>91</v>
      </c>
      <c r="I17">
        <f>VLOOKUP(H17,MA_NV!$A$1:$B$937,2,FALSE)</f>
        <v>20326</v>
      </c>
      <c r="J17" s="6">
        <v>4100000</v>
      </c>
      <c r="K17" s="6">
        <v>5400000</v>
      </c>
    </row>
    <row r="18" spans="1:11" ht="15.75" customHeight="1" x14ac:dyDescent="0.2">
      <c r="A18" s="4">
        <v>17</v>
      </c>
      <c r="B18" s="4">
        <v>1391</v>
      </c>
      <c r="C18" s="4" t="s">
        <v>92</v>
      </c>
      <c r="D18" s="5">
        <v>1</v>
      </c>
      <c r="E18" s="4">
        <v>4</v>
      </c>
      <c r="F18" s="4">
        <v>1</v>
      </c>
      <c r="G18" s="4">
        <v>1</v>
      </c>
      <c r="H18" s="4" t="s">
        <v>93</v>
      </c>
      <c r="I18">
        <f>VLOOKUP(H18,MA_NV!$A$1:$B$937,2,FALSE)</f>
        <v>20241</v>
      </c>
      <c r="J18" s="6">
        <v>3650000</v>
      </c>
      <c r="K18" s="6">
        <v>4600000</v>
      </c>
    </row>
    <row r="19" spans="1:11" ht="12.75" x14ac:dyDescent="0.2">
      <c r="A19" s="4">
        <v>18</v>
      </c>
      <c r="B19" s="4">
        <v>1392</v>
      </c>
      <c r="C19" s="4" t="s">
        <v>94</v>
      </c>
      <c r="D19" s="5">
        <v>1</v>
      </c>
      <c r="E19" s="4">
        <v>4</v>
      </c>
      <c r="F19" s="4">
        <v>1</v>
      </c>
      <c r="G19" s="4">
        <v>4</v>
      </c>
      <c r="H19" s="4" t="s">
        <v>95</v>
      </c>
      <c r="I19">
        <f>VLOOKUP(H19,MA_NV!$A$1:$B$937,2,FALSE)</f>
        <v>20286</v>
      </c>
      <c r="J19" s="6">
        <v>3650000</v>
      </c>
      <c r="K19" s="6">
        <v>5000000</v>
      </c>
    </row>
    <row r="20" spans="1:11" ht="12.75" x14ac:dyDescent="0.2">
      <c r="A20" s="4">
        <v>19</v>
      </c>
      <c r="B20" s="4">
        <v>1475</v>
      </c>
      <c r="C20" s="4" t="s">
        <v>96</v>
      </c>
      <c r="D20" s="5">
        <v>1</v>
      </c>
      <c r="E20" s="4">
        <v>1</v>
      </c>
      <c r="F20" s="4">
        <v>1</v>
      </c>
      <c r="G20" s="4">
        <v>1</v>
      </c>
      <c r="H20" s="4" t="s">
        <v>97</v>
      </c>
      <c r="I20">
        <f>VLOOKUP(H20,MA_NV!$A$1:$B$937,2,FALSE)</f>
        <v>20248</v>
      </c>
      <c r="J20" s="6">
        <v>6000000</v>
      </c>
      <c r="K20" s="6">
        <v>6300000</v>
      </c>
    </row>
    <row r="21" spans="1:11" ht="12.75" x14ac:dyDescent="0.2">
      <c r="A21" s="4">
        <v>20</v>
      </c>
      <c r="B21" s="4">
        <v>1476</v>
      </c>
      <c r="C21" s="4" t="s">
        <v>98</v>
      </c>
      <c r="D21" s="5">
        <v>1</v>
      </c>
      <c r="E21" s="4">
        <v>1</v>
      </c>
      <c r="F21" s="4">
        <v>1</v>
      </c>
      <c r="G21" s="4">
        <v>1</v>
      </c>
      <c r="H21" s="4" t="s">
        <v>99</v>
      </c>
      <c r="I21">
        <f>VLOOKUP(H21,MA_NV!$A$1:$B$937,2,FALSE)</f>
        <v>20369</v>
      </c>
      <c r="J21" s="6">
        <v>4294000</v>
      </c>
      <c r="K21" s="6">
        <v>4938000</v>
      </c>
    </row>
    <row r="22" spans="1:11" ht="12.75" x14ac:dyDescent="0.2">
      <c r="A22" s="4">
        <v>21</v>
      </c>
      <c r="B22" s="4">
        <v>1477</v>
      </c>
      <c r="C22" s="4" t="s">
        <v>100</v>
      </c>
      <c r="D22" s="5">
        <v>1</v>
      </c>
      <c r="E22" s="4">
        <v>1</v>
      </c>
      <c r="F22" s="4">
        <v>1</v>
      </c>
      <c r="G22" s="4">
        <v>1</v>
      </c>
      <c r="H22" s="4" t="s">
        <v>101</v>
      </c>
      <c r="I22">
        <f>VLOOKUP(H22,MA_NV!$A$1:$B$937,2,FALSE)</f>
        <v>20388</v>
      </c>
      <c r="J22" s="6">
        <v>4600000</v>
      </c>
      <c r="K22" s="6">
        <v>4784000</v>
      </c>
    </row>
    <row r="23" spans="1:11" ht="12.75" x14ac:dyDescent="0.2">
      <c r="A23" s="4">
        <v>22</v>
      </c>
      <c r="B23" s="4">
        <v>1478</v>
      </c>
      <c r="C23" s="4" t="s">
        <v>102</v>
      </c>
      <c r="D23" s="5">
        <v>1</v>
      </c>
      <c r="E23" s="4">
        <v>1</v>
      </c>
      <c r="F23" s="4">
        <v>1</v>
      </c>
      <c r="G23" s="4">
        <v>1</v>
      </c>
      <c r="H23" s="4" t="s">
        <v>103</v>
      </c>
      <c r="I23">
        <f>VLOOKUP(H23,MA_NV!$A$1:$B$937,2,FALSE)</f>
        <v>20421</v>
      </c>
      <c r="J23" s="6">
        <v>4500000</v>
      </c>
      <c r="K23" s="6">
        <v>4568000</v>
      </c>
    </row>
    <row r="24" spans="1:11" ht="12.75" x14ac:dyDescent="0.2">
      <c r="A24" s="4">
        <v>23</v>
      </c>
      <c r="B24" s="4">
        <v>1479</v>
      </c>
      <c r="C24" s="4" t="s">
        <v>104</v>
      </c>
      <c r="D24" s="5">
        <v>1</v>
      </c>
      <c r="E24" s="4">
        <v>1</v>
      </c>
      <c r="F24" s="4">
        <v>1</v>
      </c>
      <c r="G24" s="4">
        <v>1</v>
      </c>
      <c r="H24" s="4" t="s">
        <v>105</v>
      </c>
      <c r="I24">
        <f>VLOOKUP(H24,MA_NV!$A$1:$B$937,2,FALSE)</f>
        <v>20144</v>
      </c>
      <c r="J24" s="6">
        <v>6500000</v>
      </c>
      <c r="K24" s="6">
        <v>6598000</v>
      </c>
    </row>
    <row r="25" spans="1:11" ht="12.75" x14ac:dyDescent="0.2">
      <c r="A25" s="4">
        <v>24</v>
      </c>
      <c r="B25" s="4">
        <v>1480</v>
      </c>
      <c r="C25" s="4" t="s">
        <v>106</v>
      </c>
      <c r="D25" s="5">
        <v>1</v>
      </c>
      <c r="E25" s="4">
        <v>1</v>
      </c>
      <c r="F25" s="4">
        <v>1</v>
      </c>
      <c r="G25" s="4">
        <v>1</v>
      </c>
      <c r="H25" s="4" t="s">
        <v>107</v>
      </c>
      <c r="I25">
        <f>VLOOKUP(H25,MA_NV!$A$1:$B$937,2,FALSE)</f>
        <v>20007</v>
      </c>
      <c r="J25" s="6">
        <v>10000000</v>
      </c>
      <c r="K25" s="6">
        <v>11400000</v>
      </c>
    </row>
    <row r="26" spans="1:11" ht="12.75" x14ac:dyDescent="0.2">
      <c r="A26" s="4">
        <v>25</v>
      </c>
      <c r="B26" s="4">
        <v>1481</v>
      </c>
      <c r="C26" s="4" t="s">
        <v>108</v>
      </c>
      <c r="D26" s="5">
        <v>1</v>
      </c>
      <c r="E26" s="4">
        <v>1</v>
      </c>
      <c r="F26" s="4">
        <v>1</v>
      </c>
      <c r="G26" s="4">
        <v>1</v>
      </c>
      <c r="H26" s="4" t="s">
        <v>500</v>
      </c>
      <c r="I26">
        <f>VLOOKUP(H26,MA_NV!$A$1:$B$937,2,FALSE)</f>
        <v>20036</v>
      </c>
      <c r="J26" s="6">
        <v>6018000</v>
      </c>
      <c r="K26" s="6">
        <v>6259000</v>
      </c>
    </row>
    <row r="27" spans="1:11" ht="12.75" x14ac:dyDescent="0.2">
      <c r="A27" s="4">
        <v>26</v>
      </c>
      <c r="B27" s="4">
        <v>1490</v>
      </c>
      <c r="C27" s="4" t="s">
        <v>109</v>
      </c>
      <c r="D27" s="5">
        <v>1</v>
      </c>
      <c r="E27" s="4">
        <v>1</v>
      </c>
      <c r="F27" s="4">
        <v>1</v>
      </c>
      <c r="G27" s="4">
        <v>1</v>
      </c>
      <c r="H27" s="4" t="s">
        <v>110</v>
      </c>
      <c r="I27">
        <f>VLOOKUP(H27,MA_NV!$A$1:$B$937,2,FALSE)</f>
        <v>20069</v>
      </c>
      <c r="J27" s="6">
        <v>6325000</v>
      </c>
      <c r="K27" s="6">
        <v>7560000</v>
      </c>
    </row>
    <row r="28" spans="1:11" ht="12.75" x14ac:dyDescent="0.2">
      <c r="A28" s="4">
        <v>27</v>
      </c>
      <c r="B28" s="4">
        <v>1491</v>
      </c>
      <c r="C28" s="4" t="s">
        <v>111</v>
      </c>
      <c r="D28" s="5">
        <v>1</v>
      </c>
      <c r="E28" s="4">
        <v>1</v>
      </c>
      <c r="F28" s="4">
        <v>1</v>
      </c>
      <c r="G28" s="4">
        <v>1</v>
      </c>
      <c r="H28" s="4" t="s">
        <v>112</v>
      </c>
      <c r="I28">
        <f>VLOOKUP(H28,MA_NV!$A$1:$B$937,2,FALSE)</f>
        <v>20069</v>
      </c>
      <c r="J28" s="6">
        <v>7560000</v>
      </c>
      <c r="K28" s="6">
        <v>8014000</v>
      </c>
    </row>
    <row r="29" spans="1:11" ht="12.75" x14ac:dyDescent="0.2">
      <c r="A29" s="4">
        <v>28</v>
      </c>
      <c r="B29" s="4">
        <v>1492</v>
      </c>
      <c r="C29" s="4" t="s">
        <v>113</v>
      </c>
      <c r="D29" s="5">
        <v>1</v>
      </c>
      <c r="E29" s="4">
        <v>6</v>
      </c>
      <c r="F29" s="4">
        <v>1</v>
      </c>
      <c r="G29" s="4">
        <v>6</v>
      </c>
      <c r="H29" s="4" t="s">
        <v>114</v>
      </c>
      <c r="I29">
        <f>VLOOKUP(H29,MA_NV!$A$1:$B$937,2,FALSE)</f>
        <v>20261</v>
      </c>
      <c r="J29" s="6">
        <v>5569000</v>
      </c>
      <c r="K29" s="6">
        <v>5600000</v>
      </c>
    </row>
    <row r="30" spans="1:11" ht="12.75" x14ac:dyDescent="0.2">
      <c r="A30" s="4">
        <v>29</v>
      </c>
      <c r="B30" s="4">
        <v>1831</v>
      </c>
      <c r="C30" s="4" t="s">
        <v>115</v>
      </c>
      <c r="D30" s="5">
        <v>1</v>
      </c>
      <c r="E30" s="4">
        <v>6</v>
      </c>
      <c r="F30" s="4">
        <v>1</v>
      </c>
      <c r="G30" s="4">
        <v>6</v>
      </c>
      <c r="H30" s="4" t="s">
        <v>116</v>
      </c>
      <c r="I30">
        <f>VLOOKUP(H30,MA_NV!$A$1:$B$937,2,FALSE)</f>
        <v>20550</v>
      </c>
      <c r="J30" s="6">
        <v>4000000</v>
      </c>
      <c r="K30" s="6">
        <v>4500000</v>
      </c>
    </row>
    <row r="31" spans="1:11" ht="12.75" x14ac:dyDescent="0.2">
      <c r="A31" s="4">
        <v>30</v>
      </c>
      <c r="B31" s="4">
        <v>1901</v>
      </c>
      <c r="C31" s="4" t="s">
        <v>117</v>
      </c>
      <c r="D31" s="5">
        <v>1</v>
      </c>
      <c r="E31" s="4">
        <v>7</v>
      </c>
      <c r="F31" s="4">
        <v>1</v>
      </c>
      <c r="G31" s="4">
        <v>7</v>
      </c>
      <c r="H31" s="4" t="s">
        <v>118</v>
      </c>
      <c r="I31">
        <f>VLOOKUP(H31,MA_NV!$A$1:$B$937,2,FALSE)</f>
        <v>20029</v>
      </c>
      <c r="J31" s="6">
        <v>19000000</v>
      </c>
      <c r="K31" s="6">
        <v>21500000</v>
      </c>
    </row>
    <row r="32" spans="1:11" ht="12.75" x14ac:dyDescent="0.2">
      <c r="A32" s="4">
        <v>31</v>
      </c>
      <c r="B32" s="4">
        <v>1902</v>
      </c>
      <c r="C32" s="4" t="s">
        <v>119</v>
      </c>
      <c r="D32" s="5">
        <v>1</v>
      </c>
      <c r="E32" s="4">
        <v>1</v>
      </c>
      <c r="F32" s="4">
        <v>1</v>
      </c>
      <c r="G32" s="4">
        <v>1</v>
      </c>
      <c r="H32" s="4" t="s">
        <v>120</v>
      </c>
      <c r="I32">
        <f>VLOOKUP(H32,MA_NV!$A$1:$B$937,2,FALSE)</f>
        <v>20029</v>
      </c>
      <c r="J32" s="6">
        <v>16000000</v>
      </c>
      <c r="K32" s="6">
        <v>19000000</v>
      </c>
    </row>
    <row r="33" spans="1:11" ht="12.75" x14ac:dyDescent="0.2">
      <c r="A33" s="4">
        <v>32</v>
      </c>
      <c r="B33" s="4">
        <v>1945</v>
      </c>
      <c r="C33" s="4" t="s">
        <v>121</v>
      </c>
      <c r="D33" s="5">
        <v>1</v>
      </c>
      <c r="E33" s="4">
        <v>2</v>
      </c>
      <c r="F33" s="4">
        <v>1</v>
      </c>
      <c r="G33" s="4">
        <v>2</v>
      </c>
      <c r="H33" s="4" t="s">
        <v>122</v>
      </c>
      <c r="I33">
        <f>VLOOKUP(H33,MA_NV!$A$1:$B$937,2,FALSE)</f>
        <v>20472</v>
      </c>
      <c r="J33" s="6">
        <v>2800000</v>
      </c>
      <c r="K33" s="6">
        <v>4100000</v>
      </c>
    </row>
    <row r="34" spans="1:11" ht="12.75" x14ac:dyDescent="0.2">
      <c r="A34" s="4">
        <v>33</v>
      </c>
      <c r="B34" s="4">
        <v>2163</v>
      </c>
      <c r="C34" s="4" t="s">
        <v>123</v>
      </c>
      <c r="D34" s="5">
        <v>1</v>
      </c>
      <c r="E34" s="4">
        <v>9</v>
      </c>
      <c r="F34" s="4">
        <v>1</v>
      </c>
      <c r="G34" s="4">
        <v>9</v>
      </c>
      <c r="H34" s="4" t="s">
        <v>124</v>
      </c>
      <c r="I34">
        <f>VLOOKUP(H34,MA_NV!$A$1:$B$937,2,FALSE)</f>
        <v>20205</v>
      </c>
      <c r="J34" s="6">
        <v>7004000</v>
      </c>
      <c r="K34" s="6">
        <v>7664000</v>
      </c>
    </row>
    <row r="35" spans="1:11" ht="12.75" x14ac:dyDescent="0.2">
      <c r="A35" s="4">
        <v>34</v>
      </c>
      <c r="B35" s="4">
        <v>2185</v>
      </c>
      <c r="C35" s="4" t="s">
        <v>125</v>
      </c>
      <c r="D35" s="5">
        <v>1</v>
      </c>
      <c r="E35" s="4">
        <v>1</v>
      </c>
      <c r="F35" s="4">
        <v>1</v>
      </c>
      <c r="G35" s="4">
        <v>1</v>
      </c>
      <c r="H35" s="4" t="s">
        <v>616</v>
      </c>
      <c r="I35">
        <f>VLOOKUP(H35,MA_NV!$A$1:$B$937,2,FALSE)</f>
        <v>20155</v>
      </c>
      <c r="J35" s="6">
        <v>20000000</v>
      </c>
      <c r="K35" s="6">
        <v>24000000</v>
      </c>
    </row>
    <row r="36" spans="1:11" ht="12.75" x14ac:dyDescent="0.2">
      <c r="A36" s="4">
        <v>35</v>
      </c>
      <c r="B36" s="4">
        <v>2186</v>
      </c>
      <c r="C36" s="4" t="s">
        <v>126</v>
      </c>
      <c r="D36" s="5">
        <v>1</v>
      </c>
      <c r="E36" s="4">
        <v>7</v>
      </c>
      <c r="F36" s="4">
        <v>1</v>
      </c>
      <c r="G36" s="4">
        <v>7</v>
      </c>
      <c r="H36" s="4" t="s">
        <v>616</v>
      </c>
      <c r="I36">
        <f>VLOOKUP(H36,MA_NV!$A$1:$B$937,2,FALSE)</f>
        <v>20155</v>
      </c>
      <c r="J36" s="6">
        <v>24000000</v>
      </c>
      <c r="K36" s="6">
        <v>310000000</v>
      </c>
    </row>
    <row r="37" spans="1:11" ht="12.75" x14ac:dyDescent="0.2">
      <c r="A37" s="4">
        <v>36</v>
      </c>
      <c r="B37" s="4">
        <v>2234</v>
      </c>
      <c r="C37" s="4" t="s">
        <v>127</v>
      </c>
      <c r="D37" s="5">
        <v>1</v>
      </c>
      <c r="E37" s="4">
        <v>7</v>
      </c>
      <c r="F37" s="4">
        <v>1</v>
      </c>
      <c r="G37" s="4">
        <v>7</v>
      </c>
      <c r="H37" s="4" t="s">
        <v>128</v>
      </c>
      <c r="I37">
        <f>VLOOKUP(H37,MA_NV!$A$1:$B$937,2,FALSE)</f>
        <v>20468</v>
      </c>
      <c r="J37" s="6">
        <v>4500000</v>
      </c>
      <c r="K37" s="6">
        <v>4770000</v>
      </c>
    </row>
    <row r="38" spans="1:11" ht="12.75" x14ac:dyDescent="0.2">
      <c r="A38" s="4">
        <v>37</v>
      </c>
      <c r="B38" s="4">
        <v>2235</v>
      </c>
      <c r="C38" s="4" t="s">
        <v>129</v>
      </c>
      <c r="D38" s="5">
        <v>1</v>
      </c>
      <c r="E38" s="4">
        <v>7</v>
      </c>
      <c r="F38" s="4">
        <v>1</v>
      </c>
      <c r="G38" s="4">
        <v>7</v>
      </c>
      <c r="H38" s="4" t="s">
        <v>130</v>
      </c>
      <c r="I38">
        <f>VLOOKUP(H38,MA_NV!$A$1:$B$937,2,FALSE)</f>
        <v>20369</v>
      </c>
      <c r="J38" s="6">
        <v>4938000</v>
      </c>
      <c r="K38" s="6">
        <v>5926000</v>
      </c>
    </row>
    <row r="39" spans="1:11" ht="12.75" x14ac:dyDescent="0.2">
      <c r="A39" s="4">
        <v>38</v>
      </c>
      <c r="B39" s="4">
        <v>2236</v>
      </c>
      <c r="C39" s="4" t="s">
        <v>131</v>
      </c>
      <c r="D39" s="5">
        <v>1</v>
      </c>
      <c r="E39" s="4">
        <v>7</v>
      </c>
      <c r="F39" s="4">
        <v>1</v>
      </c>
      <c r="G39" s="4">
        <v>7</v>
      </c>
      <c r="H39" s="4" t="s">
        <v>132</v>
      </c>
      <c r="I39">
        <f>VLOOKUP(H39,MA_NV!$A$1:$B$937,2,FALSE)</f>
        <v>20421</v>
      </c>
      <c r="J39" s="6">
        <v>4568000</v>
      </c>
      <c r="K39" s="6">
        <v>4568000</v>
      </c>
    </row>
    <row r="40" spans="1:11" ht="12.75" x14ac:dyDescent="0.2">
      <c r="A40" s="4">
        <v>39</v>
      </c>
      <c r="B40" s="4">
        <v>2237</v>
      </c>
      <c r="C40" s="4" t="s">
        <v>133</v>
      </c>
      <c r="D40" s="5">
        <v>1</v>
      </c>
      <c r="E40" s="4">
        <v>7</v>
      </c>
      <c r="F40" s="4">
        <v>1</v>
      </c>
      <c r="G40" s="4">
        <v>7</v>
      </c>
      <c r="H40" s="4" t="s">
        <v>134</v>
      </c>
      <c r="I40">
        <f>VLOOKUP(H40,MA_NV!$A$1:$B$937,2,FALSE)</f>
        <v>20388</v>
      </c>
      <c r="J40" s="6">
        <v>4784000</v>
      </c>
      <c r="K40" s="6">
        <v>5167000</v>
      </c>
    </row>
    <row r="41" spans="1:11" ht="12.75" x14ac:dyDescent="0.2">
      <c r="A41" s="4">
        <v>40</v>
      </c>
      <c r="B41" s="4">
        <v>2238</v>
      </c>
      <c r="C41" s="4" t="s">
        <v>135</v>
      </c>
      <c r="D41" s="5">
        <v>1</v>
      </c>
      <c r="E41" s="4">
        <v>7</v>
      </c>
      <c r="F41" s="4">
        <v>1</v>
      </c>
      <c r="G41" s="4">
        <v>7</v>
      </c>
      <c r="H41" s="4" t="s">
        <v>136</v>
      </c>
      <c r="I41">
        <f>VLOOKUP(H41,MA_NV!$A$1:$B$937,2,FALSE)</f>
        <v>20121</v>
      </c>
      <c r="J41" s="6">
        <v>4388000</v>
      </c>
      <c r="K41" s="6">
        <v>5266000</v>
      </c>
    </row>
    <row r="42" spans="1:11" ht="12.75" x14ac:dyDescent="0.2">
      <c r="A42" s="4">
        <v>41</v>
      </c>
      <c r="B42" s="4">
        <v>2239</v>
      </c>
      <c r="C42" s="4" t="s">
        <v>137</v>
      </c>
      <c r="D42" s="5">
        <v>1</v>
      </c>
      <c r="E42" s="4">
        <v>7</v>
      </c>
      <c r="F42" s="4">
        <v>1</v>
      </c>
      <c r="G42" s="4">
        <v>7</v>
      </c>
      <c r="H42" s="4" t="s">
        <v>138</v>
      </c>
      <c r="I42">
        <f>VLOOKUP(H42,MA_NV!$A$1:$B$937,2,FALSE)</f>
        <v>20177</v>
      </c>
      <c r="J42" s="6">
        <v>3410000</v>
      </c>
      <c r="K42" s="6">
        <v>3615000</v>
      </c>
    </row>
    <row r="43" spans="1:11" ht="12.75" x14ac:dyDescent="0.2">
      <c r="A43" s="4">
        <v>42</v>
      </c>
      <c r="B43" s="4">
        <v>2240</v>
      </c>
      <c r="C43" s="4" t="s">
        <v>139</v>
      </c>
      <c r="D43" s="5">
        <v>1</v>
      </c>
      <c r="E43" s="4">
        <v>7</v>
      </c>
      <c r="F43" s="4">
        <v>1</v>
      </c>
      <c r="G43" s="4">
        <v>7</v>
      </c>
      <c r="H43" s="4" t="s">
        <v>140</v>
      </c>
      <c r="I43">
        <f>VLOOKUP(H43,MA_NV!$A$1:$B$937,2,FALSE)</f>
        <v>20430</v>
      </c>
      <c r="J43" s="6">
        <v>3756000</v>
      </c>
      <c r="K43" s="6">
        <v>3981000</v>
      </c>
    </row>
    <row r="44" spans="1:11" ht="12.75" x14ac:dyDescent="0.2">
      <c r="A44" s="4">
        <v>43</v>
      </c>
      <c r="B44" s="4">
        <v>2241</v>
      </c>
      <c r="C44" s="4" t="s">
        <v>141</v>
      </c>
      <c r="D44" s="5">
        <v>1</v>
      </c>
      <c r="E44" s="4">
        <v>7</v>
      </c>
      <c r="F44" s="4">
        <v>1</v>
      </c>
      <c r="G44" s="4">
        <v>7</v>
      </c>
      <c r="H44" s="4" t="s">
        <v>142</v>
      </c>
      <c r="I44">
        <f>VLOOKUP(H44,MA_NV!$A$1:$B$937,2,FALSE)</f>
        <v>20332</v>
      </c>
      <c r="J44" s="6">
        <v>4761000</v>
      </c>
      <c r="K44" s="6">
        <v>5237000</v>
      </c>
    </row>
    <row r="45" spans="1:11" ht="12.75" x14ac:dyDescent="0.2">
      <c r="A45" s="4">
        <v>44</v>
      </c>
      <c r="B45" s="4">
        <v>2247</v>
      </c>
      <c r="C45" s="4" t="s">
        <v>143</v>
      </c>
      <c r="D45" s="5">
        <v>1</v>
      </c>
      <c r="E45" s="4">
        <v>7</v>
      </c>
      <c r="F45" s="4">
        <v>1</v>
      </c>
      <c r="G45" s="4">
        <v>7</v>
      </c>
      <c r="H45" s="4" t="s">
        <v>144</v>
      </c>
      <c r="I45">
        <f>VLOOKUP(H45,MA_NV!$A$1:$B$937,2,FALSE)</f>
        <v>20247</v>
      </c>
      <c r="J45" s="6">
        <v>4162000</v>
      </c>
      <c r="K45" s="6">
        <v>4994000</v>
      </c>
    </row>
    <row r="46" spans="1:11" ht="12.75" x14ac:dyDescent="0.2">
      <c r="A46" s="4">
        <v>45</v>
      </c>
      <c r="B46" s="4">
        <v>2243</v>
      </c>
      <c r="C46" s="4" t="s">
        <v>145</v>
      </c>
      <c r="D46" s="5">
        <v>1</v>
      </c>
      <c r="E46" s="4">
        <v>7</v>
      </c>
      <c r="F46" s="4">
        <v>1</v>
      </c>
      <c r="G46" s="4">
        <v>7</v>
      </c>
      <c r="H46" s="4" t="s">
        <v>146</v>
      </c>
      <c r="I46">
        <f>VLOOKUP(H46,MA_NV!$A$1:$B$937,2,FALSE)</f>
        <v>20205</v>
      </c>
      <c r="J46" s="6">
        <v>7664000</v>
      </c>
      <c r="K46" s="6">
        <v>8200000</v>
      </c>
    </row>
    <row r="47" spans="1:11" ht="12.75" x14ac:dyDescent="0.2">
      <c r="A47" s="4">
        <v>46</v>
      </c>
      <c r="B47" s="4">
        <v>2244</v>
      </c>
      <c r="C47" s="4" t="s">
        <v>147</v>
      </c>
      <c r="D47" s="5">
        <v>1</v>
      </c>
      <c r="E47" s="4">
        <v>7</v>
      </c>
      <c r="F47" s="4">
        <v>1</v>
      </c>
      <c r="G47" s="4">
        <v>7</v>
      </c>
      <c r="H47" s="4" t="s">
        <v>148</v>
      </c>
      <c r="I47">
        <f>VLOOKUP(H47,MA_NV!$A$1:$B$937,2,FALSE)</f>
        <v>20195</v>
      </c>
      <c r="J47" s="6">
        <v>6300000</v>
      </c>
      <c r="K47" s="6">
        <v>7056000</v>
      </c>
    </row>
    <row r="48" spans="1:11" ht="12.75" x14ac:dyDescent="0.2">
      <c r="A48" s="4">
        <v>47</v>
      </c>
      <c r="B48" s="4">
        <v>2245</v>
      </c>
      <c r="C48" s="4" t="s">
        <v>149</v>
      </c>
      <c r="D48" s="5">
        <v>1</v>
      </c>
      <c r="E48" s="4">
        <v>7</v>
      </c>
      <c r="F48" s="4">
        <v>1</v>
      </c>
      <c r="G48" s="4">
        <v>7</v>
      </c>
      <c r="H48" s="4" t="s">
        <v>150</v>
      </c>
      <c r="I48">
        <f>VLOOKUP(H48,MA_NV!$A$1:$B$937,2,FALSE)</f>
        <v>20319</v>
      </c>
      <c r="J48" s="6">
        <v>4466000</v>
      </c>
      <c r="K48" s="6">
        <v>4779000</v>
      </c>
    </row>
    <row r="49" spans="1:11" ht="12.75" x14ac:dyDescent="0.2">
      <c r="A49" s="4">
        <v>48</v>
      </c>
      <c r="B49" s="4">
        <v>2246</v>
      </c>
      <c r="C49" s="4" t="s">
        <v>151</v>
      </c>
      <c r="D49" s="5">
        <v>1</v>
      </c>
      <c r="E49" s="4">
        <v>7</v>
      </c>
      <c r="F49" s="4">
        <v>1</v>
      </c>
      <c r="G49" s="4">
        <v>7</v>
      </c>
      <c r="H49" s="4" t="s">
        <v>152</v>
      </c>
      <c r="I49">
        <f>VLOOKUP(H49,MA_NV!$A$1:$B$937,2,FALSE)</f>
        <v>20464</v>
      </c>
      <c r="J49" s="6">
        <v>6825000</v>
      </c>
      <c r="K49" s="6">
        <v>8053500</v>
      </c>
    </row>
    <row r="50" spans="1:11" ht="12.75" x14ac:dyDescent="0.2">
      <c r="A50" s="4">
        <v>49</v>
      </c>
      <c r="B50" s="4">
        <v>2247</v>
      </c>
      <c r="C50" s="4" t="s">
        <v>153</v>
      </c>
      <c r="D50" s="5">
        <v>1</v>
      </c>
      <c r="E50" s="4">
        <v>7</v>
      </c>
      <c r="F50" s="4">
        <v>1</v>
      </c>
      <c r="G50" s="4">
        <v>7</v>
      </c>
      <c r="H50" s="4" t="s">
        <v>154</v>
      </c>
      <c r="I50">
        <f>VLOOKUP(H50,MA_NV!$A$1:$B$937,2,FALSE)</f>
        <v>20162</v>
      </c>
      <c r="J50" s="6">
        <v>6919000</v>
      </c>
      <c r="K50" s="6">
        <v>7611000</v>
      </c>
    </row>
    <row r="51" spans="1:11" ht="12.75" x14ac:dyDescent="0.2">
      <c r="A51" s="4">
        <v>50</v>
      </c>
      <c r="B51" s="4">
        <v>2248</v>
      </c>
      <c r="C51" s="4" t="s">
        <v>155</v>
      </c>
      <c r="D51" s="5">
        <v>1</v>
      </c>
      <c r="E51" s="4">
        <v>7</v>
      </c>
      <c r="F51" s="4">
        <v>1</v>
      </c>
      <c r="G51" s="4">
        <v>7</v>
      </c>
      <c r="H51" s="4" t="s">
        <v>156</v>
      </c>
      <c r="I51">
        <f>VLOOKUP(H51,MA_NV!$A$1:$B$937,2,FALSE)</f>
        <v>20185</v>
      </c>
      <c r="J51" s="6">
        <v>5200000</v>
      </c>
      <c r="K51" s="6">
        <v>6032000</v>
      </c>
    </row>
    <row r="52" spans="1:11" ht="12.75" x14ac:dyDescent="0.2">
      <c r="A52" s="4">
        <v>51</v>
      </c>
      <c r="B52" s="4">
        <v>2249</v>
      </c>
      <c r="C52" s="4" t="s">
        <v>157</v>
      </c>
      <c r="D52" s="5">
        <v>1</v>
      </c>
      <c r="E52" s="4">
        <v>7</v>
      </c>
      <c r="F52" s="4">
        <v>1</v>
      </c>
      <c r="G52" s="4">
        <v>7</v>
      </c>
      <c r="H52" s="4" t="s">
        <v>1610</v>
      </c>
      <c r="I52">
        <f>VLOOKUP(H52,MA_NV!$A$1:$B$937,2,FALSE)</f>
        <v>20445</v>
      </c>
      <c r="J52" s="6">
        <v>4515000</v>
      </c>
      <c r="K52" s="6">
        <v>6005000</v>
      </c>
    </row>
    <row r="53" spans="1:11" ht="12.75" x14ac:dyDescent="0.2">
      <c r="A53" s="4">
        <v>52</v>
      </c>
      <c r="B53" s="4">
        <v>2250</v>
      </c>
      <c r="C53" s="4" t="s">
        <v>158</v>
      </c>
      <c r="D53" s="5">
        <v>1</v>
      </c>
      <c r="E53" s="4">
        <v>7</v>
      </c>
      <c r="F53" s="4">
        <v>1</v>
      </c>
      <c r="G53" s="4">
        <v>7</v>
      </c>
      <c r="H53" s="4" t="s">
        <v>159</v>
      </c>
      <c r="I53">
        <f>VLOOKUP(H53,MA_NV!$A$1:$B$937,2,FALSE)</f>
        <v>20085</v>
      </c>
      <c r="J53" s="6">
        <v>6648000</v>
      </c>
      <c r="K53" s="6">
        <v>7213000</v>
      </c>
    </row>
    <row r="54" spans="1:11" ht="12.75" x14ac:dyDescent="0.2">
      <c r="A54" s="4">
        <v>53</v>
      </c>
      <c r="B54" s="4">
        <v>2251</v>
      </c>
      <c r="C54" s="4" t="s">
        <v>160</v>
      </c>
      <c r="D54" s="5">
        <v>1</v>
      </c>
      <c r="E54" s="4">
        <v>7</v>
      </c>
      <c r="F54" s="4">
        <v>1</v>
      </c>
      <c r="G54" s="4">
        <v>7</v>
      </c>
      <c r="H54" s="4" t="s">
        <v>161</v>
      </c>
      <c r="I54">
        <f>VLOOKUP(H54,MA_NV!$A$1:$B$937,2,FALSE)</f>
        <v>20171</v>
      </c>
      <c r="J54" s="6">
        <v>5117000</v>
      </c>
      <c r="K54" s="6">
        <v>6005000</v>
      </c>
    </row>
    <row r="55" spans="1:11" ht="12.75" x14ac:dyDescent="0.2">
      <c r="A55" s="4">
        <v>54</v>
      </c>
      <c r="B55" s="4">
        <v>2252</v>
      </c>
      <c r="C55" s="4" t="s">
        <v>162</v>
      </c>
      <c r="D55" s="5">
        <v>1</v>
      </c>
      <c r="E55" s="4">
        <v>7</v>
      </c>
      <c r="F55" s="4">
        <v>1</v>
      </c>
      <c r="G55" s="4">
        <v>7</v>
      </c>
      <c r="H55" s="4" t="s">
        <v>163</v>
      </c>
      <c r="I55">
        <f>VLOOKUP(H55,MA_NV!$A$1:$B$937,2,FALSE)</f>
        <v>20022</v>
      </c>
      <c r="J55" s="6">
        <v>6943000</v>
      </c>
      <c r="K55" s="6">
        <v>7290000</v>
      </c>
    </row>
    <row r="56" spans="1:11" ht="12.75" x14ac:dyDescent="0.2">
      <c r="A56" s="4">
        <v>55</v>
      </c>
      <c r="B56" s="4">
        <v>2253</v>
      </c>
      <c r="C56" s="4" t="s">
        <v>164</v>
      </c>
      <c r="D56" s="5">
        <v>1</v>
      </c>
      <c r="E56" s="4">
        <v>7</v>
      </c>
      <c r="F56" s="4">
        <v>1</v>
      </c>
      <c r="G56" s="4">
        <v>7</v>
      </c>
      <c r="H56" s="4" t="s">
        <v>165</v>
      </c>
      <c r="I56">
        <f>VLOOKUP(H56,MA_NV!$A$1:$B$937,2,FALSE)</f>
        <v>20237</v>
      </c>
      <c r="J56" s="6">
        <v>5014000</v>
      </c>
      <c r="K56" s="6">
        <v>5340000</v>
      </c>
    </row>
    <row r="57" spans="1:11" ht="12.75" x14ac:dyDescent="0.2">
      <c r="A57" s="4">
        <v>56</v>
      </c>
      <c r="B57" s="4">
        <v>2254</v>
      </c>
      <c r="C57" s="4" t="s">
        <v>166</v>
      </c>
      <c r="D57" s="5">
        <v>1</v>
      </c>
      <c r="E57" s="4">
        <v>7</v>
      </c>
      <c r="F57" s="4">
        <v>1</v>
      </c>
      <c r="G57" s="4">
        <v>7</v>
      </c>
      <c r="H57" s="4" t="s">
        <v>167</v>
      </c>
      <c r="I57">
        <f>VLOOKUP(H57,MA_NV!$A$1:$B$937,2,FALSE)</f>
        <v>20199</v>
      </c>
      <c r="J57" s="6">
        <v>5367000</v>
      </c>
      <c r="K57" s="6">
        <v>6709000</v>
      </c>
    </row>
    <row r="58" spans="1:11" ht="12.75" x14ac:dyDescent="0.2">
      <c r="A58" s="4">
        <v>57</v>
      </c>
      <c r="B58" s="4">
        <v>2255</v>
      </c>
      <c r="C58" s="4" t="s">
        <v>168</v>
      </c>
      <c r="D58" s="5">
        <v>1</v>
      </c>
      <c r="E58" s="4">
        <v>7</v>
      </c>
      <c r="F58" s="4">
        <v>1</v>
      </c>
      <c r="G58" s="4">
        <v>7</v>
      </c>
      <c r="H58" s="4" t="s">
        <v>169</v>
      </c>
      <c r="I58">
        <f>VLOOKUP(H58,MA_NV!$A$1:$B$937,2,FALSE)</f>
        <v>20061</v>
      </c>
      <c r="J58" s="6">
        <v>6000000</v>
      </c>
      <c r="K58" s="6">
        <v>6360000</v>
      </c>
    </row>
    <row r="59" spans="1:11" ht="12.75" x14ac:dyDescent="0.2">
      <c r="A59" s="4">
        <v>58</v>
      </c>
      <c r="B59" s="4">
        <v>2256</v>
      </c>
      <c r="C59" s="4" t="s">
        <v>170</v>
      </c>
      <c r="D59" s="5">
        <v>1</v>
      </c>
      <c r="E59" s="4">
        <v>7</v>
      </c>
      <c r="F59" s="4">
        <v>1</v>
      </c>
      <c r="G59" s="4">
        <v>7</v>
      </c>
      <c r="H59" s="4" t="s">
        <v>171</v>
      </c>
      <c r="I59">
        <f>VLOOKUP(H59,MA_NV!$A$1:$B$937,2,FALSE)</f>
        <v>20408</v>
      </c>
      <c r="J59" s="6">
        <v>5500000</v>
      </c>
      <c r="K59" s="6">
        <v>5720000</v>
      </c>
    </row>
    <row r="60" spans="1:11" ht="12.75" x14ac:dyDescent="0.2">
      <c r="A60" s="4">
        <v>59</v>
      </c>
      <c r="B60" s="4">
        <v>2257</v>
      </c>
      <c r="C60" s="4" t="s">
        <v>172</v>
      </c>
      <c r="D60" s="5">
        <v>1</v>
      </c>
      <c r="E60" s="4">
        <v>7</v>
      </c>
      <c r="F60" s="4">
        <v>1</v>
      </c>
      <c r="G60" s="4">
        <v>7</v>
      </c>
      <c r="H60" s="4" t="s">
        <v>173</v>
      </c>
      <c r="I60">
        <f>VLOOKUP(H60,MA_NV!$A$1:$B$937,2,FALSE)</f>
        <v>20438</v>
      </c>
      <c r="J60" s="6">
        <v>4140000</v>
      </c>
      <c r="K60" s="6">
        <v>4306000</v>
      </c>
    </row>
    <row r="61" spans="1:11" ht="12.75" x14ac:dyDescent="0.2">
      <c r="A61" s="4">
        <v>60</v>
      </c>
      <c r="B61" s="4">
        <v>2258</v>
      </c>
      <c r="C61" s="4" t="s">
        <v>174</v>
      </c>
      <c r="D61" s="5">
        <v>1</v>
      </c>
      <c r="E61" s="4">
        <v>7</v>
      </c>
      <c r="F61" s="4">
        <v>1</v>
      </c>
      <c r="G61" s="4">
        <v>7</v>
      </c>
      <c r="H61" s="4" t="s">
        <v>175</v>
      </c>
      <c r="I61">
        <f>VLOOKUP(H61,MA_NV!$A$1:$B$937,2,FALSE)</f>
        <v>20488</v>
      </c>
      <c r="J61" s="6">
        <v>4000000</v>
      </c>
      <c r="K61" s="6">
        <v>4160000</v>
      </c>
    </row>
    <row r="62" spans="1:11" ht="12.75" x14ac:dyDescent="0.2">
      <c r="A62" s="4">
        <v>61</v>
      </c>
      <c r="B62" s="4">
        <v>2259</v>
      </c>
      <c r="C62" s="4" t="s">
        <v>176</v>
      </c>
      <c r="D62" s="5">
        <v>1</v>
      </c>
      <c r="E62" s="4">
        <v>7</v>
      </c>
      <c r="F62" s="4">
        <v>1</v>
      </c>
      <c r="G62" s="4">
        <v>7</v>
      </c>
      <c r="H62" s="4" t="s">
        <v>177</v>
      </c>
      <c r="I62">
        <f>VLOOKUP(H62,MA_NV!$A$1:$B$937,2,FALSE)</f>
        <v>20325</v>
      </c>
      <c r="J62" s="6">
        <v>5104000</v>
      </c>
      <c r="K62" s="6">
        <v>5768000</v>
      </c>
    </row>
    <row r="63" spans="1:11" ht="12.75" x14ac:dyDescent="0.2">
      <c r="A63" s="4">
        <v>62</v>
      </c>
      <c r="B63" s="4">
        <v>2260</v>
      </c>
      <c r="C63" s="4" t="s">
        <v>178</v>
      </c>
      <c r="D63" s="5">
        <v>1</v>
      </c>
      <c r="E63" s="4">
        <v>7</v>
      </c>
      <c r="F63" s="4">
        <v>1</v>
      </c>
      <c r="G63" s="4">
        <v>7</v>
      </c>
      <c r="H63" s="4" t="s">
        <v>179</v>
      </c>
      <c r="I63">
        <f>VLOOKUP(H63,MA_NV!$A$1:$B$937,2,FALSE)</f>
        <v>20331</v>
      </c>
      <c r="J63" s="6">
        <v>5058000</v>
      </c>
      <c r="K63" s="6">
        <v>6575000</v>
      </c>
    </row>
    <row r="64" spans="1:11" ht="12.75" x14ac:dyDescent="0.2">
      <c r="A64" s="4">
        <v>63</v>
      </c>
      <c r="B64" s="4">
        <v>2261</v>
      </c>
      <c r="C64" s="4" t="s">
        <v>180</v>
      </c>
      <c r="D64" s="5">
        <v>1</v>
      </c>
      <c r="E64" s="4">
        <v>7</v>
      </c>
      <c r="F64" s="4">
        <v>1</v>
      </c>
      <c r="G64" s="4">
        <v>7</v>
      </c>
      <c r="H64" s="4" t="s">
        <v>181</v>
      </c>
      <c r="I64">
        <f>VLOOKUP(H64,MA_NV!$A$1:$B$937,2,FALSE)</f>
        <v>20350</v>
      </c>
      <c r="J64" s="6">
        <v>4547000</v>
      </c>
      <c r="K64" s="6">
        <v>4911000</v>
      </c>
    </row>
    <row r="65" spans="1:14" ht="12.75" x14ac:dyDescent="0.2">
      <c r="A65" s="4">
        <v>64</v>
      </c>
      <c r="B65" s="4">
        <v>2262</v>
      </c>
      <c r="C65" s="4" t="s">
        <v>182</v>
      </c>
      <c r="D65" s="5">
        <v>1</v>
      </c>
      <c r="E65" s="4">
        <v>7</v>
      </c>
      <c r="F65" s="4">
        <v>1</v>
      </c>
      <c r="G65" s="4">
        <v>7</v>
      </c>
      <c r="H65" s="4" t="s">
        <v>183</v>
      </c>
      <c r="I65">
        <f>VLOOKUP(H65,MA_NV!$A$1:$B$937,2,FALSE)</f>
        <v>20333</v>
      </c>
      <c r="J65" s="6">
        <v>4373000</v>
      </c>
      <c r="K65" s="6">
        <v>4657000</v>
      </c>
    </row>
    <row r="66" spans="1:14" ht="12.75" x14ac:dyDescent="0.2">
      <c r="A66" s="4">
        <v>65</v>
      </c>
      <c r="B66" s="4">
        <v>2263</v>
      </c>
      <c r="C66" s="4" t="s">
        <v>184</v>
      </c>
      <c r="D66" s="5">
        <v>1</v>
      </c>
      <c r="E66" s="4">
        <v>7</v>
      </c>
      <c r="F66" s="4">
        <v>1</v>
      </c>
      <c r="G66" s="4">
        <v>7</v>
      </c>
      <c r="H66" s="4" t="s">
        <v>185</v>
      </c>
      <c r="I66">
        <f>VLOOKUP(H66,MA_NV!$A$1:$B$937,2,FALSE)</f>
        <v>20139</v>
      </c>
      <c r="J66" s="6">
        <v>5304000</v>
      </c>
      <c r="K66" s="6">
        <v>5940000</v>
      </c>
    </row>
    <row r="67" spans="1:14" ht="12.75" x14ac:dyDescent="0.2">
      <c r="A67" s="4">
        <v>66</v>
      </c>
      <c r="B67" s="4">
        <v>2264</v>
      </c>
      <c r="C67" s="4" t="s">
        <v>186</v>
      </c>
      <c r="D67" s="5">
        <v>1</v>
      </c>
      <c r="E67" s="4">
        <v>7</v>
      </c>
      <c r="F67" s="4">
        <v>1</v>
      </c>
      <c r="G67" s="4">
        <v>7</v>
      </c>
      <c r="H67" s="4" t="s">
        <v>187</v>
      </c>
      <c r="I67">
        <f>VLOOKUP(H67,MA_NV!$A$1:$B$937,2,FALSE)</f>
        <v>20195</v>
      </c>
      <c r="J67" s="6">
        <v>6344000</v>
      </c>
      <c r="K67" s="6">
        <v>7296000</v>
      </c>
    </row>
    <row r="68" spans="1:14" ht="12.75" x14ac:dyDescent="0.2">
      <c r="A68" s="4">
        <v>67</v>
      </c>
      <c r="B68" s="4">
        <v>2265</v>
      </c>
      <c r="C68" s="4" t="s">
        <v>188</v>
      </c>
      <c r="D68" s="5">
        <v>1</v>
      </c>
      <c r="E68" s="4">
        <v>7</v>
      </c>
      <c r="F68" s="4">
        <v>1</v>
      </c>
      <c r="G68" s="4">
        <v>7</v>
      </c>
      <c r="H68" s="4" t="s">
        <v>189</v>
      </c>
      <c r="I68">
        <f>VLOOKUP(H68,MA_NV!$A$1:$B$937,2,FALSE)</f>
        <v>20260</v>
      </c>
      <c r="J68" s="6">
        <v>5160000</v>
      </c>
      <c r="K68" s="6">
        <v>5779000</v>
      </c>
      <c r="M68" s="7"/>
    </row>
    <row r="69" spans="1:14" ht="12.75" x14ac:dyDescent="0.2">
      <c r="A69" s="4">
        <v>68</v>
      </c>
      <c r="B69" s="4">
        <v>2266</v>
      </c>
      <c r="C69" s="4" t="s">
        <v>190</v>
      </c>
      <c r="D69" s="5">
        <v>1</v>
      </c>
      <c r="E69" s="4">
        <v>7</v>
      </c>
      <c r="F69" s="4">
        <v>1</v>
      </c>
      <c r="G69" s="4">
        <v>7</v>
      </c>
      <c r="H69" s="4" t="s">
        <v>191</v>
      </c>
      <c r="I69">
        <f>VLOOKUP(H69,MA_NV!$A$1:$B$937,2,FALSE)</f>
        <v>20413</v>
      </c>
      <c r="J69" s="6">
        <v>5470000</v>
      </c>
      <c r="K69" s="6">
        <v>6072000</v>
      </c>
    </row>
    <row r="70" spans="1:14" ht="12.75" x14ac:dyDescent="0.2">
      <c r="A70" s="4">
        <v>69</v>
      </c>
      <c r="B70" s="4">
        <v>2267</v>
      </c>
      <c r="C70" s="4" t="s">
        <v>192</v>
      </c>
      <c r="D70" s="5">
        <v>1</v>
      </c>
      <c r="E70" s="4">
        <v>7</v>
      </c>
      <c r="F70" s="4">
        <v>1</v>
      </c>
      <c r="G70" s="4">
        <v>7</v>
      </c>
      <c r="H70" s="4" t="s">
        <v>193</v>
      </c>
      <c r="I70">
        <f>VLOOKUP(H70,MA_NV!$A$1:$B$937,2,FALSE)</f>
        <v>20068</v>
      </c>
      <c r="J70" s="6">
        <v>6210000</v>
      </c>
      <c r="K70" s="6">
        <v>6458000</v>
      </c>
    </row>
    <row r="71" spans="1:14" ht="12.75" x14ac:dyDescent="0.2">
      <c r="A71" s="4">
        <v>70</v>
      </c>
      <c r="B71" s="4">
        <v>2268</v>
      </c>
      <c r="C71" s="4" t="s">
        <v>194</v>
      </c>
      <c r="D71" s="5">
        <v>1</v>
      </c>
      <c r="E71" s="4">
        <v>7</v>
      </c>
      <c r="F71" s="4">
        <v>1</v>
      </c>
      <c r="G71" s="4">
        <v>7</v>
      </c>
      <c r="H71" s="4" t="s">
        <v>195</v>
      </c>
      <c r="I71">
        <f>VLOOKUP(H71,MA_NV!$A$1:$B$937,2,FALSE)</f>
        <v>20092</v>
      </c>
      <c r="J71" s="6">
        <v>3398000</v>
      </c>
      <c r="K71" s="6">
        <v>3500000</v>
      </c>
    </row>
    <row r="72" spans="1:14" ht="12.75" x14ac:dyDescent="0.2">
      <c r="A72" s="4">
        <v>71</v>
      </c>
      <c r="B72" s="4">
        <v>2269</v>
      </c>
      <c r="C72" s="4" t="s">
        <v>196</v>
      </c>
      <c r="D72" s="5">
        <v>1</v>
      </c>
      <c r="E72" s="4">
        <v>7</v>
      </c>
      <c r="F72" s="4">
        <v>1</v>
      </c>
      <c r="G72" s="4">
        <v>7</v>
      </c>
      <c r="H72" s="4" t="s">
        <v>197</v>
      </c>
      <c r="I72">
        <f>VLOOKUP(H72,MA_NV!$A$1:$B$937,2,FALSE)</f>
        <v>20149</v>
      </c>
      <c r="J72" s="6">
        <v>4536000</v>
      </c>
      <c r="K72" s="6">
        <v>5012000</v>
      </c>
    </row>
    <row r="73" spans="1:14" ht="12.75" x14ac:dyDescent="0.2">
      <c r="A73" s="4">
        <v>72</v>
      </c>
      <c r="B73" s="4">
        <v>2270</v>
      </c>
      <c r="C73" s="4" t="s">
        <v>198</v>
      </c>
      <c r="D73" s="5">
        <v>1</v>
      </c>
      <c r="E73" s="4">
        <v>7</v>
      </c>
      <c r="F73" s="4">
        <v>1</v>
      </c>
      <c r="G73" s="4">
        <v>7</v>
      </c>
      <c r="H73" s="4" t="s">
        <v>199</v>
      </c>
      <c r="I73">
        <f>VLOOKUP(H73,MA_NV!$A$1:$B$937,2,FALSE)</f>
        <v>20339</v>
      </c>
      <c r="J73" s="6">
        <v>3350000</v>
      </c>
      <c r="K73" s="6">
        <v>3883000</v>
      </c>
    </row>
    <row r="74" spans="1:14" ht="12.75" x14ac:dyDescent="0.2">
      <c r="A74" s="4">
        <v>73</v>
      </c>
      <c r="B74" s="4">
        <v>2271</v>
      </c>
      <c r="C74" s="4" t="s">
        <v>200</v>
      </c>
      <c r="D74" s="5">
        <v>1</v>
      </c>
      <c r="E74" s="4">
        <v>7</v>
      </c>
      <c r="F74" s="4">
        <v>1</v>
      </c>
      <c r="G74" s="4">
        <v>7</v>
      </c>
      <c r="H74" s="4" t="s">
        <v>201</v>
      </c>
      <c r="I74">
        <f>VLOOKUP(H74,MA_NV!$A$1:$B$937,2,FALSE)</f>
        <v>20159</v>
      </c>
      <c r="J74" s="6">
        <v>2332000</v>
      </c>
      <c r="K74" s="6">
        <v>2540000</v>
      </c>
    </row>
    <row r="75" spans="1:14" ht="12.75" x14ac:dyDescent="0.2">
      <c r="A75" s="4">
        <v>74</v>
      </c>
      <c r="B75" s="4">
        <v>2272</v>
      </c>
      <c r="C75" s="4" t="s">
        <v>202</v>
      </c>
      <c r="D75" s="5">
        <v>1</v>
      </c>
      <c r="E75" s="4">
        <v>7</v>
      </c>
      <c r="F75" s="4">
        <v>1</v>
      </c>
      <c r="G75" s="4">
        <v>7</v>
      </c>
      <c r="H75" s="4" t="s">
        <v>203</v>
      </c>
      <c r="I75">
        <f>VLOOKUP(H75,MA_NV!$A$1:$B$937,2,FALSE)</f>
        <v>20261</v>
      </c>
      <c r="J75" s="6">
        <v>5600000</v>
      </c>
      <c r="K75" s="6">
        <v>6048000</v>
      </c>
      <c r="N75" s="4"/>
    </row>
    <row r="76" spans="1:14" ht="12.75" x14ac:dyDescent="0.2">
      <c r="A76" s="4">
        <v>75</v>
      </c>
      <c r="B76" s="4">
        <v>2273</v>
      </c>
      <c r="C76" s="4" t="s">
        <v>204</v>
      </c>
      <c r="D76" s="5">
        <v>1</v>
      </c>
      <c r="E76" s="4">
        <v>7</v>
      </c>
      <c r="F76" s="4">
        <v>1</v>
      </c>
      <c r="G76" s="4">
        <v>7</v>
      </c>
      <c r="H76" s="4" t="s">
        <v>205</v>
      </c>
      <c r="I76">
        <f>VLOOKUP(H76,MA_NV!$A$1:$B$937,2,FALSE)</f>
        <v>20206</v>
      </c>
      <c r="J76" s="6">
        <v>5339000</v>
      </c>
      <c r="K76" s="6">
        <v>6140000</v>
      </c>
    </row>
    <row r="77" spans="1:14" ht="12.75" x14ac:dyDescent="0.2">
      <c r="A77" s="4">
        <v>76</v>
      </c>
      <c r="B77" s="4">
        <v>2274</v>
      </c>
      <c r="C77" s="4" t="s">
        <v>206</v>
      </c>
      <c r="D77" s="5">
        <v>1</v>
      </c>
      <c r="E77" s="4">
        <v>7</v>
      </c>
      <c r="F77" s="4">
        <v>1</v>
      </c>
      <c r="G77" s="4">
        <v>7</v>
      </c>
      <c r="H77" s="4" t="s">
        <v>207</v>
      </c>
      <c r="I77">
        <f>VLOOKUP(H77,MA_NV!$A$1:$B$937,2,FALSE)</f>
        <v>20442</v>
      </c>
      <c r="J77" s="6">
        <v>3605000</v>
      </c>
      <c r="K77" s="6">
        <v>4326000</v>
      </c>
    </row>
    <row r="78" spans="1:14" ht="12.75" x14ac:dyDescent="0.2">
      <c r="A78" s="4">
        <v>77</v>
      </c>
      <c r="B78" s="4">
        <v>2275</v>
      </c>
      <c r="C78" s="4" t="s">
        <v>208</v>
      </c>
      <c r="D78" s="5">
        <v>1</v>
      </c>
      <c r="E78" s="4">
        <v>7</v>
      </c>
      <c r="F78" s="4">
        <v>1</v>
      </c>
      <c r="G78" s="4">
        <v>7</v>
      </c>
      <c r="H78" s="4" t="s">
        <v>209</v>
      </c>
      <c r="I78">
        <f>VLOOKUP(H78,MA_NV!$A$1:$B$937,2,FALSE)</f>
        <v>20518</v>
      </c>
      <c r="J78" s="6">
        <v>3000000</v>
      </c>
      <c r="K78" s="6">
        <v>3150000</v>
      </c>
    </row>
    <row r="79" spans="1:14" ht="12.75" x14ac:dyDescent="0.2">
      <c r="A79" s="4">
        <v>78</v>
      </c>
      <c r="B79" s="4">
        <v>2276</v>
      </c>
      <c r="C79" s="4" t="s">
        <v>210</v>
      </c>
      <c r="D79" s="5">
        <v>1</v>
      </c>
      <c r="E79" s="4">
        <v>7</v>
      </c>
      <c r="F79" s="4">
        <v>1</v>
      </c>
      <c r="G79" s="4">
        <v>7</v>
      </c>
      <c r="H79" s="4" t="s">
        <v>211</v>
      </c>
      <c r="I79">
        <f>VLOOKUP(H79,MA_NV!$A$1:$B$937,2,FALSE)</f>
        <v>20008</v>
      </c>
      <c r="J79" s="6">
        <v>6333000</v>
      </c>
      <c r="K79" s="6">
        <v>6966000</v>
      </c>
    </row>
    <row r="80" spans="1:14" ht="12.75" x14ac:dyDescent="0.2">
      <c r="A80" s="4">
        <v>79</v>
      </c>
      <c r="B80" s="4">
        <v>2277</v>
      </c>
      <c r="C80" s="4" t="s">
        <v>212</v>
      </c>
      <c r="D80" s="5">
        <v>1</v>
      </c>
      <c r="E80" s="4">
        <v>7</v>
      </c>
      <c r="F80" s="4">
        <v>1</v>
      </c>
      <c r="G80" s="4">
        <v>7</v>
      </c>
      <c r="H80" s="4" t="s">
        <v>213</v>
      </c>
      <c r="I80">
        <f>VLOOKUP(H80,MA_NV!$A$1:$B$937,2,FALSE)</f>
        <v>20308</v>
      </c>
      <c r="J80" s="6">
        <v>5242000</v>
      </c>
      <c r="K80" s="6">
        <v>5661000</v>
      </c>
    </row>
    <row r="81" spans="1:11" ht="12.75" x14ac:dyDescent="0.2">
      <c r="A81" s="4">
        <v>80</v>
      </c>
      <c r="B81" s="4">
        <v>2278</v>
      </c>
      <c r="C81" s="4" t="s">
        <v>214</v>
      </c>
      <c r="D81" s="5">
        <v>1</v>
      </c>
      <c r="E81" s="4">
        <v>7</v>
      </c>
      <c r="F81" s="4">
        <v>1</v>
      </c>
      <c r="G81" s="4">
        <v>7</v>
      </c>
      <c r="H81" s="4" t="s">
        <v>778</v>
      </c>
      <c r="I81">
        <f>VLOOKUP(H81,MA_NV!$A$1:$B$937,2,FALSE)</f>
        <v>20004</v>
      </c>
      <c r="J81" s="6">
        <v>7190000</v>
      </c>
      <c r="K81" s="6">
        <v>7765000</v>
      </c>
    </row>
    <row r="82" spans="1:11" ht="12.75" x14ac:dyDescent="0.2">
      <c r="A82" s="4">
        <v>81</v>
      </c>
      <c r="B82" s="4">
        <v>2279</v>
      </c>
      <c r="C82" s="4" t="s">
        <v>215</v>
      </c>
      <c r="D82" s="5">
        <v>1</v>
      </c>
      <c r="E82" s="4">
        <v>7</v>
      </c>
      <c r="F82" s="4">
        <v>1</v>
      </c>
      <c r="G82" s="4">
        <v>7</v>
      </c>
      <c r="H82" s="4" t="s">
        <v>216</v>
      </c>
      <c r="I82">
        <f>VLOOKUP(H82,MA_NV!$A$1:$B$937,2,FALSE)</f>
        <v>20434</v>
      </c>
      <c r="J82" s="6">
        <v>6360000</v>
      </c>
      <c r="K82" s="6">
        <v>7505000</v>
      </c>
    </row>
    <row r="83" spans="1:11" ht="12.75" x14ac:dyDescent="0.2">
      <c r="A83" s="4">
        <v>82</v>
      </c>
      <c r="B83" s="4">
        <v>2280</v>
      </c>
      <c r="C83" s="4" t="s">
        <v>217</v>
      </c>
      <c r="D83" s="5">
        <v>1</v>
      </c>
      <c r="E83" s="4">
        <v>7</v>
      </c>
      <c r="F83" s="4">
        <v>1</v>
      </c>
      <c r="G83" s="4">
        <v>7</v>
      </c>
      <c r="H83" s="4" t="s">
        <v>218</v>
      </c>
      <c r="I83">
        <f>VLOOKUP(H83,MA_NV!$A$1:$B$937,2,FALSE)</f>
        <v>20197</v>
      </c>
      <c r="J83" s="6">
        <v>6182000</v>
      </c>
      <c r="K83" s="6">
        <v>7418000</v>
      </c>
    </row>
    <row r="84" spans="1:11" ht="12.75" x14ac:dyDescent="0.2">
      <c r="A84" s="4">
        <v>83</v>
      </c>
      <c r="B84" s="4">
        <v>2281</v>
      </c>
      <c r="C84" s="4" t="s">
        <v>219</v>
      </c>
      <c r="D84" s="5">
        <v>1</v>
      </c>
      <c r="E84" s="4">
        <v>7</v>
      </c>
      <c r="F84" s="4">
        <v>1</v>
      </c>
      <c r="G84" s="4">
        <v>7</v>
      </c>
      <c r="H84" s="4" t="s">
        <v>220</v>
      </c>
      <c r="I84">
        <f>VLOOKUP(H84,MA_NV!$A$1:$B$937,2,FALSE)</f>
        <v>20251</v>
      </c>
      <c r="J84" s="6">
        <v>5400000</v>
      </c>
      <c r="K84" s="6">
        <v>6048000</v>
      </c>
    </row>
    <row r="85" spans="1:11" ht="12.75" x14ac:dyDescent="0.2">
      <c r="A85" s="4">
        <v>84</v>
      </c>
      <c r="B85" s="4">
        <v>2282</v>
      </c>
      <c r="C85" s="4" t="s">
        <v>221</v>
      </c>
      <c r="D85" s="5">
        <v>1</v>
      </c>
      <c r="E85" s="4">
        <v>7</v>
      </c>
      <c r="F85" s="4">
        <v>1</v>
      </c>
      <c r="G85" s="4">
        <v>7</v>
      </c>
      <c r="H85" s="4" t="s">
        <v>222</v>
      </c>
      <c r="I85">
        <f>VLOOKUP(H85,MA_NV!$A$1:$B$937,2,FALSE)</f>
        <v>20021</v>
      </c>
      <c r="J85" s="6">
        <v>8272000</v>
      </c>
      <c r="K85" s="6">
        <v>9720000</v>
      </c>
    </row>
    <row r="86" spans="1:11" ht="12.75" x14ac:dyDescent="0.2">
      <c r="A86" s="4">
        <v>85</v>
      </c>
      <c r="B86" s="4">
        <v>2283</v>
      </c>
      <c r="C86" s="4" t="s">
        <v>223</v>
      </c>
      <c r="D86" s="5">
        <v>1</v>
      </c>
      <c r="E86" s="4">
        <v>7</v>
      </c>
      <c r="F86" s="4">
        <v>1</v>
      </c>
      <c r="G86" s="4">
        <v>7</v>
      </c>
      <c r="H86" s="4" t="s">
        <v>224</v>
      </c>
      <c r="I86">
        <f>VLOOKUP(H86,MA_NV!$A$1:$B$937,2,FALSE)</f>
        <v>20336</v>
      </c>
      <c r="J86" s="6">
        <v>4380000</v>
      </c>
      <c r="K86" s="6">
        <v>4730000</v>
      </c>
    </row>
    <row r="87" spans="1:11" ht="12.75" x14ac:dyDescent="0.2">
      <c r="A87" s="4">
        <v>86</v>
      </c>
      <c r="B87" s="4">
        <v>2284</v>
      </c>
      <c r="C87" s="4" t="s">
        <v>225</v>
      </c>
      <c r="D87" s="5">
        <v>1</v>
      </c>
      <c r="E87" s="4">
        <v>7</v>
      </c>
      <c r="F87" s="4">
        <v>1</v>
      </c>
      <c r="G87" s="4">
        <v>7</v>
      </c>
      <c r="H87" s="4" t="s">
        <v>226</v>
      </c>
      <c r="I87">
        <f>VLOOKUP(H87,MA_NV!$A$1:$B$937,2,FALSE)</f>
        <v>20256</v>
      </c>
      <c r="J87" s="6">
        <v>4686000</v>
      </c>
      <c r="K87" s="6">
        <v>5529000</v>
      </c>
    </row>
    <row r="88" spans="1:11" ht="12.75" x14ac:dyDescent="0.2">
      <c r="A88" s="4">
        <v>87</v>
      </c>
      <c r="B88" s="4">
        <v>2285</v>
      </c>
      <c r="C88" s="4" t="s">
        <v>227</v>
      </c>
      <c r="D88" s="5">
        <v>1</v>
      </c>
      <c r="E88" s="4">
        <v>7</v>
      </c>
      <c r="F88" s="4">
        <v>1</v>
      </c>
      <c r="G88" s="4">
        <v>7</v>
      </c>
      <c r="H88" s="4" t="s">
        <v>228</v>
      </c>
      <c r="I88">
        <f>VLOOKUP(H88,MA_NV!$A$1:$B$937,2,FALSE)</f>
        <v>20414</v>
      </c>
      <c r="J88" s="6">
        <v>6000000</v>
      </c>
      <c r="K88" s="6">
        <v>7200000</v>
      </c>
    </row>
    <row r="89" spans="1:11" ht="12.75" x14ac:dyDescent="0.2">
      <c r="A89" s="4">
        <v>88</v>
      </c>
      <c r="B89" s="4">
        <v>2286</v>
      </c>
      <c r="C89" s="4" t="s">
        <v>229</v>
      </c>
      <c r="D89" s="5">
        <v>1</v>
      </c>
      <c r="E89" s="4">
        <v>7</v>
      </c>
      <c r="F89" s="4">
        <v>1</v>
      </c>
      <c r="G89" s="4">
        <v>7</v>
      </c>
      <c r="H89" s="4" t="s">
        <v>230</v>
      </c>
      <c r="I89">
        <f>VLOOKUP(H89,MA_NV!$A$1:$B$937,2,FALSE)</f>
        <v>20432</v>
      </c>
      <c r="J89" s="6">
        <v>4540000</v>
      </c>
      <c r="K89" s="6">
        <v>5085000</v>
      </c>
    </row>
    <row r="90" spans="1:11" ht="12.75" x14ac:dyDescent="0.2">
      <c r="A90" s="4">
        <v>89</v>
      </c>
      <c r="B90" s="4">
        <v>2287</v>
      </c>
      <c r="C90" s="4" t="s">
        <v>231</v>
      </c>
      <c r="D90" s="5">
        <v>1</v>
      </c>
      <c r="E90" s="4">
        <v>7</v>
      </c>
      <c r="F90" s="4">
        <v>1</v>
      </c>
      <c r="G90" s="4">
        <v>7</v>
      </c>
      <c r="H90" s="4" t="s">
        <v>232</v>
      </c>
      <c r="I90">
        <f>VLOOKUP(H90,MA_NV!$A$1:$B$937,2,FALSE)</f>
        <v>20361</v>
      </c>
      <c r="J90" s="6">
        <v>4540000</v>
      </c>
      <c r="K90" s="6">
        <v>5176000</v>
      </c>
    </row>
    <row r="91" spans="1:11" ht="12.75" x14ac:dyDescent="0.2">
      <c r="A91" s="4">
        <v>90</v>
      </c>
      <c r="B91" s="4">
        <v>2288</v>
      </c>
      <c r="C91" s="4" t="s">
        <v>233</v>
      </c>
      <c r="D91" s="5">
        <v>1</v>
      </c>
      <c r="E91" s="4">
        <v>7</v>
      </c>
      <c r="F91" s="4">
        <v>1</v>
      </c>
      <c r="G91" s="4">
        <v>7</v>
      </c>
      <c r="H91" s="4" t="s">
        <v>234</v>
      </c>
      <c r="I91">
        <f>VLOOKUP(H91,MA_NV!$A$1:$B$937,2,FALSE)</f>
        <v>20122</v>
      </c>
      <c r="J91" s="6">
        <v>6678000</v>
      </c>
      <c r="K91" s="6">
        <v>7813000</v>
      </c>
    </row>
    <row r="92" spans="1:11" ht="12.75" x14ac:dyDescent="0.2">
      <c r="A92" s="4">
        <v>91</v>
      </c>
      <c r="B92" s="4">
        <v>2289</v>
      </c>
      <c r="C92" s="4" t="s">
        <v>235</v>
      </c>
      <c r="D92" s="5">
        <v>1</v>
      </c>
      <c r="E92" s="4">
        <v>7</v>
      </c>
      <c r="F92" s="4">
        <v>1</v>
      </c>
      <c r="G92" s="4">
        <v>7</v>
      </c>
      <c r="H92" s="4" t="s">
        <v>236</v>
      </c>
      <c r="I92">
        <f>VLOOKUP(H92,MA_NV!$A$1:$B$937,2,FALSE)</f>
        <v>20491</v>
      </c>
      <c r="J92" s="6">
        <v>5000000</v>
      </c>
      <c r="K92" s="6">
        <v>5400000</v>
      </c>
    </row>
    <row r="93" spans="1:11" ht="12.75" x14ac:dyDescent="0.2">
      <c r="A93" s="4">
        <v>92</v>
      </c>
      <c r="B93" s="4">
        <v>2290</v>
      </c>
      <c r="C93" s="4" t="s">
        <v>237</v>
      </c>
      <c r="D93" s="5">
        <v>1</v>
      </c>
      <c r="E93" s="4">
        <v>7</v>
      </c>
      <c r="F93" s="4">
        <v>1</v>
      </c>
      <c r="G93" s="4">
        <v>7</v>
      </c>
      <c r="H93" s="4" t="s">
        <v>238</v>
      </c>
      <c r="I93">
        <f>VLOOKUP(H93,MA_NV!$A$1:$B$937,2,FALSE)</f>
        <v>20356</v>
      </c>
      <c r="J93" s="6">
        <v>6330000</v>
      </c>
      <c r="K93" s="6">
        <v>7280000</v>
      </c>
    </row>
    <row r="94" spans="1:11" ht="12.75" x14ac:dyDescent="0.2">
      <c r="A94" s="4">
        <v>93</v>
      </c>
      <c r="B94" s="4">
        <v>2291</v>
      </c>
      <c r="C94" s="4" t="s">
        <v>239</v>
      </c>
      <c r="D94" s="5">
        <v>1</v>
      </c>
      <c r="E94" s="4">
        <v>7</v>
      </c>
      <c r="F94" s="4">
        <v>1</v>
      </c>
      <c r="G94" s="4">
        <v>7</v>
      </c>
      <c r="H94" s="4" t="s">
        <v>240</v>
      </c>
      <c r="I94">
        <f>VLOOKUP(H94,MA_NV!$A$1:$B$937,2,FALSE)</f>
        <v>20324</v>
      </c>
      <c r="J94" s="6">
        <v>4688000</v>
      </c>
      <c r="K94" s="6">
        <v>5300000</v>
      </c>
    </row>
    <row r="95" spans="1:11" ht="12.75" x14ac:dyDescent="0.2">
      <c r="A95" s="4">
        <v>94</v>
      </c>
      <c r="B95" s="4">
        <v>2292</v>
      </c>
      <c r="C95" s="4" t="s">
        <v>241</v>
      </c>
      <c r="D95" s="5">
        <v>1</v>
      </c>
      <c r="E95" s="4">
        <v>7</v>
      </c>
      <c r="F95" s="4">
        <v>1</v>
      </c>
      <c r="G95" s="4">
        <v>7</v>
      </c>
      <c r="H95" s="4" t="s">
        <v>242</v>
      </c>
      <c r="I95">
        <f>VLOOKUP(H95,MA_NV!$A$1:$B$937,2,FALSE)</f>
        <v>20372</v>
      </c>
      <c r="J95" s="6">
        <v>5003200</v>
      </c>
      <c r="K95" s="6">
        <v>5900000</v>
      </c>
    </row>
    <row r="96" spans="1:11" ht="12.75" x14ac:dyDescent="0.2">
      <c r="A96" s="4">
        <v>95</v>
      </c>
      <c r="B96" s="4">
        <v>2293</v>
      </c>
      <c r="C96" s="4" t="s">
        <v>243</v>
      </c>
      <c r="D96" s="5">
        <v>1</v>
      </c>
      <c r="E96" s="4">
        <v>7</v>
      </c>
      <c r="F96" s="4">
        <v>1</v>
      </c>
      <c r="G96" s="4">
        <v>7</v>
      </c>
      <c r="H96" s="4" t="s">
        <v>244</v>
      </c>
      <c r="I96">
        <f>VLOOKUP(H96,MA_NV!$A$1:$B$937,2,FALSE)</f>
        <v>20373</v>
      </c>
      <c r="J96" s="6">
        <v>5628000</v>
      </c>
      <c r="K96" s="6">
        <v>6303000</v>
      </c>
    </row>
    <row r="97" spans="1:12" ht="12.75" x14ac:dyDescent="0.2">
      <c r="A97" s="4">
        <v>96</v>
      </c>
      <c r="B97" s="4">
        <v>2294</v>
      </c>
      <c r="C97" s="4" t="s">
        <v>245</v>
      </c>
      <c r="D97" s="5">
        <v>1</v>
      </c>
      <c r="E97" s="4">
        <v>7</v>
      </c>
      <c r="F97" s="4">
        <v>1</v>
      </c>
      <c r="G97" s="4">
        <v>7</v>
      </c>
      <c r="H97" s="4" t="s">
        <v>1439</v>
      </c>
      <c r="I97">
        <f>VLOOKUP(H97,MA_NV!$A$1:$B$937,2,FALSE)</f>
        <v>20375</v>
      </c>
      <c r="J97" s="6">
        <v>4769600</v>
      </c>
      <c r="K97" s="6">
        <v>5300000</v>
      </c>
    </row>
    <row r="98" spans="1:12" ht="12.75" x14ac:dyDescent="0.2">
      <c r="A98" s="4">
        <v>97</v>
      </c>
      <c r="B98" s="4">
        <v>2295</v>
      </c>
      <c r="C98" s="4" t="s">
        <v>246</v>
      </c>
      <c r="D98" s="5">
        <v>1</v>
      </c>
      <c r="E98" s="4">
        <v>7</v>
      </c>
      <c r="F98" s="4">
        <v>1</v>
      </c>
      <c r="G98" s="4">
        <v>7</v>
      </c>
      <c r="H98" s="4" t="s">
        <v>1278</v>
      </c>
      <c r="I98">
        <f>VLOOKUP(H98,MA_NV!$A$1:$B$937,2,FALSE)</f>
        <v>20410</v>
      </c>
      <c r="J98" s="6">
        <v>4848800</v>
      </c>
      <c r="K98" s="6">
        <v>5300000</v>
      </c>
    </row>
    <row r="99" spans="1:12" ht="12.75" x14ac:dyDescent="0.2">
      <c r="A99" s="4">
        <v>98</v>
      </c>
      <c r="B99" s="4">
        <v>2296</v>
      </c>
      <c r="C99" s="4" t="s">
        <v>247</v>
      </c>
      <c r="D99" s="5">
        <v>1</v>
      </c>
      <c r="E99" s="4">
        <v>7</v>
      </c>
      <c r="F99" s="4">
        <v>1</v>
      </c>
      <c r="G99" s="4">
        <v>7</v>
      </c>
      <c r="H99" s="4" t="s">
        <v>248</v>
      </c>
      <c r="I99">
        <f>VLOOKUP(H99,MA_NV!$A$1:$B$937,2,FALSE)</f>
        <v>20334</v>
      </c>
      <c r="J99" s="6">
        <v>5865000</v>
      </c>
      <c r="K99" s="6">
        <v>5900000</v>
      </c>
    </row>
    <row r="100" spans="1:12" ht="12.75" x14ac:dyDescent="0.2">
      <c r="A100" s="4">
        <v>99</v>
      </c>
      <c r="B100" s="4">
        <v>2297</v>
      </c>
      <c r="C100" s="4" t="s">
        <v>249</v>
      </c>
      <c r="D100" s="5">
        <v>1</v>
      </c>
      <c r="E100" s="4">
        <v>7</v>
      </c>
      <c r="F100" s="4">
        <v>1</v>
      </c>
      <c r="G100" s="4">
        <v>7</v>
      </c>
      <c r="H100" s="4" t="s">
        <v>250</v>
      </c>
      <c r="I100">
        <f>VLOOKUP(H100,MA_NV!$A$1:$B$937,2,FALSE)</f>
        <v>20252</v>
      </c>
      <c r="J100" s="6">
        <v>7063200</v>
      </c>
      <c r="K100" s="6">
        <v>8052000</v>
      </c>
    </row>
    <row r="101" spans="1:12" ht="12.75" x14ac:dyDescent="0.2">
      <c r="A101" s="4">
        <v>100</v>
      </c>
      <c r="B101" s="4">
        <v>2298</v>
      </c>
      <c r="C101" s="4" t="s">
        <v>251</v>
      </c>
      <c r="D101" s="5">
        <v>1</v>
      </c>
      <c r="E101" s="4">
        <v>7</v>
      </c>
      <c r="F101" s="4">
        <v>1</v>
      </c>
      <c r="G101" s="4">
        <v>7</v>
      </c>
      <c r="H101" s="4" t="s">
        <v>252</v>
      </c>
      <c r="I101">
        <f>VLOOKUP(H101,MA_NV!$A$1:$B$937,2,FALSE)</f>
        <v>20231</v>
      </c>
      <c r="J101" s="6">
        <v>5775000</v>
      </c>
      <c r="K101" s="6">
        <v>6410000</v>
      </c>
    </row>
    <row r="102" spans="1:12" ht="12.75" x14ac:dyDescent="0.2">
      <c r="A102" s="4">
        <v>101</v>
      </c>
      <c r="B102" s="4">
        <v>2299</v>
      </c>
      <c r="C102" s="4" t="s">
        <v>253</v>
      </c>
      <c r="D102" s="5">
        <v>1</v>
      </c>
      <c r="E102" s="4">
        <v>7</v>
      </c>
      <c r="F102" s="4">
        <v>1</v>
      </c>
      <c r="G102" s="4">
        <v>7</v>
      </c>
      <c r="H102" s="4" t="s">
        <v>254</v>
      </c>
      <c r="I102">
        <f>VLOOKUP(H102,MA_NV!$A$1:$B$937,2,FALSE)</f>
        <v>20297</v>
      </c>
      <c r="J102" s="6">
        <v>6000000</v>
      </c>
      <c r="K102" s="6">
        <v>6420000</v>
      </c>
    </row>
    <row r="103" spans="1:12" ht="12.75" x14ac:dyDescent="0.2">
      <c r="A103" s="4">
        <v>102</v>
      </c>
      <c r="B103" s="4">
        <v>2300</v>
      </c>
      <c r="C103" s="4" t="s">
        <v>255</v>
      </c>
      <c r="D103" s="5">
        <v>1</v>
      </c>
      <c r="E103" s="4">
        <v>7</v>
      </c>
      <c r="F103" s="4">
        <v>1</v>
      </c>
      <c r="G103" s="4">
        <v>7</v>
      </c>
      <c r="H103" s="4" t="s">
        <v>256</v>
      </c>
      <c r="I103">
        <f>VLOOKUP(H103,MA_NV!$A$1:$B$937,2,FALSE)</f>
        <v>20011</v>
      </c>
      <c r="J103" s="6">
        <v>6614000</v>
      </c>
      <c r="K103" s="6">
        <v>7143000</v>
      </c>
    </row>
    <row r="104" spans="1:12" ht="12.75" x14ac:dyDescent="0.2">
      <c r="A104" s="4">
        <v>103</v>
      </c>
      <c r="B104" s="4">
        <v>2301</v>
      </c>
      <c r="C104" s="4" t="s">
        <v>257</v>
      </c>
      <c r="D104" s="5">
        <v>1</v>
      </c>
      <c r="E104" s="4">
        <v>7</v>
      </c>
      <c r="F104" s="4">
        <v>1</v>
      </c>
      <c r="G104" s="4">
        <v>7</v>
      </c>
      <c r="H104" s="4" t="s">
        <v>258</v>
      </c>
      <c r="I104">
        <f>VLOOKUP(H104,MA_NV!$A$1:$B$937,2,FALSE)</f>
        <v>20241</v>
      </c>
      <c r="J104" s="6">
        <v>4600000</v>
      </c>
      <c r="K104" s="6">
        <v>5244000</v>
      </c>
      <c r="L104" s="6">
        <v>300000</v>
      </c>
    </row>
    <row r="105" spans="1:12" ht="12.75" x14ac:dyDescent="0.2">
      <c r="A105" s="4">
        <v>104</v>
      </c>
      <c r="B105" s="4">
        <v>2302</v>
      </c>
      <c r="C105" s="4" t="s">
        <v>259</v>
      </c>
      <c r="D105" s="5">
        <v>1</v>
      </c>
      <c r="E105" s="4">
        <v>7</v>
      </c>
      <c r="F105" s="4">
        <v>1</v>
      </c>
      <c r="G105" s="4">
        <v>7</v>
      </c>
      <c r="H105" s="4" t="s">
        <v>260</v>
      </c>
      <c r="I105">
        <f>VLOOKUP(H105,MA_NV!$A$1:$B$937,2,FALSE)</f>
        <v>20498</v>
      </c>
      <c r="J105" s="6">
        <v>3500000</v>
      </c>
      <c r="K105" s="6">
        <v>4025000</v>
      </c>
      <c r="L105" s="6">
        <v>300000</v>
      </c>
    </row>
    <row r="106" spans="1:12" ht="12.75" x14ac:dyDescent="0.2">
      <c r="A106" s="4">
        <v>105</v>
      </c>
      <c r="B106" s="4">
        <v>2341</v>
      </c>
      <c r="C106" s="4" t="s">
        <v>261</v>
      </c>
      <c r="D106" s="5">
        <v>1</v>
      </c>
      <c r="E106" s="4">
        <v>7</v>
      </c>
      <c r="F106" s="4">
        <v>1</v>
      </c>
      <c r="G106" s="4">
        <v>7</v>
      </c>
      <c r="H106" s="4" t="s">
        <v>262</v>
      </c>
      <c r="I106">
        <f>VLOOKUP(H106,MA_NV!$A$1:$B$937,2,FALSE)</f>
        <v>20430</v>
      </c>
      <c r="J106" s="6">
        <v>3756000</v>
      </c>
      <c r="K106" s="6">
        <v>3981000</v>
      </c>
      <c r="L106" s="7"/>
    </row>
    <row r="107" spans="1:12" ht="12.75" x14ac:dyDescent="0.2">
      <c r="A107" s="4">
        <v>106</v>
      </c>
      <c r="B107" s="4">
        <v>2355</v>
      </c>
      <c r="C107" s="4" t="s">
        <v>263</v>
      </c>
      <c r="D107" s="5">
        <v>1</v>
      </c>
      <c r="E107" s="4">
        <v>5</v>
      </c>
      <c r="F107" s="4">
        <v>1</v>
      </c>
      <c r="G107" s="4">
        <v>5</v>
      </c>
      <c r="H107" s="4" t="s">
        <v>264</v>
      </c>
      <c r="I107">
        <f>VLOOKUP(H107,MA_NV!$A$1:$B$937,2,FALSE)</f>
        <v>20360</v>
      </c>
      <c r="J107" s="6">
        <v>3922000</v>
      </c>
      <c r="K107" s="6">
        <v>6000000</v>
      </c>
      <c r="L107" s="7"/>
    </row>
    <row r="108" spans="1:12" ht="12.75" x14ac:dyDescent="0.2">
      <c r="A108" s="4">
        <v>107</v>
      </c>
      <c r="B108" s="4">
        <v>2356</v>
      </c>
      <c r="C108" s="4" t="s">
        <v>265</v>
      </c>
      <c r="D108" s="5">
        <v>1</v>
      </c>
      <c r="E108" s="4">
        <v>5</v>
      </c>
      <c r="F108" s="4">
        <v>1</v>
      </c>
      <c r="G108" s="4">
        <v>5</v>
      </c>
      <c r="H108" s="4" t="s">
        <v>266</v>
      </c>
      <c r="I108">
        <f>VLOOKUP(H108,MA_NV!$A$1:$B$937,2,FALSE)</f>
        <v>20402</v>
      </c>
      <c r="J108" s="6">
        <v>4134000</v>
      </c>
      <c r="K108" s="6">
        <v>5500000</v>
      </c>
      <c r="L108" s="7"/>
    </row>
    <row r="109" spans="1:12" ht="12.75" x14ac:dyDescent="0.2">
      <c r="A109" s="4">
        <v>108</v>
      </c>
      <c r="B109" s="4">
        <v>2357</v>
      </c>
      <c r="C109" s="4" t="s">
        <v>267</v>
      </c>
      <c r="D109" s="5">
        <v>1</v>
      </c>
      <c r="E109" s="4">
        <v>5</v>
      </c>
      <c r="F109" s="4">
        <v>1</v>
      </c>
      <c r="G109" s="4">
        <v>5</v>
      </c>
      <c r="H109" s="4" t="s">
        <v>268</v>
      </c>
      <c r="I109">
        <f>VLOOKUP(H109,MA_NV!$A$1:$B$937,2,FALSE)</f>
        <v>20163</v>
      </c>
      <c r="J109" s="6">
        <v>4876000</v>
      </c>
      <c r="K109" s="6">
        <v>5100000</v>
      </c>
      <c r="L109" s="7"/>
    </row>
    <row r="110" spans="1:12" ht="12.75" x14ac:dyDescent="0.2">
      <c r="A110" s="4">
        <v>109</v>
      </c>
      <c r="B110" s="4">
        <v>2358</v>
      </c>
      <c r="C110" s="4" t="s">
        <v>269</v>
      </c>
      <c r="D110" s="5">
        <v>1</v>
      </c>
      <c r="E110" s="4">
        <v>5</v>
      </c>
      <c r="F110" s="4">
        <v>1</v>
      </c>
      <c r="G110" s="4">
        <v>5</v>
      </c>
      <c r="H110" s="4" t="s">
        <v>270</v>
      </c>
      <c r="I110">
        <f>VLOOKUP(H110,MA_NV!$A$1:$B$937,2,FALSE)</f>
        <v>20428</v>
      </c>
      <c r="J110" s="6">
        <v>4218000</v>
      </c>
      <c r="K110" s="6">
        <v>5500000</v>
      </c>
      <c r="L110" s="7"/>
    </row>
    <row r="111" spans="1:12" ht="12.75" x14ac:dyDescent="0.2">
      <c r="A111" s="4">
        <v>110</v>
      </c>
      <c r="B111" s="4">
        <v>2359</v>
      </c>
      <c r="C111" s="4" t="s">
        <v>271</v>
      </c>
      <c r="D111" s="5">
        <v>1</v>
      </c>
      <c r="E111" s="4">
        <v>5</v>
      </c>
      <c r="F111" s="4">
        <v>1</v>
      </c>
      <c r="G111" s="4">
        <v>5</v>
      </c>
      <c r="H111" s="4" t="s">
        <v>272</v>
      </c>
      <c r="I111">
        <f>VLOOKUP(H111,MA_NV!$A$1:$B$937,2,FALSE)</f>
        <v>20201</v>
      </c>
      <c r="J111" s="6">
        <v>4633000</v>
      </c>
      <c r="K111" s="6">
        <v>5000000</v>
      </c>
      <c r="L111" s="7"/>
    </row>
    <row r="112" spans="1:12" ht="12.75" x14ac:dyDescent="0.2">
      <c r="A112" s="4">
        <v>111</v>
      </c>
      <c r="B112" s="4">
        <v>2360</v>
      </c>
      <c r="C112" s="4" t="s">
        <v>273</v>
      </c>
      <c r="D112" s="5">
        <v>1</v>
      </c>
      <c r="E112" s="4">
        <v>5</v>
      </c>
      <c r="F112" s="4">
        <v>1</v>
      </c>
      <c r="G112" s="4">
        <v>5</v>
      </c>
      <c r="H112" s="4" t="s">
        <v>274</v>
      </c>
      <c r="I112">
        <f>VLOOKUP(H112,MA_NV!$A$1:$B$937,2,FALSE)</f>
        <v>20224</v>
      </c>
      <c r="J112" s="6">
        <v>6383000</v>
      </c>
      <c r="K112" s="6">
        <v>7000000</v>
      </c>
      <c r="L112" s="7"/>
    </row>
    <row r="113" spans="1:12" ht="12.75" x14ac:dyDescent="0.2">
      <c r="A113" s="4">
        <v>112</v>
      </c>
      <c r="B113" s="4">
        <v>2360</v>
      </c>
      <c r="C113" s="4" t="s">
        <v>275</v>
      </c>
      <c r="D113" s="5">
        <v>1</v>
      </c>
      <c r="E113" s="4">
        <v>7</v>
      </c>
      <c r="F113" s="4">
        <v>1</v>
      </c>
      <c r="G113" s="4">
        <v>7</v>
      </c>
      <c r="H113" s="4" t="s">
        <v>276</v>
      </c>
      <c r="I113">
        <f>VLOOKUP(H113,MA_NV!$A$1:$B$937,2,FALSE)</f>
        <v>20223</v>
      </c>
      <c r="J113" s="6">
        <v>5247000</v>
      </c>
      <c r="K113" s="6">
        <v>6034000</v>
      </c>
      <c r="L113" s="7"/>
    </row>
    <row r="114" spans="1:12" ht="12.75" x14ac:dyDescent="0.2">
      <c r="A114" s="4">
        <v>113</v>
      </c>
      <c r="B114" s="4">
        <v>2361</v>
      </c>
      <c r="C114" s="4" t="s">
        <v>277</v>
      </c>
      <c r="D114" s="5">
        <v>1</v>
      </c>
      <c r="E114" s="4">
        <v>5</v>
      </c>
      <c r="F114" s="4">
        <v>1</v>
      </c>
      <c r="G114" s="4">
        <v>5</v>
      </c>
      <c r="H114" s="4" t="s">
        <v>636</v>
      </c>
      <c r="I114">
        <f>VLOOKUP(H114,MA_NV!$A$1:$B$937,2,FALSE)</f>
        <v>20054</v>
      </c>
      <c r="J114" s="6">
        <v>5900000</v>
      </c>
      <c r="K114" s="6">
        <v>6300000</v>
      </c>
      <c r="L114" s="7"/>
    </row>
    <row r="115" spans="1:12" ht="12.75" x14ac:dyDescent="0.2">
      <c r="A115" s="4">
        <v>114</v>
      </c>
      <c r="B115" s="4">
        <v>2363</v>
      </c>
      <c r="C115" s="4" t="s">
        <v>278</v>
      </c>
      <c r="D115" s="5">
        <v>1</v>
      </c>
      <c r="E115" s="4">
        <v>7</v>
      </c>
      <c r="F115" s="4">
        <v>1</v>
      </c>
      <c r="G115" s="4">
        <v>7</v>
      </c>
      <c r="H115" s="4" t="s">
        <v>279</v>
      </c>
      <c r="I115">
        <f>VLOOKUP(H115,MA_NV!$A$1:$B$937,2,FALSE)</f>
        <v>20442</v>
      </c>
      <c r="J115" s="6">
        <v>4326000</v>
      </c>
      <c r="K115" s="6">
        <v>5000000</v>
      </c>
      <c r="L115" s="7"/>
    </row>
    <row r="116" spans="1:12" ht="12.75" x14ac:dyDescent="0.2">
      <c r="A116" s="4">
        <v>115</v>
      </c>
      <c r="B116" s="4">
        <v>2364</v>
      </c>
      <c r="C116" s="4" t="s">
        <v>280</v>
      </c>
      <c r="D116" s="5">
        <v>1</v>
      </c>
      <c r="E116" s="4">
        <v>7</v>
      </c>
      <c r="F116" s="4">
        <v>1</v>
      </c>
      <c r="G116" s="4">
        <v>7</v>
      </c>
      <c r="H116" s="4" t="s">
        <v>281</v>
      </c>
      <c r="I116">
        <f>VLOOKUP(H116,MA_NV!$A$1:$B$937,2,FALSE)</f>
        <v>20521</v>
      </c>
      <c r="J116" s="6">
        <v>3500000</v>
      </c>
      <c r="K116" s="6">
        <v>4500000</v>
      </c>
      <c r="L116" s="7"/>
    </row>
    <row r="117" spans="1:12" ht="12.75" x14ac:dyDescent="0.2">
      <c r="A117" s="4">
        <v>116</v>
      </c>
      <c r="B117" s="4">
        <v>2412</v>
      </c>
      <c r="C117" s="4" t="s">
        <v>282</v>
      </c>
      <c r="D117" s="5">
        <v>1</v>
      </c>
      <c r="E117" s="4">
        <v>5</v>
      </c>
      <c r="F117" s="4">
        <v>1</v>
      </c>
      <c r="G117" s="4">
        <v>5</v>
      </c>
      <c r="H117" s="4" t="s">
        <v>283</v>
      </c>
      <c r="I117">
        <f>VLOOKUP(H117,MA_NV!$A$1:$B$937,2,FALSE)</f>
        <v>20148</v>
      </c>
      <c r="J117" s="6">
        <v>5985000</v>
      </c>
      <c r="K117" s="6">
        <v>5900000</v>
      </c>
      <c r="L117" s="7"/>
    </row>
    <row r="118" spans="1:12" ht="12.75" x14ac:dyDescent="0.2">
      <c r="A118" s="4">
        <v>117</v>
      </c>
      <c r="B118" s="4">
        <v>2413</v>
      </c>
      <c r="C118" s="4" t="s">
        <v>284</v>
      </c>
      <c r="D118" s="5">
        <v>1</v>
      </c>
      <c r="E118" s="4">
        <v>7</v>
      </c>
      <c r="F118" s="4">
        <v>1</v>
      </c>
      <c r="G118" s="4">
        <v>7</v>
      </c>
      <c r="H118" s="4" t="s">
        <v>285</v>
      </c>
      <c r="I118">
        <f>VLOOKUP(H118,MA_NV!$A$1:$B$937,2,FALSE)</f>
        <v>20302</v>
      </c>
      <c r="J118" s="6">
        <v>5525000</v>
      </c>
      <c r="K118" s="6">
        <v>4750000</v>
      </c>
      <c r="L118" s="7"/>
    </row>
    <row r="119" spans="1:12" ht="12.75" x14ac:dyDescent="0.2">
      <c r="A119" s="4">
        <v>118</v>
      </c>
      <c r="B119" s="4">
        <v>2421</v>
      </c>
      <c r="C119" s="4" t="s">
        <v>286</v>
      </c>
      <c r="D119" s="5">
        <v>1</v>
      </c>
      <c r="E119" s="4">
        <v>7</v>
      </c>
      <c r="F119" s="4">
        <v>1</v>
      </c>
      <c r="G119" s="4">
        <v>7</v>
      </c>
      <c r="H119" s="4" t="s">
        <v>287</v>
      </c>
      <c r="I119">
        <f>VLOOKUP(H119,MA_NV!$A$1:$B$937,2,FALSE)</f>
        <v>20253</v>
      </c>
      <c r="J119" s="6">
        <v>14040000</v>
      </c>
      <c r="K119" s="6">
        <v>15304000</v>
      </c>
      <c r="L119" s="7"/>
    </row>
    <row r="120" spans="1:12" ht="12.75" x14ac:dyDescent="0.2">
      <c r="A120" s="4">
        <v>119</v>
      </c>
      <c r="B120" s="4">
        <v>2422</v>
      </c>
      <c r="C120" s="4" t="s">
        <v>288</v>
      </c>
      <c r="D120" s="5">
        <v>1</v>
      </c>
      <c r="E120" s="4">
        <v>7</v>
      </c>
      <c r="F120" s="4">
        <v>1</v>
      </c>
      <c r="G120" s="4">
        <v>7</v>
      </c>
      <c r="H120" s="4" t="s">
        <v>289</v>
      </c>
      <c r="I120">
        <f>VLOOKUP(H120,MA_NV!$A$1:$B$937,2,FALSE)</f>
        <v>20294</v>
      </c>
      <c r="J120" s="6">
        <v>9149600</v>
      </c>
      <c r="K120" s="6">
        <v>10065000</v>
      </c>
      <c r="L120" s="7"/>
    </row>
    <row r="121" spans="1:12" ht="12.75" x14ac:dyDescent="0.2">
      <c r="A121" s="4">
        <v>120</v>
      </c>
      <c r="B121" s="4">
        <v>2427</v>
      </c>
      <c r="C121" s="4" t="s">
        <v>290</v>
      </c>
      <c r="D121" s="5">
        <v>1</v>
      </c>
      <c r="E121" s="4">
        <v>7</v>
      </c>
      <c r="F121" s="4">
        <v>1</v>
      </c>
      <c r="G121" s="4">
        <v>7</v>
      </c>
      <c r="H121" s="4" t="s">
        <v>291</v>
      </c>
      <c r="I121">
        <f>VLOOKUP(H121,MA_NV!$A$1:$B$937,2,FALSE)</f>
        <v>20106</v>
      </c>
      <c r="J121" s="6">
        <v>4896000</v>
      </c>
      <c r="K121" s="6">
        <v>4896000</v>
      </c>
      <c r="L121" s="7"/>
    </row>
    <row r="122" spans="1:12" ht="12.75" x14ac:dyDescent="0.2">
      <c r="A122" s="4">
        <v>121</v>
      </c>
      <c r="B122" s="4">
        <v>2428</v>
      </c>
      <c r="C122" s="4" t="s">
        <v>292</v>
      </c>
      <c r="D122" s="5">
        <v>1</v>
      </c>
      <c r="E122" s="4">
        <v>7</v>
      </c>
      <c r="F122" s="4">
        <v>1</v>
      </c>
      <c r="G122" s="4">
        <v>7</v>
      </c>
      <c r="H122" s="4" t="s">
        <v>293</v>
      </c>
      <c r="I122">
        <f>VLOOKUP(H122,MA_NV!$A$1:$B$937,2,FALSE)</f>
        <v>20317</v>
      </c>
      <c r="J122" s="6">
        <v>6480000</v>
      </c>
      <c r="K122" s="6">
        <v>6480000</v>
      </c>
      <c r="L122" s="7"/>
    </row>
    <row r="123" spans="1:12" ht="12.75" x14ac:dyDescent="0.2">
      <c r="A123" s="4">
        <v>122</v>
      </c>
      <c r="B123" s="4">
        <v>2429</v>
      </c>
      <c r="C123" s="4" t="s">
        <v>294</v>
      </c>
      <c r="D123" s="5">
        <v>1</v>
      </c>
      <c r="E123" s="4">
        <v>7</v>
      </c>
      <c r="F123" s="4">
        <v>1</v>
      </c>
      <c r="G123" s="4">
        <v>7</v>
      </c>
      <c r="H123" s="4" t="s">
        <v>295</v>
      </c>
      <c r="I123">
        <f>VLOOKUP(H123,MA_NV!$A$1:$B$937,2,FALSE)</f>
        <v>20126</v>
      </c>
      <c r="J123" s="6">
        <v>5814000</v>
      </c>
      <c r="K123" s="6">
        <v>5814000</v>
      </c>
      <c r="L123" s="7"/>
    </row>
    <row r="124" spans="1:12" ht="12.75" x14ac:dyDescent="0.2">
      <c r="A124" s="4">
        <v>123</v>
      </c>
      <c r="B124" s="4">
        <v>2456</v>
      </c>
      <c r="C124" s="4" t="s">
        <v>296</v>
      </c>
      <c r="D124" s="5">
        <v>1</v>
      </c>
      <c r="E124" s="4">
        <v>7</v>
      </c>
      <c r="F124" s="4">
        <v>1</v>
      </c>
      <c r="G124" s="4">
        <v>7</v>
      </c>
      <c r="H124" s="4" t="s">
        <v>297</v>
      </c>
      <c r="I124">
        <f>VLOOKUP(H124,MA_NV!$A$1:$B$937,2,FALSE)</f>
        <v>20226</v>
      </c>
      <c r="J124" s="6">
        <v>6000000</v>
      </c>
      <c r="K124" s="6">
        <v>6480000</v>
      </c>
      <c r="L124" s="7"/>
    </row>
    <row r="125" spans="1:12" ht="12.75" x14ac:dyDescent="0.2">
      <c r="A125" s="4">
        <v>124</v>
      </c>
      <c r="B125" s="4">
        <v>2683</v>
      </c>
      <c r="C125" s="4" t="s">
        <v>298</v>
      </c>
      <c r="D125" s="5">
        <v>1</v>
      </c>
      <c r="E125" s="4">
        <v>7</v>
      </c>
      <c r="F125" s="4">
        <v>1</v>
      </c>
      <c r="G125" s="4">
        <v>7</v>
      </c>
      <c r="H125" s="4" t="s">
        <v>299</v>
      </c>
      <c r="I125">
        <f>VLOOKUP(H125,MA_NV!$A$1:$B$937,2,FALSE)</f>
        <v>20083</v>
      </c>
      <c r="J125" s="6">
        <v>8360000</v>
      </c>
      <c r="K125" s="6">
        <v>9614000</v>
      </c>
      <c r="L125" s="6">
        <v>500000</v>
      </c>
    </row>
    <row r="126" spans="1:12" ht="12.75" x14ac:dyDescent="0.2">
      <c r="A126" s="4">
        <v>125</v>
      </c>
      <c r="B126" s="4">
        <v>2684</v>
      </c>
      <c r="C126" s="4" t="s">
        <v>300</v>
      </c>
      <c r="D126" s="5">
        <v>1</v>
      </c>
      <c r="E126" s="4">
        <v>7</v>
      </c>
      <c r="F126" s="4">
        <v>1</v>
      </c>
      <c r="G126" s="4">
        <v>7</v>
      </c>
      <c r="H126" s="4" t="s">
        <v>301</v>
      </c>
      <c r="I126">
        <f>VLOOKUP(H126,MA_NV!$A$1:$B$937,2,FALSE)</f>
        <v>20118</v>
      </c>
      <c r="J126" s="6">
        <v>7000000</v>
      </c>
      <c r="K126" s="6">
        <v>7000000</v>
      </c>
      <c r="L126" s="6">
        <v>700000</v>
      </c>
    </row>
    <row r="127" spans="1:12" ht="12.75" x14ac:dyDescent="0.2">
      <c r="A127" s="4">
        <v>126</v>
      </c>
      <c r="B127" s="4">
        <v>2685</v>
      </c>
      <c r="C127" s="4" t="s">
        <v>302</v>
      </c>
      <c r="D127" s="5">
        <v>1</v>
      </c>
      <c r="E127" s="4">
        <v>7</v>
      </c>
      <c r="F127" s="4">
        <v>1</v>
      </c>
      <c r="G127" s="4">
        <v>7</v>
      </c>
      <c r="H127" s="4" t="s">
        <v>303</v>
      </c>
      <c r="I127">
        <f>VLOOKUP(H127,MA_NV!$A$1:$B$937,2,FALSE)</f>
        <v>20286</v>
      </c>
      <c r="J127" s="6">
        <v>5000000</v>
      </c>
      <c r="K127" s="6">
        <v>5500000</v>
      </c>
      <c r="L127" s="6">
        <v>300000</v>
      </c>
    </row>
    <row r="128" spans="1:12" ht="12.75" x14ac:dyDescent="0.2">
      <c r="A128" s="4">
        <v>127</v>
      </c>
      <c r="B128" s="4">
        <v>2686</v>
      </c>
      <c r="C128" s="4" t="s">
        <v>304</v>
      </c>
      <c r="D128" s="5">
        <v>1</v>
      </c>
      <c r="E128" s="4">
        <v>7</v>
      </c>
      <c r="F128" s="4">
        <v>1</v>
      </c>
      <c r="G128" s="4">
        <v>7</v>
      </c>
      <c r="H128" s="4" t="s">
        <v>305</v>
      </c>
      <c r="I128">
        <f>VLOOKUP(H128,MA_NV!$A$1:$B$937,2,FALSE)</f>
        <v>20508</v>
      </c>
      <c r="J128" s="6">
        <v>4000000</v>
      </c>
      <c r="K128" s="6">
        <v>4750000</v>
      </c>
    </row>
    <row r="129" spans="1:12" ht="12.75" x14ac:dyDescent="0.2">
      <c r="A129" s="4">
        <v>128</v>
      </c>
      <c r="B129" s="4">
        <v>2687</v>
      </c>
      <c r="C129" s="4" t="s">
        <v>306</v>
      </c>
      <c r="D129" s="5">
        <v>1</v>
      </c>
      <c r="E129" s="4">
        <v>7</v>
      </c>
      <c r="F129" s="4">
        <v>1</v>
      </c>
      <c r="G129" s="4">
        <v>7</v>
      </c>
      <c r="H129" s="4" t="s">
        <v>307</v>
      </c>
      <c r="I129">
        <f>VLOOKUP(H129,MA_NV!$A$1:$B$937,2,FALSE)</f>
        <v>20342</v>
      </c>
      <c r="J129" s="6">
        <v>16300000</v>
      </c>
      <c r="K129" s="6">
        <v>19560000</v>
      </c>
      <c r="L129" s="6">
        <v>2000000</v>
      </c>
    </row>
    <row r="130" spans="1:12" ht="12.75" x14ac:dyDescent="0.2">
      <c r="A130" s="4">
        <v>129</v>
      </c>
      <c r="B130" s="4">
        <v>2688</v>
      </c>
      <c r="C130" s="4" t="s">
        <v>308</v>
      </c>
      <c r="D130" s="5">
        <v>1</v>
      </c>
      <c r="E130" s="4">
        <v>7</v>
      </c>
      <c r="F130" s="4">
        <v>1</v>
      </c>
      <c r="G130" s="4">
        <v>7</v>
      </c>
      <c r="H130" s="4" t="s">
        <v>309</v>
      </c>
      <c r="I130">
        <f>VLOOKUP(H130,MA_NV!$A$1:$B$937,2,FALSE)</f>
        <v>20152</v>
      </c>
      <c r="J130" s="6">
        <v>10500000</v>
      </c>
      <c r="K130" s="6">
        <v>11550000</v>
      </c>
      <c r="L130" s="6">
        <v>500000</v>
      </c>
    </row>
    <row r="131" spans="1:12" ht="12.75" x14ac:dyDescent="0.2">
      <c r="A131" s="4">
        <v>130</v>
      </c>
      <c r="B131" s="4">
        <v>2694</v>
      </c>
      <c r="C131" s="4" t="s">
        <v>310</v>
      </c>
      <c r="D131" s="5">
        <v>1</v>
      </c>
      <c r="E131" s="4">
        <v>7</v>
      </c>
      <c r="F131" s="4">
        <v>1</v>
      </c>
      <c r="G131" s="4">
        <v>7</v>
      </c>
      <c r="H131" s="4" t="s">
        <v>311</v>
      </c>
      <c r="I131">
        <f>VLOOKUP(H131,MA_NV!$A$1:$B$937,2,FALSE)</f>
        <v>20180</v>
      </c>
      <c r="J131" s="6">
        <v>12240000</v>
      </c>
      <c r="K131" s="6">
        <v>14076000</v>
      </c>
      <c r="L131" s="6">
        <v>1000000</v>
      </c>
    </row>
    <row r="132" spans="1:12" ht="12.75" x14ac:dyDescent="0.2">
      <c r="A132" s="4">
        <v>131</v>
      </c>
      <c r="B132" s="4">
        <v>2695</v>
      </c>
      <c r="C132" s="4" t="s">
        <v>312</v>
      </c>
      <c r="D132" s="5">
        <v>1</v>
      </c>
      <c r="E132" s="4">
        <v>7</v>
      </c>
      <c r="F132" s="4">
        <v>1</v>
      </c>
      <c r="G132" s="4">
        <v>7</v>
      </c>
      <c r="H132" s="4" t="s">
        <v>313</v>
      </c>
      <c r="I132">
        <f>VLOOKUP(H132,MA_NV!$A$1:$B$937,2,FALSE)</f>
        <v>20130</v>
      </c>
      <c r="J132" s="6">
        <v>6050000</v>
      </c>
      <c r="K132" s="6">
        <v>6655000</v>
      </c>
      <c r="L132" s="7"/>
    </row>
    <row r="133" spans="1:12" ht="12.75" x14ac:dyDescent="0.2">
      <c r="A133" s="4">
        <v>132</v>
      </c>
      <c r="B133" s="4">
        <v>2696</v>
      </c>
      <c r="C133" s="4" t="s">
        <v>314</v>
      </c>
      <c r="D133" s="5">
        <v>1</v>
      </c>
      <c r="E133" s="4">
        <v>7</v>
      </c>
      <c r="F133" s="4">
        <v>1</v>
      </c>
      <c r="G133" s="4">
        <v>7</v>
      </c>
      <c r="H133" s="4" t="s">
        <v>616</v>
      </c>
      <c r="I133">
        <f>VLOOKUP(H133,MA_NV!$A$1:$B$937,2,FALSE)</f>
        <v>20155</v>
      </c>
      <c r="J133" s="6">
        <v>24000000</v>
      </c>
      <c r="K133" s="6">
        <v>31000000</v>
      </c>
      <c r="L133" s="7"/>
    </row>
    <row r="134" spans="1:12" ht="12.75" x14ac:dyDescent="0.2">
      <c r="A134" s="4">
        <v>133</v>
      </c>
      <c r="B134" s="4">
        <v>2704</v>
      </c>
      <c r="C134" s="4" t="s">
        <v>315</v>
      </c>
      <c r="D134" s="5">
        <v>1</v>
      </c>
      <c r="E134" s="4">
        <v>10</v>
      </c>
      <c r="F134" s="4">
        <v>1</v>
      </c>
      <c r="G134" s="4">
        <v>10</v>
      </c>
      <c r="H134" s="4" t="s">
        <v>316</v>
      </c>
      <c r="I134">
        <f>VLOOKUP(H134,MA_NV!$A$1:$B$937,2,FALSE)</f>
        <v>10021</v>
      </c>
      <c r="J134" s="7"/>
      <c r="K134" s="7"/>
      <c r="L134" s="6">
        <v>500000</v>
      </c>
    </row>
    <row r="135" spans="1:12" ht="12.75" x14ac:dyDescent="0.2">
      <c r="A135" s="4">
        <v>134</v>
      </c>
      <c r="B135" s="4">
        <v>2705</v>
      </c>
      <c r="C135" s="4" t="s">
        <v>317</v>
      </c>
      <c r="D135" s="5">
        <v>21</v>
      </c>
      <c r="E135" s="4">
        <v>10</v>
      </c>
      <c r="F135" s="4">
        <v>21</v>
      </c>
      <c r="G135" s="4">
        <v>10</v>
      </c>
      <c r="H135" s="4" t="s">
        <v>318</v>
      </c>
      <c r="I135">
        <f>VLOOKUP(H135,MA_NV!$A$1:$B$937,2,FALSE)</f>
        <v>20316</v>
      </c>
      <c r="J135" s="6">
        <v>5400000</v>
      </c>
      <c r="K135" s="6">
        <v>7000000</v>
      </c>
      <c r="L135" s="7"/>
    </row>
    <row r="136" spans="1:12" ht="12.75" x14ac:dyDescent="0.2">
      <c r="A136" s="4">
        <v>135</v>
      </c>
      <c r="B136" s="4">
        <v>2705</v>
      </c>
      <c r="C136" s="4" t="s">
        <v>319</v>
      </c>
      <c r="D136" s="5">
        <v>1</v>
      </c>
      <c r="E136" s="4">
        <v>10</v>
      </c>
      <c r="F136" s="4">
        <v>1</v>
      </c>
      <c r="G136" s="4">
        <v>10</v>
      </c>
      <c r="H136" s="4" t="s">
        <v>320</v>
      </c>
      <c r="I136">
        <f>VLOOKUP(H136,MA_NV!$A$1:$B$937,2,FALSE)</f>
        <v>20316</v>
      </c>
      <c r="J136" s="6">
        <v>5400001</v>
      </c>
      <c r="K136" s="6">
        <v>7000000</v>
      </c>
      <c r="L136" s="7"/>
    </row>
    <row r="137" spans="1:12" ht="12.75" x14ac:dyDescent="0.2">
      <c r="A137" s="4">
        <v>136</v>
      </c>
      <c r="B137" s="4">
        <v>2706</v>
      </c>
      <c r="C137" s="4" t="s">
        <v>321</v>
      </c>
      <c r="D137" s="5">
        <v>21</v>
      </c>
      <c r="E137" s="4">
        <v>10</v>
      </c>
      <c r="F137" s="4">
        <v>21</v>
      </c>
      <c r="G137" s="4">
        <v>10</v>
      </c>
      <c r="H137" s="4" t="s">
        <v>29</v>
      </c>
      <c r="I137">
        <f>VLOOKUP(H137,MA_NV!$A$1:$B$937,2,FALSE)</f>
        <v>20332</v>
      </c>
      <c r="J137" s="6">
        <v>4100000</v>
      </c>
      <c r="K137" s="6">
        <v>5400000</v>
      </c>
      <c r="L137" s="7"/>
    </row>
    <row r="138" spans="1:12" ht="12.75" x14ac:dyDescent="0.2">
      <c r="A138" s="4">
        <v>137</v>
      </c>
      <c r="B138" s="4">
        <v>2706</v>
      </c>
      <c r="C138" s="4" t="s">
        <v>322</v>
      </c>
      <c r="D138" s="5">
        <v>1</v>
      </c>
      <c r="E138" s="4">
        <v>1</v>
      </c>
      <c r="F138" s="4">
        <v>1</v>
      </c>
      <c r="G138" s="4">
        <v>10</v>
      </c>
      <c r="H138" s="4" t="s">
        <v>29</v>
      </c>
      <c r="I138">
        <f>VLOOKUP(H138,MA_NV!$A$1:$B$937,2,FALSE)</f>
        <v>20332</v>
      </c>
      <c r="J138" s="6">
        <v>4100000</v>
      </c>
      <c r="K138" s="6">
        <v>5400000</v>
      </c>
      <c r="L138" s="7"/>
    </row>
    <row r="139" spans="1:12" ht="12.75" x14ac:dyDescent="0.2">
      <c r="A139" s="4">
        <v>138</v>
      </c>
      <c r="B139" s="4">
        <v>2707</v>
      </c>
      <c r="C139" s="4" t="s">
        <v>323</v>
      </c>
      <c r="D139" s="5">
        <v>1</v>
      </c>
      <c r="E139" s="4">
        <v>10</v>
      </c>
      <c r="F139" s="4">
        <v>1</v>
      </c>
      <c r="G139" s="4">
        <v>10</v>
      </c>
      <c r="H139" s="4" t="s">
        <v>324</v>
      </c>
      <c r="I139">
        <f>VLOOKUP(H139,MA_NV!$A$1:$B$937,2,FALSE)</f>
        <v>20424</v>
      </c>
      <c r="J139" s="6">
        <v>4100000</v>
      </c>
      <c r="K139" s="6">
        <v>2800000</v>
      </c>
      <c r="L139" s="7"/>
    </row>
    <row r="140" spans="1:12" ht="12.75" x14ac:dyDescent="0.2">
      <c r="A140" s="4">
        <v>139</v>
      </c>
      <c r="B140" s="4">
        <v>2707</v>
      </c>
      <c r="C140" s="4" t="s">
        <v>325</v>
      </c>
      <c r="D140" s="5">
        <v>21</v>
      </c>
      <c r="E140" s="4">
        <v>10</v>
      </c>
      <c r="F140" s="4">
        <v>21</v>
      </c>
      <c r="G140" s="4">
        <v>10</v>
      </c>
      <c r="H140" s="4" t="s">
        <v>326</v>
      </c>
      <c r="I140">
        <f>VLOOKUP(H140,MA_NV!$A$1:$B$937,2,FALSE)</f>
        <v>20424</v>
      </c>
      <c r="J140" s="6">
        <v>4100000</v>
      </c>
      <c r="K140" s="6">
        <v>2800000</v>
      </c>
      <c r="L140" s="7"/>
    </row>
    <row r="141" spans="1:12" ht="12.75" x14ac:dyDescent="0.2">
      <c r="A141" s="4">
        <v>140</v>
      </c>
      <c r="B141" s="4">
        <v>2708</v>
      </c>
      <c r="C141" s="4" t="s">
        <v>327</v>
      </c>
      <c r="D141" s="5">
        <v>21</v>
      </c>
      <c r="E141" s="4">
        <v>10</v>
      </c>
      <c r="F141" s="4">
        <v>21</v>
      </c>
      <c r="G141" s="4">
        <v>10</v>
      </c>
      <c r="H141" s="4" t="s">
        <v>328</v>
      </c>
      <c r="I141">
        <f>VLOOKUP(H141,MA_NV!$A$1:$B$937,2,FALSE)</f>
        <v>20453</v>
      </c>
      <c r="J141" s="6">
        <v>3400000</v>
      </c>
      <c r="K141" s="6">
        <v>2800000</v>
      </c>
      <c r="L141" s="7"/>
    </row>
    <row r="142" spans="1:12" ht="12.75" x14ac:dyDescent="0.2">
      <c r="A142" s="4">
        <v>141</v>
      </c>
      <c r="B142" s="4">
        <v>2709</v>
      </c>
      <c r="C142" s="4" t="s">
        <v>329</v>
      </c>
      <c r="D142" s="5">
        <v>1</v>
      </c>
      <c r="E142" s="4">
        <v>10</v>
      </c>
      <c r="F142" s="4">
        <v>1</v>
      </c>
      <c r="G142" s="4">
        <v>10</v>
      </c>
      <c r="H142" s="4" t="s">
        <v>330</v>
      </c>
      <c r="I142">
        <f>VLOOKUP(H142,MA_NV!$A$1:$B$937,2,FALSE)</f>
        <v>20277</v>
      </c>
      <c r="J142" s="6">
        <v>3400000</v>
      </c>
      <c r="K142" s="6">
        <v>2800000</v>
      </c>
      <c r="L142" s="7"/>
    </row>
    <row r="143" spans="1:12" ht="12.75" x14ac:dyDescent="0.2">
      <c r="A143" s="4">
        <v>142</v>
      </c>
      <c r="B143" s="4">
        <v>2710</v>
      </c>
      <c r="C143" s="4" t="s">
        <v>331</v>
      </c>
      <c r="D143" s="5">
        <v>21</v>
      </c>
      <c r="E143" s="4">
        <v>10</v>
      </c>
      <c r="F143" s="4">
        <v>21</v>
      </c>
      <c r="G143" s="4">
        <v>10</v>
      </c>
      <c r="H143" s="4" t="s">
        <v>332</v>
      </c>
      <c r="I143">
        <f>VLOOKUP(H143,MA_NV!$A$1:$B$937,2,FALSE)</f>
        <v>20366</v>
      </c>
      <c r="J143" s="6">
        <v>3400000</v>
      </c>
      <c r="K143" s="6">
        <v>5400000</v>
      </c>
      <c r="L143" s="7"/>
    </row>
    <row r="144" spans="1:12" ht="12.75" x14ac:dyDescent="0.2">
      <c r="A144" s="4">
        <v>143</v>
      </c>
      <c r="B144" s="4">
        <v>2711</v>
      </c>
      <c r="C144" s="4" t="s">
        <v>333</v>
      </c>
      <c r="D144" s="5">
        <v>21</v>
      </c>
      <c r="E144" s="4">
        <v>10</v>
      </c>
      <c r="F144" s="4">
        <v>21</v>
      </c>
      <c r="G144" s="4">
        <v>10</v>
      </c>
      <c r="H144" s="4" t="s">
        <v>714</v>
      </c>
      <c r="I144">
        <f>VLOOKUP(H144,MA_NV!$A$1:$B$937,2,FALSE)</f>
        <v>20470</v>
      </c>
      <c r="J144" s="6">
        <v>4100000</v>
      </c>
      <c r="K144" s="6">
        <v>5400000</v>
      </c>
      <c r="L144" s="7"/>
    </row>
    <row r="145" spans="1:12" ht="12.75" x14ac:dyDescent="0.2">
      <c r="A145" s="4">
        <v>144</v>
      </c>
      <c r="B145" s="4">
        <v>2711</v>
      </c>
      <c r="C145" s="4" t="s">
        <v>334</v>
      </c>
      <c r="D145" s="5">
        <v>1</v>
      </c>
      <c r="E145" s="4">
        <v>10</v>
      </c>
      <c r="F145" s="4">
        <v>1</v>
      </c>
      <c r="G145" s="4">
        <v>10</v>
      </c>
      <c r="H145" s="4" t="s">
        <v>714</v>
      </c>
      <c r="I145">
        <f>VLOOKUP(H145,MA_NV!$A$1:$B$937,2,FALSE)</f>
        <v>20470</v>
      </c>
      <c r="J145" s="6">
        <v>4100000</v>
      </c>
      <c r="K145" s="6">
        <v>5400000</v>
      </c>
      <c r="L145" s="7"/>
    </row>
    <row r="146" spans="1:12" ht="12.75" x14ac:dyDescent="0.2">
      <c r="A146" s="4">
        <v>145</v>
      </c>
      <c r="B146" s="4">
        <v>2712</v>
      </c>
      <c r="C146" s="4" t="s">
        <v>335</v>
      </c>
      <c r="D146" s="5">
        <v>21</v>
      </c>
      <c r="E146" s="4">
        <v>10</v>
      </c>
      <c r="F146" s="4">
        <v>21</v>
      </c>
      <c r="G146" s="4">
        <v>10</v>
      </c>
      <c r="H146" s="4" t="s">
        <v>336</v>
      </c>
      <c r="I146">
        <f>VLOOKUP(H146,MA_NV!$A$1:$B$937,2,FALSE)</f>
        <v>20041</v>
      </c>
      <c r="J146" s="6">
        <v>4100000</v>
      </c>
      <c r="K146" s="6">
        <v>5400000</v>
      </c>
      <c r="L146" s="7"/>
    </row>
    <row r="147" spans="1:12" ht="12.75" x14ac:dyDescent="0.2">
      <c r="A147" s="4">
        <v>146</v>
      </c>
      <c r="B147" s="4">
        <v>2712</v>
      </c>
      <c r="C147" s="4" t="s">
        <v>337</v>
      </c>
      <c r="D147" s="5">
        <v>1</v>
      </c>
      <c r="E147" s="4">
        <v>10</v>
      </c>
      <c r="F147" s="4">
        <v>1</v>
      </c>
      <c r="G147" s="4">
        <v>10</v>
      </c>
      <c r="H147" s="4" t="s">
        <v>338</v>
      </c>
      <c r="I147">
        <f>VLOOKUP(H147,MA_NV!$A$1:$B$937,2,FALSE)</f>
        <v>20041</v>
      </c>
      <c r="J147" s="6">
        <v>4100000</v>
      </c>
      <c r="K147" s="6">
        <v>5400000</v>
      </c>
      <c r="L147" s="7"/>
    </row>
    <row r="148" spans="1:12" ht="12.75" x14ac:dyDescent="0.2">
      <c r="A148" s="4">
        <v>147</v>
      </c>
      <c r="B148" s="4">
        <v>2713</v>
      </c>
      <c r="C148" s="4" t="s">
        <v>339</v>
      </c>
      <c r="D148" s="5">
        <v>21</v>
      </c>
      <c r="E148" s="4">
        <v>10</v>
      </c>
      <c r="F148" s="4">
        <v>21</v>
      </c>
      <c r="G148" s="4">
        <v>10</v>
      </c>
      <c r="H148" s="4" t="s">
        <v>340</v>
      </c>
      <c r="I148">
        <f>VLOOKUP(H148,MA_NV!$A$1:$B$937,2,FALSE)</f>
        <v>20509</v>
      </c>
      <c r="J148" s="6">
        <v>3400000</v>
      </c>
      <c r="K148" s="6">
        <v>2800000</v>
      </c>
      <c r="L148" s="7"/>
    </row>
    <row r="149" spans="1:12" ht="12.75" x14ac:dyDescent="0.2">
      <c r="A149" s="4">
        <v>148</v>
      </c>
      <c r="B149" s="4">
        <v>2714</v>
      </c>
      <c r="C149" s="4" t="s">
        <v>341</v>
      </c>
      <c r="D149" s="5">
        <v>21</v>
      </c>
      <c r="E149" s="4">
        <v>10</v>
      </c>
      <c r="F149" s="4">
        <v>21</v>
      </c>
      <c r="G149" s="4">
        <v>10</v>
      </c>
      <c r="H149" s="4" t="s">
        <v>342</v>
      </c>
      <c r="I149">
        <f>VLOOKUP(H149,MA_NV!$A$1:$B$937,2,FALSE)</f>
        <v>20446</v>
      </c>
      <c r="J149" s="6">
        <v>3400000</v>
      </c>
      <c r="K149" s="6">
        <v>2800000</v>
      </c>
      <c r="L149" s="7"/>
    </row>
    <row r="150" spans="1:12" ht="12.75" x14ac:dyDescent="0.2">
      <c r="A150" s="4">
        <v>149</v>
      </c>
      <c r="B150" s="4">
        <v>2727</v>
      </c>
      <c r="C150" s="4" t="s">
        <v>343</v>
      </c>
      <c r="D150" s="5">
        <v>1</v>
      </c>
      <c r="E150" s="4">
        <v>7</v>
      </c>
      <c r="F150" s="4">
        <v>1</v>
      </c>
      <c r="G150" s="4">
        <v>7</v>
      </c>
      <c r="H150" s="4" t="s">
        <v>344</v>
      </c>
      <c r="I150">
        <f>VLOOKUP(H150,MA_NV!$A$1:$B$937,2,FALSE)</f>
        <v>20370</v>
      </c>
      <c r="J150" s="6">
        <v>5400000</v>
      </c>
      <c r="K150" s="6">
        <v>5400000</v>
      </c>
      <c r="L150" s="7"/>
    </row>
    <row r="151" spans="1:12" ht="12.75" x14ac:dyDescent="0.2">
      <c r="A151" s="4">
        <v>150</v>
      </c>
      <c r="B151" s="4">
        <v>2727</v>
      </c>
      <c r="C151" s="4" t="s">
        <v>345</v>
      </c>
      <c r="D151" s="5">
        <v>1</v>
      </c>
      <c r="E151" s="4">
        <v>7</v>
      </c>
      <c r="F151" s="4">
        <v>1</v>
      </c>
      <c r="G151" s="4">
        <v>7</v>
      </c>
      <c r="H151" s="4" t="s">
        <v>25</v>
      </c>
      <c r="I151">
        <f>VLOOKUP(H151,MA_NV!$A$1:$B$937,2,FALSE)</f>
        <v>20326</v>
      </c>
      <c r="J151" s="6">
        <v>6500000</v>
      </c>
      <c r="K151" s="6">
        <v>6500000</v>
      </c>
      <c r="L151" s="7"/>
    </row>
    <row r="152" spans="1:12" ht="12.75" x14ac:dyDescent="0.2">
      <c r="A152" s="4">
        <v>151</v>
      </c>
      <c r="B152" s="4">
        <v>2728</v>
      </c>
      <c r="C152" s="4" t="s">
        <v>346</v>
      </c>
      <c r="D152" s="5">
        <v>1</v>
      </c>
      <c r="E152" s="4">
        <v>7</v>
      </c>
      <c r="F152" s="4">
        <v>1</v>
      </c>
      <c r="G152" s="4">
        <v>7</v>
      </c>
      <c r="H152" s="4" t="s">
        <v>347</v>
      </c>
      <c r="I152">
        <f>VLOOKUP(H152,MA_NV!$A$1:$B$937,2,FALSE)</f>
        <v>20096</v>
      </c>
      <c r="J152" s="6">
        <v>6300000</v>
      </c>
      <c r="K152" s="6">
        <v>6300000</v>
      </c>
      <c r="L152" s="7"/>
    </row>
    <row r="153" spans="1:12" ht="12.75" x14ac:dyDescent="0.2">
      <c r="A153" s="4">
        <v>152</v>
      </c>
      <c r="B153" s="4">
        <v>2729</v>
      </c>
      <c r="C153" s="4" t="s">
        <v>348</v>
      </c>
      <c r="D153" s="5">
        <v>1</v>
      </c>
      <c r="E153" s="4">
        <v>7</v>
      </c>
      <c r="F153" s="4">
        <v>1</v>
      </c>
      <c r="G153" s="4">
        <v>7</v>
      </c>
      <c r="H153" s="4" t="s">
        <v>349</v>
      </c>
      <c r="I153">
        <f>VLOOKUP(H153,MA_NV!$A$1:$B$937,2,FALSE)</f>
        <v>20145</v>
      </c>
      <c r="J153" s="6">
        <v>10690000</v>
      </c>
      <c r="K153" s="6">
        <v>11438000</v>
      </c>
      <c r="L153" s="7"/>
    </row>
    <row r="154" spans="1:12" ht="12.75" x14ac:dyDescent="0.2">
      <c r="A154" s="4">
        <v>153</v>
      </c>
      <c r="B154" s="4">
        <v>2730</v>
      </c>
      <c r="C154" s="4" t="s">
        <v>350</v>
      </c>
      <c r="D154" s="5">
        <v>1</v>
      </c>
      <c r="E154" s="4">
        <v>7</v>
      </c>
      <c r="F154" s="4">
        <v>1</v>
      </c>
      <c r="G154" s="4">
        <v>7</v>
      </c>
      <c r="H154" s="4" t="s">
        <v>351</v>
      </c>
      <c r="I154">
        <f>VLOOKUP(H154,MA_NV!$A$1:$B$937,2,FALSE)</f>
        <v>20264</v>
      </c>
      <c r="J154" s="6">
        <v>9350000</v>
      </c>
      <c r="K154" s="6">
        <v>11033000</v>
      </c>
      <c r="L154" s="7"/>
    </row>
    <row r="155" spans="1:12" ht="12.75" x14ac:dyDescent="0.2">
      <c r="A155" s="4">
        <v>154</v>
      </c>
      <c r="B155" s="4">
        <v>2731</v>
      </c>
      <c r="C155" s="4" t="s">
        <v>352</v>
      </c>
      <c r="D155" s="5">
        <v>1</v>
      </c>
      <c r="E155" s="4">
        <v>7</v>
      </c>
      <c r="F155" s="4">
        <v>1</v>
      </c>
      <c r="G155" s="4">
        <v>7</v>
      </c>
      <c r="H155" s="4" t="s">
        <v>353</v>
      </c>
      <c r="I155">
        <f>VLOOKUP(H155,MA_NV!$A$1:$B$937,2,FALSE)</f>
        <v>20850</v>
      </c>
      <c r="J155" s="6">
        <v>11300000</v>
      </c>
      <c r="K155" s="6">
        <v>12769000</v>
      </c>
      <c r="L155" s="7"/>
    </row>
    <row r="156" spans="1:12" ht="12.75" x14ac:dyDescent="0.2">
      <c r="A156" s="4">
        <v>155</v>
      </c>
      <c r="B156" s="4">
        <v>2732</v>
      </c>
      <c r="C156" s="4" t="s">
        <v>354</v>
      </c>
      <c r="D156" s="5">
        <v>1</v>
      </c>
      <c r="E156" s="4">
        <v>7</v>
      </c>
      <c r="F156" s="4">
        <v>1</v>
      </c>
      <c r="G156" s="4">
        <v>7</v>
      </c>
      <c r="H156" s="4" t="s">
        <v>355</v>
      </c>
      <c r="I156">
        <f>VLOOKUP(H156,MA_NV!$A$1:$B$937,2,FALSE)</f>
        <v>20119</v>
      </c>
      <c r="J156" s="6">
        <v>12180000</v>
      </c>
      <c r="K156" s="6">
        <v>14000000</v>
      </c>
      <c r="L156" s="6">
        <v>1700000</v>
      </c>
    </row>
    <row r="157" spans="1:12" ht="12.75" x14ac:dyDescent="0.2">
      <c r="A157" s="4">
        <v>156</v>
      </c>
      <c r="B157" s="4">
        <v>2734</v>
      </c>
      <c r="C157" s="4" t="s">
        <v>356</v>
      </c>
      <c r="D157" s="5">
        <v>1</v>
      </c>
      <c r="E157" s="4">
        <v>7</v>
      </c>
      <c r="F157" s="4">
        <v>1</v>
      </c>
      <c r="G157" s="4">
        <v>7</v>
      </c>
      <c r="H157" s="4" t="s">
        <v>357</v>
      </c>
      <c r="I157">
        <f>VLOOKUP(H157,MA_NV!$A$1:$B$937,2,FALSE)</f>
        <v>20009</v>
      </c>
      <c r="J157" s="6">
        <v>8539000</v>
      </c>
      <c r="K157" s="6">
        <v>9265000</v>
      </c>
      <c r="L157" s="7"/>
    </row>
    <row r="158" spans="1:12" ht="12.75" x14ac:dyDescent="0.2">
      <c r="A158" s="4">
        <v>157</v>
      </c>
      <c r="B158" s="4">
        <v>2735</v>
      </c>
      <c r="C158" s="4" t="s">
        <v>358</v>
      </c>
      <c r="D158" s="5">
        <v>1</v>
      </c>
      <c r="E158" s="4">
        <v>7</v>
      </c>
      <c r="F158" s="4">
        <v>1</v>
      </c>
      <c r="G158" s="4">
        <v>7</v>
      </c>
      <c r="H158" s="4" t="s">
        <v>359</v>
      </c>
      <c r="I158">
        <f>VLOOKUP(H158,MA_NV!$A$1:$B$937,2,FALSE)</f>
        <v>20236</v>
      </c>
      <c r="J158" s="6">
        <v>6699000</v>
      </c>
      <c r="K158" s="6">
        <v>7168000</v>
      </c>
      <c r="L158" s="7"/>
    </row>
    <row r="159" spans="1:12" ht="12.75" x14ac:dyDescent="0.2">
      <c r="A159" s="4">
        <v>158</v>
      </c>
      <c r="B159" s="4">
        <v>2736</v>
      </c>
      <c r="C159" s="4" t="s">
        <v>360</v>
      </c>
      <c r="D159" s="5">
        <v>1</v>
      </c>
      <c r="E159" s="4">
        <v>7</v>
      </c>
      <c r="F159" s="4">
        <v>1</v>
      </c>
      <c r="G159" s="4">
        <v>7</v>
      </c>
      <c r="H159" s="4" t="s">
        <v>361</v>
      </c>
      <c r="I159">
        <f>VLOOKUP(H159,MA_NV!$A$1:$B$937,2,FALSE)</f>
        <v>20114</v>
      </c>
      <c r="J159" s="6">
        <v>7950000</v>
      </c>
      <c r="K159" s="6">
        <v>8262000</v>
      </c>
      <c r="L159" s="7"/>
    </row>
    <row r="160" spans="1:12" ht="12.75" x14ac:dyDescent="0.2">
      <c r="A160" s="4">
        <v>159</v>
      </c>
      <c r="B160" s="4">
        <v>2737</v>
      </c>
      <c r="C160" s="4" t="s">
        <v>362</v>
      </c>
      <c r="D160" s="5">
        <v>1</v>
      </c>
      <c r="E160" s="4">
        <v>7</v>
      </c>
      <c r="F160" s="4">
        <v>1</v>
      </c>
      <c r="G160" s="4">
        <v>7</v>
      </c>
      <c r="H160" s="4" t="s">
        <v>363</v>
      </c>
      <c r="I160">
        <f>VLOOKUP(H160,MA_NV!$A$1:$B$937,2,FALSE)</f>
        <v>20154</v>
      </c>
      <c r="J160" s="6">
        <v>8814000</v>
      </c>
      <c r="K160" s="6">
        <v>9750000</v>
      </c>
      <c r="L160" s="7"/>
    </row>
    <row r="161" spans="1:12" ht="12.75" x14ac:dyDescent="0.2">
      <c r="A161" s="4">
        <v>160</v>
      </c>
      <c r="B161" s="4">
        <v>2738</v>
      </c>
      <c r="C161" s="4" t="s">
        <v>364</v>
      </c>
      <c r="D161" s="5">
        <v>1</v>
      </c>
      <c r="E161" s="4">
        <v>7</v>
      </c>
      <c r="F161" s="4">
        <v>1</v>
      </c>
      <c r="G161" s="4">
        <v>7</v>
      </c>
      <c r="H161" s="4" t="s">
        <v>365</v>
      </c>
      <c r="I161">
        <f>VLOOKUP(H161,MA_NV!$A$1:$B$937,2,FALSE)</f>
        <v>20493</v>
      </c>
      <c r="J161" s="6">
        <v>7000000</v>
      </c>
      <c r="K161" s="6">
        <v>8500000</v>
      </c>
      <c r="L161" s="7"/>
    </row>
    <row r="162" spans="1:12" ht="12.75" x14ac:dyDescent="0.2">
      <c r="A162" s="4">
        <v>161</v>
      </c>
      <c r="B162" s="4">
        <v>2739</v>
      </c>
      <c r="C162" s="4" t="s">
        <v>366</v>
      </c>
      <c r="D162" s="5">
        <v>1</v>
      </c>
      <c r="E162" s="4">
        <v>7</v>
      </c>
      <c r="F162" s="4">
        <v>1</v>
      </c>
      <c r="G162" s="4">
        <v>7</v>
      </c>
      <c r="H162" s="4" t="s">
        <v>367</v>
      </c>
      <c r="I162">
        <f>VLOOKUP(H162,MA_NV!$A$1:$B$937,2,FALSE)</f>
        <v>20517</v>
      </c>
      <c r="J162" s="6">
        <v>8500000</v>
      </c>
      <c r="K162" s="6">
        <v>9860000</v>
      </c>
      <c r="L162" s="7"/>
    </row>
    <row r="163" spans="1:12" ht="12.75" x14ac:dyDescent="0.2">
      <c r="A163" s="4">
        <v>162</v>
      </c>
      <c r="B163" s="4">
        <v>2740</v>
      </c>
      <c r="C163" s="4" t="s">
        <v>368</v>
      </c>
      <c r="D163" s="5">
        <v>1</v>
      </c>
      <c r="E163" s="4">
        <v>7</v>
      </c>
      <c r="F163" s="4">
        <v>1</v>
      </c>
      <c r="G163" s="4">
        <v>7</v>
      </c>
      <c r="H163" s="4" t="s">
        <v>369</v>
      </c>
      <c r="I163">
        <f>VLOOKUP(H163,MA_NV!$A$1:$B$937,2,FALSE)</f>
        <v>20248</v>
      </c>
      <c r="J163" s="6">
        <v>6300000</v>
      </c>
      <c r="K163" s="6">
        <v>7245000</v>
      </c>
      <c r="L163" s="7"/>
    </row>
    <row r="164" spans="1:12" ht="12.75" x14ac:dyDescent="0.2">
      <c r="A164" s="4">
        <v>163</v>
      </c>
      <c r="B164" s="4">
        <v>2741</v>
      </c>
      <c r="C164" s="4" t="s">
        <v>370</v>
      </c>
      <c r="D164" s="5">
        <v>1</v>
      </c>
      <c r="E164" s="4">
        <v>7</v>
      </c>
      <c r="F164" s="4">
        <v>1</v>
      </c>
      <c r="G164" s="4">
        <v>7</v>
      </c>
      <c r="H164" s="4" t="s">
        <v>371</v>
      </c>
      <c r="I164">
        <f>VLOOKUP(H164,MA_NV!$A$1:$B$937,2,FALSE)</f>
        <v>20069</v>
      </c>
      <c r="J164" s="6">
        <v>8014000</v>
      </c>
      <c r="K164" s="6">
        <v>8655000</v>
      </c>
      <c r="L164" s="7"/>
    </row>
    <row r="165" spans="1:12" ht="12.75" x14ac:dyDescent="0.2">
      <c r="A165" s="4">
        <v>164</v>
      </c>
      <c r="B165" s="4">
        <v>2742</v>
      </c>
      <c r="C165" s="4" t="s">
        <v>372</v>
      </c>
      <c r="D165" s="5">
        <v>1</v>
      </c>
      <c r="E165" s="4">
        <v>7</v>
      </c>
      <c r="F165" s="4">
        <v>1</v>
      </c>
      <c r="G165" s="4">
        <v>7</v>
      </c>
      <c r="H165" s="4" t="s">
        <v>500</v>
      </c>
      <c r="I165">
        <f>VLOOKUP(H165,MA_NV!$A$1:$B$937,2,FALSE)</f>
        <v>20036</v>
      </c>
      <c r="J165" s="6">
        <v>6259000</v>
      </c>
      <c r="K165" s="6">
        <v>6635000</v>
      </c>
      <c r="L165" s="7"/>
    </row>
    <row r="166" spans="1:12" ht="12.75" x14ac:dyDescent="0.2">
      <c r="A166" s="4">
        <v>165</v>
      </c>
      <c r="B166" s="4">
        <v>2743</v>
      </c>
      <c r="C166" s="4" t="s">
        <v>373</v>
      </c>
      <c r="D166" s="5">
        <v>1</v>
      </c>
      <c r="E166" s="4">
        <v>7</v>
      </c>
      <c r="F166" s="4">
        <v>1</v>
      </c>
      <c r="G166" s="4">
        <v>7</v>
      </c>
      <c r="H166" s="4" t="s">
        <v>374</v>
      </c>
      <c r="I166">
        <f>VLOOKUP(H166,MA_NV!$A$1:$B$937,2,FALSE)</f>
        <v>20144</v>
      </c>
      <c r="J166" s="6">
        <v>6598000</v>
      </c>
      <c r="K166" s="6">
        <v>6862000</v>
      </c>
      <c r="L166" s="7"/>
    </row>
    <row r="167" spans="1:12" ht="12.75" x14ac:dyDescent="0.2">
      <c r="A167" s="4">
        <v>166</v>
      </c>
      <c r="B167" s="4">
        <v>2744</v>
      </c>
      <c r="C167" s="4" t="s">
        <v>375</v>
      </c>
      <c r="D167" s="5">
        <v>1</v>
      </c>
      <c r="E167" s="4">
        <v>7</v>
      </c>
      <c r="F167" s="4">
        <v>1</v>
      </c>
      <c r="G167" s="4">
        <v>7</v>
      </c>
      <c r="H167" s="4" t="s">
        <v>107</v>
      </c>
      <c r="I167">
        <f>VLOOKUP(H167,MA_NV!$A$1:$B$937,2,FALSE)</f>
        <v>20007</v>
      </c>
      <c r="J167" s="6">
        <v>11400000</v>
      </c>
      <c r="K167" s="6">
        <v>13110000</v>
      </c>
      <c r="L167" s="7"/>
    </row>
    <row r="168" spans="1:12" ht="12.75" x14ac:dyDescent="0.2">
      <c r="A168" s="4">
        <v>167</v>
      </c>
      <c r="B168" s="4">
        <v>2745</v>
      </c>
      <c r="C168" s="4" t="s">
        <v>376</v>
      </c>
      <c r="D168" s="5">
        <v>1</v>
      </c>
      <c r="E168" s="4">
        <v>7</v>
      </c>
      <c r="F168" s="4">
        <v>1</v>
      </c>
      <c r="G168" s="4">
        <v>7</v>
      </c>
      <c r="H168" s="4" t="s">
        <v>377</v>
      </c>
      <c r="I168">
        <f>VLOOKUP(H168,MA_NV!$A$1:$B$937,2,FALSE)</f>
        <v>20313</v>
      </c>
      <c r="J168" s="6">
        <v>8820000</v>
      </c>
      <c r="K168" s="6">
        <v>9173000</v>
      </c>
      <c r="L168" s="7"/>
    </row>
    <row r="169" spans="1:12" ht="12.75" x14ac:dyDescent="0.2">
      <c r="A169" s="4">
        <v>168</v>
      </c>
      <c r="B169" s="4">
        <v>2746</v>
      </c>
      <c r="C169" s="4" t="s">
        <v>378</v>
      </c>
      <c r="D169" s="5">
        <v>1</v>
      </c>
      <c r="E169" s="4">
        <v>7</v>
      </c>
      <c r="F169" s="4">
        <v>1</v>
      </c>
      <c r="G169" s="4">
        <v>7</v>
      </c>
      <c r="H169" s="4" t="s">
        <v>379</v>
      </c>
      <c r="I169">
        <f>VLOOKUP(H169,MA_NV!$A$1:$B$937,2,FALSE)</f>
        <v>20210</v>
      </c>
      <c r="J169" s="6">
        <v>7105000</v>
      </c>
      <c r="K169" s="6">
        <v>7673000</v>
      </c>
      <c r="L169" s="7"/>
    </row>
    <row r="170" spans="1:12" ht="12.75" x14ac:dyDescent="0.2">
      <c r="A170" s="4">
        <v>169</v>
      </c>
      <c r="B170" s="4">
        <v>2747</v>
      </c>
      <c r="C170" s="4" t="s">
        <v>380</v>
      </c>
      <c r="D170" s="5">
        <v>10</v>
      </c>
      <c r="E170" s="4">
        <v>9</v>
      </c>
      <c r="F170" s="4">
        <v>10</v>
      </c>
      <c r="G170" s="4">
        <v>9</v>
      </c>
      <c r="H170" s="4" t="s">
        <v>381</v>
      </c>
      <c r="I170">
        <f>VLOOKUP(H170,MA_NV!$A$1:$B$937,2,FALSE)</f>
        <v>20007</v>
      </c>
      <c r="J170" s="7"/>
      <c r="K170" s="6">
        <v>17000000</v>
      </c>
      <c r="L170" s="7"/>
    </row>
    <row r="171" spans="1:12" ht="12.75" x14ac:dyDescent="0.2">
      <c r="A171" s="4">
        <v>170</v>
      </c>
      <c r="B171" s="4">
        <v>2752</v>
      </c>
      <c r="C171" s="4" t="s">
        <v>382</v>
      </c>
      <c r="D171" s="5">
        <v>1</v>
      </c>
      <c r="E171" s="4">
        <v>7</v>
      </c>
      <c r="F171" s="4">
        <v>1</v>
      </c>
      <c r="G171" s="4">
        <v>7</v>
      </c>
      <c r="H171" s="4" t="s">
        <v>383</v>
      </c>
      <c r="I171">
        <f>VLOOKUP(H171,MA_NV!$A$1:$B$937,2,FALSE)</f>
        <v>20113</v>
      </c>
      <c r="J171" s="6">
        <v>14300000</v>
      </c>
      <c r="K171" s="6">
        <v>15158000</v>
      </c>
      <c r="L171" s="7"/>
    </row>
    <row r="172" spans="1:12" ht="12.75" x14ac:dyDescent="0.2">
      <c r="A172" s="4">
        <v>171</v>
      </c>
      <c r="B172" s="4">
        <v>2753</v>
      </c>
      <c r="C172" s="4" t="s">
        <v>384</v>
      </c>
      <c r="D172" s="5">
        <v>1</v>
      </c>
      <c r="E172" s="4">
        <v>7</v>
      </c>
      <c r="F172" s="4">
        <v>1</v>
      </c>
      <c r="G172" s="4">
        <v>7</v>
      </c>
      <c r="H172" s="4" t="s">
        <v>385</v>
      </c>
      <c r="I172">
        <f>VLOOKUP(H172,MA_NV!$A$1:$B$937,2,FALSE)</f>
        <v>20161</v>
      </c>
      <c r="J172" s="6">
        <v>4820000</v>
      </c>
      <c r="K172" s="6">
        <v>5109000</v>
      </c>
      <c r="L172" s="7"/>
    </row>
    <row r="173" spans="1:12" ht="12.75" x14ac:dyDescent="0.2">
      <c r="A173" s="4">
        <v>172</v>
      </c>
      <c r="B173" s="4">
        <v>2754</v>
      </c>
      <c r="C173" s="4" t="s">
        <v>386</v>
      </c>
      <c r="D173" s="5">
        <v>1</v>
      </c>
      <c r="E173" s="4">
        <v>7</v>
      </c>
      <c r="F173" s="4">
        <v>1</v>
      </c>
      <c r="G173" s="4">
        <v>7</v>
      </c>
      <c r="H173" s="4" t="s">
        <v>387</v>
      </c>
      <c r="I173">
        <f>VLOOKUP(H173,MA_NV!$A$1:$B$937,2,FALSE)</f>
        <v>20440</v>
      </c>
      <c r="J173" s="6">
        <v>4515000</v>
      </c>
      <c r="K173" s="6">
        <v>5000000</v>
      </c>
      <c r="L173" s="7"/>
    </row>
    <row r="174" spans="1:12" ht="12.75" x14ac:dyDescent="0.2">
      <c r="A174" s="4">
        <v>173</v>
      </c>
      <c r="B174" s="4">
        <v>2755</v>
      </c>
      <c r="C174" s="4" t="s">
        <v>388</v>
      </c>
      <c r="D174" s="5">
        <v>1</v>
      </c>
      <c r="E174" s="4">
        <v>7</v>
      </c>
      <c r="F174" s="4">
        <v>1</v>
      </c>
      <c r="G174" s="4">
        <v>7</v>
      </c>
      <c r="H174" s="4" t="s">
        <v>389</v>
      </c>
      <c r="I174">
        <f>VLOOKUP(H174,MA_NV!$A$1:$B$937,2,FALSE)</f>
        <v>20526</v>
      </c>
      <c r="J174" s="6">
        <v>3700000</v>
      </c>
      <c r="K174" s="6">
        <v>3900000</v>
      </c>
      <c r="L174" s="7"/>
    </row>
    <row r="175" spans="1:12" ht="12.75" x14ac:dyDescent="0.2">
      <c r="A175" s="4">
        <v>174</v>
      </c>
      <c r="B175" s="4">
        <v>3005</v>
      </c>
      <c r="C175" s="4" t="s">
        <v>390</v>
      </c>
      <c r="D175" s="5">
        <v>1</v>
      </c>
      <c r="E175" s="4">
        <v>7</v>
      </c>
      <c r="F175" s="4">
        <v>1</v>
      </c>
      <c r="G175" s="4">
        <v>7</v>
      </c>
      <c r="H175" s="4" t="s">
        <v>391</v>
      </c>
      <c r="I175">
        <f>VLOOKUP(H175,MA_NV!$A$1:$B$937,2,FALSE)</f>
        <v>20504</v>
      </c>
      <c r="J175" s="6">
        <v>3800000</v>
      </c>
      <c r="K175" s="6">
        <v>4066000</v>
      </c>
      <c r="L175" s="7"/>
    </row>
    <row r="176" spans="1:12" ht="12.75" x14ac:dyDescent="0.2">
      <c r="A176" s="4">
        <v>175</v>
      </c>
      <c r="B176" s="4">
        <v>3059</v>
      </c>
      <c r="C176" s="4" t="s">
        <v>392</v>
      </c>
      <c r="D176" s="5">
        <v>1</v>
      </c>
      <c r="E176" s="4">
        <v>7</v>
      </c>
      <c r="F176" s="4">
        <v>1</v>
      </c>
      <c r="G176" s="4">
        <v>7</v>
      </c>
      <c r="H176" s="4" t="s">
        <v>393</v>
      </c>
      <c r="I176">
        <f>VLOOKUP(H176,MA_NV!$A$1:$B$937,2,FALSE)</f>
        <v>20302</v>
      </c>
      <c r="J176" s="6">
        <v>5525000</v>
      </c>
      <c r="K176" s="6">
        <v>4750000</v>
      </c>
      <c r="L176" s="7"/>
    </row>
    <row r="177" spans="1:12" ht="12.75" x14ac:dyDescent="0.2">
      <c r="A177" s="4">
        <v>176</v>
      </c>
      <c r="B177" s="4">
        <v>3129</v>
      </c>
      <c r="C177" s="4" t="s">
        <v>394</v>
      </c>
      <c r="D177" s="5">
        <v>1</v>
      </c>
      <c r="E177" s="4">
        <v>1</v>
      </c>
      <c r="F177" s="4">
        <v>1</v>
      </c>
      <c r="G177" s="4">
        <v>1</v>
      </c>
      <c r="H177" s="4" t="s">
        <v>395</v>
      </c>
      <c r="I177">
        <f>VLOOKUP(H177,MA_NV!$A$1:$B$937,2,FALSE)</f>
        <v>10019</v>
      </c>
      <c r="J177" s="6">
        <v>45200000</v>
      </c>
      <c r="K177" s="6">
        <v>52000000</v>
      </c>
      <c r="L177" s="7"/>
    </row>
    <row r="178" spans="1:12" ht="12.75" x14ac:dyDescent="0.2">
      <c r="A178" s="4">
        <v>177</v>
      </c>
      <c r="B178" s="4">
        <v>3131</v>
      </c>
      <c r="C178" s="4" t="s">
        <v>396</v>
      </c>
      <c r="D178" s="5">
        <v>1</v>
      </c>
      <c r="E178" s="4">
        <v>10</v>
      </c>
      <c r="F178" s="4">
        <v>1</v>
      </c>
      <c r="G178" s="4">
        <v>10</v>
      </c>
      <c r="H178" s="4" t="s">
        <v>397</v>
      </c>
      <c r="I178">
        <f>VLOOKUP(H178,MA_NV!$A$1:$B$937,2,FALSE)</f>
        <v>20331</v>
      </c>
      <c r="J178" s="6">
        <v>6575000</v>
      </c>
      <c r="K178" s="6">
        <v>8500000</v>
      </c>
      <c r="L178" s="7"/>
    </row>
    <row r="179" spans="1:12" ht="12.75" x14ac:dyDescent="0.2">
      <c r="A179" s="4">
        <v>178</v>
      </c>
      <c r="B179" s="4">
        <v>3142</v>
      </c>
      <c r="C179" s="4" t="s">
        <v>398</v>
      </c>
      <c r="D179" s="5">
        <v>1</v>
      </c>
      <c r="E179" s="4">
        <v>1</v>
      </c>
      <c r="F179" s="4">
        <v>1</v>
      </c>
      <c r="G179" s="4">
        <v>1</v>
      </c>
      <c r="H179" s="4" t="s">
        <v>399</v>
      </c>
      <c r="I179">
        <f>VLOOKUP(H179,MA_NV!$A$1:$B$937,2,FALSE)</f>
        <v>10008</v>
      </c>
      <c r="J179" s="6">
        <v>28500000</v>
      </c>
      <c r="K179" s="6">
        <v>33500000</v>
      </c>
      <c r="L179" s="7"/>
    </row>
    <row r="180" spans="1:12" ht="12.75" x14ac:dyDescent="0.2">
      <c r="A180" s="4">
        <v>179</v>
      </c>
      <c r="B180" s="4">
        <v>3143</v>
      </c>
      <c r="C180" s="4" t="s">
        <v>400</v>
      </c>
      <c r="D180" s="5">
        <v>1</v>
      </c>
      <c r="E180" s="4">
        <v>1</v>
      </c>
      <c r="F180" s="4">
        <v>1</v>
      </c>
      <c r="G180" s="4">
        <v>1</v>
      </c>
      <c r="H180" s="4" t="s">
        <v>401</v>
      </c>
      <c r="I180">
        <f>VLOOKUP(H180,MA_NV!$A$1:$B$937,2,FALSE)</f>
        <v>10009</v>
      </c>
      <c r="J180" s="6">
        <v>36600000</v>
      </c>
      <c r="K180" s="6">
        <v>45000000</v>
      </c>
      <c r="L180" s="7"/>
    </row>
    <row r="181" spans="1:12" ht="12.75" x14ac:dyDescent="0.2">
      <c r="A181" s="4">
        <v>180</v>
      </c>
      <c r="B181" s="4">
        <v>3144</v>
      </c>
      <c r="C181" s="4" t="s">
        <v>402</v>
      </c>
      <c r="D181" s="5">
        <v>1</v>
      </c>
      <c r="E181" s="4">
        <v>1</v>
      </c>
      <c r="F181" s="4">
        <v>1</v>
      </c>
      <c r="G181" s="4">
        <v>1</v>
      </c>
      <c r="H181" s="4" t="s">
        <v>403</v>
      </c>
      <c r="I181">
        <f>VLOOKUP(H181,MA_NV!$A$1:$B$937,2,FALSE)</f>
        <v>20169</v>
      </c>
      <c r="J181" s="6">
        <v>22000000</v>
      </c>
      <c r="K181" s="6">
        <v>25000000</v>
      </c>
      <c r="L181" s="7"/>
    </row>
    <row r="182" spans="1:12" ht="12.75" x14ac:dyDescent="0.2">
      <c r="A182" s="4">
        <v>181</v>
      </c>
      <c r="B182" s="4">
        <v>3145</v>
      </c>
      <c r="C182" s="4" t="s">
        <v>404</v>
      </c>
      <c r="D182" s="5">
        <v>1</v>
      </c>
      <c r="E182" s="4">
        <v>1</v>
      </c>
      <c r="F182" s="4">
        <v>1</v>
      </c>
      <c r="G182" s="4">
        <v>1</v>
      </c>
      <c r="H182" s="4" t="s">
        <v>405</v>
      </c>
      <c r="I182">
        <f>VLOOKUP(H182,MA_NV!$A$1:$B$937,2,FALSE)</f>
        <v>20052</v>
      </c>
      <c r="J182" s="6">
        <v>11500000</v>
      </c>
      <c r="K182" s="6">
        <v>12500000</v>
      </c>
      <c r="L182" s="7"/>
    </row>
    <row r="183" spans="1:12" ht="12.75" x14ac:dyDescent="0.2">
      <c r="A183" s="4">
        <v>182</v>
      </c>
      <c r="B183" s="4">
        <v>3146</v>
      </c>
      <c r="C183" s="4" t="s">
        <v>406</v>
      </c>
      <c r="D183" s="5">
        <v>1</v>
      </c>
      <c r="E183" s="4">
        <v>1</v>
      </c>
      <c r="F183" s="4">
        <v>1</v>
      </c>
      <c r="G183" s="4">
        <v>1</v>
      </c>
      <c r="H183" s="4" t="s">
        <v>407</v>
      </c>
      <c r="I183">
        <f>VLOOKUP(H183,MA_NV!$A$1:$B$937,2,FALSE)</f>
        <v>10013</v>
      </c>
      <c r="J183" s="6">
        <v>21500000</v>
      </c>
      <c r="K183" s="6">
        <v>22500000</v>
      </c>
      <c r="L183" s="7"/>
    </row>
    <row r="184" spans="1:12" ht="12.75" x14ac:dyDescent="0.2">
      <c r="A184" s="4">
        <v>183</v>
      </c>
      <c r="B184" s="4">
        <v>3147</v>
      </c>
      <c r="C184" s="4" t="s">
        <v>408</v>
      </c>
      <c r="D184" s="5">
        <v>1</v>
      </c>
      <c r="E184" s="4">
        <v>1</v>
      </c>
      <c r="F184" s="4">
        <v>1</v>
      </c>
      <c r="G184" s="4">
        <v>1</v>
      </c>
      <c r="H184" s="4" t="s">
        <v>409</v>
      </c>
      <c r="I184">
        <f>VLOOKUP(H184,MA_NV!$A$1:$B$937,2,FALSE)</f>
        <v>20136</v>
      </c>
      <c r="J184" s="6">
        <v>17200000</v>
      </c>
      <c r="K184" s="6">
        <v>18500000</v>
      </c>
      <c r="L184" s="7"/>
    </row>
    <row r="185" spans="1:12" ht="12.75" x14ac:dyDescent="0.2">
      <c r="A185" s="4">
        <v>184</v>
      </c>
      <c r="B185" s="4">
        <v>3148</v>
      </c>
      <c r="C185" s="4" t="s">
        <v>410</v>
      </c>
      <c r="D185" s="5">
        <v>1</v>
      </c>
      <c r="E185" s="4">
        <v>1</v>
      </c>
      <c r="F185" s="4">
        <v>1</v>
      </c>
      <c r="G185" s="4">
        <v>1</v>
      </c>
      <c r="H185" s="4" t="s">
        <v>411</v>
      </c>
      <c r="I185">
        <f>VLOOKUP(H185,MA_NV!$A$1:$B$937,2,FALSE)</f>
        <v>10006</v>
      </c>
      <c r="J185" s="6">
        <v>24250000</v>
      </c>
      <c r="K185" s="6">
        <v>27500000</v>
      </c>
      <c r="L185" s="7"/>
    </row>
    <row r="186" spans="1:12" ht="12.75" x14ac:dyDescent="0.2">
      <c r="A186" s="4">
        <v>185</v>
      </c>
      <c r="B186" s="4">
        <v>3149</v>
      </c>
      <c r="C186" s="4" t="s">
        <v>412</v>
      </c>
      <c r="D186" s="5">
        <v>1</v>
      </c>
      <c r="E186" s="4">
        <v>1</v>
      </c>
      <c r="F186" s="4">
        <v>1</v>
      </c>
      <c r="G186" s="4">
        <v>1</v>
      </c>
      <c r="H186" s="4" t="s">
        <v>413</v>
      </c>
      <c r="I186">
        <f>VLOOKUP(H186,MA_NV!$A$1:$B$937,2,FALSE)</f>
        <v>10016</v>
      </c>
      <c r="J186" s="6">
        <v>21800000</v>
      </c>
      <c r="K186" s="6">
        <v>23500000</v>
      </c>
      <c r="L186" s="7"/>
    </row>
    <row r="187" spans="1:12" ht="12.75" x14ac:dyDescent="0.2">
      <c r="A187" s="4">
        <v>186</v>
      </c>
      <c r="B187" s="4">
        <v>3150</v>
      </c>
      <c r="C187" s="4" t="s">
        <v>414</v>
      </c>
      <c r="D187" s="5">
        <v>1</v>
      </c>
      <c r="E187" s="4">
        <v>1</v>
      </c>
      <c r="F187" s="4">
        <v>1</v>
      </c>
      <c r="G187" s="4">
        <v>1</v>
      </c>
      <c r="H187" s="4" t="s">
        <v>415</v>
      </c>
      <c r="I187">
        <f>VLOOKUP(H187,MA_NV!$A$1:$B$937,2,FALSE)</f>
        <v>20013</v>
      </c>
      <c r="J187" s="6">
        <v>15800000</v>
      </c>
      <c r="K187" s="6">
        <v>16000000</v>
      </c>
      <c r="L187" s="7"/>
    </row>
    <row r="188" spans="1:12" ht="12.75" x14ac:dyDescent="0.2">
      <c r="A188" s="4">
        <v>187</v>
      </c>
      <c r="B188" s="4">
        <v>3151</v>
      </c>
      <c r="C188" s="4" t="s">
        <v>416</v>
      </c>
      <c r="D188" s="5">
        <v>1</v>
      </c>
      <c r="E188" s="4">
        <v>1</v>
      </c>
      <c r="F188" s="4">
        <v>1</v>
      </c>
      <c r="G188" s="4">
        <v>1</v>
      </c>
      <c r="H188" s="4" t="s">
        <v>417</v>
      </c>
      <c r="I188">
        <f>VLOOKUP(H188,MA_NV!$A$1:$B$937,2,FALSE)</f>
        <v>20320</v>
      </c>
      <c r="J188" s="6">
        <v>10100000</v>
      </c>
      <c r="K188" s="6">
        <v>13000000</v>
      </c>
      <c r="L188" s="7"/>
    </row>
    <row r="189" spans="1:12" ht="12.75" x14ac:dyDescent="0.2">
      <c r="A189" s="4">
        <v>188</v>
      </c>
      <c r="B189" s="4">
        <v>3152</v>
      </c>
      <c r="C189" s="4" t="s">
        <v>418</v>
      </c>
      <c r="D189" s="5">
        <v>1</v>
      </c>
      <c r="E189" s="4">
        <v>1</v>
      </c>
      <c r="F189" s="4">
        <v>1</v>
      </c>
      <c r="G189" s="4">
        <v>1</v>
      </c>
      <c r="H189" s="4" t="s">
        <v>419</v>
      </c>
      <c r="I189">
        <f>VLOOKUP(H189,MA_NV!$A$1:$B$937,2,FALSE)</f>
        <v>20024</v>
      </c>
      <c r="J189" s="6">
        <v>11500000</v>
      </c>
      <c r="K189" s="6">
        <v>14000000</v>
      </c>
      <c r="L189" s="7"/>
    </row>
    <row r="190" spans="1:12" ht="12.75" x14ac:dyDescent="0.2">
      <c r="A190" s="4">
        <v>189</v>
      </c>
      <c r="B190" s="4">
        <v>3153</v>
      </c>
      <c r="C190" s="4" t="s">
        <v>420</v>
      </c>
      <c r="D190" s="5">
        <v>1</v>
      </c>
      <c r="E190" s="4">
        <v>6</v>
      </c>
      <c r="F190" s="4">
        <v>1</v>
      </c>
      <c r="G190" s="4">
        <v>6</v>
      </c>
      <c r="H190" s="4" t="s">
        <v>421</v>
      </c>
      <c r="I190">
        <f>VLOOKUP(H190,MA_NV!$A$1:$B$937,2,FALSE)</f>
        <v>20490</v>
      </c>
      <c r="J190" s="6">
        <v>3650000</v>
      </c>
      <c r="K190" s="6">
        <v>4400000</v>
      </c>
      <c r="L190" s="7"/>
    </row>
    <row r="191" spans="1:12" ht="12.75" x14ac:dyDescent="0.2">
      <c r="A191" s="4">
        <v>190</v>
      </c>
      <c r="B191" s="4">
        <v>3154</v>
      </c>
      <c r="C191" s="4" t="s">
        <v>422</v>
      </c>
      <c r="D191" s="5">
        <v>1</v>
      </c>
      <c r="E191" s="4">
        <v>6</v>
      </c>
      <c r="F191" s="4">
        <v>1</v>
      </c>
      <c r="G191" s="4">
        <v>6</v>
      </c>
      <c r="H191" s="4" t="s">
        <v>423</v>
      </c>
      <c r="I191">
        <f>VLOOKUP(H191,MA_NV!$A$1:$B$937,2,FALSE)</f>
        <v>20418</v>
      </c>
      <c r="J191" s="6">
        <v>3650000</v>
      </c>
      <c r="K191" s="6">
        <v>4400000</v>
      </c>
      <c r="L191" s="7"/>
    </row>
    <row r="192" spans="1:12" ht="12.75" x14ac:dyDescent="0.2">
      <c r="A192" s="4">
        <v>191</v>
      </c>
      <c r="B192" s="4">
        <v>3172</v>
      </c>
      <c r="C192" s="4" t="s">
        <v>424</v>
      </c>
      <c r="D192" s="5">
        <v>1</v>
      </c>
      <c r="E192" s="4">
        <v>7</v>
      </c>
      <c r="F192" s="4">
        <v>1</v>
      </c>
      <c r="G192" s="4">
        <v>7</v>
      </c>
      <c r="H192" s="4" t="s">
        <v>425</v>
      </c>
      <c r="I192">
        <f>VLOOKUP(H192,MA_NV!$A$1:$B$937,2,FALSE)</f>
        <v>10008</v>
      </c>
      <c r="J192" s="6">
        <v>33500000</v>
      </c>
      <c r="K192" s="6">
        <v>46000000</v>
      </c>
      <c r="L192" s="7"/>
    </row>
    <row r="193" spans="1:12" ht="12.75" x14ac:dyDescent="0.2">
      <c r="A193" s="4">
        <v>192</v>
      </c>
      <c r="B193" s="4">
        <v>3173</v>
      </c>
      <c r="C193" s="4" t="s">
        <v>426</v>
      </c>
      <c r="D193" s="5">
        <v>1</v>
      </c>
      <c r="E193" s="4">
        <v>7</v>
      </c>
      <c r="F193" s="4">
        <v>1</v>
      </c>
      <c r="G193" s="4">
        <v>7</v>
      </c>
      <c r="H193" s="4" t="s">
        <v>427</v>
      </c>
      <c r="I193">
        <f>VLOOKUP(H193,MA_NV!$A$1:$B$937,2,FALSE)</f>
        <v>10019</v>
      </c>
      <c r="J193" s="6">
        <v>52000000</v>
      </c>
      <c r="K193" s="6">
        <v>48000000</v>
      </c>
      <c r="L193" s="7"/>
    </row>
    <row r="194" spans="1:12" ht="12.75" x14ac:dyDescent="0.2">
      <c r="A194" s="4">
        <v>193</v>
      </c>
      <c r="B194" s="4">
        <v>3174</v>
      </c>
      <c r="C194" s="4" t="s">
        <v>428</v>
      </c>
      <c r="D194" s="5">
        <v>1</v>
      </c>
      <c r="E194" s="4">
        <v>7</v>
      </c>
      <c r="F194" s="4">
        <v>1</v>
      </c>
      <c r="G194" s="4">
        <v>7</v>
      </c>
      <c r="H194" s="4" t="s">
        <v>429</v>
      </c>
      <c r="I194">
        <f>VLOOKUP(H194,MA_NV!$A$1:$B$937,2,FALSE)</f>
        <v>10009</v>
      </c>
      <c r="J194" s="6">
        <v>45000000</v>
      </c>
      <c r="K194" s="6">
        <v>55000000</v>
      </c>
      <c r="L194" s="7"/>
    </row>
    <row r="195" spans="1:12" ht="12.75" x14ac:dyDescent="0.2">
      <c r="A195" s="4">
        <v>194</v>
      </c>
      <c r="B195" s="4">
        <v>3175</v>
      </c>
      <c r="C195" s="4" t="s">
        <v>430</v>
      </c>
      <c r="D195" s="5">
        <v>1</v>
      </c>
      <c r="E195" s="4">
        <v>7</v>
      </c>
      <c r="F195" s="4">
        <v>1</v>
      </c>
      <c r="G195" s="4">
        <v>7</v>
      </c>
      <c r="H195" s="4" t="s">
        <v>431</v>
      </c>
      <c r="I195">
        <f>VLOOKUP(H195,MA_NV!$A$1:$B$937,2,FALSE)</f>
        <v>20169</v>
      </c>
      <c r="J195" s="6">
        <v>25000000</v>
      </c>
      <c r="K195" s="6">
        <v>30000000</v>
      </c>
      <c r="L195" s="7"/>
    </row>
    <row r="196" spans="1:12" ht="12.75" x14ac:dyDescent="0.2">
      <c r="A196" s="4">
        <v>195</v>
      </c>
      <c r="B196" s="4">
        <v>3176</v>
      </c>
      <c r="C196" s="4" t="s">
        <v>432</v>
      </c>
      <c r="D196" s="5">
        <v>1</v>
      </c>
      <c r="E196" s="4">
        <v>7</v>
      </c>
      <c r="F196" s="4">
        <v>1</v>
      </c>
      <c r="G196" s="4">
        <v>7</v>
      </c>
      <c r="H196" s="4" t="s">
        <v>433</v>
      </c>
      <c r="I196">
        <f>VLOOKUP(H196,MA_NV!$A$1:$B$937,2,FALSE)</f>
        <v>20052</v>
      </c>
      <c r="J196" s="6">
        <v>12500000</v>
      </c>
      <c r="K196" s="6">
        <v>15000000</v>
      </c>
      <c r="L196" s="7"/>
    </row>
    <row r="197" spans="1:12" ht="12.75" x14ac:dyDescent="0.2">
      <c r="A197" s="4">
        <v>196</v>
      </c>
      <c r="B197" s="4">
        <v>3177</v>
      </c>
      <c r="C197" s="4" t="s">
        <v>434</v>
      </c>
      <c r="D197" s="5">
        <v>1</v>
      </c>
      <c r="E197" s="4">
        <v>7</v>
      </c>
      <c r="F197" s="4">
        <v>1</v>
      </c>
      <c r="G197" s="4">
        <v>7</v>
      </c>
      <c r="H197" s="4" t="s">
        <v>435</v>
      </c>
      <c r="I197">
        <f>VLOOKUP(H197,MA_NV!$A$1:$B$937,2,FALSE)</f>
        <v>10013</v>
      </c>
      <c r="J197" s="6">
        <v>22500000</v>
      </c>
      <c r="K197" s="6">
        <v>23000000</v>
      </c>
      <c r="L197" s="7"/>
    </row>
    <row r="198" spans="1:12" ht="12.75" x14ac:dyDescent="0.2">
      <c r="A198" s="4">
        <v>197</v>
      </c>
      <c r="B198" s="4">
        <v>3178</v>
      </c>
      <c r="C198" s="4" t="s">
        <v>436</v>
      </c>
      <c r="D198" s="5">
        <v>1</v>
      </c>
      <c r="E198" s="4">
        <v>7</v>
      </c>
      <c r="F198" s="4">
        <v>1</v>
      </c>
      <c r="G198" s="4">
        <v>7</v>
      </c>
      <c r="H198" s="4" t="s">
        <v>437</v>
      </c>
      <c r="I198">
        <f>VLOOKUP(H198,MA_NV!$A$1:$B$937,2,FALSE)</f>
        <v>20136</v>
      </c>
      <c r="J198" s="6">
        <v>18500000</v>
      </c>
      <c r="K198" s="6">
        <v>22000000</v>
      </c>
      <c r="L198" s="7"/>
    </row>
    <row r="199" spans="1:12" ht="12.75" x14ac:dyDescent="0.2">
      <c r="A199" s="4">
        <v>198</v>
      </c>
      <c r="B199" s="4">
        <v>3179</v>
      </c>
      <c r="C199" s="4" t="s">
        <v>438</v>
      </c>
      <c r="D199" s="5">
        <v>1</v>
      </c>
      <c r="E199" s="4">
        <v>7</v>
      </c>
      <c r="F199" s="4">
        <v>1</v>
      </c>
      <c r="G199" s="4">
        <v>7</v>
      </c>
      <c r="H199" s="4" t="s">
        <v>439</v>
      </c>
      <c r="I199">
        <f>VLOOKUP(H199,MA_NV!$A$1:$B$937,2,FALSE)</f>
        <v>10006</v>
      </c>
      <c r="J199" s="6">
        <v>27500000</v>
      </c>
      <c r="K199" s="6">
        <v>29000000</v>
      </c>
      <c r="L199" s="7"/>
    </row>
    <row r="200" spans="1:12" ht="12.75" x14ac:dyDescent="0.2">
      <c r="A200" s="4">
        <v>199</v>
      </c>
      <c r="B200" s="4">
        <v>3180</v>
      </c>
      <c r="C200" s="4" t="s">
        <v>440</v>
      </c>
      <c r="D200" s="5">
        <v>1</v>
      </c>
      <c r="E200" s="4">
        <v>7</v>
      </c>
      <c r="F200" s="4">
        <v>1</v>
      </c>
      <c r="G200" s="4">
        <v>7</v>
      </c>
      <c r="H200" s="4" t="s">
        <v>441</v>
      </c>
      <c r="I200">
        <f>VLOOKUP(H200,MA_NV!$A$1:$B$937,2,FALSE)</f>
        <v>10016</v>
      </c>
      <c r="J200" s="6">
        <v>23500000</v>
      </c>
      <c r="K200" s="6">
        <v>25000000</v>
      </c>
      <c r="L200" s="7"/>
    </row>
    <row r="201" spans="1:12" ht="12.75" x14ac:dyDescent="0.2">
      <c r="A201" s="4">
        <v>200</v>
      </c>
      <c r="B201" s="4">
        <v>3181</v>
      </c>
      <c r="C201" s="4" t="s">
        <v>442</v>
      </c>
      <c r="D201" s="5">
        <v>1</v>
      </c>
      <c r="E201" s="4">
        <v>7</v>
      </c>
      <c r="F201" s="4">
        <v>1</v>
      </c>
      <c r="G201" s="4">
        <v>7</v>
      </c>
      <c r="H201" s="4" t="s">
        <v>443</v>
      </c>
      <c r="I201">
        <f>VLOOKUP(H201,MA_NV!$A$1:$B$937,2,FALSE)</f>
        <v>20013</v>
      </c>
      <c r="J201" s="6">
        <v>16000000</v>
      </c>
      <c r="K201" s="6">
        <v>17000000</v>
      </c>
      <c r="L201" s="7"/>
    </row>
    <row r="202" spans="1:12" ht="12.75" x14ac:dyDescent="0.2">
      <c r="A202" s="4">
        <v>201</v>
      </c>
      <c r="B202" s="4">
        <v>3182</v>
      </c>
      <c r="C202" s="4" t="s">
        <v>444</v>
      </c>
      <c r="D202" s="5">
        <v>1</v>
      </c>
      <c r="E202" s="4">
        <v>7</v>
      </c>
      <c r="F202" s="4">
        <v>1</v>
      </c>
      <c r="G202" s="4">
        <v>7</v>
      </c>
      <c r="H202" s="4" t="s">
        <v>445</v>
      </c>
      <c r="I202">
        <f>VLOOKUP(H202,MA_NV!$A$1:$B$937,2,FALSE)</f>
        <v>10004</v>
      </c>
      <c r="J202" s="6">
        <v>21300000</v>
      </c>
      <c r="K202" s="6">
        <v>22500000</v>
      </c>
      <c r="L202" s="7"/>
    </row>
    <row r="203" spans="1:12" ht="12.75" x14ac:dyDescent="0.2">
      <c r="A203" s="4">
        <v>202</v>
      </c>
      <c r="B203" s="4">
        <v>3183</v>
      </c>
      <c r="C203" s="4" t="s">
        <v>446</v>
      </c>
      <c r="D203" s="5">
        <v>1</v>
      </c>
      <c r="E203" s="4">
        <v>7</v>
      </c>
      <c r="F203" s="4">
        <v>1</v>
      </c>
      <c r="G203" s="4">
        <v>7</v>
      </c>
      <c r="H203" s="4" t="s">
        <v>447</v>
      </c>
      <c r="I203">
        <f>VLOOKUP(H203,MA_NV!$A$1:$B$937,2,FALSE)</f>
        <v>20320</v>
      </c>
      <c r="J203" s="6">
        <v>13000000</v>
      </c>
      <c r="K203" s="6">
        <v>18000000</v>
      </c>
      <c r="L203" s="7"/>
    </row>
    <row r="204" spans="1:12" ht="12.75" x14ac:dyDescent="0.2">
      <c r="A204" s="4">
        <v>203</v>
      </c>
      <c r="B204" s="4">
        <v>3184</v>
      </c>
      <c r="C204" s="4" t="s">
        <v>448</v>
      </c>
      <c r="D204" s="5">
        <v>1</v>
      </c>
      <c r="E204" s="4">
        <v>7</v>
      </c>
      <c r="F204" s="4">
        <v>1</v>
      </c>
      <c r="G204" s="4">
        <v>7</v>
      </c>
      <c r="H204" s="4" t="s">
        <v>449</v>
      </c>
      <c r="I204">
        <f>VLOOKUP(H204,MA_NV!$A$1:$B$937,2,FALSE)</f>
        <v>20024</v>
      </c>
      <c r="J204" s="6">
        <v>14000000</v>
      </c>
      <c r="K204" s="6">
        <v>16500000</v>
      </c>
      <c r="L204" s="7"/>
    </row>
    <row r="205" spans="1:12" ht="12.75" x14ac:dyDescent="0.2">
      <c r="A205" s="4">
        <v>204</v>
      </c>
      <c r="B205" s="4">
        <v>3185</v>
      </c>
      <c r="C205" s="4" t="s">
        <v>450</v>
      </c>
      <c r="D205" s="5">
        <v>1</v>
      </c>
      <c r="E205" s="4">
        <v>7</v>
      </c>
      <c r="F205" s="4">
        <v>1</v>
      </c>
      <c r="G205" s="4">
        <v>7</v>
      </c>
      <c r="H205" s="4" t="s">
        <v>451</v>
      </c>
      <c r="I205">
        <f>VLOOKUP(H205,MA_NV!$A$1:$B$937,2,FALSE)</f>
        <v>20029</v>
      </c>
      <c r="J205" s="6">
        <v>19000000</v>
      </c>
      <c r="K205" s="6">
        <v>25000000</v>
      </c>
      <c r="L205" s="7"/>
    </row>
    <row r="206" spans="1:12" ht="12.75" x14ac:dyDescent="0.2">
      <c r="A206" s="4">
        <v>205</v>
      </c>
      <c r="B206" s="4">
        <v>3186</v>
      </c>
      <c r="C206" s="4" t="s">
        <v>452</v>
      </c>
      <c r="D206" s="5">
        <v>1</v>
      </c>
      <c r="E206" s="4">
        <v>7</v>
      </c>
      <c r="F206" s="4">
        <v>1</v>
      </c>
      <c r="G206" s="4">
        <v>7</v>
      </c>
      <c r="H206" s="4" t="s">
        <v>453</v>
      </c>
      <c r="I206">
        <f>VLOOKUP(H206,MA_NV!$A$1:$B$937,2,FALSE)</f>
        <v>20048</v>
      </c>
      <c r="J206" s="6">
        <v>10500000</v>
      </c>
      <c r="K206" s="6">
        <v>13000000</v>
      </c>
      <c r="L206" s="7"/>
    </row>
    <row r="207" spans="1:12" ht="12.75" x14ac:dyDescent="0.2">
      <c r="A207" s="4">
        <v>206</v>
      </c>
      <c r="B207" s="4">
        <v>3187</v>
      </c>
      <c r="C207" s="4" t="s">
        <v>454</v>
      </c>
      <c r="D207" s="5">
        <v>1</v>
      </c>
      <c r="E207" s="4">
        <v>7</v>
      </c>
      <c r="F207" s="4">
        <v>1</v>
      </c>
      <c r="G207" s="4">
        <v>7</v>
      </c>
      <c r="H207" s="4" t="s">
        <v>455</v>
      </c>
      <c r="I207">
        <f>VLOOKUP(H207,MA_NV!$A$1:$B$937,2,FALSE)</f>
        <v>20426</v>
      </c>
      <c r="J207" s="6">
        <v>15000000</v>
      </c>
      <c r="K207" s="6">
        <v>15500000</v>
      </c>
      <c r="L207" s="7"/>
    </row>
    <row r="208" spans="1:12" ht="12.75" x14ac:dyDescent="0.2">
      <c r="A208" s="4">
        <v>207</v>
      </c>
      <c r="B208" s="4">
        <v>3188</v>
      </c>
      <c r="C208" s="4" t="s">
        <v>456</v>
      </c>
      <c r="D208" s="5">
        <v>1</v>
      </c>
      <c r="E208" s="4">
        <v>7</v>
      </c>
      <c r="F208" s="4">
        <v>1</v>
      </c>
      <c r="G208" s="4">
        <v>7</v>
      </c>
      <c r="H208" s="4" t="s">
        <v>457</v>
      </c>
      <c r="I208">
        <f>VLOOKUP(H208,MA_NV!$A$1:$B$937,2,FALSE)</f>
        <v>20012</v>
      </c>
      <c r="J208" s="6">
        <v>13440000</v>
      </c>
      <c r="K208" s="6">
        <v>1500000</v>
      </c>
    </row>
    <row r="209" spans="1:12" ht="12.75" x14ac:dyDescent="0.2">
      <c r="A209" s="4">
        <v>208</v>
      </c>
      <c r="B209" s="4">
        <v>3207</v>
      </c>
      <c r="C209" s="4" t="s">
        <v>458</v>
      </c>
      <c r="D209" s="5">
        <v>1</v>
      </c>
      <c r="E209" s="4">
        <v>5</v>
      </c>
      <c r="F209" s="4">
        <v>1</v>
      </c>
      <c r="G209" s="4">
        <v>5</v>
      </c>
      <c r="H209" s="4" t="s">
        <v>459</v>
      </c>
      <c r="I209">
        <f>VLOOKUP(H209,MA_NV!$A$1:$B$937,2,FALSE)</f>
        <v>20078</v>
      </c>
      <c r="J209" s="6">
        <v>5800000</v>
      </c>
      <c r="K209" s="6">
        <v>4400000</v>
      </c>
    </row>
    <row r="210" spans="1:12" ht="12.75" x14ac:dyDescent="0.2">
      <c r="A210" s="4">
        <v>209</v>
      </c>
      <c r="B210" s="4">
        <v>3265</v>
      </c>
      <c r="C210" s="4" t="s">
        <v>460</v>
      </c>
      <c r="D210" s="5">
        <v>1</v>
      </c>
      <c r="E210" s="4">
        <v>12</v>
      </c>
      <c r="F210" s="4">
        <v>1</v>
      </c>
      <c r="G210" s="4">
        <v>12</v>
      </c>
      <c r="H210" s="4" t="s">
        <v>461</v>
      </c>
      <c r="I210">
        <f>VLOOKUP(H210,MA_NV!$A$1:$B$937,2,FALSE)</f>
        <v>20536</v>
      </c>
      <c r="J210" s="6">
        <v>3400000</v>
      </c>
      <c r="K210" s="6">
        <v>4250000</v>
      </c>
    </row>
    <row r="211" spans="1:12" ht="12.75" x14ac:dyDescent="0.2">
      <c r="A211" s="4">
        <v>210</v>
      </c>
      <c r="B211" s="4">
        <v>3268</v>
      </c>
      <c r="C211" s="4" t="s">
        <v>462</v>
      </c>
      <c r="D211" s="5">
        <v>1</v>
      </c>
      <c r="E211" s="4">
        <v>12</v>
      </c>
      <c r="F211" s="4">
        <v>1</v>
      </c>
      <c r="G211" s="4">
        <v>12</v>
      </c>
      <c r="H211" s="4" t="s">
        <v>463</v>
      </c>
      <c r="I211">
        <f>VLOOKUP(H211,MA_NV!$A$1:$B$937,2,FALSE)</f>
        <v>20275</v>
      </c>
      <c r="J211" s="6">
        <v>2132000</v>
      </c>
      <c r="K211" s="6">
        <v>7000000</v>
      </c>
    </row>
    <row r="212" spans="1:12" ht="12.75" x14ac:dyDescent="0.2">
      <c r="A212" s="4">
        <v>211</v>
      </c>
      <c r="B212" s="4">
        <v>3192</v>
      </c>
      <c r="C212" s="4" t="s">
        <v>464</v>
      </c>
      <c r="D212" s="5">
        <v>1</v>
      </c>
      <c r="E212" s="4">
        <v>7</v>
      </c>
      <c r="F212" s="4">
        <v>1</v>
      </c>
      <c r="G212" s="4">
        <v>7</v>
      </c>
      <c r="H212" s="4" t="s">
        <v>465</v>
      </c>
      <c r="I212">
        <f>VLOOKUP(H212,MA_NV!$A$1:$B$937,2,FALSE)</f>
        <v>20517</v>
      </c>
      <c r="J212" s="6">
        <v>15000000</v>
      </c>
      <c r="K212" s="6">
        <v>17000000</v>
      </c>
      <c r="L212" s="6">
        <v>2000000</v>
      </c>
    </row>
    <row r="213" spans="1:12" ht="12.75" x14ac:dyDescent="0.2">
      <c r="A213" s="4">
        <v>212</v>
      </c>
      <c r="B213" s="4">
        <v>3414</v>
      </c>
      <c r="C213" s="4" t="s">
        <v>466</v>
      </c>
      <c r="D213" s="5">
        <v>16</v>
      </c>
      <c r="E213" s="4">
        <v>12</v>
      </c>
      <c r="F213" s="4">
        <v>16</v>
      </c>
      <c r="G213" s="4">
        <v>12</v>
      </c>
      <c r="H213" s="4" t="s">
        <v>467</v>
      </c>
      <c r="I213">
        <f>VLOOKUP(H213,MA_NV!$A$1:$B$937,2,FALSE)</f>
        <v>20224</v>
      </c>
      <c r="J213" s="6">
        <v>7000000</v>
      </c>
      <c r="K213" s="6">
        <v>9500000</v>
      </c>
      <c r="L213" s="7"/>
    </row>
    <row r="214" spans="1:12" ht="12.75" x14ac:dyDescent="0.2">
      <c r="A214" s="4">
        <v>213</v>
      </c>
      <c r="B214" s="4">
        <v>3415</v>
      </c>
      <c r="C214" s="4" t="s">
        <v>468</v>
      </c>
      <c r="D214" s="5">
        <v>1</v>
      </c>
      <c r="E214" s="4">
        <v>7</v>
      </c>
      <c r="F214" s="4">
        <v>1</v>
      </c>
      <c r="G214" s="4">
        <v>7</v>
      </c>
      <c r="H214" s="4" t="s">
        <v>469</v>
      </c>
      <c r="I214">
        <f>VLOOKUP(H214,MA_NV!$A$1:$B$937,2,FALSE)</f>
        <v>20504</v>
      </c>
      <c r="J214" s="6">
        <v>4066000</v>
      </c>
      <c r="K214" s="6">
        <v>4500000</v>
      </c>
      <c r="L214" s="7"/>
    </row>
    <row r="215" spans="1:12" ht="12.75" x14ac:dyDescent="0.2">
      <c r="A215" s="4">
        <v>214</v>
      </c>
      <c r="B215" s="4">
        <v>3416</v>
      </c>
      <c r="C215" s="4" t="s">
        <v>470</v>
      </c>
      <c r="D215" s="5">
        <v>1</v>
      </c>
      <c r="E215" s="4">
        <v>7</v>
      </c>
      <c r="F215" s="4">
        <v>1</v>
      </c>
      <c r="G215" s="4">
        <v>7</v>
      </c>
      <c r="H215" s="4" t="s">
        <v>471</v>
      </c>
      <c r="I215">
        <f>VLOOKUP(H215,MA_NV!$A$1:$B$937,2,FALSE)</f>
        <v>20210</v>
      </c>
      <c r="J215" s="6">
        <v>7673400</v>
      </c>
      <c r="K215" s="6">
        <v>8200000</v>
      </c>
      <c r="L215" s="7"/>
    </row>
    <row r="216" spans="1:12" ht="12.75" x14ac:dyDescent="0.2">
      <c r="A216" s="4">
        <v>215</v>
      </c>
      <c r="B216" s="4">
        <v>3417</v>
      </c>
      <c r="C216" s="4" t="s">
        <v>472</v>
      </c>
      <c r="D216" s="5">
        <v>1</v>
      </c>
      <c r="E216" s="4">
        <v>7</v>
      </c>
      <c r="F216" s="4">
        <v>1</v>
      </c>
      <c r="G216" s="4">
        <v>7</v>
      </c>
      <c r="H216" s="4" t="s">
        <v>473</v>
      </c>
      <c r="I216">
        <f>VLOOKUP(H216,MA_NV!$A$1:$B$937,2,FALSE)</f>
        <v>20631</v>
      </c>
      <c r="J216" s="6">
        <v>3500000</v>
      </c>
      <c r="K216" s="6">
        <v>4500000</v>
      </c>
      <c r="L216" s="7"/>
    </row>
    <row r="217" spans="1:12" ht="12.75" x14ac:dyDescent="0.2">
      <c r="A217" s="4">
        <v>216</v>
      </c>
      <c r="B217" s="4">
        <v>3467</v>
      </c>
      <c r="C217" s="4" t="s">
        <v>474</v>
      </c>
      <c r="D217" s="5">
        <v>1</v>
      </c>
      <c r="E217" s="4">
        <v>12</v>
      </c>
      <c r="F217" s="4">
        <v>1</v>
      </c>
      <c r="G217" s="4">
        <v>12</v>
      </c>
      <c r="H217" s="4" t="s">
        <v>475</v>
      </c>
      <c r="I217">
        <f>VLOOKUP(H217,MA_NV!$A$1:$B$937,2,FALSE)</f>
        <v>20163</v>
      </c>
      <c r="J217" s="6">
        <v>5000000</v>
      </c>
      <c r="K217" s="6">
        <v>7000000</v>
      </c>
      <c r="L217" s="7"/>
    </row>
    <row r="218" spans="1:12" ht="12.75" x14ac:dyDescent="0.2">
      <c r="A218" s="4">
        <v>217</v>
      </c>
      <c r="B218" s="4">
        <v>3468</v>
      </c>
      <c r="C218" s="4" t="s">
        <v>476</v>
      </c>
      <c r="D218" s="5">
        <v>1</v>
      </c>
      <c r="E218" s="4">
        <v>12</v>
      </c>
      <c r="F218" s="4">
        <v>1</v>
      </c>
      <c r="G218" s="4">
        <v>12</v>
      </c>
      <c r="H218" s="4" t="s">
        <v>477</v>
      </c>
      <c r="I218">
        <f>VLOOKUP(H218,MA_NV!$A$1:$B$937,2,FALSE)</f>
        <v>20625</v>
      </c>
      <c r="J218" s="6">
        <v>4000000</v>
      </c>
      <c r="K218" s="6">
        <v>5500000</v>
      </c>
      <c r="L218" s="7"/>
    </row>
    <row r="219" spans="1:12" ht="12.75" x14ac:dyDescent="0.2">
      <c r="A219" s="4">
        <v>218</v>
      </c>
      <c r="B219" s="4">
        <v>3469</v>
      </c>
      <c r="C219" s="4" t="s">
        <v>478</v>
      </c>
      <c r="D219" s="5">
        <v>1</v>
      </c>
      <c r="E219" s="4">
        <v>12</v>
      </c>
      <c r="F219" s="4">
        <v>1</v>
      </c>
      <c r="G219" s="4">
        <v>12</v>
      </c>
      <c r="H219" s="4" t="s">
        <v>479</v>
      </c>
      <c r="I219">
        <f>VLOOKUP(H219,MA_NV!$A$1:$B$937,2,FALSE)</f>
        <v>20402</v>
      </c>
      <c r="J219" s="6">
        <v>5500000</v>
      </c>
      <c r="K219" s="6">
        <v>7000000</v>
      </c>
      <c r="L219" s="7"/>
    </row>
    <row r="220" spans="1:12" ht="12.75" x14ac:dyDescent="0.2">
      <c r="A220" s="4">
        <v>219</v>
      </c>
      <c r="B220" s="4">
        <v>3470</v>
      </c>
      <c r="C220" s="4" t="s">
        <v>480</v>
      </c>
      <c r="D220" s="5">
        <v>1</v>
      </c>
      <c r="E220" s="4">
        <v>12</v>
      </c>
      <c r="F220" s="4">
        <v>1</v>
      </c>
      <c r="G220" s="4">
        <v>12</v>
      </c>
      <c r="H220" s="4" t="s">
        <v>481</v>
      </c>
      <c r="I220">
        <f>VLOOKUP(H220,MA_NV!$A$1:$B$937,2,FALSE)</f>
        <v>20428</v>
      </c>
      <c r="J220" s="6">
        <v>5500000</v>
      </c>
      <c r="K220" s="6">
        <v>7000000</v>
      </c>
      <c r="L220" s="7"/>
    </row>
    <row r="221" spans="1:12" ht="12.75" x14ac:dyDescent="0.2">
      <c r="A221" s="4">
        <v>220</v>
      </c>
      <c r="B221" s="4">
        <v>1530</v>
      </c>
      <c r="C221" s="4" t="s">
        <v>482</v>
      </c>
      <c r="D221" s="5">
        <v>1</v>
      </c>
      <c r="E221" s="4">
        <v>7</v>
      </c>
      <c r="F221" s="4">
        <v>1</v>
      </c>
      <c r="G221" s="4">
        <v>7</v>
      </c>
      <c r="H221" s="4" t="s">
        <v>483</v>
      </c>
      <c r="I221">
        <f>VLOOKUP(H221,MA_NV!$A$1:$B$937,2,FALSE)</f>
        <v>20633</v>
      </c>
      <c r="J221" s="6">
        <v>13125000</v>
      </c>
      <c r="K221" s="6">
        <v>13600000</v>
      </c>
      <c r="L221" s="7"/>
    </row>
    <row r="222" spans="1:12" ht="12.75" x14ac:dyDescent="0.2">
      <c r="B222" s="4">
        <v>1529</v>
      </c>
      <c r="C222" s="4" t="s">
        <v>484</v>
      </c>
      <c r="D222" s="5">
        <v>1</v>
      </c>
      <c r="E222" s="4">
        <v>7</v>
      </c>
      <c r="F222" s="4">
        <v>1</v>
      </c>
      <c r="G222" s="4">
        <v>7</v>
      </c>
      <c r="H222" s="4" t="s">
        <v>485</v>
      </c>
      <c r="I222">
        <f>VLOOKUP(H222,MA_NV!$A$1:$B$937,2,FALSE)</f>
        <v>20535</v>
      </c>
      <c r="J222" s="6">
        <v>6000000</v>
      </c>
      <c r="K222" s="6">
        <v>6700000</v>
      </c>
      <c r="L222" s="7"/>
    </row>
    <row r="223" spans="1:12" ht="12.75" x14ac:dyDescent="0.2">
      <c r="B223" s="4">
        <v>1418</v>
      </c>
      <c r="C223" s="4" t="s">
        <v>486</v>
      </c>
      <c r="D223" s="5">
        <v>2</v>
      </c>
      <c r="E223" s="4">
        <v>7</v>
      </c>
      <c r="F223" s="4">
        <v>1</v>
      </c>
      <c r="G223" s="4">
        <v>7</v>
      </c>
      <c r="H223" s="4" t="s">
        <v>487</v>
      </c>
      <c r="I223">
        <f>VLOOKUP(H223,MA_NV!$A$1:$B$937,2,FALSE)</f>
        <v>20493</v>
      </c>
      <c r="J223" s="6">
        <v>9500000</v>
      </c>
      <c r="K223" s="6">
        <v>10500000</v>
      </c>
      <c r="L223" s="7"/>
    </row>
    <row r="224" spans="1:12" ht="12.75" x14ac:dyDescent="0.2">
      <c r="B224" s="4"/>
      <c r="C224" s="4"/>
      <c r="D224" s="5"/>
      <c r="E224" s="8"/>
      <c r="J224" s="7"/>
      <c r="K224" s="7"/>
      <c r="L224" s="7"/>
    </row>
    <row r="225" spans="4:12" ht="12.75" x14ac:dyDescent="0.2">
      <c r="D225" s="9"/>
      <c r="E225" s="8"/>
      <c r="J225" s="7"/>
      <c r="K225" s="7"/>
      <c r="L225" s="7"/>
    </row>
    <row r="226" spans="4:12" ht="12.75" x14ac:dyDescent="0.2">
      <c r="D226" s="9"/>
      <c r="E226" s="8"/>
      <c r="J226" s="7"/>
      <c r="K226" s="7"/>
      <c r="L226" s="7"/>
    </row>
    <row r="227" spans="4:12" ht="12.75" x14ac:dyDescent="0.2">
      <c r="D227" s="9"/>
      <c r="E227" s="8"/>
      <c r="J227" s="7"/>
      <c r="K227" s="7"/>
      <c r="L227" s="7"/>
    </row>
    <row r="228" spans="4:12" ht="12.75" x14ac:dyDescent="0.2">
      <c r="D228" s="9"/>
      <c r="E228" s="8"/>
      <c r="J228" s="7"/>
      <c r="K228" s="7"/>
      <c r="L228" s="7"/>
    </row>
    <row r="229" spans="4:12" ht="12.75" x14ac:dyDescent="0.2">
      <c r="D229" s="9"/>
      <c r="E229" s="8"/>
      <c r="J229" s="7"/>
      <c r="K229" s="7"/>
      <c r="L229" s="7"/>
    </row>
    <row r="230" spans="4:12" ht="12.75" x14ac:dyDescent="0.2">
      <c r="D230" s="9"/>
      <c r="E230" s="8"/>
      <c r="J230" s="7"/>
      <c r="K230" s="7"/>
      <c r="L230" s="7"/>
    </row>
    <row r="231" spans="4:12" ht="12.75" x14ac:dyDescent="0.2">
      <c r="D231" s="9"/>
      <c r="E231" s="8"/>
      <c r="J231" s="7"/>
      <c r="K231" s="7"/>
      <c r="L231" s="7"/>
    </row>
    <row r="232" spans="4:12" ht="12.75" x14ac:dyDescent="0.2">
      <c r="D232" s="9"/>
      <c r="E232" s="8"/>
      <c r="J232" s="7"/>
      <c r="K232" s="7"/>
      <c r="L232" s="7"/>
    </row>
    <row r="233" spans="4:12" ht="12.75" x14ac:dyDescent="0.2">
      <c r="D233" s="9"/>
      <c r="E233" s="8"/>
      <c r="J233" s="7"/>
      <c r="K233" s="7"/>
      <c r="L233" s="7"/>
    </row>
    <row r="234" spans="4:12" ht="12.75" x14ac:dyDescent="0.2">
      <c r="D234" s="9"/>
      <c r="E234" s="8"/>
      <c r="J234" s="7"/>
      <c r="K234" s="7"/>
      <c r="L234" s="7"/>
    </row>
    <row r="235" spans="4:12" ht="12.75" x14ac:dyDescent="0.2">
      <c r="D235" s="9"/>
      <c r="E235" s="8"/>
      <c r="J235" s="7"/>
      <c r="K235" s="7"/>
      <c r="L235" s="7"/>
    </row>
    <row r="236" spans="4:12" ht="12.75" x14ac:dyDescent="0.2">
      <c r="D236" s="9"/>
      <c r="E236" s="8"/>
      <c r="J236" s="7"/>
      <c r="K236" s="7"/>
      <c r="L236" s="7"/>
    </row>
    <row r="237" spans="4:12" ht="12.75" x14ac:dyDescent="0.2">
      <c r="D237" s="9"/>
      <c r="E237" s="8"/>
      <c r="J237" s="7"/>
      <c r="K237" s="7"/>
      <c r="L237" s="7"/>
    </row>
    <row r="238" spans="4:12" ht="12.75" x14ac:dyDescent="0.2">
      <c r="D238" s="9"/>
      <c r="E238" s="8"/>
      <c r="J238" s="7"/>
      <c r="K238" s="7"/>
      <c r="L238" s="7"/>
    </row>
    <row r="239" spans="4:12" ht="12.75" x14ac:dyDescent="0.2">
      <c r="D239" s="9"/>
      <c r="E239" s="8"/>
      <c r="J239" s="9"/>
      <c r="L239" s="7"/>
    </row>
    <row r="240" spans="4:12" ht="12.75" x14ac:dyDescent="0.2">
      <c r="D240" s="9"/>
      <c r="E240" s="8"/>
      <c r="J240" s="9"/>
      <c r="L240" s="7"/>
    </row>
    <row r="241" spans="4:12" ht="12.75" x14ac:dyDescent="0.2">
      <c r="D241" s="9"/>
      <c r="E241" s="8"/>
      <c r="J241" s="9"/>
      <c r="L241" s="7"/>
    </row>
    <row r="242" spans="4:12" ht="12.75" x14ac:dyDescent="0.2">
      <c r="D242" s="9"/>
      <c r="E242" s="8"/>
      <c r="J242" s="9"/>
      <c r="L242" s="7"/>
    </row>
    <row r="243" spans="4:12" ht="12.75" x14ac:dyDescent="0.2">
      <c r="D243" s="9"/>
      <c r="E243" s="8"/>
      <c r="J243" s="9"/>
      <c r="L243" s="7"/>
    </row>
    <row r="244" spans="4:12" ht="12.75" x14ac:dyDescent="0.2">
      <c r="D244" s="9"/>
      <c r="E244" s="8"/>
      <c r="J244" s="9"/>
      <c r="L244" s="7"/>
    </row>
    <row r="245" spans="4:12" ht="12.75" x14ac:dyDescent="0.2">
      <c r="D245" s="9"/>
      <c r="E245" s="8"/>
      <c r="J245" s="9"/>
      <c r="L245" s="7"/>
    </row>
    <row r="246" spans="4:12" ht="12.75" x14ac:dyDescent="0.2">
      <c r="D246" s="9"/>
      <c r="E246" s="8"/>
      <c r="J246" s="9"/>
      <c r="L246" s="7"/>
    </row>
    <row r="247" spans="4:12" ht="12.75" x14ac:dyDescent="0.2">
      <c r="D247" s="9"/>
      <c r="E247" s="8"/>
      <c r="J247" s="9"/>
      <c r="L247" s="7"/>
    </row>
    <row r="248" spans="4:12" ht="12.75" x14ac:dyDescent="0.2">
      <c r="D248" s="9"/>
      <c r="E248" s="8"/>
      <c r="J248" s="9"/>
      <c r="L248" s="7"/>
    </row>
    <row r="249" spans="4:12" ht="12.75" x14ac:dyDescent="0.2">
      <c r="D249" s="9"/>
      <c r="E249" s="8"/>
      <c r="J249" s="9"/>
      <c r="L249" s="7"/>
    </row>
    <row r="250" spans="4:12" ht="12.75" x14ac:dyDescent="0.2">
      <c r="D250" s="9"/>
      <c r="E250" s="8"/>
      <c r="J250" s="9"/>
      <c r="L250" s="7"/>
    </row>
    <row r="251" spans="4:12" ht="12.75" x14ac:dyDescent="0.2">
      <c r="D251" s="9"/>
      <c r="E251" s="8"/>
      <c r="J251" s="9"/>
    </row>
    <row r="252" spans="4:12" ht="12.75" x14ac:dyDescent="0.2">
      <c r="D252" s="9"/>
      <c r="E252" s="8"/>
      <c r="J252" s="9"/>
    </row>
    <row r="253" spans="4:12" ht="12.75" x14ac:dyDescent="0.2">
      <c r="D253" s="9"/>
      <c r="E253" s="8"/>
      <c r="J253" s="9"/>
    </row>
    <row r="254" spans="4:12" ht="12.75" x14ac:dyDescent="0.2">
      <c r="D254" s="9"/>
      <c r="E254" s="8"/>
      <c r="J254" s="9"/>
    </row>
    <row r="255" spans="4:12" ht="12.75" x14ac:dyDescent="0.2">
      <c r="D255" s="9"/>
      <c r="E255" s="8"/>
      <c r="J255" s="9"/>
    </row>
    <row r="256" spans="4:12" ht="12.75" x14ac:dyDescent="0.2">
      <c r="D256" s="9"/>
      <c r="E256" s="8"/>
      <c r="J256" s="9"/>
    </row>
    <row r="257" spans="4:10" ht="12.75" x14ac:dyDescent="0.2">
      <c r="D257" s="9"/>
      <c r="E257" s="8"/>
      <c r="J257" s="9"/>
    </row>
    <row r="258" spans="4:10" ht="12.75" x14ac:dyDescent="0.2">
      <c r="D258" s="9"/>
      <c r="E258" s="8"/>
      <c r="J258" s="9"/>
    </row>
    <row r="259" spans="4:10" ht="12.75" x14ac:dyDescent="0.2">
      <c r="D259" s="9"/>
      <c r="E259" s="8"/>
      <c r="J259" s="9"/>
    </row>
    <row r="260" spans="4:10" ht="12.75" x14ac:dyDescent="0.2">
      <c r="D260" s="9"/>
      <c r="E260" s="8"/>
      <c r="J260" s="9"/>
    </row>
    <row r="261" spans="4:10" ht="12.75" x14ac:dyDescent="0.2">
      <c r="D261" s="9"/>
      <c r="E261" s="8"/>
      <c r="J261" s="9"/>
    </row>
    <row r="262" spans="4:10" ht="12.75" x14ac:dyDescent="0.2">
      <c r="D262" s="9"/>
      <c r="E262" s="8"/>
      <c r="J262" s="9"/>
    </row>
    <row r="263" spans="4:10" ht="12.75" x14ac:dyDescent="0.2">
      <c r="D263" s="9"/>
      <c r="E263" s="8"/>
      <c r="J263" s="9"/>
    </row>
    <row r="264" spans="4:10" ht="12.75" x14ac:dyDescent="0.2">
      <c r="D264" s="9"/>
      <c r="E264" s="8"/>
      <c r="J264" s="9"/>
    </row>
    <row r="265" spans="4:10" ht="12.75" x14ac:dyDescent="0.2">
      <c r="D265" s="9"/>
      <c r="E265" s="8"/>
      <c r="J265" s="9"/>
    </row>
    <row r="266" spans="4:10" ht="12.75" x14ac:dyDescent="0.2">
      <c r="D266" s="9"/>
      <c r="E266" s="8"/>
      <c r="J266" s="9"/>
    </row>
    <row r="267" spans="4:10" ht="12.75" x14ac:dyDescent="0.2">
      <c r="D267" s="9"/>
      <c r="E267" s="8"/>
      <c r="J267" s="9"/>
    </row>
    <row r="268" spans="4:10" ht="12.75" x14ac:dyDescent="0.2">
      <c r="D268" s="9"/>
      <c r="E268" s="8"/>
      <c r="J268" s="9"/>
    </row>
    <row r="269" spans="4:10" ht="12.75" x14ac:dyDescent="0.2">
      <c r="D269" s="9"/>
      <c r="E269" s="8"/>
      <c r="J269" s="9"/>
    </row>
    <row r="270" spans="4:10" ht="12.75" x14ac:dyDescent="0.2">
      <c r="D270" s="9"/>
      <c r="E270" s="8"/>
      <c r="J270" s="9"/>
    </row>
    <row r="271" spans="4:10" ht="12.75" x14ac:dyDescent="0.2">
      <c r="D271" s="9"/>
      <c r="E271" s="8"/>
      <c r="J271" s="9"/>
    </row>
    <row r="272" spans="4:10" ht="12.75" x14ac:dyDescent="0.2">
      <c r="D272" s="9"/>
      <c r="E272" s="8"/>
      <c r="J272" s="9"/>
    </row>
    <row r="273" spans="4:10" ht="12.75" x14ac:dyDescent="0.2">
      <c r="D273" s="9"/>
      <c r="E273" s="8"/>
      <c r="J273" s="9"/>
    </row>
    <row r="274" spans="4:10" ht="12.75" x14ac:dyDescent="0.2">
      <c r="D274" s="9"/>
      <c r="E274" s="8"/>
      <c r="J274" s="9"/>
    </row>
    <row r="275" spans="4:10" ht="12.75" x14ac:dyDescent="0.2">
      <c r="D275" s="9"/>
      <c r="E275" s="8"/>
      <c r="J275" s="9"/>
    </row>
    <row r="276" spans="4:10" ht="12.75" x14ac:dyDescent="0.2">
      <c r="D276" s="9"/>
      <c r="E276" s="8"/>
      <c r="J276" s="9"/>
    </row>
    <row r="277" spans="4:10" ht="12.75" x14ac:dyDescent="0.2">
      <c r="D277" s="9"/>
      <c r="E277" s="8"/>
      <c r="J277" s="9"/>
    </row>
    <row r="278" spans="4:10" ht="12.75" x14ac:dyDescent="0.2">
      <c r="D278" s="9"/>
      <c r="E278" s="8"/>
      <c r="J278" s="9"/>
    </row>
    <row r="279" spans="4:10" ht="12.75" x14ac:dyDescent="0.2">
      <c r="D279" s="9"/>
      <c r="E279" s="8"/>
      <c r="J279" s="9"/>
    </row>
    <row r="280" spans="4:10" ht="12.75" x14ac:dyDescent="0.2">
      <c r="D280" s="9"/>
      <c r="E280" s="8"/>
      <c r="J280" s="9"/>
    </row>
    <row r="281" spans="4:10" ht="12.75" x14ac:dyDescent="0.2">
      <c r="D281" s="9"/>
      <c r="E281" s="8"/>
      <c r="J281" s="9"/>
    </row>
    <row r="282" spans="4:10" ht="12.75" x14ac:dyDescent="0.2">
      <c r="D282" s="9"/>
      <c r="E282" s="8"/>
      <c r="J282" s="9"/>
    </row>
    <row r="283" spans="4:10" ht="12.75" x14ac:dyDescent="0.2">
      <c r="D283" s="9"/>
      <c r="E283" s="8"/>
      <c r="J283" s="9"/>
    </row>
    <row r="284" spans="4:10" ht="12.75" x14ac:dyDescent="0.2">
      <c r="D284" s="9"/>
      <c r="E284" s="8"/>
      <c r="J284" s="9"/>
    </row>
    <row r="285" spans="4:10" ht="12.75" x14ac:dyDescent="0.2">
      <c r="D285" s="9"/>
      <c r="E285" s="8"/>
      <c r="J285" s="9"/>
    </row>
    <row r="286" spans="4:10" ht="12.75" x14ac:dyDescent="0.2">
      <c r="D286" s="9"/>
      <c r="E286" s="8"/>
      <c r="J286" s="9"/>
    </row>
    <row r="287" spans="4:10" ht="12.75" x14ac:dyDescent="0.2">
      <c r="D287" s="9"/>
      <c r="E287" s="8"/>
      <c r="J287" s="9"/>
    </row>
    <row r="288" spans="4:10" ht="12.75" x14ac:dyDescent="0.2">
      <c r="D288" s="9"/>
      <c r="E288" s="8"/>
      <c r="J288" s="9"/>
    </row>
    <row r="289" spans="4:10" ht="12.75" x14ac:dyDescent="0.2">
      <c r="D289" s="9"/>
      <c r="E289" s="8"/>
      <c r="J289" s="9"/>
    </row>
    <row r="290" spans="4:10" ht="12.75" x14ac:dyDescent="0.2">
      <c r="D290" s="9"/>
      <c r="E290" s="8"/>
      <c r="J290" s="9"/>
    </row>
    <row r="291" spans="4:10" ht="12.75" x14ac:dyDescent="0.2">
      <c r="D291" s="9"/>
      <c r="E291" s="8"/>
      <c r="J291" s="9"/>
    </row>
    <row r="292" spans="4:10" ht="12.75" x14ac:dyDescent="0.2">
      <c r="D292" s="9"/>
      <c r="E292" s="8"/>
      <c r="J292" s="9"/>
    </row>
    <row r="293" spans="4:10" ht="12.75" x14ac:dyDescent="0.2">
      <c r="D293" s="9"/>
      <c r="E293" s="8"/>
      <c r="J293" s="9"/>
    </row>
    <row r="294" spans="4:10" ht="12.75" x14ac:dyDescent="0.2">
      <c r="D294" s="9"/>
      <c r="E294" s="8"/>
      <c r="J294" s="9"/>
    </row>
    <row r="295" spans="4:10" ht="12.75" x14ac:dyDescent="0.2">
      <c r="D295" s="9"/>
      <c r="E295" s="8"/>
      <c r="J295" s="9"/>
    </row>
    <row r="296" spans="4:10" ht="12.75" x14ac:dyDescent="0.2">
      <c r="D296" s="9"/>
      <c r="E296" s="8"/>
      <c r="J296" s="9"/>
    </row>
    <row r="297" spans="4:10" ht="12.75" x14ac:dyDescent="0.2">
      <c r="D297" s="9"/>
      <c r="E297" s="8"/>
      <c r="J297" s="9"/>
    </row>
    <row r="298" spans="4:10" ht="12.75" x14ac:dyDescent="0.2">
      <c r="D298" s="9"/>
      <c r="E298" s="8"/>
      <c r="J298" s="9"/>
    </row>
    <row r="299" spans="4:10" ht="12.75" x14ac:dyDescent="0.2">
      <c r="D299" s="9"/>
      <c r="E299" s="8"/>
      <c r="J299" s="9"/>
    </row>
    <row r="300" spans="4:10" ht="12.75" x14ac:dyDescent="0.2">
      <c r="D300" s="9"/>
      <c r="E300" s="8"/>
      <c r="J300" s="9"/>
    </row>
    <row r="301" spans="4:10" ht="12.75" x14ac:dyDescent="0.2">
      <c r="D301" s="9"/>
      <c r="E301" s="8"/>
      <c r="J301" s="9"/>
    </row>
    <row r="302" spans="4:10" ht="12.75" x14ac:dyDescent="0.2">
      <c r="D302" s="9"/>
      <c r="E302" s="8"/>
      <c r="J302" s="9"/>
    </row>
    <row r="303" spans="4:10" ht="12.75" x14ac:dyDescent="0.2">
      <c r="D303" s="9"/>
      <c r="E303" s="8"/>
      <c r="J303" s="9"/>
    </row>
    <row r="304" spans="4:10" ht="12.75" x14ac:dyDescent="0.2">
      <c r="D304" s="9"/>
      <c r="E304" s="8"/>
      <c r="J304" s="9"/>
    </row>
    <row r="305" spans="4:10" ht="12.75" x14ac:dyDescent="0.2">
      <c r="D305" s="9"/>
      <c r="E305" s="8"/>
      <c r="J305" s="9"/>
    </row>
    <row r="306" spans="4:10" ht="12.75" x14ac:dyDescent="0.2">
      <c r="D306" s="9"/>
      <c r="E306" s="8"/>
      <c r="J306" s="9"/>
    </row>
    <row r="307" spans="4:10" ht="12.75" x14ac:dyDescent="0.2">
      <c r="D307" s="9"/>
      <c r="E307" s="8"/>
      <c r="J307" s="9"/>
    </row>
    <row r="308" spans="4:10" ht="12.75" x14ac:dyDescent="0.2">
      <c r="D308" s="9"/>
      <c r="E308" s="8"/>
      <c r="J308" s="9"/>
    </row>
    <row r="309" spans="4:10" ht="12.75" x14ac:dyDescent="0.2">
      <c r="D309" s="9"/>
      <c r="E309" s="8"/>
      <c r="J309" s="9"/>
    </row>
    <row r="310" spans="4:10" ht="12.75" x14ac:dyDescent="0.2">
      <c r="D310" s="9"/>
      <c r="E310" s="8"/>
      <c r="J310" s="9"/>
    </row>
    <row r="311" spans="4:10" ht="12.75" x14ac:dyDescent="0.2">
      <c r="D311" s="9"/>
      <c r="E311" s="8"/>
      <c r="J311" s="9"/>
    </row>
    <row r="312" spans="4:10" ht="12.75" x14ac:dyDescent="0.2">
      <c r="D312" s="9"/>
      <c r="E312" s="8"/>
      <c r="J312" s="9"/>
    </row>
    <row r="313" spans="4:10" ht="12.75" x14ac:dyDescent="0.2">
      <c r="D313" s="9"/>
      <c r="E313" s="8"/>
      <c r="J313" s="9"/>
    </row>
    <row r="314" spans="4:10" ht="12.75" x14ac:dyDescent="0.2">
      <c r="D314" s="9"/>
      <c r="E314" s="8"/>
      <c r="J314" s="9"/>
    </row>
    <row r="315" spans="4:10" ht="12.75" x14ac:dyDescent="0.2">
      <c r="D315" s="9"/>
      <c r="E315" s="8"/>
      <c r="J315" s="9"/>
    </row>
    <row r="316" spans="4:10" ht="12.75" x14ac:dyDescent="0.2">
      <c r="D316" s="9"/>
      <c r="E316" s="8"/>
      <c r="J316" s="9"/>
    </row>
    <row r="317" spans="4:10" ht="12.75" x14ac:dyDescent="0.2">
      <c r="D317" s="9"/>
      <c r="E317" s="8"/>
      <c r="J317" s="9"/>
    </row>
    <row r="318" spans="4:10" ht="12.75" x14ac:dyDescent="0.2">
      <c r="D318" s="9"/>
      <c r="E318" s="8"/>
      <c r="J318" s="9"/>
    </row>
    <row r="319" spans="4:10" ht="12.75" x14ac:dyDescent="0.2">
      <c r="D319" s="9"/>
      <c r="E319" s="8"/>
      <c r="J319" s="9"/>
    </row>
    <row r="320" spans="4:10" ht="12.75" x14ac:dyDescent="0.2">
      <c r="D320" s="9"/>
      <c r="E320" s="8"/>
      <c r="J320" s="9"/>
    </row>
    <row r="321" spans="4:10" ht="12.75" x14ac:dyDescent="0.2">
      <c r="D321" s="9"/>
      <c r="E321" s="8"/>
      <c r="J321" s="9"/>
    </row>
    <row r="322" spans="4:10" ht="12.75" x14ac:dyDescent="0.2">
      <c r="D322" s="9"/>
      <c r="E322" s="8"/>
      <c r="J322" s="9"/>
    </row>
    <row r="323" spans="4:10" ht="12.75" x14ac:dyDescent="0.2">
      <c r="D323" s="9"/>
      <c r="E323" s="8"/>
      <c r="J323" s="9"/>
    </row>
    <row r="324" spans="4:10" ht="12.75" x14ac:dyDescent="0.2">
      <c r="D324" s="9"/>
      <c r="E324" s="8"/>
      <c r="J324" s="9"/>
    </row>
    <row r="325" spans="4:10" ht="12.75" x14ac:dyDescent="0.2">
      <c r="D325" s="9"/>
      <c r="E325" s="8"/>
      <c r="J325" s="9"/>
    </row>
    <row r="326" spans="4:10" ht="12.75" x14ac:dyDescent="0.2">
      <c r="D326" s="9"/>
      <c r="E326" s="8"/>
      <c r="J326" s="9"/>
    </row>
    <row r="327" spans="4:10" ht="12.75" x14ac:dyDescent="0.2">
      <c r="D327" s="9"/>
      <c r="E327" s="8"/>
      <c r="J327" s="9"/>
    </row>
    <row r="328" spans="4:10" ht="12.75" x14ac:dyDescent="0.2">
      <c r="D328" s="9"/>
      <c r="E328" s="8"/>
      <c r="J328" s="9"/>
    </row>
    <row r="329" spans="4:10" ht="12.75" x14ac:dyDescent="0.2">
      <c r="D329" s="9"/>
      <c r="E329" s="8"/>
      <c r="J329" s="9"/>
    </row>
    <row r="330" spans="4:10" ht="12.75" x14ac:dyDescent="0.2">
      <c r="D330" s="9"/>
      <c r="E330" s="8"/>
      <c r="J330" s="9"/>
    </row>
    <row r="331" spans="4:10" ht="12.75" x14ac:dyDescent="0.2">
      <c r="D331" s="9"/>
      <c r="E331" s="8"/>
      <c r="J331" s="9"/>
    </row>
    <row r="332" spans="4:10" ht="12.75" x14ac:dyDescent="0.2">
      <c r="D332" s="9"/>
      <c r="E332" s="8"/>
      <c r="J332" s="9"/>
    </row>
    <row r="333" spans="4:10" ht="12.75" x14ac:dyDescent="0.2">
      <c r="D333" s="9"/>
      <c r="E333" s="8"/>
      <c r="J333" s="9"/>
    </row>
    <row r="334" spans="4:10" ht="12.75" x14ac:dyDescent="0.2">
      <c r="D334" s="9"/>
      <c r="E334" s="8"/>
      <c r="J334" s="9"/>
    </row>
    <row r="335" spans="4:10" ht="12.75" x14ac:dyDescent="0.2">
      <c r="D335" s="9"/>
      <c r="E335" s="8"/>
      <c r="J335" s="9"/>
    </row>
    <row r="336" spans="4:10" ht="12.75" x14ac:dyDescent="0.2">
      <c r="D336" s="9"/>
      <c r="E336" s="8"/>
      <c r="J336" s="9"/>
    </row>
    <row r="337" spans="4:10" ht="12.75" x14ac:dyDescent="0.2">
      <c r="D337" s="9"/>
      <c r="E337" s="8"/>
      <c r="J337" s="9"/>
    </row>
    <row r="338" spans="4:10" ht="12.75" x14ac:dyDescent="0.2">
      <c r="D338" s="9"/>
      <c r="E338" s="8"/>
      <c r="J338" s="9"/>
    </row>
    <row r="339" spans="4:10" ht="12.75" x14ac:dyDescent="0.2">
      <c r="D339" s="9"/>
      <c r="E339" s="8"/>
      <c r="J339" s="9"/>
    </row>
    <row r="340" spans="4:10" ht="12.75" x14ac:dyDescent="0.2">
      <c r="D340" s="9"/>
      <c r="E340" s="8"/>
      <c r="J340" s="9"/>
    </row>
    <row r="341" spans="4:10" ht="12.75" x14ac:dyDescent="0.2">
      <c r="D341" s="9"/>
      <c r="E341" s="8"/>
      <c r="J341" s="9"/>
    </row>
    <row r="342" spans="4:10" ht="12.75" x14ac:dyDescent="0.2">
      <c r="D342" s="9"/>
      <c r="E342" s="8"/>
      <c r="J342" s="9"/>
    </row>
    <row r="343" spans="4:10" ht="12.75" x14ac:dyDescent="0.2">
      <c r="D343" s="9"/>
      <c r="E343" s="8"/>
      <c r="J343" s="9"/>
    </row>
    <row r="344" spans="4:10" ht="12.75" x14ac:dyDescent="0.2">
      <c r="D344" s="9"/>
      <c r="E344" s="8"/>
      <c r="J344" s="9"/>
    </row>
    <row r="345" spans="4:10" ht="12.75" x14ac:dyDescent="0.2">
      <c r="D345" s="9"/>
      <c r="E345" s="8"/>
      <c r="J345" s="9"/>
    </row>
    <row r="346" spans="4:10" ht="12.75" x14ac:dyDescent="0.2">
      <c r="D346" s="9"/>
      <c r="E346" s="8"/>
      <c r="J346" s="9"/>
    </row>
    <row r="347" spans="4:10" ht="12.75" x14ac:dyDescent="0.2">
      <c r="D347" s="9"/>
      <c r="E347" s="8"/>
      <c r="J347" s="9"/>
    </row>
    <row r="348" spans="4:10" ht="12.75" x14ac:dyDescent="0.2">
      <c r="D348" s="9"/>
      <c r="E348" s="8"/>
      <c r="J348" s="9"/>
    </row>
    <row r="349" spans="4:10" ht="12.75" x14ac:dyDescent="0.2">
      <c r="D349" s="9"/>
      <c r="E349" s="8"/>
      <c r="J349" s="9"/>
    </row>
    <row r="350" spans="4:10" ht="12.75" x14ac:dyDescent="0.2">
      <c r="D350" s="9"/>
      <c r="E350" s="8"/>
      <c r="J350" s="9"/>
    </row>
    <row r="351" spans="4:10" ht="12.75" x14ac:dyDescent="0.2">
      <c r="D351" s="9"/>
      <c r="E351" s="8"/>
      <c r="J351" s="9"/>
    </row>
    <row r="352" spans="4:10" ht="12.75" x14ac:dyDescent="0.2">
      <c r="D352" s="9"/>
      <c r="E352" s="8"/>
      <c r="J352" s="9"/>
    </row>
    <row r="353" spans="4:10" ht="12.75" x14ac:dyDescent="0.2">
      <c r="D353" s="9"/>
      <c r="E353" s="8"/>
      <c r="J353" s="9"/>
    </row>
    <row r="354" spans="4:10" ht="12.75" x14ac:dyDescent="0.2">
      <c r="D354" s="9"/>
      <c r="E354" s="8"/>
      <c r="J354" s="9"/>
    </row>
    <row r="355" spans="4:10" ht="12.75" x14ac:dyDescent="0.2">
      <c r="D355" s="9"/>
      <c r="E355" s="8"/>
      <c r="J355" s="9"/>
    </row>
    <row r="356" spans="4:10" ht="12.75" x14ac:dyDescent="0.2">
      <c r="D356" s="9"/>
      <c r="E356" s="8"/>
      <c r="J356" s="9"/>
    </row>
    <row r="357" spans="4:10" ht="12.75" x14ac:dyDescent="0.2">
      <c r="D357" s="9"/>
      <c r="E357" s="8"/>
      <c r="J357" s="9"/>
    </row>
    <row r="358" spans="4:10" ht="12.75" x14ac:dyDescent="0.2">
      <c r="D358" s="9"/>
      <c r="E358" s="8"/>
      <c r="J358" s="9"/>
    </row>
    <row r="359" spans="4:10" ht="12.75" x14ac:dyDescent="0.2">
      <c r="D359" s="9"/>
      <c r="E359" s="8"/>
      <c r="J359" s="9"/>
    </row>
    <row r="360" spans="4:10" ht="12.75" x14ac:dyDescent="0.2">
      <c r="D360" s="9"/>
      <c r="E360" s="8"/>
      <c r="J360" s="9"/>
    </row>
    <row r="361" spans="4:10" ht="12.75" x14ac:dyDescent="0.2">
      <c r="D361" s="9"/>
      <c r="E361" s="8"/>
      <c r="J361" s="9"/>
    </row>
    <row r="362" spans="4:10" ht="12.75" x14ac:dyDescent="0.2">
      <c r="D362" s="9"/>
      <c r="E362" s="8"/>
      <c r="J362" s="9"/>
    </row>
    <row r="363" spans="4:10" ht="12.75" x14ac:dyDescent="0.2">
      <c r="D363" s="9"/>
      <c r="E363" s="8"/>
      <c r="J363" s="9"/>
    </row>
    <row r="364" spans="4:10" ht="12.75" x14ac:dyDescent="0.2">
      <c r="D364" s="9"/>
      <c r="E364" s="8"/>
      <c r="J364" s="9"/>
    </row>
    <row r="365" spans="4:10" ht="12.75" x14ac:dyDescent="0.2">
      <c r="D365" s="9"/>
      <c r="E365" s="8"/>
      <c r="J365" s="9"/>
    </row>
    <row r="366" spans="4:10" ht="12.75" x14ac:dyDescent="0.2">
      <c r="D366" s="9"/>
      <c r="E366" s="8"/>
      <c r="J366" s="9"/>
    </row>
    <row r="367" spans="4:10" ht="12.75" x14ac:dyDescent="0.2">
      <c r="D367" s="9"/>
      <c r="E367" s="8"/>
      <c r="J367" s="9"/>
    </row>
    <row r="368" spans="4:10" ht="12.75" x14ac:dyDescent="0.2">
      <c r="D368" s="9"/>
      <c r="E368" s="8"/>
      <c r="J368" s="9"/>
    </row>
    <row r="369" spans="4:10" ht="12.75" x14ac:dyDescent="0.2">
      <c r="D369" s="9"/>
      <c r="E369" s="8"/>
      <c r="J369" s="9"/>
    </row>
    <row r="370" spans="4:10" ht="12.75" x14ac:dyDescent="0.2">
      <c r="D370" s="9"/>
      <c r="E370" s="8"/>
      <c r="J370" s="9"/>
    </row>
    <row r="371" spans="4:10" ht="12.75" x14ac:dyDescent="0.2">
      <c r="D371" s="9"/>
      <c r="E371" s="8"/>
      <c r="J371" s="9"/>
    </row>
    <row r="372" spans="4:10" ht="12.75" x14ac:dyDescent="0.2">
      <c r="D372" s="9"/>
      <c r="E372" s="8"/>
      <c r="J372" s="9"/>
    </row>
    <row r="373" spans="4:10" ht="12.75" x14ac:dyDescent="0.2">
      <c r="D373" s="9"/>
      <c r="E373" s="8"/>
      <c r="J373" s="9"/>
    </row>
    <row r="374" spans="4:10" ht="12.75" x14ac:dyDescent="0.2">
      <c r="D374" s="9"/>
      <c r="E374" s="8"/>
      <c r="J374" s="9"/>
    </row>
    <row r="375" spans="4:10" ht="12.75" x14ac:dyDescent="0.2">
      <c r="D375" s="9"/>
      <c r="E375" s="8"/>
      <c r="J375" s="9"/>
    </row>
    <row r="376" spans="4:10" ht="12.75" x14ac:dyDescent="0.2">
      <c r="D376" s="9"/>
      <c r="E376" s="8"/>
      <c r="J376" s="9"/>
    </row>
    <row r="377" spans="4:10" ht="12.75" x14ac:dyDescent="0.2">
      <c r="D377" s="9"/>
      <c r="E377" s="8"/>
      <c r="J377" s="9"/>
    </row>
    <row r="378" spans="4:10" ht="12.75" x14ac:dyDescent="0.2">
      <c r="D378" s="9"/>
      <c r="E378" s="8"/>
      <c r="J378" s="9"/>
    </row>
    <row r="379" spans="4:10" ht="12.75" x14ac:dyDescent="0.2">
      <c r="D379" s="9"/>
      <c r="E379" s="8"/>
      <c r="J379" s="9"/>
    </row>
    <row r="380" spans="4:10" ht="12.75" x14ac:dyDescent="0.2">
      <c r="D380" s="9"/>
      <c r="E380" s="8"/>
      <c r="J380" s="9"/>
    </row>
    <row r="381" spans="4:10" ht="12.75" x14ac:dyDescent="0.2">
      <c r="D381" s="9"/>
      <c r="E381" s="8"/>
      <c r="J381" s="9"/>
    </row>
    <row r="382" spans="4:10" ht="12.75" x14ac:dyDescent="0.2">
      <c r="D382" s="9"/>
      <c r="E382" s="8"/>
      <c r="J382" s="9"/>
    </row>
    <row r="383" spans="4:10" ht="12.75" x14ac:dyDescent="0.2">
      <c r="D383" s="9"/>
      <c r="E383" s="8"/>
      <c r="J383" s="9"/>
    </row>
    <row r="384" spans="4:10" ht="12.75" x14ac:dyDescent="0.2">
      <c r="D384" s="9"/>
      <c r="E384" s="8"/>
      <c r="J384" s="9"/>
    </row>
    <row r="385" spans="4:10" ht="12.75" x14ac:dyDescent="0.2">
      <c r="D385" s="9"/>
      <c r="E385" s="8"/>
      <c r="J385" s="9"/>
    </row>
    <row r="386" spans="4:10" ht="12.75" x14ac:dyDescent="0.2">
      <c r="D386" s="9"/>
      <c r="E386" s="8"/>
      <c r="J386" s="9"/>
    </row>
    <row r="387" spans="4:10" ht="12.75" x14ac:dyDescent="0.2">
      <c r="D387" s="9"/>
      <c r="E387" s="8"/>
      <c r="J387" s="9"/>
    </row>
    <row r="388" spans="4:10" ht="12.75" x14ac:dyDescent="0.2">
      <c r="D388" s="9"/>
      <c r="E388" s="8"/>
      <c r="J388" s="9"/>
    </row>
    <row r="389" spans="4:10" ht="12.75" x14ac:dyDescent="0.2">
      <c r="D389" s="9"/>
      <c r="E389" s="8"/>
      <c r="J389" s="9"/>
    </row>
    <row r="390" spans="4:10" ht="12.75" x14ac:dyDescent="0.2">
      <c r="D390" s="9"/>
      <c r="E390" s="8"/>
      <c r="J390" s="9"/>
    </row>
    <row r="391" spans="4:10" ht="12.75" x14ac:dyDescent="0.2">
      <c r="D391" s="9"/>
      <c r="E391" s="8"/>
      <c r="J391" s="9"/>
    </row>
    <row r="392" spans="4:10" ht="12.75" x14ac:dyDescent="0.2">
      <c r="D392" s="9"/>
      <c r="E392" s="8"/>
      <c r="J392" s="9"/>
    </row>
    <row r="393" spans="4:10" ht="12.75" x14ac:dyDescent="0.2">
      <c r="D393" s="9"/>
      <c r="E393" s="8"/>
      <c r="J393" s="9"/>
    </row>
    <row r="394" spans="4:10" ht="12.75" x14ac:dyDescent="0.2">
      <c r="D394" s="9"/>
      <c r="E394" s="8"/>
      <c r="J394" s="9"/>
    </row>
    <row r="395" spans="4:10" ht="12.75" x14ac:dyDescent="0.2">
      <c r="D395" s="9"/>
      <c r="E395" s="8"/>
      <c r="J395" s="9"/>
    </row>
    <row r="396" spans="4:10" ht="12.75" x14ac:dyDescent="0.2">
      <c r="D396" s="9"/>
      <c r="E396" s="8"/>
      <c r="J396" s="9"/>
    </row>
    <row r="397" spans="4:10" ht="12.75" x14ac:dyDescent="0.2">
      <c r="D397" s="9"/>
      <c r="E397" s="8"/>
      <c r="J397" s="9"/>
    </row>
    <row r="398" spans="4:10" ht="12.75" x14ac:dyDescent="0.2">
      <c r="D398" s="9"/>
      <c r="E398" s="8"/>
      <c r="J398" s="9"/>
    </row>
    <row r="399" spans="4:10" ht="12.75" x14ac:dyDescent="0.2">
      <c r="D399" s="9"/>
      <c r="E399" s="8"/>
      <c r="J399" s="9"/>
    </row>
    <row r="400" spans="4:10" ht="12.75" x14ac:dyDescent="0.2">
      <c r="D400" s="9"/>
      <c r="E400" s="8"/>
      <c r="J400" s="9"/>
    </row>
    <row r="401" spans="4:10" ht="12.75" x14ac:dyDescent="0.2">
      <c r="D401" s="9"/>
      <c r="E401" s="8"/>
      <c r="J401" s="9"/>
    </row>
    <row r="402" spans="4:10" ht="12.75" x14ac:dyDescent="0.2">
      <c r="D402" s="9"/>
      <c r="E402" s="8"/>
      <c r="J402" s="9"/>
    </row>
    <row r="403" spans="4:10" ht="12.75" x14ac:dyDescent="0.2">
      <c r="D403" s="9"/>
      <c r="E403" s="8"/>
      <c r="J403" s="9"/>
    </row>
    <row r="404" spans="4:10" ht="12.75" x14ac:dyDescent="0.2">
      <c r="D404" s="9"/>
      <c r="E404" s="8"/>
      <c r="J404" s="9"/>
    </row>
    <row r="405" spans="4:10" ht="12.75" x14ac:dyDescent="0.2">
      <c r="D405" s="9"/>
      <c r="E405" s="8"/>
      <c r="J405" s="9"/>
    </row>
    <row r="406" spans="4:10" ht="12.75" x14ac:dyDescent="0.2">
      <c r="D406" s="9"/>
      <c r="E406" s="8"/>
      <c r="J406" s="9"/>
    </row>
    <row r="407" spans="4:10" ht="12.75" x14ac:dyDescent="0.2">
      <c r="D407" s="9"/>
      <c r="E407" s="8"/>
      <c r="J407" s="9"/>
    </row>
    <row r="408" spans="4:10" ht="12.75" x14ac:dyDescent="0.2">
      <c r="D408" s="9"/>
      <c r="E408" s="8"/>
      <c r="J408" s="9"/>
    </row>
    <row r="409" spans="4:10" ht="12.75" x14ac:dyDescent="0.2">
      <c r="D409" s="9"/>
      <c r="E409" s="8"/>
      <c r="J409" s="9"/>
    </row>
    <row r="410" spans="4:10" ht="12.75" x14ac:dyDescent="0.2">
      <c r="D410" s="9"/>
      <c r="E410" s="8"/>
      <c r="J410" s="9"/>
    </row>
    <row r="411" spans="4:10" ht="12.75" x14ac:dyDescent="0.2">
      <c r="D411" s="9"/>
      <c r="E411" s="8"/>
      <c r="J411" s="9"/>
    </row>
    <row r="412" spans="4:10" ht="12.75" x14ac:dyDescent="0.2">
      <c r="D412" s="9"/>
      <c r="E412" s="8"/>
      <c r="J412" s="9"/>
    </row>
    <row r="413" spans="4:10" ht="12.75" x14ac:dyDescent="0.2">
      <c r="D413" s="9"/>
      <c r="E413" s="8"/>
      <c r="J413" s="9"/>
    </row>
    <row r="414" spans="4:10" ht="12.75" x14ac:dyDescent="0.2">
      <c r="D414" s="9"/>
      <c r="E414" s="8"/>
      <c r="J414" s="9"/>
    </row>
    <row r="415" spans="4:10" ht="12.75" x14ac:dyDescent="0.2">
      <c r="D415" s="9"/>
      <c r="E415" s="8"/>
      <c r="J415" s="9"/>
    </row>
    <row r="416" spans="4:10" ht="12.75" x14ac:dyDescent="0.2">
      <c r="D416" s="9"/>
      <c r="E416" s="8"/>
      <c r="J416" s="9"/>
    </row>
    <row r="417" spans="4:10" ht="12.75" x14ac:dyDescent="0.2">
      <c r="D417" s="9"/>
      <c r="E417" s="8"/>
      <c r="J417" s="9"/>
    </row>
    <row r="418" spans="4:10" ht="12.75" x14ac:dyDescent="0.2">
      <c r="D418" s="9"/>
      <c r="E418" s="8"/>
      <c r="J418" s="9"/>
    </row>
    <row r="419" spans="4:10" ht="12.75" x14ac:dyDescent="0.2">
      <c r="D419" s="9"/>
      <c r="E419" s="8"/>
      <c r="J419" s="9"/>
    </row>
    <row r="420" spans="4:10" ht="12.75" x14ac:dyDescent="0.2">
      <c r="D420" s="9"/>
      <c r="E420" s="8"/>
      <c r="J420" s="9"/>
    </row>
    <row r="421" spans="4:10" ht="12.75" x14ac:dyDescent="0.2">
      <c r="D421" s="9"/>
      <c r="E421" s="8"/>
      <c r="J421" s="9"/>
    </row>
    <row r="422" spans="4:10" ht="12.75" x14ac:dyDescent="0.2">
      <c r="D422" s="9"/>
      <c r="E422" s="8"/>
      <c r="J422" s="9"/>
    </row>
    <row r="423" spans="4:10" ht="12.75" x14ac:dyDescent="0.2">
      <c r="D423" s="9"/>
      <c r="E423" s="8"/>
      <c r="J423" s="9"/>
    </row>
    <row r="424" spans="4:10" ht="12.75" x14ac:dyDescent="0.2">
      <c r="D424" s="9"/>
      <c r="E424" s="8"/>
      <c r="J424" s="9"/>
    </row>
    <row r="425" spans="4:10" ht="12.75" x14ac:dyDescent="0.2">
      <c r="D425" s="9"/>
      <c r="E425" s="8"/>
      <c r="J425" s="9"/>
    </row>
    <row r="426" spans="4:10" ht="12.75" x14ac:dyDescent="0.2">
      <c r="D426" s="9"/>
      <c r="E426" s="8"/>
      <c r="J426" s="9"/>
    </row>
    <row r="427" spans="4:10" ht="12.75" x14ac:dyDescent="0.2">
      <c r="D427" s="9"/>
      <c r="E427" s="8"/>
      <c r="J427" s="9"/>
    </row>
    <row r="428" spans="4:10" ht="12.75" x14ac:dyDescent="0.2">
      <c r="D428" s="9"/>
      <c r="E428" s="8"/>
      <c r="J428" s="9"/>
    </row>
    <row r="429" spans="4:10" ht="12.75" x14ac:dyDescent="0.2">
      <c r="D429" s="9"/>
      <c r="E429" s="8"/>
      <c r="J429" s="9"/>
    </row>
    <row r="430" spans="4:10" ht="12.75" x14ac:dyDescent="0.2">
      <c r="D430" s="9"/>
      <c r="E430" s="8"/>
      <c r="J430" s="9"/>
    </row>
    <row r="431" spans="4:10" ht="12.75" x14ac:dyDescent="0.2">
      <c r="D431" s="9"/>
      <c r="E431" s="8"/>
      <c r="J431" s="9"/>
    </row>
    <row r="432" spans="4:10" ht="12.75" x14ac:dyDescent="0.2">
      <c r="D432" s="9"/>
      <c r="E432" s="8"/>
      <c r="J432" s="9"/>
    </row>
    <row r="433" spans="4:10" ht="12.75" x14ac:dyDescent="0.2">
      <c r="D433" s="9"/>
      <c r="E433" s="8"/>
      <c r="J433" s="9"/>
    </row>
    <row r="434" spans="4:10" ht="12.75" x14ac:dyDescent="0.2">
      <c r="D434" s="9"/>
      <c r="E434" s="8"/>
      <c r="J434" s="9"/>
    </row>
    <row r="435" spans="4:10" ht="12.75" x14ac:dyDescent="0.2">
      <c r="D435" s="9"/>
      <c r="E435" s="8"/>
      <c r="J435" s="9"/>
    </row>
    <row r="436" spans="4:10" ht="12.75" x14ac:dyDescent="0.2">
      <c r="D436" s="9"/>
      <c r="E436" s="8"/>
      <c r="J436" s="9"/>
    </row>
    <row r="437" spans="4:10" ht="12.75" x14ac:dyDescent="0.2">
      <c r="D437" s="9"/>
      <c r="E437" s="8"/>
      <c r="J437" s="9"/>
    </row>
    <row r="438" spans="4:10" ht="12.75" x14ac:dyDescent="0.2">
      <c r="D438" s="9"/>
      <c r="E438" s="8"/>
      <c r="J438" s="9"/>
    </row>
    <row r="439" spans="4:10" ht="12.75" x14ac:dyDescent="0.2">
      <c r="D439" s="9"/>
      <c r="E439" s="8"/>
      <c r="J439" s="9"/>
    </row>
    <row r="440" spans="4:10" ht="12.75" x14ac:dyDescent="0.2">
      <c r="D440" s="9"/>
      <c r="E440" s="8"/>
      <c r="J440" s="9"/>
    </row>
    <row r="441" spans="4:10" ht="12.75" x14ac:dyDescent="0.2">
      <c r="D441" s="9"/>
      <c r="E441" s="8"/>
      <c r="J441" s="9"/>
    </row>
    <row r="442" spans="4:10" ht="12.75" x14ac:dyDescent="0.2">
      <c r="D442" s="9"/>
      <c r="E442" s="8"/>
      <c r="J442" s="9"/>
    </row>
    <row r="443" spans="4:10" ht="12.75" x14ac:dyDescent="0.2">
      <c r="D443" s="9"/>
      <c r="E443" s="8"/>
      <c r="J443" s="9"/>
    </row>
    <row r="444" spans="4:10" ht="12.75" x14ac:dyDescent="0.2">
      <c r="D444" s="9"/>
      <c r="E444" s="8"/>
      <c r="J444" s="9"/>
    </row>
    <row r="445" spans="4:10" ht="12.75" x14ac:dyDescent="0.2">
      <c r="D445" s="9"/>
      <c r="E445" s="8"/>
      <c r="J445" s="9"/>
    </row>
    <row r="446" spans="4:10" ht="12.75" x14ac:dyDescent="0.2">
      <c r="D446" s="9"/>
      <c r="E446" s="8"/>
      <c r="J446" s="9"/>
    </row>
    <row r="447" spans="4:10" ht="12.75" x14ac:dyDescent="0.2">
      <c r="D447" s="9"/>
      <c r="E447" s="8"/>
      <c r="J447" s="9"/>
    </row>
    <row r="448" spans="4:10" ht="12.75" x14ac:dyDescent="0.2">
      <c r="D448" s="9"/>
      <c r="E448" s="8"/>
      <c r="J448" s="9"/>
    </row>
    <row r="449" spans="4:10" ht="12.75" x14ac:dyDescent="0.2">
      <c r="D449" s="9"/>
      <c r="E449" s="8"/>
      <c r="J449" s="9"/>
    </row>
    <row r="450" spans="4:10" ht="12.75" x14ac:dyDescent="0.2">
      <c r="D450" s="9"/>
      <c r="E450" s="8"/>
      <c r="J450" s="9"/>
    </row>
    <row r="451" spans="4:10" ht="12.75" x14ac:dyDescent="0.2">
      <c r="D451" s="9"/>
      <c r="E451" s="8"/>
      <c r="J451" s="9"/>
    </row>
    <row r="452" spans="4:10" ht="12.75" x14ac:dyDescent="0.2">
      <c r="D452" s="9"/>
      <c r="E452" s="8"/>
      <c r="J452" s="9"/>
    </row>
    <row r="453" spans="4:10" ht="12.75" x14ac:dyDescent="0.2">
      <c r="D453" s="9"/>
      <c r="E453" s="8"/>
      <c r="J453" s="9"/>
    </row>
    <row r="454" spans="4:10" ht="12.75" x14ac:dyDescent="0.2">
      <c r="D454" s="9"/>
      <c r="E454" s="8"/>
      <c r="J454" s="9"/>
    </row>
    <row r="455" spans="4:10" ht="12.75" x14ac:dyDescent="0.2">
      <c r="D455" s="9"/>
      <c r="E455" s="8"/>
      <c r="J455" s="9"/>
    </row>
    <row r="456" spans="4:10" ht="12.75" x14ac:dyDescent="0.2">
      <c r="D456" s="9"/>
      <c r="E456" s="8"/>
      <c r="J456" s="9"/>
    </row>
    <row r="457" spans="4:10" ht="12.75" x14ac:dyDescent="0.2">
      <c r="D457" s="9"/>
      <c r="E457" s="8"/>
      <c r="J457" s="9"/>
    </row>
    <row r="458" spans="4:10" ht="12.75" x14ac:dyDescent="0.2">
      <c r="D458" s="9"/>
      <c r="E458" s="8"/>
      <c r="J458" s="9"/>
    </row>
    <row r="459" spans="4:10" ht="12.75" x14ac:dyDescent="0.2">
      <c r="D459" s="9"/>
      <c r="E459" s="8"/>
      <c r="J459" s="9"/>
    </row>
    <row r="460" spans="4:10" ht="12.75" x14ac:dyDescent="0.2">
      <c r="D460" s="9"/>
      <c r="E460" s="8"/>
      <c r="J460" s="9"/>
    </row>
    <row r="461" spans="4:10" ht="12.75" x14ac:dyDescent="0.2">
      <c r="D461" s="9"/>
      <c r="E461" s="8"/>
      <c r="J461" s="9"/>
    </row>
    <row r="462" spans="4:10" ht="12.75" x14ac:dyDescent="0.2">
      <c r="D462" s="9"/>
      <c r="E462" s="8"/>
      <c r="J462" s="9"/>
    </row>
    <row r="463" spans="4:10" ht="12.75" x14ac:dyDescent="0.2">
      <c r="D463" s="9"/>
      <c r="E463" s="8"/>
      <c r="J463" s="9"/>
    </row>
    <row r="464" spans="4:10" ht="12.75" x14ac:dyDescent="0.2">
      <c r="D464" s="9"/>
      <c r="E464" s="8"/>
      <c r="J464" s="9"/>
    </row>
    <row r="465" spans="4:10" ht="12.75" x14ac:dyDescent="0.2">
      <c r="D465" s="9"/>
      <c r="E465" s="8"/>
      <c r="J465" s="9"/>
    </row>
    <row r="466" spans="4:10" ht="12.75" x14ac:dyDescent="0.2">
      <c r="D466" s="9"/>
      <c r="E466" s="8"/>
      <c r="J466" s="9"/>
    </row>
    <row r="467" spans="4:10" ht="12.75" x14ac:dyDescent="0.2">
      <c r="D467" s="9"/>
      <c r="E467" s="8"/>
      <c r="J467" s="9"/>
    </row>
    <row r="468" spans="4:10" ht="12.75" x14ac:dyDescent="0.2">
      <c r="D468" s="9"/>
      <c r="E468" s="8"/>
      <c r="J468" s="9"/>
    </row>
    <row r="469" spans="4:10" ht="12.75" x14ac:dyDescent="0.2">
      <c r="D469" s="9"/>
      <c r="E469" s="8"/>
      <c r="J469" s="9"/>
    </row>
    <row r="470" spans="4:10" ht="12.75" x14ac:dyDescent="0.2">
      <c r="D470" s="9"/>
      <c r="E470" s="8"/>
      <c r="J470" s="9"/>
    </row>
    <row r="471" spans="4:10" ht="12.75" x14ac:dyDescent="0.2">
      <c r="D471" s="9"/>
      <c r="E471" s="8"/>
      <c r="J471" s="9"/>
    </row>
    <row r="472" spans="4:10" ht="12.75" x14ac:dyDescent="0.2">
      <c r="D472" s="9"/>
      <c r="E472" s="8"/>
      <c r="J472" s="9"/>
    </row>
    <row r="473" spans="4:10" ht="12.75" x14ac:dyDescent="0.2">
      <c r="D473" s="9"/>
      <c r="E473" s="8"/>
      <c r="J473" s="9"/>
    </row>
    <row r="474" spans="4:10" ht="12.75" x14ac:dyDescent="0.2">
      <c r="D474" s="9"/>
      <c r="E474" s="8"/>
      <c r="J474" s="9"/>
    </row>
    <row r="475" spans="4:10" ht="12.75" x14ac:dyDescent="0.2">
      <c r="D475" s="9"/>
      <c r="E475" s="8"/>
      <c r="J475" s="9"/>
    </row>
    <row r="476" spans="4:10" ht="12.75" x14ac:dyDescent="0.2">
      <c r="D476" s="9"/>
      <c r="E476" s="8"/>
      <c r="J476" s="9"/>
    </row>
    <row r="477" spans="4:10" ht="12.75" x14ac:dyDescent="0.2">
      <c r="D477" s="9"/>
      <c r="E477" s="8"/>
      <c r="J477" s="9"/>
    </row>
    <row r="478" spans="4:10" ht="12.75" x14ac:dyDescent="0.2">
      <c r="D478" s="9"/>
      <c r="E478" s="8"/>
      <c r="J478" s="9"/>
    </row>
    <row r="479" spans="4:10" ht="12.75" x14ac:dyDescent="0.2">
      <c r="D479" s="9"/>
      <c r="E479" s="8"/>
      <c r="J479" s="9"/>
    </row>
    <row r="480" spans="4:10" ht="12.75" x14ac:dyDescent="0.2">
      <c r="D480" s="9"/>
      <c r="E480" s="8"/>
      <c r="J480" s="9"/>
    </row>
    <row r="481" spans="4:10" ht="12.75" x14ac:dyDescent="0.2">
      <c r="D481" s="9"/>
      <c r="E481" s="8"/>
      <c r="J481" s="9"/>
    </row>
    <row r="482" spans="4:10" ht="12.75" x14ac:dyDescent="0.2">
      <c r="D482" s="9"/>
      <c r="E482" s="8"/>
      <c r="J482" s="9"/>
    </row>
    <row r="483" spans="4:10" ht="12.75" x14ac:dyDescent="0.2">
      <c r="D483" s="9"/>
      <c r="E483" s="8"/>
      <c r="J483" s="9"/>
    </row>
    <row r="484" spans="4:10" ht="12.75" x14ac:dyDescent="0.2">
      <c r="D484" s="9"/>
      <c r="E484" s="8"/>
      <c r="J484" s="9"/>
    </row>
    <row r="485" spans="4:10" ht="12.75" x14ac:dyDescent="0.2">
      <c r="D485" s="9"/>
      <c r="E485" s="8"/>
      <c r="J485" s="9"/>
    </row>
    <row r="486" spans="4:10" ht="12.75" x14ac:dyDescent="0.2">
      <c r="D486" s="9"/>
      <c r="E486" s="8"/>
      <c r="J486" s="9"/>
    </row>
    <row r="487" spans="4:10" ht="12.75" x14ac:dyDescent="0.2">
      <c r="D487" s="9"/>
      <c r="E487" s="8"/>
      <c r="J487" s="9"/>
    </row>
    <row r="488" spans="4:10" ht="12.75" x14ac:dyDescent="0.2">
      <c r="D488" s="9"/>
      <c r="E488" s="8"/>
      <c r="J488" s="9"/>
    </row>
    <row r="489" spans="4:10" ht="12.75" x14ac:dyDescent="0.2">
      <c r="D489" s="9"/>
      <c r="E489" s="8"/>
      <c r="J489" s="9"/>
    </row>
    <row r="490" spans="4:10" ht="12.75" x14ac:dyDescent="0.2">
      <c r="D490" s="9"/>
      <c r="E490" s="8"/>
      <c r="J490" s="9"/>
    </row>
    <row r="491" spans="4:10" ht="12.75" x14ac:dyDescent="0.2">
      <c r="D491" s="9"/>
      <c r="E491" s="8"/>
      <c r="J491" s="9"/>
    </row>
    <row r="492" spans="4:10" ht="12.75" x14ac:dyDescent="0.2">
      <c r="D492" s="9"/>
      <c r="E492" s="8"/>
      <c r="J492" s="9"/>
    </row>
    <row r="493" spans="4:10" ht="12.75" x14ac:dyDescent="0.2">
      <c r="D493" s="9"/>
      <c r="E493" s="8"/>
      <c r="J493" s="9"/>
    </row>
    <row r="494" spans="4:10" ht="12.75" x14ac:dyDescent="0.2">
      <c r="D494" s="9"/>
      <c r="E494" s="8"/>
      <c r="J494" s="9"/>
    </row>
    <row r="495" spans="4:10" ht="12.75" x14ac:dyDescent="0.2">
      <c r="D495" s="9"/>
      <c r="E495" s="8"/>
      <c r="J495" s="9"/>
    </row>
    <row r="496" spans="4:10" ht="12.75" x14ac:dyDescent="0.2">
      <c r="D496" s="9"/>
      <c r="E496" s="8"/>
      <c r="J496" s="9"/>
    </row>
    <row r="497" spans="4:10" ht="12.75" x14ac:dyDescent="0.2">
      <c r="D497" s="9"/>
      <c r="E497" s="8"/>
      <c r="J497" s="9"/>
    </row>
    <row r="498" spans="4:10" ht="12.75" x14ac:dyDescent="0.2">
      <c r="D498" s="9"/>
      <c r="E498" s="8"/>
      <c r="J498" s="9"/>
    </row>
    <row r="499" spans="4:10" ht="12.75" x14ac:dyDescent="0.2">
      <c r="D499" s="9"/>
      <c r="E499" s="8"/>
      <c r="J499" s="9"/>
    </row>
    <row r="500" spans="4:10" ht="12.75" x14ac:dyDescent="0.2">
      <c r="D500" s="9"/>
      <c r="E500" s="8"/>
      <c r="J500" s="9"/>
    </row>
    <row r="501" spans="4:10" ht="12.75" x14ac:dyDescent="0.2">
      <c r="D501" s="9"/>
      <c r="E501" s="8"/>
      <c r="J501" s="9"/>
    </row>
    <row r="502" spans="4:10" ht="12.75" x14ac:dyDescent="0.2">
      <c r="D502" s="9"/>
      <c r="E502" s="8"/>
      <c r="J502" s="9"/>
    </row>
    <row r="503" spans="4:10" ht="12.75" x14ac:dyDescent="0.2">
      <c r="D503" s="9"/>
      <c r="E503" s="8"/>
      <c r="J503" s="9"/>
    </row>
    <row r="504" spans="4:10" ht="12.75" x14ac:dyDescent="0.2">
      <c r="D504" s="9"/>
      <c r="E504" s="8"/>
      <c r="J504" s="9"/>
    </row>
    <row r="505" spans="4:10" ht="12.75" x14ac:dyDescent="0.2">
      <c r="D505" s="9"/>
      <c r="E505" s="8"/>
      <c r="J505" s="9"/>
    </row>
    <row r="506" spans="4:10" ht="12.75" x14ac:dyDescent="0.2">
      <c r="D506" s="9"/>
      <c r="E506" s="8"/>
      <c r="J506" s="9"/>
    </row>
    <row r="507" spans="4:10" ht="12.75" x14ac:dyDescent="0.2">
      <c r="D507" s="9"/>
      <c r="E507" s="8"/>
      <c r="J507" s="9"/>
    </row>
    <row r="508" spans="4:10" ht="12.75" x14ac:dyDescent="0.2">
      <c r="D508" s="9"/>
      <c r="E508" s="8"/>
      <c r="J508" s="9"/>
    </row>
    <row r="509" spans="4:10" ht="12.75" x14ac:dyDescent="0.2">
      <c r="D509" s="9"/>
      <c r="E509" s="8"/>
      <c r="J509" s="9"/>
    </row>
    <row r="510" spans="4:10" ht="12.75" x14ac:dyDescent="0.2">
      <c r="D510" s="9"/>
      <c r="E510" s="8"/>
      <c r="J510" s="9"/>
    </row>
    <row r="511" spans="4:10" ht="12.75" x14ac:dyDescent="0.2">
      <c r="D511" s="9"/>
      <c r="E511" s="8"/>
      <c r="J511" s="9"/>
    </row>
    <row r="512" spans="4:10" ht="12.75" x14ac:dyDescent="0.2">
      <c r="D512" s="9"/>
      <c r="E512" s="8"/>
      <c r="J512" s="9"/>
    </row>
    <row r="513" spans="4:10" ht="12.75" x14ac:dyDescent="0.2">
      <c r="D513" s="9"/>
      <c r="E513" s="8"/>
      <c r="J513" s="9"/>
    </row>
    <row r="514" spans="4:10" ht="12.75" x14ac:dyDescent="0.2">
      <c r="D514" s="9"/>
      <c r="E514" s="8"/>
      <c r="J514" s="9"/>
    </row>
    <row r="515" spans="4:10" ht="12.75" x14ac:dyDescent="0.2">
      <c r="D515" s="9"/>
      <c r="E515" s="8"/>
      <c r="J515" s="9"/>
    </row>
    <row r="516" spans="4:10" ht="12.75" x14ac:dyDescent="0.2">
      <c r="D516" s="9"/>
      <c r="E516" s="8"/>
      <c r="J516" s="9"/>
    </row>
    <row r="517" spans="4:10" ht="12.75" x14ac:dyDescent="0.2">
      <c r="D517" s="9"/>
      <c r="E517" s="8"/>
      <c r="J517" s="9"/>
    </row>
    <row r="518" spans="4:10" ht="12.75" x14ac:dyDescent="0.2">
      <c r="D518" s="9"/>
      <c r="E518" s="8"/>
      <c r="J518" s="9"/>
    </row>
    <row r="519" spans="4:10" ht="12.75" x14ac:dyDescent="0.2">
      <c r="D519" s="9"/>
      <c r="E519" s="8"/>
      <c r="J519" s="9"/>
    </row>
    <row r="520" spans="4:10" ht="12.75" x14ac:dyDescent="0.2">
      <c r="D520" s="9"/>
      <c r="E520" s="8"/>
      <c r="J520" s="9"/>
    </row>
    <row r="521" spans="4:10" ht="12.75" x14ac:dyDescent="0.2">
      <c r="D521" s="9"/>
      <c r="E521" s="8"/>
      <c r="J521" s="9"/>
    </row>
    <row r="522" spans="4:10" ht="12.75" x14ac:dyDescent="0.2">
      <c r="D522" s="9"/>
      <c r="E522" s="8"/>
      <c r="J522" s="9"/>
    </row>
    <row r="523" spans="4:10" ht="12.75" x14ac:dyDescent="0.2">
      <c r="D523" s="9"/>
      <c r="E523" s="8"/>
      <c r="J523" s="9"/>
    </row>
    <row r="524" spans="4:10" ht="12.75" x14ac:dyDescent="0.2">
      <c r="D524" s="9"/>
      <c r="E524" s="8"/>
      <c r="J524" s="9"/>
    </row>
    <row r="525" spans="4:10" ht="12.75" x14ac:dyDescent="0.2">
      <c r="D525" s="9"/>
      <c r="E525" s="8"/>
      <c r="J525" s="9"/>
    </row>
    <row r="526" spans="4:10" ht="12.75" x14ac:dyDescent="0.2">
      <c r="D526" s="9"/>
      <c r="E526" s="8"/>
      <c r="J526" s="9"/>
    </row>
    <row r="527" spans="4:10" ht="12.75" x14ac:dyDescent="0.2">
      <c r="D527" s="9"/>
      <c r="E527" s="8"/>
      <c r="J527" s="9"/>
    </row>
    <row r="528" spans="4:10" ht="12.75" x14ac:dyDescent="0.2">
      <c r="D528" s="9"/>
      <c r="E528" s="8"/>
      <c r="J528" s="9"/>
    </row>
    <row r="529" spans="4:10" ht="12.75" x14ac:dyDescent="0.2">
      <c r="D529" s="9"/>
      <c r="E529" s="8"/>
      <c r="J529" s="9"/>
    </row>
    <row r="530" spans="4:10" ht="12.75" x14ac:dyDescent="0.2">
      <c r="D530" s="9"/>
      <c r="E530" s="8"/>
      <c r="J530" s="9"/>
    </row>
    <row r="531" spans="4:10" ht="12.75" x14ac:dyDescent="0.2">
      <c r="D531" s="9"/>
      <c r="E531" s="8"/>
      <c r="J531" s="9"/>
    </row>
    <row r="532" spans="4:10" ht="12.75" x14ac:dyDescent="0.2">
      <c r="D532" s="9"/>
      <c r="E532" s="8"/>
      <c r="J532" s="9"/>
    </row>
    <row r="533" spans="4:10" ht="12.75" x14ac:dyDescent="0.2">
      <c r="D533" s="9"/>
      <c r="E533" s="8"/>
      <c r="J533" s="9"/>
    </row>
    <row r="534" spans="4:10" ht="12.75" x14ac:dyDescent="0.2">
      <c r="D534" s="9"/>
      <c r="E534" s="8"/>
      <c r="J534" s="9"/>
    </row>
    <row r="535" spans="4:10" ht="12.75" x14ac:dyDescent="0.2">
      <c r="D535" s="9"/>
      <c r="E535" s="8"/>
      <c r="J535" s="9"/>
    </row>
    <row r="536" spans="4:10" ht="12.75" x14ac:dyDescent="0.2">
      <c r="D536" s="9"/>
      <c r="E536" s="8"/>
      <c r="J536" s="9"/>
    </row>
    <row r="537" spans="4:10" ht="12.75" x14ac:dyDescent="0.2">
      <c r="D537" s="9"/>
      <c r="E537" s="8"/>
      <c r="J537" s="9"/>
    </row>
    <row r="538" spans="4:10" ht="12.75" x14ac:dyDescent="0.2">
      <c r="D538" s="9"/>
      <c r="E538" s="8"/>
      <c r="J538" s="9"/>
    </row>
    <row r="539" spans="4:10" ht="12.75" x14ac:dyDescent="0.2">
      <c r="D539" s="9"/>
      <c r="E539" s="8"/>
      <c r="J539" s="9"/>
    </row>
    <row r="540" spans="4:10" ht="12.75" x14ac:dyDescent="0.2">
      <c r="D540" s="9"/>
      <c r="E540" s="8"/>
      <c r="J540" s="9"/>
    </row>
    <row r="541" spans="4:10" ht="12.75" x14ac:dyDescent="0.2">
      <c r="D541" s="9"/>
      <c r="E541" s="8"/>
      <c r="J541" s="9"/>
    </row>
    <row r="542" spans="4:10" ht="12.75" x14ac:dyDescent="0.2">
      <c r="D542" s="9"/>
      <c r="E542" s="8"/>
      <c r="J542" s="9"/>
    </row>
    <row r="543" spans="4:10" ht="12.75" x14ac:dyDescent="0.2">
      <c r="D543" s="9"/>
      <c r="E543" s="8"/>
      <c r="J543" s="9"/>
    </row>
    <row r="544" spans="4:10" ht="12.75" x14ac:dyDescent="0.2">
      <c r="D544" s="9"/>
      <c r="E544" s="8"/>
      <c r="J544" s="9"/>
    </row>
    <row r="545" spans="4:10" ht="12.75" x14ac:dyDescent="0.2">
      <c r="D545" s="9"/>
      <c r="E545" s="8"/>
      <c r="J545" s="9"/>
    </row>
    <row r="546" spans="4:10" ht="12.75" x14ac:dyDescent="0.2">
      <c r="D546" s="9"/>
      <c r="E546" s="8"/>
      <c r="J546" s="9"/>
    </row>
    <row r="547" spans="4:10" ht="12.75" x14ac:dyDescent="0.2">
      <c r="D547" s="9"/>
      <c r="E547" s="8"/>
      <c r="J547" s="9"/>
    </row>
    <row r="548" spans="4:10" ht="12.75" x14ac:dyDescent="0.2">
      <c r="D548" s="9"/>
      <c r="E548" s="8"/>
      <c r="J548" s="9"/>
    </row>
    <row r="549" spans="4:10" ht="12.75" x14ac:dyDescent="0.2">
      <c r="D549" s="9"/>
      <c r="E549" s="8"/>
      <c r="J549" s="9"/>
    </row>
    <row r="550" spans="4:10" ht="12.75" x14ac:dyDescent="0.2">
      <c r="D550" s="9"/>
      <c r="E550" s="8"/>
      <c r="J550" s="9"/>
    </row>
    <row r="551" spans="4:10" ht="12.75" x14ac:dyDescent="0.2">
      <c r="D551" s="9"/>
      <c r="E551" s="8"/>
      <c r="J551" s="9"/>
    </row>
    <row r="552" spans="4:10" ht="12.75" x14ac:dyDescent="0.2">
      <c r="D552" s="9"/>
      <c r="E552" s="8"/>
      <c r="J552" s="9"/>
    </row>
    <row r="553" spans="4:10" ht="12.75" x14ac:dyDescent="0.2">
      <c r="D553" s="9"/>
      <c r="E553" s="8"/>
      <c r="J553" s="9"/>
    </row>
    <row r="554" spans="4:10" ht="12.75" x14ac:dyDescent="0.2">
      <c r="D554" s="9"/>
      <c r="E554" s="8"/>
      <c r="J554" s="9"/>
    </row>
    <row r="555" spans="4:10" ht="12.75" x14ac:dyDescent="0.2">
      <c r="D555" s="9"/>
      <c r="E555" s="8"/>
      <c r="J555" s="9"/>
    </row>
    <row r="556" spans="4:10" ht="12.75" x14ac:dyDescent="0.2">
      <c r="D556" s="9"/>
      <c r="E556" s="8"/>
      <c r="J556" s="9"/>
    </row>
    <row r="557" spans="4:10" ht="12.75" x14ac:dyDescent="0.2">
      <c r="D557" s="9"/>
      <c r="E557" s="8"/>
      <c r="J557" s="9"/>
    </row>
    <row r="558" spans="4:10" ht="12.75" x14ac:dyDescent="0.2">
      <c r="D558" s="9"/>
      <c r="E558" s="8"/>
      <c r="J558" s="9"/>
    </row>
    <row r="559" spans="4:10" ht="12.75" x14ac:dyDescent="0.2">
      <c r="D559" s="9"/>
      <c r="E559" s="8"/>
      <c r="J559" s="9"/>
    </row>
    <row r="560" spans="4:10" ht="12.75" x14ac:dyDescent="0.2">
      <c r="D560" s="9"/>
      <c r="E560" s="8"/>
      <c r="J560" s="9"/>
    </row>
    <row r="561" spans="4:10" ht="12.75" x14ac:dyDescent="0.2">
      <c r="D561" s="9"/>
      <c r="E561" s="8"/>
      <c r="J561" s="9"/>
    </row>
    <row r="562" spans="4:10" ht="12.75" x14ac:dyDescent="0.2">
      <c r="D562" s="9"/>
      <c r="E562" s="8"/>
      <c r="J562" s="9"/>
    </row>
    <row r="563" spans="4:10" ht="12.75" x14ac:dyDescent="0.2">
      <c r="D563" s="9"/>
      <c r="E563" s="8"/>
      <c r="J563" s="9"/>
    </row>
    <row r="564" spans="4:10" ht="12.75" x14ac:dyDescent="0.2">
      <c r="D564" s="9"/>
      <c r="E564" s="8"/>
      <c r="J564" s="9"/>
    </row>
    <row r="565" spans="4:10" ht="12.75" x14ac:dyDescent="0.2">
      <c r="D565" s="9"/>
      <c r="E565" s="8"/>
      <c r="J565" s="9"/>
    </row>
    <row r="566" spans="4:10" ht="12.75" x14ac:dyDescent="0.2">
      <c r="D566" s="9"/>
      <c r="E566" s="8"/>
      <c r="J566" s="9"/>
    </row>
    <row r="567" spans="4:10" ht="12.75" x14ac:dyDescent="0.2">
      <c r="D567" s="9"/>
      <c r="E567" s="8"/>
      <c r="J567" s="9"/>
    </row>
    <row r="568" spans="4:10" ht="12.75" x14ac:dyDescent="0.2">
      <c r="D568" s="9"/>
      <c r="E568" s="8"/>
      <c r="J568" s="9"/>
    </row>
    <row r="569" spans="4:10" ht="12.75" x14ac:dyDescent="0.2">
      <c r="D569" s="9"/>
      <c r="E569" s="8"/>
      <c r="J569" s="9"/>
    </row>
    <row r="570" spans="4:10" ht="12.75" x14ac:dyDescent="0.2">
      <c r="D570" s="9"/>
      <c r="E570" s="8"/>
      <c r="J570" s="9"/>
    </row>
    <row r="571" spans="4:10" ht="12.75" x14ac:dyDescent="0.2">
      <c r="D571" s="9"/>
      <c r="E571" s="8"/>
      <c r="J571" s="9"/>
    </row>
    <row r="572" spans="4:10" ht="12.75" x14ac:dyDescent="0.2">
      <c r="D572" s="9"/>
      <c r="E572" s="8"/>
      <c r="J572" s="9"/>
    </row>
    <row r="573" spans="4:10" ht="12.75" x14ac:dyDescent="0.2">
      <c r="D573" s="9"/>
      <c r="E573" s="8"/>
      <c r="J573" s="9"/>
    </row>
    <row r="574" spans="4:10" ht="12.75" x14ac:dyDescent="0.2">
      <c r="D574" s="9"/>
      <c r="E574" s="8"/>
      <c r="J574" s="9"/>
    </row>
    <row r="575" spans="4:10" ht="12.75" x14ac:dyDescent="0.2">
      <c r="D575" s="9"/>
      <c r="E575" s="8"/>
      <c r="J575" s="9"/>
    </row>
    <row r="576" spans="4:10" ht="12.75" x14ac:dyDescent="0.2">
      <c r="D576" s="9"/>
      <c r="E576" s="8"/>
      <c r="J576" s="9"/>
    </row>
    <row r="577" spans="4:10" ht="12.75" x14ac:dyDescent="0.2">
      <c r="D577" s="9"/>
      <c r="E577" s="8"/>
      <c r="J577" s="9"/>
    </row>
    <row r="578" spans="4:10" ht="12.75" x14ac:dyDescent="0.2">
      <c r="D578" s="9"/>
      <c r="E578" s="8"/>
      <c r="J578" s="9"/>
    </row>
    <row r="579" spans="4:10" ht="12.75" x14ac:dyDescent="0.2">
      <c r="D579" s="9"/>
      <c r="E579" s="8"/>
      <c r="J579" s="9"/>
    </row>
    <row r="580" spans="4:10" ht="12.75" x14ac:dyDescent="0.2">
      <c r="D580" s="9"/>
      <c r="E580" s="8"/>
      <c r="J580" s="9"/>
    </row>
    <row r="581" spans="4:10" ht="12.75" x14ac:dyDescent="0.2">
      <c r="D581" s="9"/>
      <c r="E581" s="8"/>
      <c r="J581" s="9"/>
    </row>
    <row r="582" spans="4:10" ht="12.75" x14ac:dyDescent="0.2">
      <c r="D582" s="9"/>
      <c r="E582" s="8"/>
      <c r="J582" s="9"/>
    </row>
    <row r="583" spans="4:10" ht="12.75" x14ac:dyDescent="0.2">
      <c r="D583" s="9"/>
      <c r="E583" s="8"/>
      <c r="J583" s="9"/>
    </row>
    <row r="584" spans="4:10" ht="12.75" x14ac:dyDescent="0.2">
      <c r="D584" s="9"/>
      <c r="E584" s="8"/>
      <c r="J584" s="9"/>
    </row>
    <row r="585" spans="4:10" ht="12.75" x14ac:dyDescent="0.2">
      <c r="D585" s="9"/>
      <c r="E585" s="8"/>
      <c r="J585" s="9"/>
    </row>
    <row r="586" spans="4:10" ht="12.75" x14ac:dyDescent="0.2">
      <c r="D586" s="9"/>
      <c r="E586" s="8"/>
      <c r="J586" s="9"/>
    </row>
    <row r="587" spans="4:10" ht="12.75" x14ac:dyDescent="0.2">
      <c r="D587" s="9"/>
      <c r="E587" s="8"/>
      <c r="J587" s="9"/>
    </row>
    <row r="588" spans="4:10" ht="12.75" x14ac:dyDescent="0.2">
      <c r="D588" s="9"/>
      <c r="E588" s="8"/>
      <c r="J588" s="9"/>
    </row>
    <row r="589" spans="4:10" ht="12.75" x14ac:dyDescent="0.2">
      <c r="D589" s="9"/>
      <c r="E589" s="8"/>
      <c r="J589" s="9"/>
    </row>
    <row r="590" spans="4:10" ht="12.75" x14ac:dyDescent="0.2">
      <c r="D590" s="9"/>
      <c r="E590" s="8"/>
      <c r="J590" s="9"/>
    </row>
    <row r="591" spans="4:10" ht="12.75" x14ac:dyDescent="0.2">
      <c r="D591" s="9"/>
      <c r="E591" s="8"/>
      <c r="J591" s="9"/>
    </row>
    <row r="592" spans="4:10" ht="12.75" x14ac:dyDescent="0.2">
      <c r="D592" s="9"/>
      <c r="E592" s="8"/>
      <c r="J592" s="9"/>
    </row>
    <row r="593" spans="4:10" ht="12.75" x14ac:dyDescent="0.2">
      <c r="D593" s="9"/>
      <c r="E593" s="8"/>
      <c r="J593" s="9"/>
    </row>
    <row r="594" spans="4:10" ht="12.75" x14ac:dyDescent="0.2">
      <c r="D594" s="9"/>
      <c r="E594" s="8"/>
      <c r="J594" s="9"/>
    </row>
    <row r="595" spans="4:10" ht="12.75" x14ac:dyDescent="0.2">
      <c r="D595" s="9"/>
      <c r="E595" s="8"/>
      <c r="J595" s="9"/>
    </row>
    <row r="596" spans="4:10" ht="12.75" x14ac:dyDescent="0.2">
      <c r="D596" s="9"/>
      <c r="E596" s="8"/>
      <c r="J596" s="9"/>
    </row>
    <row r="597" spans="4:10" ht="12.75" x14ac:dyDescent="0.2">
      <c r="D597" s="9"/>
      <c r="E597" s="8"/>
      <c r="J597" s="9"/>
    </row>
    <row r="598" spans="4:10" ht="12.75" x14ac:dyDescent="0.2">
      <c r="D598" s="9"/>
      <c r="E598" s="8"/>
      <c r="J598" s="9"/>
    </row>
    <row r="599" spans="4:10" ht="12.75" x14ac:dyDescent="0.2">
      <c r="D599" s="9"/>
      <c r="E599" s="8"/>
      <c r="J599" s="9"/>
    </row>
    <row r="600" spans="4:10" ht="12.75" x14ac:dyDescent="0.2">
      <c r="D600" s="9"/>
      <c r="E600" s="8"/>
      <c r="J600" s="9"/>
    </row>
    <row r="601" spans="4:10" ht="12.75" x14ac:dyDescent="0.2">
      <c r="D601" s="9"/>
      <c r="E601" s="8"/>
      <c r="J601" s="9"/>
    </row>
    <row r="602" spans="4:10" ht="12.75" x14ac:dyDescent="0.2">
      <c r="D602" s="9"/>
      <c r="E602" s="8"/>
      <c r="J602" s="9"/>
    </row>
    <row r="603" spans="4:10" ht="12.75" x14ac:dyDescent="0.2">
      <c r="D603" s="9"/>
      <c r="E603" s="8"/>
      <c r="J603" s="9"/>
    </row>
    <row r="604" spans="4:10" ht="12.75" x14ac:dyDescent="0.2">
      <c r="D604" s="9"/>
      <c r="E604" s="8"/>
      <c r="J604" s="9"/>
    </row>
    <row r="605" spans="4:10" ht="12.75" x14ac:dyDescent="0.2">
      <c r="D605" s="9"/>
      <c r="E605" s="8"/>
      <c r="J605" s="9"/>
    </row>
    <row r="606" spans="4:10" ht="12.75" x14ac:dyDescent="0.2">
      <c r="D606" s="9"/>
      <c r="E606" s="8"/>
      <c r="J606" s="9"/>
    </row>
    <row r="607" spans="4:10" ht="12.75" x14ac:dyDescent="0.2">
      <c r="D607" s="9"/>
      <c r="E607" s="8"/>
      <c r="J607" s="9"/>
    </row>
    <row r="608" spans="4:10" ht="12.75" x14ac:dyDescent="0.2">
      <c r="D608" s="9"/>
      <c r="E608" s="8"/>
      <c r="J608" s="9"/>
    </row>
    <row r="609" spans="4:10" ht="12.75" x14ac:dyDescent="0.2">
      <c r="D609" s="9"/>
      <c r="E609" s="8"/>
      <c r="J609" s="9"/>
    </row>
    <row r="610" spans="4:10" ht="12.75" x14ac:dyDescent="0.2">
      <c r="D610" s="9"/>
      <c r="E610" s="8"/>
      <c r="J610" s="9"/>
    </row>
    <row r="611" spans="4:10" ht="12.75" x14ac:dyDescent="0.2">
      <c r="D611" s="9"/>
      <c r="E611" s="8"/>
      <c r="J611" s="9"/>
    </row>
    <row r="612" spans="4:10" ht="12.75" x14ac:dyDescent="0.2">
      <c r="D612" s="9"/>
      <c r="E612" s="8"/>
      <c r="J612" s="9"/>
    </row>
    <row r="613" spans="4:10" ht="12.75" x14ac:dyDescent="0.2">
      <c r="D613" s="9"/>
      <c r="E613" s="8"/>
      <c r="J613" s="9"/>
    </row>
    <row r="614" spans="4:10" ht="12.75" x14ac:dyDescent="0.2">
      <c r="D614" s="9"/>
      <c r="E614" s="8"/>
      <c r="J614" s="9"/>
    </row>
    <row r="615" spans="4:10" ht="12.75" x14ac:dyDescent="0.2">
      <c r="D615" s="9"/>
      <c r="E615" s="8"/>
      <c r="J615" s="9"/>
    </row>
    <row r="616" spans="4:10" ht="12.75" x14ac:dyDescent="0.2">
      <c r="D616" s="9"/>
      <c r="E616" s="8"/>
      <c r="J616" s="9"/>
    </row>
    <row r="617" spans="4:10" ht="12.75" x14ac:dyDescent="0.2">
      <c r="D617" s="9"/>
      <c r="E617" s="8"/>
      <c r="J617" s="9"/>
    </row>
    <row r="618" spans="4:10" ht="12.75" x14ac:dyDescent="0.2">
      <c r="D618" s="9"/>
      <c r="E618" s="8"/>
      <c r="J618" s="9"/>
    </row>
    <row r="619" spans="4:10" ht="12.75" x14ac:dyDescent="0.2">
      <c r="D619" s="9"/>
      <c r="E619" s="8"/>
      <c r="J619" s="9"/>
    </row>
    <row r="620" spans="4:10" ht="12.75" x14ac:dyDescent="0.2">
      <c r="D620" s="9"/>
      <c r="E620" s="8"/>
      <c r="J620" s="9"/>
    </row>
    <row r="621" spans="4:10" ht="12.75" x14ac:dyDescent="0.2">
      <c r="D621" s="9"/>
      <c r="E621" s="8"/>
      <c r="J621" s="9"/>
    </row>
    <row r="622" spans="4:10" ht="12.75" x14ac:dyDescent="0.2">
      <c r="D622" s="9"/>
      <c r="E622" s="8"/>
      <c r="J622" s="9"/>
    </row>
    <row r="623" spans="4:10" ht="12.75" x14ac:dyDescent="0.2">
      <c r="D623" s="9"/>
      <c r="E623" s="8"/>
      <c r="J623" s="9"/>
    </row>
    <row r="624" spans="4:10" ht="12.75" x14ac:dyDescent="0.2">
      <c r="D624" s="9"/>
      <c r="E624" s="8"/>
      <c r="J624" s="9"/>
    </row>
    <row r="625" spans="4:10" ht="12.75" x14ac:dyDescent="0.2">
      <c r="D625" s="9"/>
      <c r="E625" s="8"/>
      <c r="J625" s="9"/>
    </row>
    <row r="626" spans="4:10" ht="12.75" x14ac:dyDescent="0.2">
      <c r="D626" s="9"/>
      <c r="E626" s="8"/>
      <c r="J626" s="9"/>
    </row>
    <row r="627" spans="4:10" ht="12.75" x14ac:dyDescent="0.2">
      <c r="D627" s="9"/>
      <c r="E627" s="8"/>
      <c r="J627" s="9"/>
    </row>
    <row r="628" spans="4:10" ht="12.75" x14ac:dyDescent="0.2">
      <c r="D628" s="9"/>
      <c r="E628" s="8"/>
      <c r="J628" s="9"/>
    </row>
    <row r="629" spans="4:10" ht="12.75" x14ac:dyDescent="0.2">
      <c r="D629" s="9"/>
      <c r="E629" s="8"/>
      <c r="J629" s="9"/>
    </row>
    <row r="630" spans="4:10" ht="12.75" x14ac:dyDescent="0.2">
      <c r="D630" s="9"/>
      <c r="E630" s="8"/>
      <c r="J630" s="9"/>
    </row>
    <row r="631" spans="4:10" ht="12.75" x14ac:dyDescent="0.2">
      <c r="D631" s="9"/>
      <c r="E631" s="8"/>
      <c r="J631" s="9"/>
    </row>
    <row r="632" spans="4:10" ht="12.75" x14ac:dyDescent="0.2">
      <c r="D632" s="9"/>
      <c r="E632" s="8"/>
      <c r="J632" s="9"/>
    </row>
    <row r="633" spans="4:10" ht="12.75" x14ac:dyDescent="0.2">
      <c r="D633" s="9"/>
      <c r="E633" s="8"/>
      <c r="J633" s="9"/>
    </row>
    <row r="634" spans="4:10" ht="12.75" x14ac:dyDescent="0.2">
      <c r="D634" s="9"/>
      <c r="E634" s="8"/>
      <c r="J634" s="9"/>
    </row>
    <row r="635" spans="4:10" ht="12.75" x14ac:dyDescent="0.2">
      <c r="D635" s="9"/>
      <c r="E635" s="8"/>
      <c r="J635" s="9"/>
    </row>
    <row r="636" spans="4:10" ht="12.75" x14ac:dyDescent="0.2">
      <c r="D636" s="9"/>
      <c r="E636" s="8"/>
      <c r="J636" s="9"/>
    </row>
    <row r="637" spans="4:10" ht="12.75" x14ac:dyDescent="0.2">
      <c r="D637" s="9"/>
      <c r="E637" s="8"/>
      <c r="J637" s="9"/>
    </row>
    <row r="638" spans="4:10" ht="12.75" x14ac:dyDescent="0.2">
      <c r="D638" s="9"/>
      <c r="E638" s="8"/>
      <c r="J638" s="9"/>
    </row>
    <row r="639" spans="4:10" ht="12.75" x14ac:dyDescent="0.2">
      <c r="D639" s="9"/>
      <c r="E639" s="8"/>
      <c r="J639" s="9"/>
    </row>
    <row r="640" spans="4:10" ht="12.75" x14ac:dyDescent="0.2">
      <c r="D640" s="9"/>
      <c r="E640" s="8"/>
      <c r="J640" s="9"/>
    </row>
    <row r="641" spans="4:10" ht="12.75" x14ac:dyDescent="0.2">
      <c r="D641" s="9"/>
      <c r="E641" s="8"/>
      <c r="J641" s="9"/>
    </row>
    <row r="642" spans="4:10" ht="12.75" x14ac:dyDescent="0.2">
      <c r="D642" s="9"/>
      <c r="E642" s="8"/>
      <c r="J642" s="9"/>
    </row>
    <row r="643" spans="4:10" ht="12.75" x14ac:dyDescent="0.2">
      <c r="D643" s="9"/>
      <c r="E643" s="8"/>
      <c r="J643" s="9"/>
    </row>
    <row r="644" spans="4:10" ht="12.75" x14ac:dyDescent="0.2">
      <c r="D644" s="9"/>
      <c r="E644" s="8"/>
      <c r="J644" s="9"/>
    </row>
    <row r="645" spans="4:10" ht="12.75" x14ac:dyDescent="0.2">
      <c r="D645" s="9"/>
      <c r="E645" s="8"/>
      <c r="J645" s="9"/>
    </row>
    <row r="646" spans="4:10" ht="12.75" x14ac:dyDescent="0.2">
      <c r="D646" s="9"/>
      <c r="E646" s="8"/>
      <c r="J646" s="9"/>
    </row>
    <row r="647" spans="4:10" ht="12.75" x14ac:dyDescent="0.2">
      <c r="D647" s="9"/>
      <c r="E647" s="8"/>
      <c r="J647" s="9"/>
    </row>
    <row r="648" spans="4:10" ht="12.75" x14ac:dyDescent="0.2">
      <c r="D648" s="9"/>
      <c r="E648" s="8"/>
      <c r="J648" s="9"/>
    </row>
    <row r="649" spans="4:10" ht="12.75" x14ac:dyDescent="0.2">
      <c r="D649" s="9"/>
      <c r="E649" s="8"/>
      <c r="J649" s="9"/>
    </row>
    <row r="650" spans="4:10" ht="12.75" x14ac:dyDescent="0.2">
      <c r="D650" s="9"/>
      <c r="E650" s="8"/>
      <c r="J650" s="9"/>
    </row>
    <row r="651" spans="4:10" ht="12.75" x14ac:dyDescent="0.2">
      <c r="D651" s="9"/>
      <c r="E651" s="8"/>
      <c r="J651" s="9"/>
    </row>
    <row r="652" spans="4:10" ht="12.75" x14ac:dyDescent="0.2">
      <c r="D652" s="9"/>
      <c r="E652" s="8"/>
      <c r="J652" s="9"/>
    </row>
    <row r="653" spans="4:10" ht="12.75" x14ac:dyDescent="0.2">
      <c r="D653" s="9"/>
      <c r="E653" s="8"/>
      <c r="J653" s="9"/>
    </row>
    <row r="654" spans="4:10" ht="12.75" x14ac:dyDescent="0.2">
      <c r="D654" s="9"/>
      <c r="E654" s="8"/>
      <c r="J654" s="9"/>
    </row>
    <row r="655" spans="4:10" ht="12.75" x14ac:dyDescent="0.2">
      <c r="D655" s="9"/>
      <c r="E655" s="8"/>
      <c r="J655" s="9"/>
    </row>
    <row r="656" spans="4:10" ht="12.75" x14ac:dyDescent="0.2">
      <c r="D656" s="9"/>
      <c r="E656" s="8"/>
      <c r="J656" s="9"/>
    </row>
    <row r="657" spans="4:10" ht="12.75" x14ac:dyDescent="0.2">
      <c r="D657" s="9"/>
      <c r="E657" s="8"/>
      <c r="J657" s="9"/>
    </row>
    <row r="658" spans="4:10" ht="12.75" x14ac:dyDescent="0.2">
      <c r="D658" s="9"/>
      <c r="E658" s="8"/>
      <c r="J658" s="9"/>
    </row>
    <row r="659" spans="4:10" ht="12.75" x14ac:dyDescent="0.2">
      <c r="D659" s="9"/>
      <c r="E659" s="8"/>
      <c r="J659" s="9"/>
    </row>
    <row r="660" spans="4:10" ht="12.75" x14ac:dyDescent="0.2">
      <c r="D660" s="9"/>
      <c r="E660" s="8"/>
      <c r="J660" s="9"/>
    </row>
    <row r="661" spans="4:10" ht="12.75" x14ac:dyDescent="0.2">
      <c r="D661" s="9"/>
      <c r="E661" s="8"/>
      <c r="J661" s="9"/>
    </row>
    <row r="662" spans="4:10" ht="12.75" x14ac:dyDescent="0.2">
      <c r="D662" s="9"/>
      <c r="E662" s="8"/>
      <c r="J662" s="9"/>
    </row>
    <row r="663" spans="4:10" ht="12.75" x14ac:dyDescent="0.2">
      <c r="D663" s="9"/>
      <c r="E663" s="8"/>
      <c r="J663" s="9"/>
    </row>
    <row r="664" spans="4:10" ht="12.75" x14ac:dyDescent="0.2">
      <c r="D664" s="9"/>
      <c r="E664" s="8"/>
      <c r="J664" s="9"/>
    </row>
    <row r="665" spans="4:10" ht="12.75" x14ac:dyDescent="0.2">
      <c r="D665" s="9"/>
      <c r="E665" s="8"/>
      <c r="J665" s="9"/>
    </row>
    <row r="666" spans="4:10" ht="12.75" x14ac:dyDescent="0.2">
      <c r="D666" s="9"/>
      <c r="E666" s="8"/>
      <c r="J666" s="9"/>
    </row>
    <row r="667" spans="4:10" ht="12.75" x14ac:dyDescent="0.2">
      <c r="D667" s="9"/>
      <c r="E667" s="8"/>
      <c r="J667" s="9"/>
    </row>
    <row r="668" spans="4:10" ht="12.75" x14ac:dyDescent="0.2">
      <c r="D668" s="9"/>
      <c r="E668" s="8"/>
      <c r="J668" s="9"/>
    </row>
    <row r="669" spans="4:10" ht="12.75" x14ac:dyDescent="0.2">
      <c r="D669" s="9"/>
      <c r="E669" s="8"/>
      <c r="J669" s="9"/>
    </row>
    <row r="670" spans="4:10" ht="12.75" x14ac:dyDescent="0.2">
      <c r="D670" s="9"/>
      <c r="E670" s="8"/>
      <c r="J670" s="9"/>
    </row>
    <row r="671" spans="4:10" ht="12.75" x14ac:dyDescent="0.2">
      <c r="D671" s="9"/>
      <c r="E671" s="8"/>
      <c r="J671" s="9"/>
    </row>
    <row r="672" spans="4:10" ht="12.75" x14ac:dyDescent="0.2">
      <c r="D672" s="9"/>
      <c r="E672" s="8"/>
      <c r="J672" s="9"/>
    </row>
    <row r="673" spans="4:10" ht="12.75" x14ac:dyDescent="0.2">
      <c r="D673" s="9"/>
      <c r="E673" s="8"/>
      <c r="J673" s="9"/>
    </row>
    <row r="674" spans="4:10" ht="12.75" x14ac:dyDescent="0.2">
      <c r="D674" s="9"/>
      <c r="E674" s="8"/>
      <c r="J674" s="9"/>
    </row>
    <row r="675" spans="4:10" ht="12.75" x14ac:dyDescent="0.2">
      <c r="D675" s="9"/>
      <c r="E675" s="8"/>
      <c r="J675" s="9"/>
    </row>
    <row r="676" spans="4:10" ht="12.75" x14ac:dyDescent="0.2">
      <c r="D676" s="9"/>
      <c r="E676" s="8"/>
      <c r="J676" s="9"/>
    </row>
    <row r="677" spans="4:10" ht="12.75" x14ac:dyDescent="0.2">
      <c r="D677" s="9"/>
      <c r="E677" s="8"/>
      <c r="J677" s="9"/>
    </row>
    <row r="678" spans="4:10" ht="12.75" x14ac:dyDescent="0.2">
      <c r="D678" s="9"/>
      <c r="E678" s="8"/>
      <c r="J678" s="9"/>
    </row>
    <row r="679" spans="4:10" ht="12.75" x14ac:dyDescent="0.2">
      <c r="D679" s="9"/>
      <c r="E679" s="8"/>
      <c r="J679" s="9"/>
    </row>
    <row r="680" spans="4:10" ht="12.75" x14ac:dyDescent="0.2">
      <c r="D680" s="9"/>
      <c r="E680" s="8"/>
      <c r="J680" s="9"/>
    </row>
    <row r="681" spans="4:10" ht="12.75" x14ac:dyDescent="0.2">
      <c r="D681" s="9"/>
      <c r="E681" s="8"/>
      <c r="J681" s="9"/>
    </row>
    <row r="682" spans="4:10" ht="12.75" x14ac:dyDescent="0.2">
      <c r="D682" s="9"/>
      <c r="E682" s="8"/>
      <c r="J682" s="9"/>
    </row>
    <row r="683" spans="4:10" ht="12.75" x14ac:dyDescent="0.2">
      <c r="D683" s="9"/>
      <c r="E683" s="8"/>
      <c r="J683" s="9"/>
    </row>
    <row r="684" spans="4:10" ht="12.75" x14ac:dyDescent="0.2">
      <c r="D684" s="9"/>
      <c r="E684" s="8"/>
      <c r="J684" s="9"/>
    </row>
    <row r="685" spans="4:10" ht="12.75" x14ac:dyDescent="0.2">
      <c r="D685" s="9"/>
      <c r="E685" s="8"/>
      <c r="J685" s="9"/>
    </row>
    <row r="686" spans="4:10" ht="12.75" x14ac:dyDescent="0.2">
      <c r="D686" s="9"/>
      <c r="E686" s="8"/>
      <c r="J686" s="9"/>
    </row>
    <row r="687" spans="4:10" ht="12.75" x14ac:dyDescent="0.2">
      <c r="D687" s="9"/>
      <c r="E687" s="8"/>
      <c r="J687" s="9"/>
    </row>
    <row r="688" spans="4:10" ht="12.75" x14ac:dyDescent="0.2">
      <c r="D688" s="9"/>
      <c r="E688" s="8"/>
      <c r="J688" s="9"/>
    </row>
    <row r="689" spans="4:10" ht="12.75" x14ac:dyDescent="0.2">
      <c r="D689" s="9"/>
      <c r="E689" s="8"/>
      <c r="J689" s="9"/>
    </row>
    <row r="690" spans="4:10" ht="12.75" x14ac:dyDescent="0.2">
      <c r="D690" s="9"/>
      <c r="E690" s="8"/>
      <c r="J690" s="9"/>
    </row>
    <row r="691" spans="4:10" ht="12.75" x14ac:dyDescent="0.2">
      <c r="D691" s="9"/>
      <c r="E691" s="8"/>
      <c r="J691" s="9"/>
    </row>
    <row r="692" spans="4:10" ht="12.75" x14ac:dyDescent="0.2">
      <c r="D692" s="9"/>
      <c r="E692" s="8"/>
      <c r="J692" s="9"/>
    </row>
    <row r="693" spans="4:10" ht="12.75" x14ac:dyDescent="0.2">
      <c r="D693" s="9"/>
      <c r="E693" s="8"/>
      <c r="J693" s="9"/>
    </row>
    <row r="694" spans="4:10" ht="12.75" x14ac:dyDescent="0.2">
      <c r="D694" s="9"/>
      <c r="E694" s="8"/>
      <c r="J694" s="9"/>
    </row>
    <row r="695" spans="4:10" ht="12.75" x14ac:dyDescent="0.2">
      <c r="D695" s="9"/>
      <c r="E695" s="8"/>
      <c r="J695" s="9"/>
    </row>
    <row r="696" spans="4:10" ht="12.75" x14ac:dyDescent="0.2">
      <c r="D696" s="9"/>
      <c r="E696" s="8"/>
      <c r="J696" s="9"/>
    </row>
    <row r="697" spans="4:10" ht="12.75" x14ac:dyDescent="0.2">
      <c r="D697" s="9"/>
      <c r="E697" s="8"/>
      <c r="J697" s="9"/>
    </row>
    <row r="698" spans="4:10" ht="12.75" x14ac:dyDescent="0.2">
      <c r="D698" s="9"/>
      <c r="E698" s="8"/>
      <c r="J698" s="9"/>
    </row>
    <row r="699" spans="4:10" ht="12.75" x14ac:dyDescent="0.2">
      <c r="D699" s="9"/>
      <c r="E699" s="8"/>
      <c r="J699" s="9"/>
    </row>
    <row r="700" spans="4:10" ht="12.75" x14ac:dyDescent="0.2">
      <c r="D700" s="9"/>
      <c r="E700" s="8"/>
      <c r="J700" s="9"/>
    </row>
    <row r="701" spans="4:10" ht="12.75" x14ac:dyDescent="0.2">
      <c r="D701" s="9"/>
      <c r="E701" s="8"/>
      <c r="J701" s="9"/>
    </row>
    <row r="702" spans="4:10" ht="12.75" x14ac:dyDescent="0.2">
      <c r="D702" s="9"/>
      <c r="E702" s="8"/>
      <c r="J702" s="9"/>
    </row>
    <row r="703" spans="4:10" ht="12.75" x14ac:dyDescent="0.2">
      <c r="D703" s="9"/>
      <c r="E703" s="8"/>
      <c r="J703" s="9"/>
    </row>
    <row r="704" spans="4:10" ht="12.75" x14ac:dyDescent="0.2">
      <c r="D704" s="9"/>
      <c r="E704" s="8"/>
      <c r="J704" s="9"/>
    </row>
    <row r="705" spans="4:10" ht="12.75" x14ac:dyDescent="0.2">
      <c r="D705" s="9"/>
      <c r="E705" s="8"/>
      <c r="J705" s="9"/>
    </row>
    <row r="706" spans="4:10" ht="12.75" x14ac:dyDescent="0.2">
      <c r="D706" s="9"/>
      <c r="E706" s="8"/>
      <c r="J706" s="9"/>
    </row>
    <row r="707" spans="4:10" ht="12.75" x14ac:dyDescent="0.2">
      <c r="D707" s="9"/>
      <c r="E707" s="8"/>
      <c r="J707" s="9"/>
    </row>
    <row r="708" spans="4:10" ht="12.75" x14ac:dyDescent="0.2">
      <c r="D708" s="9"/>
      <c r="E708" s="8"/>
      <c r="J708" s="9"/>
    </row>
    <row r="709" spans="4:10" ht="12.75" x14ac:dyDescent="0.2">
      <c r="D709" s="9"/>
      <c r="E709" s="8"/>
      <c r="J709" s="9"/>
    </row>
    <row r="710" spans="4:10" ht="12.75" x14ac:dyDescent="0.2">
      <c r="D710" s="9"/>
      <c r="E710" s="8"/>
      <c r="J710" s="9"/>
    </row>
    <row r="711" spans="4:10" ht="12.75" x14ac:dyDescent="0.2">
      <c r="D711" s="9"/>
      <c r="E711" s="8"/>
      <c r="J711" s="9"/>
    </row>
    <row r="712" spans="4:10" ht="12.75" x14ac:dyDescent="0.2">
      <c r="D712" s="9"/>
      <c r="E712" s="8"/>
      <c r="J712" s="9"/>
    </row>
    <row r="713" spans="4:10" ht="12.75" x14ac:dyDescent="0.2">
      <c r="D713" s="9"/>
      <c r="E713" s="8"/>
      <c r="J713" s="9"/>
    </row>
    <row r="714" spans="4:10" ht="12.75" x14ac:dyDescent="0.2">
      <c r="D714" s="9"/>
      <c r="E714" s="8"/>
      <c r="J714" s="9"/>
    </row>
    <row r="715" spans="4:10" ht="12.75" x14ac:dyDescent="0.2">
      <c r="D715" s="9"/>
      <c r="E715" s="8"/>
      <c r="J715" s="9"/>
    </row>
    <row r="716" spans="4:10" ht="12.75" x14ac:dyDescent="0.2">
      <c r="D716" s="9"/>
      <c r="E716" s="8"/>
      <c r="J716" s="9"/>
    </row>
    <row r="717" spans="4:10" ht="12.75" x14ac:dyDescent="0.2">
      <c r="D717" s="9"/>
      <c r="E717" s="8"/>
      <c r="J717" s="9"/>
    </row>
    <row r="718" spans="4:10" ht="12.75" x14ac:dyDescent="0.2">
      <c r="D718" s="9"/>
      <c r="E718" s="8"/>
      <c r="J718" s="9"/>
    </row>
    <row r="719" spans="4:10" ht="12.75" x14ac:dyDescent="0.2">
      <c r="D719" s="9"/>
      <c r="E719" s="8"/>
      <c r="J719" s="9"/>
    </row>
    <row r="720" spans="4:10" ht="12.75" x14ac:dyDescent="0.2">
      <c r="D720" s="9"/>
      <c r="E720" s="8"/>
      <c r="J720" s="9"/>
    </row>
    <row r="721" spans="4:10" ht="12.75" x14ac:dyDescent="0.2">
      <c r="D721" s="9"/>
      <c r="E721" s="8"/>
      <c r="J721" s="9"/>
    </row>
    <row r="722" spans="4:10" ht="12.75" x14ac:dyDescent="0.2">
      <c r="D722" s="9"/>
      <c r="E722" s="8"/>
      <c r="J722" s="9"/>
    </row>
    <row r="723" spans="4:10" ht="12.75" x14ac:dyDescent="0.2">
      <c r="D723" s="9"/>
      <c r="E723" s="8"/>
      <c r="J723" s="9"/>
    </row>
    <row r="724" spans="4:10" ht="12.75" x14ac:dyDescent="0.2">
      <c r="D724" s="9"/>
      <c r="E724" s="8"/>
      <c r="J724" s="9"/>
    </row>
    <row r="725" spans="4:10" ht="12.75" x14ac:dyDescent="0.2">
      <c r="D725" s="9"/>
      <c r="E725" s="8"/>
      <c r="J725" s="9"/>
    </row>
    <row r="726" spans="4:10" ht="12.75" x14ac:dyDescent="0.2">
      <c r="D726" s="9"/>
      <c r="E726" s="8"/>
      <c r="J726" s="9"/>
    </row>
    <row r="727" spans="4:10" ht="12.75" x14ac:dyDescent="0.2">
      <c r="D727" s="9"/>
      <c r="E727" s="8"/>
      <c r="J727" s="9"/>
    </row>
    <row r="728" spans="4:10" ht="12.75" x14ac:dyDescent="0.2">
      <c r="D728" s="9"/>
      <c r="E728" s="8"/>
      <c r="J728" s="9"/>
    </row>
    <row r="729" spans="4:10" ht="12.75" x14ac:dyDescent="0.2">
      <c r="D729" s="9"/>
      <c r="E729" s="8"/>
      <c r="J729" s="9"/>
    </row>
    <row r="730" spans="4:10" ht="12.75" x14ac:dyDescent="0.2">
      <c r="D730" s="9"/>
      <c r="E730" s="8"/>
      <c r="J730" s="9"/>
    </row>
    <row r="731" spans="4:10" ht="12.75" x14ac:dyDescent="0.2">
      <c r="D731" s="9"/>
      <c r="E731" s="8"/>
      <c r="J731" s="9"/>
    </row>
    <row r="732" spans="4:10" ht="12.75" x14ac:dyDescent="0.2">
      <c r="D732" s="9"/>
      <c r="E732" s="8"/>
      <c r="J732" s="9"/>
    </row>
    <row r="733" spans="4:10" ht="12.75" x14ac:dyDescent="0.2">
      <c r="D733" s="9"/>
      <c r="E733" s="8"/>
      <c r="J733" s="9"/>
    </row>
    <row r="734" spans="4:10" ht="12.75" x14ac:dyDescent="0.2">
      <c r="D734" s="9"/>
      <c r="E734" s="8"/>
      <c r="J734" s="9"/>
    </row>
    <row r="735" spans="4:10" ht="12.75" x14ac:dyDescent="0.2">
      <c r="D735" s="9"/>
      <c r="E735" s="8"/>
      <c r="J735" s="9"/>
    </row>
    <row r="736" spans="4:10" ht="12.75" x14ac:dyDescent="0.2">
      <c r="D736" s="9"/>
      <c r="E736" s="8"/>
      <c r="J736" s="9"/>
    </row>
    <row r="737" spans="4:10" ht="12.75" x14ac:dyDescent="0.2">
      <c r="D737" s="9"/>
      <c r="E737" s="8"/>
      <c r="J737" s="9"/>
    </row>
    <row r="738" spans="4:10" ht="12.75" x14ac:dyDescent="0.2">
      <c r="D738" s="9"/>
      <c r="E738" s="8"/>
      <c r="J738" s="9"/>
    </row>
    <row r="739" spans="4:10" ht="12.75" x14ac:dyDescent="0.2">
      <c r="D739" s="9"/>
      <c r="E739" s="8"/>
      <c r="J739" s="9"/>
    </row>
    <row r="740" spans="4:10" ht="12.75" x14ac:dyDescent="0.2">
      <c r="D740" s="9"/>
      <c r="E740" s="8"/>
      <c r="J740" s="9"/>
    </row>
    <row r="741" spans="4:10" ht="12.75" x14ac:dyDescent="0.2">
      <c r="D741" s="9"/>
      <c r="E741" s="8"/>
      <c r="J741" s="9"/>
    </row>
    <row r="742" spans="4:10" ht="12.75" x14ac:dyDescent="0.2">
      <c r="D742" s="9"/>
      <c r="E742" s="8"/>
      <c r="J742" s="9"/>
    </row>
    <row r="743" spans="4:10" ht="12.75" x14ac:dyDescent="0.2">
      <c r="D743" s="9"/>
      <c r="E743" s="8"/>
      <c r="J743" s="9"/>
    </row>
    <row r="744" spans="4:10" ht="12.75" x14ac:dyDescent="0.2">
      <c r="D744" s="9"/>
      <c r="E744" s="8"/>
      <c r="J744" s="9"/>
    </row>
    <row r="745" spans="4:10" ht="12.75" x14ac:dyDescent="0.2">
      <c r="D745" s="9"/>
      <c r="E745" s="8"/>
      <c r="J745" s="9"/>
    </row>
    <row r="746" spans="4:10" ht="12.75" x14ac:dyDescent="0.2">
      <c r="D746" s="9"/>
      <c r="E746" s="8"/>
      <c r="J746" s="9"/>
    </row>
    <row r="747" spans="4:10" ht="12.75" x14ac:dyDescent="0.2">
      <c r="D747" s="9"/>
      <c r="E747" s="8"/>
      <c r="J747" s="9"/>
    </row>
    <row r="748" spans="4:10" ht="12.75" x14ac:dyDescent="0.2">
      <c r="D748" s="9"/>
      <c r="E748" s="8"/>
      <c r="J748" s="9"/>
    </row>
    <row r="749" spans="4:10" ht="12.75" x14ac:dyDescent="0.2">
      <c r="D749" s="9"/>
      <c r="E749" s="8"/>
      <c r="J749" s="9"/>
    </row>
    <row r="750" spans="4:10" ht="12.75" x14ac:dyDescent="0.2">
      <c r="D750" s="9"/>
      <c r="E750" s="8"/>
      <c r="J750" s="9"/>
    </row>
    <row r="751" spans="4:10" ht="12.75" x14ac:dyDescent="0.2">
      <c r="D751" s="9"/>
      <c r="E751" s="8"/>
      <c r="J751" s="9"/>
    </row>
    <row r="752" spans="4:10" ht="12.75" x14ac:dyDescent="0.2">
      <c r="D752" s="9"/>
      <c r="E752" s="8"/>
      <c r="J752" s="9"/>
    </row>
    <row r="753" spans="4:10" ht="12.75" x14ac:dyDescent="0.2">
      <c r="D753" s="9"/>
      <c r="E753" s="8"/>
      <c r="J753" s="9"/>
    </row>
    <row r="754" spans="4:10" ht="12.75" x14ac:dyDescent="0.2">
      <c r="D754" s="9"/>
      <c r="E754" s="8"/>
      <c r="J754" s="9"/>
    </row>
    <row r="755" spans="4:10" ht="12.75" x14ac:dyDescent="0.2">
      <c r="D755" s="9"/>
      <c r="E755" s="8"/>
      <c r="J755" s="9"/>
    </row>
    <row r="756" spans="4:10" ht="12.75" x14ac:dyDescent="0.2">
      <c r="D756" s="9"/>
      <c r="E756" s="8"/>
      <c r="J756" s="9"/>
    </row>
    <row r="757" spans="4:10" ht="12.75" x14ac:dyDescent="0.2">
      <c r="D757" s="9"/>
      <c r="E757" s="8"/>
      <c r="J757" s="9"/>
    </row>
    <row r="758" spans="4:10" ht="12.75" x14ac:dyDescent="0.2">
      <c r="D758" s="9"/>
      <c r="E758" s="8"/>
      <c r="J758" s="9"/>
    </row>
    <row r="759" spans="4:10" ht="12.75" x14ac:dyDescent="0.2">
      <c r="D759" s="9"/>
      <c r="E759" s="8"/>
      <c r="J759" s="9"/>
    </row>
    <row r="760" spans="4:10" ht="12.75" x14ac:dyDescent="0.2">
      <c r="D760" s="9"/>
      <c r="E760" s="8"/>
      <c r="J760" s="9"/>
    </row>
    <row r="761" spans="4:10" ht="12.75" x14ac:dyDescent="0.2">
      <c r="D761" s="9"/>
      <c r="E761" s="8"/>
      <c r="J761" s="9"/>
    </row>
    <row r="762" spans="4:10" ht="12.75" x14ac:dyDescent="0.2">
      <c r="D762" s="9"/>
      <c r="E762" s="8"/>
      <c r="J762" s="9"/>
    </row>
    <row r="763" spans="4:10" ht="12.75" x14ac:dyDescent="0.2">
      <c r="D763" s="9"/>
      <c r="E763" s="8"/>
      <c r="J763" s="9"/>
    </row>
    <row r="764" spans="4:10" ht="12.75" x14ac:dyDescent="0.2">
      <c r="D764" s="9"/>
      <c r="E764" s="8"/>
      <c r="J764" s="9"/>
    </row>
    <row r="765" spans="4:10" ht="12.75" x14ac:dyDescent="0.2">
      <c r="D765" s="9"/>
      <c r="E765" s="8"/>
      <c r="J765" s="9"/>
    </row>
    <row r="766" spans="4:10" ht="12.75" x14ac:dyDescent="0.2">
      <c r="D766" s="9"/>
      <c r="E766" s="8"/>
      <c r="J766" s="9"/>
    </row>
    <row r="767" spans="4:10" ht="12.75" x14ac:dyDescent="0.2">
      <c r="D767" s="9"/>
      <c r="E767" s="8"/>
      <c r="J767" s="9"/>
    </row>
    <row r="768" spans="4:10" ht="12.75" x14ac:dyDescent="0.2">
      <c r="D768" s="9"/>
      <c r="E768" s="8"/>
      <c r="J768" s="9"/>
    </row>
    <row r="769" spans="4:10" ht="12.75" x14ac:dyDescent="0.2">
      <c r="D769" s="9"/>
      <c r="E769" s="8"/>
      <c r="J769" s="9"/>
    </row>
    <row r="770" spans="4:10" ht="12.75" x14ac:dyDescent="0.2">
      <c r="D770" s="9"/>
      <c r="E770" s="8"/>
      <c r="J770" s="9"/>
    </row>
    <row r="771" spans="4:10" ht="12.75" x14ac:dyDescent="0.2">
      <c r="D771" s="9"/>
      <c r="E771" s="8"/>
      <c r="J771" s="9"/>
    </row>
    <row r="772" spans="4:10" ht="12.75" x14ac:dyDescent="0.2">
      <c r="D772" s="9"/>
      <c r="E772" s="8"/>
      <c r="J772" s="9"/>
    </row>
    <row r="773" spans="4:10" ht="12.75" x14ac:dyDescent="0.2">
      <c r="D773" s="9"/>
      <c r="E773" s="8"/>
      <c r="J773" s="9"/>
    </row>
    <row r="774" spans="4:10" ht="12.75" x14ac:dyDescent="0.2">
      <c r="D774" s="9"/>
      <c r="E774" s="8"/>
      <c r="J774" s="9"/>
    </row>
    <row r="775" spans="4:10" ht="12.75" x14ac:dyDescent="0.2">
      <c r="D775" s="9"/>
      <c r="E775" s="8"/>
      <c r="J775" s="9"/>
    </row>
    <row r="776" spans="4:10" ht="12.75" x14ac:dyDescent="0.2">
      <c r="D776" s="9"/>
      <c r="E776" s="8"/>
      <c r="J776" s="9"/>
    </row>
    <row r="777" spans="4:10" ht="12.75" x14ac:dyDescent="0.2">
      <c r="D777" s="9"/>
      <c r="E777" s="8"/>
      <c r="J777" s="9"/>
    </row>
    <row r="778" spans="4:10" ht="12.75" x14ac:dyDescent="0.2">
      <c r="D778" s="9"/>
      <c r="E778" s="8"/>
      <c r="J778" s="9"/>
    </row>
    <row r="779" spans="4:10" ht="12.75" x14ac:dyDescent="0.2">
      <c r="D779" s="9"/>
      <c r="E779" s="8"/>
      <c r="J779" s="9"/>
    </row>
    <row r="780" spans="4:10" ht="12.75" x14ac:dyDescent="0.2">
      <c r="D780" s="9"/>
      <c r="E780" s="8"/>
      <c r="J780" s="9"/>
    </row>
    <row r="781" spans="4:10" ht="12.75" x14ac:dyDescent="0.2">
      <c r="D781" s="9"/>
      <c r="E781" s="8"/>
      <c r="J781" s="9"/>
    </row>
    <row r="782" spans="4:10" ht="12.75" x14ac:dyDescent="0.2">
      <c r="D782" s="9"/>
      <c r="E782" s="8"/>
      <c r="J782" s="9"/>
    </row>
    <row r="783" spans="4:10" ht="12.75" x14ac:dyDescent="0.2">
      <c r="D783" s="9"/>
      <c r="E783" s="8"/>
      <c r="J783" s="9"/>
    </row>
    <row r="784" spans="4:10" ht="12.75" x14ac:dyDescent="0.2">
      <c r="D784" s="9"/>
      <c r="E784" s="8"/>
      <c r="J784" s="9"/>
    </row>
    <row r="785" spans="4:10" ht="12.75" x14ac:dyDescent="0.2">
      <c r="D785" s="9"/>
      <c r="E785" s="8"/>
      <c r="J785" s="9"/>
    </row>
    <row r="786" spans="4:10" ht="12.75" x14ac:dyDescent="0.2">
      <c r="D786" s="9"/>
      <c r="E786" s="8"/>
      <c r="J786" s="9"/>
    </row>
    <row r="787" spans="4:10" ht="12.75" x14ac:dyDescent="0.2">
      <c r="D787" s="9"/>
      <c r="E787" s="8"/>
      <c r="J787" s="9"/>
    </row>
    <row r="788" spans="4:10" ht="12.75" x14ac:dyDescent="0.2">
      <c r="D788" s="9"/>
      <c r="E788" s="8"/>
      <c r="J788" s="9"/>
    </row>
    <row r="789" spans="4:10" ht="12.75" x14ac:dyDescent="0.2">
      <c r="D789" s="9"/>
      <c r="E789" s="8"/>
      <c r="J789" s="9"/>
    </row>
    <row r="790" spans="4:10" ht="12.75" x14ac:dyDescent="0.2">
      <c r="D790" s="9"/>
      <c r="E790" s="8"/>
      <c r="J790" s="9"/>
    </row>
    <row r="791" spans="4:10" ht="12.75" x14ac:dyDescent="0.2">
      <c r="D791" s="9"/>
      <c r="E791" s="8"/>
      <c r="J791" s="9"/>
    </row>
    <row r="792" spans="4:10" ht="12.75" x14ac:dyDescent="0.2">
      <c r="D792" s="9"/>
      <c r="E792" s="8"/>
      <c r="J792" s="9"/>
    </row>
    <row r="793" spans="4:10" ht="12.75" x14ac:dyDescent="0.2">
      <c r="D793" s="9"/>
      <c r="E793" s="8"/>
      <c r="J793" s="9"/>
    </row>
    <row r="794" spans="4:10" ht="12.75" x14ac:dyDescent="0.2">
      <c r="D794" s="9"/>
      <c r="E794" s="8"/>
      <c r="J794" s="9"/>
    </row>
    <row r="795" spans="4:10" ht="12.75" x14ac:dyDescent="0.2">
      <c r="D795" s="9"/>
      <c r="E795" s="8"/>
      <c r="J795" s="9"/>
    </row>
    <row r="796" spans="4:10" ht="12.75" x14ac:dyDescent="0.2">
      <c r="D796" s="9"/>
      <c r="E796" s="8"/>
      <c r="J796" s="9"/>
    </row>
    <row r="797" spans="4:10" ht="12.75" x14ac:dyDescent="0.2">
      <c r="D797" s="9"/>
      <c r="E797" s="8"/>
      <c r="J797" s="9"/>
    </row>
    <row r="798" spans="4:10" ht="12.75" x14ac:dyDescent="0.2">
      <c r="D798" s="9"/>
      <c r="E798" s="8"/>
      <c r="J798" s="9"/>
    </row>
    <row r="799" spans="4:10" ht="12.75" x14ac:dyDescent="0.2">
      <c r="D799" s="9"/>
      <c r="E799" s="8"/>
      <c r="J799" s="9"/>
    </row>
    <row r="800" spans="4:10" ht="12.75" x14ac:dyDescent="0.2">
      <c r="D800" s="9"/>
      <c r="E800" s="8"/>
      <c r="J800" s="9"/>
    </row>
    <row r="801" spans="4:10" ht="12.75" x14ac:dyDescent="0.2">
      <c r="D801" s="9"/>
      <c r="E801" s="8"/>
      <c r="J801" s="9"/>
    </row>
    <row r="802" spans="4:10" ht="12.75" x14ac:dyDescent="0.2">
      <c r="D802" s="9"/>
      <c r="E802" s="8"/>
      <c r="J802" s="9"/>
    </row>
    <row r="803" spans="4:10" ht="12.75" x14ac:dyDescent="0.2">
      <c r="D803" s="9"/>
      <c r="E803" s="8"/>
      <c r="J803" s="9"/>
    </row>
    <row r="804" spans="4:10" ht="12.75" x14ac:dyDescent="0.2">
      <c r="D804" s="9"/>
      <c r="E804" s="8"/>
      <c r="J804" s="9"/>
    </row>
    <row r="805" spans="4:10" ht="12.75" x14ac:dyDescent="0.2">
      <c r="D805" s="9"/>
      <c r="E805" s="8"/>
      <c r="J805" s="9"/>
    </row>
    <row r="806" spans="4:10" ht="12.75" x14ac:dyDescent="0.2">
      <c r="D806" s="9"/>
      <c r="E806" s="8"/>
      <c r="J806" s="9"/>
    </row>
    <row r="807" spans="4:10" ht="12.75" x14ac:dyDescent="0.2">
      <c r="D807" s="9"/>
      <c r="E807" s="8"/>
      <c r="J807" s="9"/>
    </row>
    <row r="808" spans="4:10" ht="12.75" x14ac:dyDescent="0.2">
      <c r="D808" s="9"/>
      <c r="E808" s="8"/>
      <c r="J808" s="9"/>
    </row>
    <row r="809" spans="4:10" ht="12.75" x14ac:dyDescent="0.2">
      <c r="D809" s="9"/>
      <c r="E809" s="8"/>
      <c r="J809" s="9"/>
    </row>
    <row r="810" spans="4:10" ht="12.75" x14ac:dyDescent="0.2">
      <c r="D810" s="9"/>
      <c r="E810" s="8"/>
      <c r="J810" s="9"/>
    </row>
    <row r="811" spans="4:10" ht="12.75" x14ac:dyDescent="0.2">
      <c r="D811" s="9"/>
      <c r="E811" s="8"/>
      <c r="J811" s="9"/>
    </row>
    <row r="812" spans="4:10" ht="12.75" x14ac:dyDescent="0.2">
      <c r="D812" s="9"/>
      <c r="E812" s="8"/>
      <c r="J812" s="9"/>
    </row>
    <row r="813" spans="4:10" ht="12.75" x14ac:dyDescent="0.2">
      <c r="D813" s="9"/>
      <c r="E813" s="8"/>
      <c r="J813" s="9"/>
    </row>
    <row r="814" spans="4:10" ht="12.75" x14ac:dyDescent="0.2">
      <c r="D814" s="9"/>
      <c r="E814" s="8"/>
      <c r="J814" s="9"/>
    </row>
    <row r="815" spans="4:10" ht="12.75" x14ac:dyDescent="0.2">
      <c r="D815" s="9"/>
      <c r="E815" s="8"/>
      <c r="J815" s="9"/>
    </row>
    <row r="816" spans="4:10" ht="12.75" x14ac:dyDescent="0.2">
      <c r="D816" s="9"/>
      <c r="E816" s="8"/>
      <c r="J816" s="9"/>
    </row>
    <row r="817" spans="4:10" ht="12.75" x14ac:dyDescent="0.2">
      <c r="D817" s="9"/>
      <c r="E817" s="8"/>
      <c r="J817" s="9"/>
    </row>
    <row r="818" spans="4:10" ht="12.75" x14ac:dyDescent="0.2">
      <c r="D818" s="9"/>
      <c r="E818" s="8"/>
      <c r="J818" s="9"/>
    </row>
    <row r="819" spans="4:10" ht="12.75" x14ac:dyDescent="0.2">
      <c r="D819" s="9"/>
      <c r="E819" s="8"/>
      <c r="J819" s="9"/>
    </row>
    <row r="820" spans="4:10" ht="12.75" x14ac:dyDescent="0.2">
      <c r="D820" s="9"/>
      <c r="E820" s="8"/>
      <c r="J820" s="9"/>
    </row>
    <row r="821" spans="4:10" ht="12.75" x14ac:dyDescent="0.2">
      <c r="D821" s="9"/>
      <c r="E821" s="8"/>
      <c r="J821" s="9"/>
    </row>
    <row r="822" spans="4:10" ht="12.75" x14ac:dyDescent="0.2">
      <c r="D822" s="9"/>
      <c r="E822" s="8"/>
      <c r="J822" s="9"/>
    </row>
    <row r="823" spans="4:10" ht="12.75" x14ac:dyDescent="0.2">
      <c r="D823" s="9"/>
      <c r="E823" s="8"/>
      <c r="J823" s="9"/>
    </row>
    <row r="824" spans="4:10" ht="12.75" x14ac:dyDescent="0.2">
      <c r="D824" s="9"/>
      <c r="E824" s="8"/>
      <c r="J824" s="9"/>
    </row>
    <row r="825" spans="4:10" ht="12.75" x14ac:dyDescent="0.2">
      <c r="D825" s="9"/>
      <c r="E825" s="8"/>
      <c r="J825" s="9"/>
    </row>
    <row r="826" spans="4:10" ht="12.75" x14ac:dyDescent="0.2">
      <c r="D826" s="9"/>
      <c r="E826" s="8"/>
      <c r="J826" s="9"/>
    </row>
    <row r="827" spans="4:10" ht="12.75" x14ac:dyDescent="0.2">
      <c r="D827" s="9"/>
      <c r="E827" s="8"/>
      <c r="J827" s="9"/>
    </row>
    <row r="828" spans="4:10" ht="12.75" x14ac:dyDescent="0.2">
      <c r="D828" s="9"/>
      <c r="E828" s="8"/>
      <c r="J828" s="9"/>
    </row>
    <row r="829" spans="4:10" ht="12.75" x14ac:dyDescent="0.2">
      <c r="D829" s="9"/>
      <c r="E829" s="8"/>
      <c r="J829" s="9"/>
    </row>
    <row r="830" spans="4:10" ht="12.75" x14ac:dyDescent="0.2">
      <c r="D830" s="9"/>
      <c r="E830" s="8"/>
      <c r="J830" s="9"/>
    </row>
    <row r="831" spans="4:10" ht="12.75" x14ac:dyDescent="0.2">
      <c r="D831" s="9"/>
      <c r="E831" s="8"/>
      <c r="J831" s="9"/>
    </row>
    <row r="832" spans="4:10" ht="12.75" x14ac:dyDescent="0.2">
      <c r="D832" s="9"/>
      <c r="E832" s="8"/>
      <c r="J832" s="9"/>
    </row>
    <row r="833" spans="4:10" ht="12.75" x14ac:dyDescent="0.2">
      <c r="D833" s="9"/>
      <c r="E833" s="8"/>
      <c r="J833" s="9"/>
    </row>
    <row r="834" spans="4:10" ht="12.75" x14ac:dyDescent="0.2">
      <c r="D834" s="9"/>
      <c r="E834" s="8"/>
      <c r="J834" s="9"/>
    </row>
    <row r="835" spans="4:10" ht="12.75" x14ac:dyDescent="0.2">
      <c r="D835" s="9"/>
      <c r="E835" s="8"/>
      <c r="J835" s="9"/>
    </row>
    <row r="836" spans="4:10" ht="12.75" x14ac:dyDescent="0.2">
      <c r="D836" s="9"/>
      <c r="E836" s="8"/>
      <c r="J836" s="9"/>
    </row>
    <row r="837" spans="4:10" ht="12.75" x14ac:dyDescent="0.2">
      <c r="D837" s="9"/>
      <c r="E837" s="8"/>
      <c r="J837" s="9"/>
    </row>
    <row r="838" spans="4:10" ht="12.75" x14ac:dyDescent="0.2">
      <c r="D838" s="9"/>
      <c r="E838" s="8"/>
      <c r="J838" s="9"/>
    </row>
    <row r="839" spans="4:10" ht="12.75" x14ac:dyDescent="0.2">
      <c r="D839" s="9"/>
      <c r="E839" s="8"/>
      <c r="J839" s="9"/>
    </row>
    <row r="840" spans="4:10" ht="12.75" x14ac:dyDescent="0.2">
      <c r="D840" s="9"/>
      <c r="E840" s="8"/>
      <c r="J840" s="9"/>
    </row>
    <row r="841" spans="4:10" ht="12.75" x14ac:dyDescent="0.2">
      <c r="D841" s="9"/>
      <c r="E841" s="8"/>
      <c r="J841" s="9"/>
    </row>
    <row r="842" spans="4:10" ht="12.75" x14ac:dyDescent="0.2">
      <c r="D842" s="9"/>
      <c r="E842" s="8"/>
      <c r="J842" s="9"/>
    </row>
    <row r="843" spans="4:10" ht="12.75" x14ac:dyDescent="0.2">
      <c r="D843" s="9"/>
      <c r="E843" s="8"/>
      <c r="J843" s="9"/>
    </row>
    <row r="844" spans="4:10" ht="12.75" x14ac:dyDescent="0.2">
      <c r="D844" s="9"/>
      <c r="E844" s="8"/>
      <c r="J844" s="9"/>
    </row>
    <row r="845" spans="4:10" ht="12.75" x14ac:dyDescent="0.2">
      <c r="D845" s="9"/>
      <c r="E845" s="8"/>
      <c r="J845" s="9"/>
    </row>
    <row r="846" spans="4:10" ht="12.75" x14ac:dyDescent="0.2">
      <c r="D846" s="9"/>
      <c r="E846" s="8"/>
      <c r="J846" s="9"/>
    </row>
    <row r="847" spans="4:10" ht="12.75" x14ac:dyDescent="0.2">
      <c r="D847" s="9"/>
      <c r="E847" s="8"/>
      <c r="J847" s="9"/>
    </row>
    <row r="848" spans="4:10" ht="12.75" x14ac:dyDescent="0.2">
      <c r="D848" s="9"/>
      <c r="E848" s="8"/>
      <c r="J848" s="9"/>
    </row>
    <row r="849" spans="4:10" ht="12.75" x14ac:dyDescent="0.2">
      <c r="D849" s="9"/>
      <c r="E849" s="8"/>
      <c r="J849" s="9"/>
    </row>
    <row r="850" spans="4:10" ht="12.75" x14ac:dyDescent="0.2">
      <c r="D850" s="9"/>
      <c r="E850" s="8"/>
      <c r="J850" s="9"/>
    </row>
    <row r="851" spans="4:10" ht="12.75" x14ac:dyDescent="0.2">
      <c r="D851" s="9"/>
      <c r="E851" s="8"/>
      <c r="J851" s="9"/>
    </row>
    <row r="852" spans="4:10" ht="12.75" x14ac:dyDescent="0.2">
      <c r="D852" s="9"/>
      <c r="E852" s="8"/>
      <c r="J852" s="9"/>
    </row>
    <row r="853" spans="4:10" ht="12.75" x14ac:dyDescent="0.2">
      <c r="D853" s="9"/>
      <c r="E853" s="8"/>
      <c r="J853" s="9"/>
    </row>
    <row r="854" spans="4:10" ht="12.75" x14ac:dyDescent="0.2">
      <c r="D854" s="9"/>
      <c r="E854" s="8"/>
      <c r="J854" s="9"/>
    </row>
    <row r="855" spans="4:10" ht="12.75" x14ac:dyDescent="0.2">
      <c r="D855" s="9"/>
      <c r="E855" s="8"/>
      <c r="J855" s="9"/>
    </row>
    <row r="856" spans="4:10" ht="12.75" x14ac:dyDescent="0.2">
      <c r="D856" s="9"/>
      <c r="E856" s="8"/>
      <c r="J856" s="9"/>
    </row>
    <row r="857" spans="4:10" ht="12.75" x14ac:dyDescent="0.2">
      <c r="D857" s="9"/>
      <c r="E857" s="8"/>
      <c r="J857" s="9"/>
    </row>
    <row r="858" spans="4:10" ht="12.75" x14ac:dyDescent="0.2">
      <c r="D858" s="9"/>
      <c r="E858" s="8"/>
      <c r="J858" s="9"/>
    </row>
    <row r="859" spans="4:10" ht="12.75" x14ac:dyDescent="0.2">
      <c r="D859" s="9"/>
      <c r="E859" s="8"/>
      <c r="J859" s="9"/>
    </row>
    <row r="860" spans="4:10" ht="12.75" x14ac:dyDescent="0.2">
      <c r="D860" s="9"/>
      <c r="E860" s="8"/>
      <c r="J860" s="9"/>
    </row>
    <row r="861" spans="4:10" ht="12.75" x14ac:dyDescent="0.2">
      <c r="D861" s="9"/>
      <c r="E861" s="8"/>
      <c r="J861" s="9"/>
    </row>
    <row r="862" spans="4:10" ht="12.75" x14ac:dyDescent="0.2">
      <c r="D862" s="9"/>
      <c r="E862" s="8"/>
      <c r="J862" s="9"/>
    </row>
    <row r="863" spans="4:10" ht="12.75" x14ac:dyDescent="0.2">
      <c r="D863" s="9"/>
      <c r="E863" s="8"/>
      <c r="J863" s="9"/>
    </row>
    <row r="864" spans="4:10" ht="12.75" x14ac:dyDescent="0.2">
      <c r="D864" s="9"/>
      <c r="E864" s="8"/>
      <c r="J864" s="9"/>
    </row>
    <row r="865" spans="4:10" ht="12.75" x14ac:dyDescent="0.2">
      <c r="D865" s="9"/>
      <c r="E865" s="8"/>
      <c r="J865" s="9"/>
    </row>
    <row r="866" spans="4:10" ht="12.75" x14ac:dyDescent="0.2">
      <c r="D866" s="9"/>
      <c r="E866" s="8"/>
      <c r="J866" s="9"/>
    </row>
    <row r="867" spans="4:10" ht="12.75" x14ac:dyDescent="0.2">
      <c r="D867" s="9"/>
      <c r="E867" s="8"/>
      <c r="J867" s="9"/>
    </row>
    <row r="868" spans="4:10" ht="12.75" x14ac:dyDescent="0.2">
      <c r="D868" s="9"/>
      <c r="E868" s="8"/>
      <c r="J868" s="9"/>
    </row>
    <row r="869" spans="4:10" ht="12.75" x14ac:dyDescent="0.2">
      <c r="D869" s="9"/>
      <c r="E869" s="8"/>
      <c r="J869" s="9"/>
    </row>
    <row r="870" spans="4:10" ht="12.75" x14ac:dyDescent="0.2">
      <c r="D870" s="9"/>
      <c r="E870" s="8"/>
      <c r="J870" s="9"/>
    </row>
    <row r="871" spans="4:10" ht="12.75" x14ac:dyDescent="0.2">
      <c r="D871" s="9"/>
      <c r="E871" s="8"/>
      <c r="J871" s="9"/>
    </row>
    <row r="872" spans="4:10" ht="12.75" x14ac:dyDescent="0.2">
      <c r="D872" s="9"/>
      <c r="E872" s="8"/>
      <c r="J872" s="9"/>
    </row>
    <row r="873" spans="4:10" ht="12.75" x14ac:dyDescent="0.2">
      <c r="D873" s="9"/>
      <c r="E873" s="8"/>
      <c r="J873" s="9"/>
    </row>
    <row r="874" spans="4:10" ht="12.75" x14ac:dyDescent="0.2">
      <c r="D874" s="9"/>
      <c r="E874" s="8"/>
      <c r="J874" s="9"/>
    </row>
    <row r="875" spans="4:10" ht="12.75" x14ac:dyDescent="0.2">
      <c r="D875" s="9"/>
      <c r="E875" s="8"/>
      <c r="J875" s="9"/>
    </row>
    <row r="876" spans="4:10" ht="12.75" x14ac:dyDescent="0.2">
      <c r="D876" s="9"/>
      <c r="E876" s="8"/>
      <c r="J876" s="9"/>
    </row>
    <row r="877" spans="4:10" ht="12.75" x14ac:dyDescent="0.2">
      <c r="D877" s="9"/>
      <c r="E877" s="8"/>
      <c r="J877" s="9"/>
    </row>
    <row r="878" spans="4:10" ht="12.75" x14ac:dyDescent="0.2">
      <c r="D878" s="9"/>
      <c r="E878" s="8"/>
      <c r="J878" s="9"/>
    </row>
    <row r="879" spans="4:10" ht="12.75" x14ac:dyDescent="0.2">
      <c r="D879" s="9"/>
      <c r="E879" s="8"/>
      <c r="J879" s="9"/>
    </row>
    <row r="880" spans="4:10" ht="12.75" x14ac:dyDescent="0.2">
      <c r="D880" s="9"/>
      <c r="E880" s="8"/>
      <c r="J880" s="9"/>
    </row>
    <row r="881" spans="4:10" ht="12.75" x14ac:dyDescent="0.2">
      <c r="D881" s="9"/>
      <c r="E881" s="8"/>
      <c r="J881" s="9"/>
    </row>
    <row r="882" spans="4:10" ht="12.75" x14ac:dyDescent="0.2">
      <c r="D882" s="9"/>
      <c r="E882" s="8"/>
      <c r="J882" s="9"/>
    </row>
    <row r="883" spans="4:10" ht="12.75" x14ac:dyDescent="0.2">
      <c r="D883" s="9"/>
      <c r="E883" s="8"/>
      <c r="J883" s="9"/>
    </row>
    <row r="884" spans="4:10" ht="12.75" x14ac:dyDescent="0.2">
      <c r="D884" s="9"/>
      <c r="E884" s="8"/>
      <c r="J884" s="9"/>
    </row>
    <row r="885" spans="4:10" ht="12.75" x14ac:dyDescent="0.2">
      <c r="D885" s="9"/>
      <c r="E885" s="8"/>
      <c r="J885" s="9"/>
    </row>
    <row r="886" spans="4:10" ht="12.75" x14ac:dyDescent="0.2">
      <c r="D886" s="9"/>
      <c r="E886" s="8"/>
      <c r="J886" s="9"/>
    </row>
    <row r="887" spans="4:10" ht="12.75" x14ac:dyDescent="0.2">
      <c r="D887" s="9"/>
      <c r="E887" s="8"/>
      <c r="J887" s="9"/>
    </row>
    <row r="888" spans="4:10" ht="12.75" x14ac:dyDescent="0.2">
      <c r="D888" s="9"/>
      <c r="E888" s="8"/>
      <c r="J888" s="9"/>
    </row>
    <row r="889" spans="4:10" ht="12.75" x14ac:dyDescent="0.2">
      <c r="D889" s="9"/>
      <c r="E889" s="8"/>
      <c r="J889" s="9"/>
    </row>
    <row r="890" spans="4:10" ht="12.75" x14ac:dyDescent="0.2">
      <c r="D890" s="9"/>
      <c r="E890" s="8"/>
      <c r="J890" s="9"/>
    </row>
    <row r="891" spans="4:10" ht="12.75" x14ac:dyDescent="0.2">
      <c r="D891" s="9"/>
      <c r="E891" s="8"/>
      <c r="J891" s="9"/>
    </row>
    <row r="892" spans="4:10" ht="12.75" x14ac:dyDescent="0.2">
      <c r="D892" s="9"/>
      <c r="E892" s="8"/>
      <c r="J892" s="9"/>
    </row>
    <row r="893" spans="4:10" ht="12.75" x14ac:dyDescent="0.2">
      <c r="D893" s="9"/>
      <c r="E893" s="8"/>
      <c r="J893" s="9"/>
    </row>
    <row r="894" spans="4:10" ht="12.75" x14ac:dyDescent="0.2">
      <c r="D894" s="9"/>
      <c r="E894" s="8"/>
      <c r="J894" s="9"/>
    </row>
    <row r="895" spans="4:10" ht="12.75" x14ac:dyDescent="0.2">
      <c r="D895" s="9"/>
      <c r="E895" s="8"/>
      <c r="J895" s="9"/>
    </row>
    <row r="896" spans="4:10" ht="12.75" x14ac:dyDescent="0.2">
      <c r="D896" s="9"/>
      <c r="E896" s="8"/>
      <c r="J896" s="9"/>
    </row>
    <row r="897" spans="4:10" ht="12.75" x14ac:dyDescent="0.2">
      <c r="D897" s="9"/>
      <c r="E897" s="8"/>
      <c r="J897" s="9"/>
    </row>
    <row r="898" spans="4:10" ht="12.75" x14ac:dyDescent="0.2">
      <c r="D898" s="9"/>
      <c r="E898" s="8"/>
      <c r="J898" s="9"/>
    </row>
    <row r="899" spans="4:10" ht="12.75" x14ac:dyDescent="0.2">
      <c r="D899" s="9"/>
      <c r="E899" s="8"/>
      <c r="J899" s="9"/>
    </row>
    <row r="900" spans="4:10" ht="12.75" x14ac:dyDescent="0.2">
      <c r="D900" s="9"/>
      <c r="E900" s="8"/>
      <c r="J900" s="9"/>
    </row>
    <row r="901" spans="4:10" ht="12.75" x14ac:dyDescent="0.2">
      <c r="D901" s="9"/>
      <c r="E901" s="8"/>
      <c r="J901" s="9"/>
    </row>
    <row r="902" spans="4:10" ht="12.75" x14ac:dyDescent="0.2">
      <c r="D902" s="9"/>
      <c r="E902" s="8"/>
      <c r="J902" s="9"/>
    </row>
    <row r="903" spans="4:10" ht="12.75" x14ac:dyDescent="0.2">
      <c r="D903" s="9"/>
      <c r="E903" s="8"/>
      <c r="J903" s="9"/>
    </row>
    <row r="904" spans="4:10" ht="12.75" x14ac:dyDescent="0.2">
      <c r="D904" s="9"/>
      <c r="E904" s="8"/>
      <c r="J904" s="9"/>
    </row>
    <row r="905" spans="4:10" ht="12.75" x14ac:dyDescent="0.2">
      <c r="D905" s="9"/>
      <c r="E905" s="8"/>
      <c r="J905" s="9"/>
    </row>
    <row r="906" spans="4:10" ht="12.75" x14ac:dyDescent="0.2">
      <c r="D906" s="9"/>
      <c r="E906" s="8"/>
      <c r="J906" s="9"/>
    </row>
    <row r="907" spans="4:10" ht="12.75" x14ac:dyDescent="0.2">
      <c r="D907" s="9"/>
      <c r="E907" s="8"/>
      <c r="J907" s="9"/>
    </row>
    <row r="908" spans="4:10" ht="12.75" x14ac:dyDescent="0.2">
      <c r="D908" s="9"/>
      <c r="E908" s="8"/>
      <c r="J908" s="9"/>
    </row>
    <row r="909" spans="4:10" ht="12.75" x14ac:dyDescent="0.2">
      <c r="D909" s="9"/>
      <c r="E909" s="8"/>
      <c r="J909" s="9"/>
    </row>
    <row r="910" spans="4:10" ht="12.75" x14ac:dyDescent="0.2">
      <c r="D910" s="9"/>
      <c r="E910" s="8"/>
      <c r="J910" s="9"/>
    </row>
    <row r="911" spans="4:10" ht="12.75" x14ac:dyDescent="0.2">
      <c r="D911" s="9"/>
      <c r="E911" s="8"/>
      <c r="J911" s="9"/>
    </row>
    <row r="912" spans="4:10" ht="12.75" x14ac:dyDescent="0.2">
      <c r="D912" s="9"/>
      <c r="E912" s="8"/>
      <c r="J912" s="9"/>
    </row>
    <row r="913" spans="4:10" ht="12.75" x14ac:dyDescent="0.2">
      <c r="D913" s="9"/>
      <c r="E913" s="8"/>
      <c r="J913" s="9"/>
    </row>
    <row r="914" spans="4:10" ht="12.75" x14ac:dyDescent="0.2">
      <c r="D914" s="9"/>
      <c r="E914" s="8"/>
      <c r="J914" s="9"/>
    </row>
    <row r="915" spans="4:10" ht="12.75" x14ac:dyDescent="0.2">
      <c r="D915" s="9"/>
      <c r="E915" s="8"/>
      <c r="J915" s="9"/>
    </row>
    <row r="916" spans="4:10" ht="12.75" x14ac:dyDescent="0.2">
      <c r="D916" s="9"/>
      <c r="E916" s="8"/>
      <c r="J916" s="9"/>
    </row>
    <row r="917" spans="4:10" ht="12.75" x14ac:dyDescent="0.2">
      <c r="D917" s="9"/>
      <c r="E917" s="8"/>
      <c r="J917" s="9"/>
    </row>
    <row r="918" spans="4:10" ht="12.75" x14ac:dyDescent="0.2">
      <c r="D918" s="9"/>
      <c r="E918" s="8"/>
      <c r="J918" s="9"/>
    </row>
    <row r="919" spans="4:10" ht="12.75" x14ac:dyDescent="0.2">
      <c r="D919" s="9"/>
      <c r="E919" s="8"/>
      <c r="J919" s="9"/>
    </row>
    <row r="920" spans="4:10" ht="12.75" x14ac:dyDescent="0.2">
      <c r="D920" s="9"/>
      <c r="E920" s="8"/>
      <c r="J920" s="9"/>
    </row>
    <row r="921" spans="4:10" ht="12.75" x14ac:dyDescent="0.2">
      <c r="D921" s="9"/>
      <c r="E921" s="8"/>
      <c r="J921" s="9"/>
    </row>
    <row r="922" spans="4:10" ht="12.75" x14ac:dyDescent="0.2">
      <c r="D922" s="9"/>
      <c r="E922" s="8"/>
      <c r="J922" s="9"/>
    </row>
    <row r="923" spans="4:10" ht="12.75" x14ac:dyDescent="0.2">
      <c r="D923" s="9"/>
      <c r="E923" s="8"/>
      <c r="J923" s="9"/>
    </row>
    <row r="924" spans="4:10" ht="12.75" x14ac:dyDescent="0.2">
      <c r="D924" s="9"/>
      <c r="E924" s="8"/>
      <c r="J924" s="9"/>
    </row>
    <row r="925" spans="4:10" ht="12.75" x14ac:dyDescent="0.2">
      <c r="D925" s="9"/>
      <c r="E925" s="8"/>
      <c r="J925" s="9"/>
    </row>
    <row r="926" spans="4:10" ht="12.75" x14ac:dyDescent="0.2">
      <c r="D926" s="9"/>
      <c r="E926" s="8"/>
      <c r="J926" s="9"/>
    </row>
    <row r="927" spans="4:10" ht="12.75" x14ac:dyDescent="0.2">
      <c r="D927" s="9"/>
      <c r="E927" s="8"/>
      <c r="J927" s="9"/>
    </row>
    <row r="928" spans="4:10" ht="12.75" x14ac:dyDescent="0.2">
      <c r="D928" s="9"/>
      <c r="E928" s="8"/>
      <c r="J928" s="9"/>
    </row>
    <row r="929" spans="4:10" ht="12.75" x14ac:dyDescent="0.2">
      <c r="D929" s="9"/>
      <c r="E929" s="8"/>
      <c r="J929" s="9"/>
    </row>
    <row r="930" spans="4:10" ht="12.75" x14ac:dyDescent="0.2">
      <c r="D930" s="9"/>
      <c r="E930" s="8"/>
      <c r="J930" s="9"/>
    </row>
    <row r="931" spans="4:10" ht="12.75" x14ac:dyDescent="0.2">
      <c r="D931" s="9"/>
      <c r="E931" s="8"/>
      <c r="J931" s="9"/>
    </row>
    <row r="932" spans="4:10" ht="12.75" x14ac:dyDescent="0.2">
      <c r="D932" s="9"/>
      <c r="E932" s="8"/>
      <c r="J932" s="9"/>
    </row>
    <row r="933" spans="4:10" ht="12.75" x14ac:dyDescent="0.2">
      <c r="D933" s="9"/>
      <c r="E933" s="8"/>
      <c r="J933" s="9"/>
    </row>
    <row r="934" spans="4:10" ht="12.75" x14ac:dyDescent="0.2">
      <c r="D934" s="9"/>
      <c r="E934" s="8"/>
      <c r="J934" s="9"/>
    </row>
    <row r="935" spans="4:10" ht="12.75" x14ac:dyDescent="0.2">
      <c r="D935" s="9"/>
      <c r="E935" s="8"/>
      <c r="J935" s="9"/>
    </row>
    <row r="936" spans="4:10" ht="12.75" x14ac:dyDescent="0.2">
      <c r="D936" s="9"/>
      <c r="E936" s="8"/>
      <c r="J936" s="9"/>
    </row>
    <row r="937" spans="4:10" ht="12.75" x14ac:dyDescent="0.2">
      <c r="D937" s="9"/>
      <c r="E937" s="8"/>
      <c r="J937" s="9"/>
    </row>
    <row r="938" spans="4:10" ht="12.75" x14ac:dyDescent="0.2">
      <c r="D938" s="9"/>
      <c r="E938" s="8"/>
      <c r="J938" s="9"/>
    </row>
    <row r="939" spans="4:10" ht="12.75" x14ac:dyDescent="0.2">
      <c r="D939" s="9"/>
      <c r="E939" s="8"/>
      <c r="J939" s="9"/>
    </row>
    <row r="940" spans="4:10" ht="12.75" x14ac:dyDescent="0.2">
      <c r="D940" s="9"/>
      <c r="E940" s="8"/>
      <c r="J940" s="9"/>
    </row>
    <row r="941" spans="4:10" ht="12.75" x14ac:dyDescent="0.2">
      <c r="D941" s="9"/>
      <c r="E941" s="8"/>
      <c r="J941" s="9"/>
    </row>
    <row r="942" spans="4:10" ht="12.75" x14ac:dyDescent="0.2">
      <c r="D942" s="9"/>
      <c r="E942" s="8"/>
      <c r="J942" s="9"/>
    </row>
    <row r="943" spans="4:10" ht="12.75" x14ac:dyDescent="0.2">
      <c r="D943" s="9"/>
      <c r="E943" s="8"/>
      <c r="J943" s="9"/>
    </row>
    <row r="944" spans="4:10" ht="12.75" x14ac:dyDescent="0.2">
      <c r="D944" s="9"/>
      <c r="E944" s="8"/>
      <c r="J944" s="9"/>
    </row>
    <row r="945" spans="4:10" ht="12.75" x14ac:dyDescent="0.2">
      <c r="D945" s="9"/>
      <c r="E945" s="8"/>
      <c r="J945" s="9"/>
    </row>
    <row r="946" spans="4:10" ht="12.75" x14ac:dyDescent="0.2">
      <c r="D946" s="9"/>
      <c r="E946" s="8"/>
      <c r="J946" s="9"/>
    </row>
    <row r="947" spans="4:10" ht="12.75" x14ac:dyDescent="0.2">
      <c r="D947" s="9"/>
      <c r="E947" s="8"/>
      <c r="J947" s="9"/>
    </row>
    <row r="948" spans="4:10" ht="12.75" x14ac:dyDescent="0.2">
      <c r="D948" s="9"/>
      <c r="E948" s="8"/>
      <c r="J948" s="9"/>
    </row>
    <row r="949" spans="4:10" ht="12.75" x14ac:dyDescent="0.2">
      <c r="D949" s="9"/>
      <c r="E949" s="8"/>
      <c r="J949" s="9"/>
    </row>
    <row r="950" spans="4:10" ht="12.75" x14ac:dyDescent="0.2">
      <c r="D950" s="9"/>
      <c r="E950" s="8"/>
      <c r="J950" s="9"/>
    </row>
    <row r="951" spans="4:10" ht="12.75" x14ac:dyDescent="0.2">
      <c r="D951" s="9"/>
      <c r="E951" s="8"/>
      <c r="J951" s="9"/>
    </row>
    <row r="952" spans="4:10" ht="12.75" x14ac:dyDescent="0.2">
      <c r="D952" s="9"/>
      <c r="E952" s="8"/>
      <c r="J952" s="9"/>
    </row>
    <row r="953" spans="4:10" ht="12.75" x14ac:dyDescent="0.2">
      <c r="D953" s="9"/>
      <c r="E953" s="8"/>
      <c r="J953" s="9"/>
    </row>
    <row r="954" spans="4:10" ht="12.75" x14ac:dyDescent="0.2">
      <c r="D954" s="9"/>
      <c r="E954" s="8"/>
      <c r="J954" s="9"/>
    </row>
    <row r="955" spans="4:10" ht="12.75" x14ac:dyDescent="0.2">
      <c r="D955" s="9"/>
      <c r="E955" s="8"/>
      <c r="J955" s="9"/>
    </row>
    <row r="956" spans="4:10" ht="12.75" x14ac:dyDescent="0.2">
      <c r="D956" s="9"/>
      <c r="E956" s="8"/>
      <c r="J956" s="9"/>
    </row>
    <row r="957" spans="4:10" ht="12.75" x14ac:dyDescent="0.2">
      <c r="D957" s="9"/>
      <c r="E957" s="8"/>
      <c r="J957" s="9"/>
    </row>
    <row r="958" spans="4:10" ht="12.75" x14ac:dyDescent="0.2">
      <c r="D958" s="9"/>
      <c r="E958" s="8"/>
      <c r="J958" s="9"/>
    </row>
    <row r="959" spans="4:10" ht="12.75" x14ac:dyDescent="0.2">
      <c r="D959" s="9"/>
      <c r="E959" s="8"/>
      <c r="J959" s="9"/>
    </row>
    <row r="960" spans="4:10" ht="12.75" x14ac:dyDescent="0.2">
      <c r="D960" s="9"/>
      <c r="E960" s="8"/>
      <c r="J960" s="9"/>
    </row>
    <row r="961" spans="4:10" ht="12.75" x14ac:dyDescent="0.2">
      <c r="D961" s="9"/>
      <c r="E961" s="8"/>
      <c r="J961" s="9"/>
    </row>
    <row r="962" spans="4:10" ht="12.75" x14ac:dyDescent="0.2">
      <c r="D962" s="9"/>
      <c r="E962" s="8"/>
      <c r="J962" s="9"/>
    </row>
    <row r="963" spans="4:10" ht="12.75" x14ac:dyDescent="0.2">
      <c r="D963" s="9"/>
      <c r="E963" s="8"/>
      <c r="J963" s="9"/>
    </row>
    <row r="964" spans="4:10" ht="12.75" x14ac:dyDescent="0.2">
      <c r="D964" s="9"/>
      <c r="E964" s="8"/>
      <c r="J964" s="9"/>
    </row>
    <row r="965" spans="4:10" ht="12.75" x14ac:dyDescent="0.2">
      <c r="D965" s="9"/>
      <c r="E965" s="8"/>
      <c r="J965" s="9"/>
    </row>
    <row r="966" spans="4:10" ht="12.75" x14ac:dyDescent="0.2">
      <c r="D966" s="9"/>
      <c r="E966" s="8"/>
      <c r="J966" s="9"/>
    </row>
    <row r="967" spans="4:10" ht="12.75" x14ac:dyDescent="0.2">
      <c r="D967" s="9"/>
      <c r="E967" s="8"/>
      <c r="J967" s="9"/>
    </row>
    <row r="968" spans="4:10" ht="12.75" x14ac:dyDescent="0.2">
      <c r="D968" s="9"/>
      <c r="E968" s="8"/>
      <c r="J968" s="9"/>
    </row>
    <row r="969" spans="4:10" ht="12.75" x14ac:dyDescent="0.2">
      <c r="D969" s="9"/>
      <c r="E969" s="8"/>
      <c r="J969" s="9"/>
    </row>
    <row r="970" spans="4:10" ht="12.75" x14ac:dyDescent="0.2">
      <c r="D970" s="9"/>
      <c r="E970" s="8"/>
      <c r="J970" s="9"/>
    </row>
    <row r="971" spans="4:10" ht="12.75" x14ac:dyDescent="0.2">
      <c r="D971" s="9"/>
      <c r="E971" s="8"/>
      <c r="J971" s="9"/>
    </row>
    <row r="972" spans="4:10" ht="12.75" x14ac:dyDescent="0.2">
      <c r="D972" s="9"/>
      <c r="E972" s="8"/>
      <c r="J972" s="9"/>
    </row>
    <row r="973" spans="4:10" ht="12.75" x14ac:dyDescent="0.2">
      <c r="D973" s="9"/>
      <c r="E973" s="8"/>
      <c r="J973" s="9"/>
    </row>
    <row r="974" spans="4:10" ht="12.75" x14ac:dyDescent="0.2">
      <c r="D974" s="9"/>
      <c r="E974" s="8"/>
      <c r="J974" s="9"/>
    </row>
    <row r="975" spans="4:10" ht="12.75" x14ac:dyDescent="0.2">
      <c r="D975" s="9"/>
      <c r="E975" s="8"/>
      <c r="J975" s="9"/>
    </row>
    <row r="976" spans="4:10" ht="12.75" x14ac:dyDescent="0.2">
      <c r="D976" s="9"/>
      <c r="E976" s="8"/>
      <c r="J976" s="9"/>
    </row>
    <row r="977" spans="4:10" ht="12.75" x14ac:dyDescent="0.2">
      <c r="D977" s="9"/>
      <c r="E977" s="8"/>
      <c r="J977" s="9"/>
    </row>
    <row r="978" spans="4:10" ht="12.75" x14ac:dyDescent="0.2">
      <c r="D978" s="9"/>
      <c r="E978" s="8"/>
      <c r="J978" s="9"/>
    </row>
    <row r="979" spans="4:10" ht="12.75" x14ac:dyDescent="0.2">
      <c r="D979" s="9"/>
      <c r="E979" s="8"/>
      <c r="J979" s="9"/>
    </row>
    <row r="980" spans="4:10" ht="12.75" x14ac:dyDescent="0.2">
      <c r="D980" s="9"/>
      <c r="E980" s="8"/>
      <c r="J980" s="9"/>
    </row>
    <row r="981" spans="4:10" ht="12.75" x14ac:dyDescent="0.2">
      <c r="D981" s="9"/>
      <c r="E981" s="8"/>
      <c r="J981" s="9"/>
    </row>
    <row r="982" spans="4:10" ht="12.75" x14ac:dyDescent="0.2">
      <c r="D982" s="9"/>
      <c r="E982" s="8"/>
      <c r="J982" s="9"/>
    </row>
    <row r="983" spans="4:10" ht="12.75" x14ac:dyDescent="0.2">
      <c r="D983" s="9"/>
      <c r="E983" s="8"/>
      <c r="J983" s="9"/>
    </row>
    <row r="984" spans="4:10" ht="12.75" x14ac:dyDescent="0.2">
      <c r="D984" s="9"/>
      <c r="E984" s="8"/>
      <c r="J984" s="9"/>
    </row>
    <row r="985" spans="4:10" ht="12.75" x14ac:dyDescent="0.2">
      <c r="D985" s="9"/>
      <c r="E985" s="8"/>
      <c r="J985" s="9"/>
    </row>
    <row r="986" spans="4:10" ht="12.75" x14ac:dyDescent="0.2">
      <c r="D986" s="9"/>
      <c r="E986" s="8"/>
      <c r="J986" s="9"/>
    </row>
    <row r="987" spans="4:10" ht="12.75" x14ac:dyDescent="0.2">
      <c r="D987" s="9"/>
      <c r="E987" s="8"/>
      <c r="J987" s="9"/>
    </row>
    <row r="988" spans="4:10" ht="12.75" x14ac:dyDescent="0.2">
      <c r="D988" s="9"/>
      <c r="E988" s="8"/>
      <c r="J988" s="9"/>
    </row>
    <row r="989" spans="4:10" ht="12.75" x14ac:dyDescent="0.2">
      <c r="D989" s="9"/>
      <c r="E989" s="8"/>
      <c r="J989" s="9"/>
    </row>
    <row r="990" spans="4:10" ht="12.75" x14ac:dyDescent="0.2">
      <c r="D990" s="9"/>
      <c r="E990" s="8"/>
      <c r="J990" s="9"/>
    </row>
    <row r="991" spans="4:10" ht="12.75" x14ac:dyDescent="0.2">
      <c r="D991" s="9"/>
      <c r="E991" s="8"/>
      <c r="J991" s="9"/>
    </row>
    <row r="992" spans="4:10" ht="12.75" x14ac:dyDescent="0.2">
      <c r="D992" s="9"/>
      <c r="E992" s="8"/>
      <c r="J992" s="9"/>
    </row>
    <row r="993" spans="4:10" ht="12.75" x14ac:dyDescent="0.2">
      <c r="D993" s="9"/>
      <c r="E993" s="8"/>
      <c r="J993" s="9"/>
    </row>
    <row r="994" spans="4:10" ht="12.75" x14ac:dyDescent="0.2">
      <c r="D994" s="9"/>
      <c r="E994" s="8"/>
      <c r="J994" s="9"/>
    </row>
    <row r="995" spans="4:10" ht="12.75" x14ac:dyDescent="0.2">
      <c r="D995" s="9"/>
      <c r="E995" s="8"/>
      <c r="J995" s="9"/>
    </row>
    <row r="996" spans="4:10" ht="12.75" x14ac:dyDescent="0.2">
      <c r="D996" s="9"/>
      <c r="E996" s="8"/>
      <c r="J996" s="9"/>
    </row>
    <row r="997" spans="4:10" ht="12.75" x14ac:dyDescent="0.2">
      <c r="D997" s="9"/>
      <c r="E997" s="8"/>
      <c r="J997" s="9"/>
    </row>
    <row r="998" spans="4:10" ht="12.75" x14ac:dyDescent="0.2">
      <c r="D998" s="9"/>
      <c r="E998" s="8"/>
      <c r="J998" s="9"/>
    </row>
    <row r="999" spans="4:10" ht="12.75" x14ac:dyDescent="0.2">
      <c r="D999" s="9"/>
      <c r="E999" s="8"/>
      <c r="J999" s="9"/>
    </row>
    <row r="1000" spans="4:10" ht="12.75" x14ac:dyDescent="0.2">
      <c r="D1000" s="9"/>
      <c r="E1000" s="8"/>
      <c r="J1000" s="9"/>
    </row>
  </sheetData>
  <autoFilter ref="A1:AB223">
    <filterColumn colId="7">
      <filters>
        <filter val="Bạch Hải Anh"/>
        <filter val="Bùi Ngọc Khánh"/>
        <filter val="Bùi Thị Diệu Mơ"/>
        <filter val="Bùi Thị Hải Yến"/>
        <filter val="Bùi Thị Hoài"/>
        <filter val="Bùi Thị Minh Huệ"/>
        <filter val="Bùi Thị Nga"/>
        <filter val="Bùi Thị Phương Thúy"/>
        <filter val="Bùi Thị Xuân Quỳnh"/>
        <filter val="Bùi Thị Xuân Thảo"/>
        <filter val="Cao Công Minh"/>
        <filter val="Châu Thanh Trung"/>
        <filter val="Chu Lan Phương"/>
        <filter val="Chung Thị Huyền Trân"/>
        <filter val="Đặng Lê Linh Chi"/>
        <filter val="Đặng Mỹ Châu"/>
        <filter val="Đặng Thị Minh Tâm"/>
        <filter val="Đặng Thị Thùy Thùy"/>
        <filter val="Đinh Thị Thanh Tâm"/>
        <filter val="Đỗ Thị Ngọc "/>
        <filter val="Đỗ Thị Thái Ninh"/>
        <filter val="Đoàn Thị Thanh Giang"/>
        <filter val="Dương Hữu Quang"/>
        <filter val="Dương Ngọc Thúy An"/>
        <filter val="Dương Thanh Việt"/>
        <filter val="Hà Thị Ngọc Anh"/>
        <filter val="Hồ Trần Thanh Trang"/>
        <filter val="Hoàng Diệu Linh"/>
        <filter val="Hoàng Như Anh"/>
        <filter val="Hoàng Thị Huệ"/>
        <filter val="Hoàng Thị Thu Trà"/>
        <filter val="Hoàng Thị Vinh"/>
        <filter val="Hoàng Thị Xuân"/>
        <filter val="Hoàng Thủy Nguyên"/>
        <filter val="Huỳnh Thị Lệ Dung"/>
        <filter val="Huỳnh Thị Thúy Phượng"/>
        <filter val="Huỳnh Việt Lào"/>
        <filter val="Lâm Thị Thúy Mai"/>
        <filter val="Lê Đức Trung"/>
        <filter val="Lê Hiền Trang"/>
        <filter val="Lê Khắc Thế"/>
        <filter val="Lê Minh Thư"/>
        <filter val="Lê Thanh Hải"/>
        <filter val="Lê Thanh Tâm"/>
        <filter val="Lê Thị Anh Ly"/>
        <filter val="Lê Thị Anh Tú"/>
        <filter val="Lê Thị Bích"/>
        <filter val="Lê Thị Bích Ngọc"/>
        <filter val="Lê Thị Giang"/>
        <filter val="Lê Thị Kim Hằng"/>
        <filter val="Lê Thị Mai"/>
        <filter val="Lê Thị Nga"/>
        <filter val="Lê Thị Ngọc"/>
        <filter val="Lê Thị Ngọc Mỹ"/>
        <filter val="Lê Thị Quỳnh Anh"/>
        <filter val="Lê Thùy Dung"/>
        <filter val="Lê Trà My"/>
        <filter val="Lưu Thị Ly"/>
        <filter val="Ngô Thanh Tùng"/>
        <filter val="Ngô Thị Huyên"/>
        <filter val="Ngô Thị Thanh Thủy"/>
        <filter val="Nguyễn Bảo Thúy"/>
        <filter val="Nguyễn Cao Thanh Thảo"/>
        <filter val="Nguyễn Công Thành"/>
        <filter val="Nguyễn Danh Tú"/>
        <filter val="Nguyễn Đức Thắng"/>
        <filter val="Nguyễn Hồng Chi"/>
        <filter val="Nguyễn Hồng Hải"/>
        <filter val="Nguyễn Hương Giang"/>
        <filter val="Nguyễn Khánh Hà"/>
        <filter val="Nguyễn Mỹ Lợi"/>
        <filter val="Nguyễn Ngọc Hoàng Cầm"/>
        <filter val="Nguyễn Phương Loan"/>
        <filter val="Nguyễn Phương Thảo"/>
        <filter val="Nguyễn Sơn Tùng"/>
        <filter val="Nguyễn Thaành Luân"/>
        <filter val="Nguyễn Thành Luân"/>
        <filter val="Nguyễn Thanh Thủy"/>
        <filter val="Nguyễn Thị Bích Quỳnh"/>
        <filter val="Nguyễn Thị Chi"/>
        <filter val="Nguyễn Thị Hoàng Hà"/>
        <filter val="Nguyễn Thị Hường"/>
        <filter val="Nguyễn Thị Hương Giang"/>
        <filter val="Nguyễn Thị Lơ"/>
        <filter val="Nguyễn Thị Minh Phượng"/>
        <filter val="Nguyễn Thị Minh Thúy"/>
        <filter val="Nguyễn Thị Nga"/>
        <filter val="Nguyễn Thị Nga 2"/>
        <filter val="Nguyễn Thị Nhàn"/>
        <filter val="Nguyễn Thị Phương Thảo"/>
        <filter val="Nguyễn Thị Son"/>
        <filter val="Nguyễn Thị Tâm"/>
        <filter val="Nguyễn Thị Thanh Thùy"/>
        <filter val="Nguyễn Thị Thu"/>
        <filter val="Nguyễn Thị Xuyến"/>
        <filter val="Nguyễn Thu Hiền"/>
        <filter val="Nguyễn Thùy Dung"/>
        <filter val="Nguyễn Trọng Duy"/>
        <filter val="Nguyễn Trung Thành"/>
        <filter val="Nguyễn Tùng Lâm"/>
        <filter val="Nguyễn Vân Hương"/>
        <filter val="Nguyễn Xuân Bách"/>
        <filter val="NguyễnThị Thảo"/>
        <filter val="Phạm Anh Tuấn"/>
        <filter val="Phạm Chí Kiên"/>
        <filter val="Phạm Hải Yến"/>
        <filter val="Phạm Hằng Nga"/>
        <filter val="Phạm Ngọc Lân"/>
        <filter val="Phạm Phương Linh"/>
        <filter val="Phạm Quang Long"/>
        <filter val="Phạm Quốc Hùng"/>
        <filter val="Phạm Thị Hạnh"/>
        <filter val="Phạm Thị Ngọc Lan"/>
        <filter val="Phạm Thị Quyên"/>
        <filter val="Phạm Thị Thu"/>
        <filter val="Phạm Thị Thúy "/>
        <filter val="Phạm Thị Tuyết Nhung"/>
        <filter val="Phạm Tiến Vinh"/>
        <filter val="Phan Thanh Toàn"/>
        <filter val="Phan Thế Công"/>
        <filter val="Phan Thị Hải"/>
        <filter val="Phan Thị Thu Thảo"/>
        <filter val="Phùng Thị Hải Linh"/>
        <filter val="Thái Minh Hạnh"/>
        <filter val="Tống Thị Hường"/>
        <filter val="Trần Hương Giang"/>
        <filter val="Trần Khánh Vân"/>
        <filter val="Trần Mạnh Công"/>
        <filter val="Trần Mạnh Thắng"/>
        <filter val="Trần Minh Thu"/>
        <filter val="Trần Ngọc Vân"/>
        <filter val="Trần Phương Khuyên"/>
        <filter val="Trần Tân Nhật"/>
        <filter val="Trần Thành Chung"/>
        <filter val="Trần Thanh Hương"/>
        <filter val="Trần Thế Giang"/>
        <filter val="Trần Thế Nữ"/>
        <filter val="Trần Thị Bích Hảo"/>
        <filter val="Trần Thị Bích Ngọc"/>
        <filter val="Trần Thị Hoan"/>
        <filter val="Trần Thị Hơị"/>
        <filter val="Trần Thị Hồng Nhung"/>
        <filter val="Trần Thị Khắc Hiếu"/>
        <filter val="Trần Thị Khánh Linh"/>
        <filter val="Trần Thị Mai Thúy"/>
        <filter val="Trần Thị Mỹ Linh"/>
        <filter val="Trần Thu Trang"/>
        <filter val="Trần Thu Vân"/>
        <filter val="Trần Tuệ An"/>
        <filter val="Trần Vũ Việt Hà"/>
        <filter val="Triệu Bích Hảo"/>
        <filter val="Triệu Thị Bích Hảo"/>
        <filter val="Trịnh Thị Thanh Nhàn"/>
        <filter val="Trương Hữu Tỉnh"/>
        <filter val="Võ Anh Tú "/>
        <filter val="Võ Ngọc Tuyền"/>
        <filter val="Võ Thị Lành"/>
        <filter val="Võ Thị Thảo"/>
        <filter val="Vũ Hương Trà"/>
        <filter val="Vũ Phương Uyên"/>
        <filter val="Vũ Quốc Trung"/>
        <filter val="Vũ Thị Hoài Nam"/>
        <filter val="Vũ Thị Hồng Thúy"/>
        <filter val="Vũ Thị Minh Nguyệt"/>
        <filter val="Vũ Thị Ngọc Bích"/>
        <filter val="Vũ Thị Quyên"/>
        <filter val="Vũ Thị Thanh Huyền"/>
        <filter val="Vũ Thị Thu Hương"/>
        <filter val="Vũ Trí Bình"/>
        <filter val="Vương Đình Họ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999"/>
  <sheetViews>
    <sheetView topLeftCell="A104" workbookViewId="0">
      <selection activeCell="E34" sqref="E34"/>
    </sheetView>
  </sheetViews>
  <sheetFormatPr defaultColWidth="14.42578125" defaultRowHeight="15.75" customHeight="1" x14ac:dyDescent="0.2"/>
  <cols>
    <col min="1" max="1" width="6.7109375" customWidth="1"/>
    <col min="3" max="3" width="23.140625" customWidth="1"/>
    <col min="4" max="4" width="9.85546875" customWidth="1"/>
    <col min="5" max="5" width="11.140625" customWidth="1"/>
    <col min="6" max="6" width="16.28515625" customWidth="1"/>
    <col min="7" max="7" width="17.5703125" customWidth="1"/>
    <col min="8" max="8" width="31.85546875" customWidth="1"/>
    <col min="10" max="10" width="25.5703125" customWidth="1"/>
    <col min="11" max="11" width="24.42578125" customWidth="1"/>
    <col min="12" max="12" width="17.42578125" customWidth="1"/>
  </cols>
  <sheetData>
    <row r="1" spans="1:28" x14ac:dyDescent="0.25">
      <c r="A1" s="1" t="s">
        <v>0</v>
      </c>
      <c r="B1" s="10" t="s">
        <v>488</v>
      </c>
      <c r="C1" s="1" t="s">
        <v>489</v>
      </c>
      <c r="D1" s="2" t="s">
        <v>490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2" t="s">
        <v>496</v>
      </c>
      <c r="K1" s="1" t="s">
        <v>497</v>
      </c>
      <c r="L1" s="1" t="s">
        <v>498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>
        <v>1</v>
      </c>
      <c r="B2" s="11">
        <v>46</v>
      </c>
      <c r="C2" s="4" t="s">
        <v>499</v>
      </c>
      <c r="D2" s="5">
        <v>8</v>
      </c>
      <c r="E2" s="4">
        <v>1</v>
      </c>
      <c r="F2" s="4">
        <v>1</v>
      </c>
      <c r="G2" s="4">
        <v>1</v>
      </c>
      <c r="H2" s="4" t="s">
        <v>500</v>
      </c>
      <c r="I2">
        <f>VLOOKUP(H2,MA_NV!$A$1:$B$937,2,FALSE)</f>
        <v>20036</v>
      </c>
      <c r="J2" s="6">
        <v>4300000</v>
      </c>
      <c r="K2" s="6">
        <v>5100000</v>
      </c>
    </row>
    <row r="3" spans="1:28" ht="15.75" customHeight="1" x14ac:dyDescent="0.2">
      <c r="A3" s="4">
        <v>2</v>
      </c>
      <c r="B3" s="11">
        <v>62</v>
      </c>
      <c r="C3" s="4" t="s">
        <v>501</v>
      </c>
      <c r="D3" s="5">
        <v>8</v>
      </c>
      <c r="E3" s="4">
        <v>1</v>
      </c>
      <c r="F3" s="4">
        <v>1</v>
      </c>
      <c r="G3" s="4">
        <v>1</v>
      </c>
      <c r="H3" s="4" t="s">
        <v>502</v>
      </c>
      <c r="I3">
        <f>VLOOKUP(H3,MA_NV!$A$1:$B$937,2,FALSE)</f>
        <v>20790</v>
      </c>
      <c r="J3" s="6">
        <v>4000000</v>
      </c>
      <c r="K3" s="6">
        <v>4400000</v>
      </c>
    </row>
    <row r="4" spans="1:28" ht="15.75" customHeight="1" x14ac:dyDescent="0.2">
      <c r="A4" s="4">
        <v>3</v>
      </c>
      <c r="B4" s="11">
        <v>72</v>
      </c>
      <c r="C4" s="4" t="s">
        <v>503</v>
      </c>
      <c r="D4" s="5">
        <v>8</v>
      </c>
      <c r="E4" s="4">
        <v>1</v>
      </c>
      <c r="F4" s="4">
        <v>1</v>
      </c>
      <c r="G4" s="4">
        <v>1</v>
      </c>
      <c r="H4" s="4" t="s">
        <v>504</v>
      </c>
      <c r="I4">
        <f>VLOOKUP(H4,MA_NV!$A$1:$B$937,2,FALSE)</f>
        <v>20144</v>
      </c>
      <c r="J4" s="6">
        <v>4700000</v>
      </c>
      <c r="K4" s="6">
        <v>5200000</v>
      </c>
    </row>
    <row r="5" spans="1:28" ht="15.75" customHeight="1" x14ac:dyDescent="0.2">
      <c r="A5" s="4">
        <v>4</v>
      </c>
      <c r="B5" s="11">
        <v>475</v>
      </c>
      <c r="C5" s="4" t="s">
        <v>505</v>
      </c>
      <c r="D5" s="5">
        <v>1</v>
      </c>
      <c r="E5" s="4">
        <v>2</v>
      </c>
      <c r="F5" s="4">
        <v>1</v>
      </c>
      <c r="G5" s="4">
        <v>1</v>
      </c>
      <c r="H5" s="4" t="s">
        <v>506</v>
      </c>
      <c r="I5">
        <f>VLOOKUP(H5,MA_NV!$A$1:$B$937,2,FALSE)</f>
        <v>20266</v>
      </c>
      <c r="J5" s="6">
        <v>4360000</v>
      </c>
      <c r="K5" s="6">
        <v>4839600</v>
      </c>
    </row>
    <row r="6" spans="1:28" ht="15.75" customHeight="1" x14ac:dyDescent="0.2">
      <c r="A6" s="4">
        <v>5</v>
      </c>
      <c r="B6" s="11">
        <v>476</v>
      </c>
      <c r="C6" s="4" t="s">
        <v>507</v>
      </c>
      <c r="D6" s="5">
        <v>1</v>
      </c>
      <c r="E6" s="4">
        <v>2</v>
      </c>
      <c r="F6" s="4">
        <v>1</v>
      </c>
      <c r="G6" s="4">
        <v>1</v>
      </c>
      <c r="H6" s="4" t="s">
        <v>508</v>
      </c>
      <c r="I6">
        <f>VLOOKUP(H6,MA_NV!$A$1:$B$937,2,FALSE)</f>
        <v>20265</v>
      </c>
      <c r="J6" s="6">
        <v>4360000</v>
      </c>
      <c r="K6" s="6">
        <v>4926000</v>
      </c>
    </row>
    <row r="7" spans="1:28" ht="15.75" customHeight="1" x14ac:dyDescent="0.2">
      <c r="A7" s="4">
        <v>6</v>
      </c>
      <c r="B7" s="11">
        <v>477</v>
      </c>
      <c r="C7" s="4" t="s">
        <v>509</v>
      </c>
      <c r="D7" s="5">
        <v>29</v>
      </c>
      <c r="E7" s="4">
        <v>2</v>
      </c>
      <c r="F7" s="4">
        <v>1</v>
      </c>
      <c r="G7" s="4">
        <v>1</v>
      </c>
      <c r="H7" s="4" t="s">
        <v>510</v>
      </c>
      <c r="I7">
        <f>VLOOKUP(H7,MA_NV!$A$1:$B$937,2,FALSE)</f>
        <v>20264</v>
      </c>
      <c r="J7" s="6">
        <v>6215000</v>
      </c>
      <c r="K7" s="6">
        <v>7085000</v>
      </c>
    </row>
    <row r="8" spans="1:28" ht="15.75" customHeight="1" x14ac:dyDescent="0.2">
      <c r="A8" s="4">
        <v>7</v>
      </c>
      <c r="B8" s="11">
        <v>690</v>
      </c>
      <c r="C8" s="4" t="s">
        <v>511</v>
      </c>
      <c r="D8" s="5">
        <v>20</v>
      </c>
      <c r="E8" s="4">
        <v>4</v>
      </c>
      <c r="F8" s="4">
        <v>1</v>
      </c>
      <c r="G8" s="4">
        <v>1</v>
      </c>
      <c r="H8" s="4" t="s">
        <v>512</v>
      </c>
      <c r="I8">
        <f>VLOOKUP(H8,MA_NV!$A$1:$B$937,2,FALSE)</f>
        <v>20124</v>
      </c>
      <c r="J8" s="6">
        <v>3600000</v>
      </c>
      <c r="K8" s="6">
        <v>2400000</v>
      </c>
    </row>
    <row r="9" spans="1:28" ht="15.75" customHeight="1" x14ac:dyDescent="0.2">
      <c r="A9" s="4">
        <v>8</v>
      </c>
      <c r="B9" s="11">
        <v>691</v>
      </c>
      <c r="C9" s="4" t="s">
        <v>513</v>
      </c>
      <c r="D9" s="5">
        <v>20</v>
      </c>
      <c r="E9" s="4">
        <v>4</v>
      </c>
      <c r="F9" s="4">
        <v>1</v>
      </c>
      <c r="G9" s="4">
        <v>1</v>
      </c>
      <c r="H9" s="4" t="s">
        <v>514</v>
      </c>
      <c r="I9">
        <f>VLOOKUP(H9,MA_NV!$A$1:$B$937,2,FALSE)</f>
        <v>20277</v>
      </c>
      <c r="J9" s="6">
        <v>3600000</v>
      </c>
      <c r="K9" s="6">
        <v>2400000</v>
      </c>
    </row>
    <row r="10" spans="1:28" ht="15.75" customHeight="1" x14ac:dyDescent="0.2">
      <c r="A10" s="4">
        <v>9</v>
      </c>
      <c r="B10" s="11">
        <v>692</v>
      </c>
      <c r="C10" s="4" t="s">
        <v>515</v>
      </c>
      <c r="D10" s="5">
        <v>20</v>
      </c>
      <c r="E10" s="4">
        <v>4</v>
      </c>
      <c r="F10" s="4">
        <v>1</v>
      </c>
      <c r="G10" s="4">
        <v>1</v>
      </c>
      <c r="H10" s="4" t="s">
        <v>516</v>
      </c>
      <c r="I10">
        <f>VLOOKUP(H10,MA_NV!$A$1:$B$937,2,FALSE)</f>
        <v>20038</v>
      </c>
      <c r="J10" s="6">
        <v>4200000</v>
      </c>
      <c r="K10" s="6">
        <v>3600000</v>
      </c>
    </row>
    <row r="11" spans="1:28" ht="15.75" customHeight="1" x14ac:dyDescent="0.2">
      <c r="A11" s="4">
        <v>10</v>
      </c>
      <c r="B11" s="11">
        <v>693</v>
      </c>
      <c r="C11" s="4" t="s">
        <v>517</v>
      </c>
      <c r="D11" s="5">
        <v>20</v>
      </c>
      <c r="E11" s="4">
        <v>4</v>
      </c>
      <c r="F11" s="4">
        <v>1</v>
      </c>
      <c r="G11" s="4">
        <v>1</v>
      </c>
      <c r="H11" s="4" t="s">
        <v>518</v>
      </c>
      <c r="I11">
        <f>VLOOKUP(H11,MA_NV!$A$1:$B$937,2,FALSE)</f>
        <v>20276</v>
      </c>
      <c r="J11" s="6">
        <v>3600000</v>
      </c>
      <c r="K11" s="6">
        <v>4200000</v>
      </c>
    </row>
    <row r="12" spans="1:28" ht="15.75" customHeight="1" x14ac:dyDescent="0.2">
      <c r="A12" s="4">
        <v>11</v>
      </c>
      <c r="B12" s="11">
        <v>694</v>
      </c>
      <c r="C12" s="4" t="s">
        <v>519</v>
      </c>
      <c r="D12" s="5">
        <v>20</v>
      </c>
      <c r="E12" s="4">
        <v>4</v>
      </c>
      <c r="F12" s="4">
        <v>1</v>
      </c>
      <c r="G12" s="4">
        <v>1</v>
      </c>
      <c r="H12" s="4" t="s">
        <v>520</v>
      </c>
      <c r="I12">
        <f>VLOOKUP(H12,MA_NV!$A$1:$B$937,2,FALSE)</f>
        <v>20282</v>
      </c>
      <c r="J12" s="6">
        <v>3600000</v>
      </c>
      <c r="K12" s="6">
        <v>3600000</v>
      </c>
    </row>
    <row r="13" spans="1:28" ht="15.75" customHeight="1" x14ac:dyDescent="0.2">
      <c r="A13" s="4">
        <v>12</v>
      </c>
      <c r="B13" s="11">
        <v>695</v>
      </c>
      <c r="C13" s="4" t="s">
        <v>521</v>
      </c>
      <c r="D13" s="5">
        <v>20</v>
      </c>
      <c r="E13" s="4">
        <v>4</v>
      </c>
      <c r="F13" s="4">
        <v>1</v>
      </c>
      <c r="G13" s="4">
        <v>1</v>
      </c>
      <c r="H13" s="4" t="s">
        <v>522</v>
      </c>
      <c r="I13">
        <f>VLOOKUP(H13,MA_NV!$A$1:$B$937,2,FALSE)</f>
        <v>20245</v>
      </c>
      <c r="J13" s="6">
        <v>3000000</v>
      </c>
      <c r="K13" s="6">
        <v>2400000</v>
      </c>
    </row>
    <row r="14" spans="1:28" ht="15.75" customHeight="1" x14ac:dyDescent="0.2">
      <c r="A14" s="4">
        <v>13</v>
      </c>
      <c r="B14" s="11">
        <v>696</v>
      </c>
      <c r="C14" s="4" t="s">
        <v>523</v>
      </c>
      <c r="D14" s="5">
        <v>20</v>
      </c>
      <c r="E14" s="4">
        <v>4</v>
      </c>
      <c r="F14" s="4">
        <v>1</v>
      </c>
      <c r="G14" s="4">
        <v>1</v>
      </c>
      <c r="H14" s="4" t="s">
        <v>524</v>
      </c>
      <c r="I14">
        <f>VLOOKUP(H14,MA_NV!$A$1:$B$937,2,FALSE)</f>
        <v>20316</v>
      </c>
      <c r="J14" s="6">
        <v>3000000</v>
      </c>
      <c r="K14" s="6">
        <v>3600000</v>
      </c>
    </row>
    <row r="15" spans="1:28" ht="15.75" customHeight="1" x14ac:dyDescent="0.2">
      <c r="A15" s="4">
        <v>14</v>
      </c>
      <c r="B15" s="11">
        <v>697</v>
      </c>
      <c r="C15" s="4" t="s">
        <v>525</v>
      </c>
      <c r="D15" s="5">
        <v>20</v>
      </c>
      <c r="E15" s="4">
        <v>4</v>
      </c>
      <c r="F15" s="4">
        <v>1</v>
      </c>
      <c r="G15" s="4">
        <v>1</v>
      </c>
      <c r="H15" s="4" t="s">
        <v>526</v>
      </c>
      <c r="I15">
        <f>VLOOKUP(H15,MA_NV!$A$1:$B$937,2,FALSE)</f>
        <v>20326</v>
      </c>
      <c r="J15" s="6">
        <v>3000000</v>
      </c>
      <c r="K15" s="6">
        <v>2400000</v>
      </c>
    </row>
    <row r="16" spans="1:28" ht="15.75" customHeight="1" x14ac:dyDescent="0.2">
      <c r="A16" s="4">
        <v>15</v>
      </c>
      <c r="B16" s="11">
        <v>698</v>
      </c>
      <c r="C16" s="4" t="s">
        <v>527</v>
      </c>
      <c r="D16" s="5">
        <v>20</v>
      </c>
      <c r="E16" s="4">
        <v>4</v>
      </c>
      <c r="F16" s="4">
        <v>1</v>
      </c>
      <c r="G16" s="4">
        <v>1</v>
      </c>
      <c r="H16" s="4" t="s">
        <v>528</v>
      </c>
      <c r="I16">
        <f>VLOOKUP(H16,MA_NV!$A$1:$B$937,2,FALSE)</f>
        <v>20247</v>
      </c>
      <c r="J16" s="6">
        <v>3000000</v>
      </c>
      <c r="K16" s="6">
        <v>2400000</v>
      </c>
    </row>
    <row r="17" spans="1:11" ht="15.75" customHeight="1" x14ac:dyDescent="0.2">
      <c r="A17" s="4">
        <v>16</v>
      </c>
      <c r="B17" s="11">
        <v>699</v>
      </c>
      <c r="C17" s="4" t="s">
        <v>529</v>
      </c>
      <c r="D17" s="5">
        <v>20</v>
      </c>
      <c r="E17" s="4">
        <v>4</v>
      </c>
      <c r="F17" s="4">
        <v>1</v>
      </c>
      <c r="G17" s="4">
        <v>1</v>
      </c>
      <c r="H17" s="4" t="s">
        <v>530</v>
      </c>
      <c r="I17">
        <f>VLOOKUP(H17,MA_NV!$A$1:$B$937,2,FALSE)</f>
        <v>20332</v>
      </c>
      <c r="J17" s="6">
        <v>2400000</v>
      </c>
      <c r="K17" s="6">
        <v>3600000</v>
      </c>
    </row>
    <row r="18" spans="1:11" ht="15.75" customHeight="1" x14ac:dyDescent="0.2">
      <c r="A18" s="4">
        <v>17</v>
      </c>
      <c r="B18" s="11">
        <v>700</v>
      </c>
      <c r="C18" s="4" t="s">
        <v>531</v>
      </c>
      <c r="D18" s="5">
        <v>20</v>
      </c>
      <c r="E18" s="4">
        <v>4</v>
      </c>
      <c r="F18" s="4">
        <v>1</v>
      </c>
      <c r="G18" s="4">
        <v>1</v>
      </c>
      <c r="H18" s="4" t="s">
        <v>532</v>
      </c>
      <c r="I18">
        <f>VLOOKUP(H18,MA_NV!$A$1:$B$937,2,FALSE)</f>
        <v>20338</v>
      </c>
      <c r="J18" s="6">
        <v>3000000</v>
      </c>
      <c r="K18" s="6">
        <v>3000000</v>
      </c>
    </row>
    <row r="19" spans="1:11" ht="12.75" x14ac:dyDescent="0.2">
      <c r="A19" s="4">
        <v>18</v>
      </c>
      <c r="B19" s="11">
        <v>701</v>
      </c>
      <c r="C19" s="4" t="s">
        <v>533</v>
      </c>
      <c r="D19" s="5">
        <v>20</v>
      </c>
      <c r="E19" s="4">
        <v>4</v>
      </c>
      <c r="F19" s="4">
        <v>1</v>
      </c>
      <c r="G19" s="4">
        <v>1</v>
      </c>
      <c r="H19" s="4" t="s">
        <v>534</v>
      </c>
      <c r="I19">
        <f>VLOOKUP(H19,MA_NV!$A$1:$B$937,2,FALSE)</f>
        <v>20241</v>
      </c>
      <c r="J19" s="6">
        <v>3450000</v>
      </c>
      <c r="K19" s="6">
        <v>3450000</v>
      </c>
    </row>
    <row r="20" spans="1:11" ht="12.75" x14ac:dyDescent="0.2">
      <c r="A20" s="4">
        <v>19</v>
      </c>
      <c r="B20" s="11">
        <v>702</v>
      </c>
      <c r="C20" s="4" t="s">
        <v>535</v>
      </c>
      <c r="D20" s="5">
        <v>20</v>
      </c>
      <c r="E20" s="4">
        <v>4</v>
      </c>
      <c r="F20" s="4">
        <v>1</v>
      </c>
      <c r="G20" s="4">
        <v>1</v>
      </c>
      <c r="H20" s="4" t="s">
        <v>536</v>
      </c>
      <c r="I20">
        <f>VLOOKUP(H20,MA_NV!$A$1:$B$937,2,FALSE)</f>
        <v>20190</v>
      </c>
      <c r="J20" s="6">
        <v>3450000</v>
      </c>
      <c r="K20" s="6">
        <v>4025000</v>
      </c>
    </row>
    <row r="21" spans="1:11" ht="12.75" x14ac:dyDescent="0.2">
      <c r="A21" s="4">
        <v>20</v>
      </c>
      <c r="B21" s="11">
        <v>703</v>
      </c>
      <c r="C21" s="4" t="s">
        <v>537</v>
      </c>
      <c r="D21" s="5">
        <v>20</v>
      </c>
      <c r="E21" s="4">
        <v>4</v>
      </c>
      <c r="F21" s="4">
        <v>1</v>
      </c>
      <c r="G21" s="4">
        <v>1</v>
      </c>
      <c r="H21" s="4" t="s">
        <v>538</v>
      </c>
      <c r="I21">
        <f>VLOOKUP(H21,MA_NV!$A$1:$B$937,2,FALSE)</f>
        <v>20268</v>
      </c>
      <c r="J21" s="6">
        <v>3450000</v>
      </c>
      <c r="K21" s="6">
        <v>3450000</v>
      </c>
    </row>
    <row r="22" spans="1:11" ht="12.75" x14ac:dyDescent="0.2">
      <c r="A22" s="4">
        <v>21</v>
      </c>
      <c r="B22" s="11">
        <v>704</v>
      </c>
      <c r="C22" s="4" t="s">
        <v>539</v>
      </c>
      <c r="D22" s="5">
        <v>20</v>
      </c>
      <c r="E22" s="4">
        <v>4</v>
      </c>
      <c r="F22" s="4">
        <v>1</v>
      </c>
      <c r="G22" s="4">
        <v>1</v>
      </c>
      <c r="H22" s="4" t="s">
        <v>540</v>
      </c>
      <c r="I22">
        <f>VLOOKUP(H22,MA_NV!$A$1:$B$937,2,FALSE)</f>
        <v>20167</v>
      </c>
      <c r="J22" s="6">
        <v>4025000</v>
      </c>
      <c r="K22" s="6">
        <v>4025000</v>
      </c>
    </row>
    <row r="23" spans="1:11" ht="12.75" x14ac:dyDescent="0.2">
      <c r="A23" s="4">
        <v>22</v>
      </c>
      <c r="B23" s="11">
        <v>705</v>
      </c>
      <c r="C23" s="4" t="s">
        <v>541</v>
      </c>
      <c r="D23" s="5">
        <v>20</v>
      </c>
      <c r="E23" s="4">
        <v>4</v>
      </c>
      <c r="F23" s="4">
        <v>1</v>
      </c>
      <c r="G23" s="4">
        <v>1</v>
      </c>
      <c r="H23" s="4" t="s">
        <v>542</v>
      </c>
      <c r="I23">
        <f>VLOOKUP(H23,MA_NV!$A$1:$B$937,2,FALSE)</f>
        <v>20226</v>
      </c>
      <c r="J23" s="6">
        <v>4025000</v>
      </c>
      <c r="K23" s="6">
        <v>4025000</v>
      </c>
    </row>
    <row r="24" spans="1:11" ht="12.75" x14ac:dyDescent="0.2">
      <c r="A24" s="4">
        <v>23</v>
      </c>
      <c r="B24" s="11">
        <v>706</v>
      </c>
      <c r="C24" s="4" t="s">
        <v>543</v>
      </c>
      <c r="D24" s="5">
        <v>20</v>
      </c>
      <c r="E24" s="4">
        <v>4</v>
      </c>
      <c r="F24" s="4">
        <v>1</v>
      </c>
      <c r="G24" s="4">
        <v>1</v>
      </c>
      <c r="H24" s="4" t="s">
        <v>544</v>
      </c>
      <c r="I24">
        <f>VLOOKUP(H24,MA_NV!$A$1:$B$937,2,FALSE)</f>
        <v>20238</v>
      </c>
      <c r="J24" s="6">
        <v>3450000</v>
      </c>
      <c r="K24" s="6">
        <v>4025000</v>
      </c>
    </row>
    <row r="25" spans="1:11" ht="12.75" x14ac:dyDescent="0.2">
      <c r="A25" s="4">
        <v>24</v>
      </c>
      <c r="B25" s="11">
        <v>707</v>
      </c>
      <c r="C25" s="4" t="s">
        <v>545</v>
      </c>
      <c r="D25" s="5">
        <v>20</v>
      </c>
      <c r="E25" s="4">
        <v>4</v>
      </c>
      <c r="F25" s="4">
        <v>1</v>
      </c>
      <c r="G25" s="4">
        <v>1</v>
      </c>
      <c r="H25" s="4" t="s">
        <v>546</v>
      </c>
      <c r="I25">
        <f>VLOOKUP(H25,MA_NV!$A$1:$B$937,2,FALSE)</f>
        <v>20778</v>
      </c>
      <c r="J25" s="6">
        <v>3450000</v>
      </c>
      <c r="K25" s="6">
        <v>4025000</v>
      </c>
    </row>
    <row r="26" spans="1:11" ht="12.75" x14ac:dyDescent="0.2">
      <c r="A26" s="4">
        <v>25</v>
      </c>
      <c r="B26" s="11">
        <v>708</v>
      </c>
      <c r="C26" s="4" t="s">
        <v>547</v>
      </c>
      <c r="D26" s="5">
        <v>20</v>
      </c>
      <c r="E26" s="4">
        <v>4</v>
      </c>
      <c r="F26" s="4">
        <v>1</v>
      </c>
      <c r="G26" s="4">
        <v>1</v>
      </c>
      <c r="H26" s="4" t="s">
        <v>548</v>
      </c>
      <c r="I26">
        <f>VLOOKUP(H26,MA_NV!$A$1:$B$937,2,FALSE)</f>
        <v>20078</v>
      </c>
      <c r="J26" s="6">
        <v>4600000</v>
      </c>
      <c r="K26" s="6">
        <v>4025000</v>
      </c>
    </row>
    <row r="27" spans="1:11" ht="12.75" x14ac:dyDescent="0.2">
      <c r="A27" s="4">
        <v>26</v>
      </c>
      <c r="B27" s="11">
        <v>709</v>
      </c>
      <c r="C27" s="4" t="s">
        <v>549</v>
      </c>
      <c r="D27" s="5">
        <v>20</v>
      </c>
      <c r="E27" s="4">
        <v>4</v>
      </c>
      <c r="F27" s="4">
        <v>1</v>
      </c>
      <c r="G27" s="4">
        <v>1</v>
      </c>
      <c r="H27" s="4" t="s">
        <v>550</v>
      </c>
      <c r="I27">
        <f>VLOOKUP(H27,MA_NV!$A$1:$B$937,2,FALSE)</f>
        <v>20286</v>
      </c>
      <c r="J27" s="6">
        <v>3450000</v>
      </c>
      <c r="K27" s="6">
        <v>3450000</v>
      </c>
    </row>
    <row r="28" spans="1:11" ht="12.75" x14ac:dyDescent="0.2">
      <c r="A28" s="4">
        <v>27</v>
      </c>
      <c r="B28" s="11">
        <v>710</v>
      </c>
      <c r="C28" s="4" t="s">
        <v>551</v>
      </c>
      <c r="D28" s="5">
        <v>20</v>
      </c>
      <c r="E28" s="4">
        <v>4</v>
      </c>
      <c r="F28" s="4">
        <v>1</v>
      </c>
      <c r="G28" s="4">
        <v>1</v>
      </c>
      <c r="H28" s="4" t="s">
        <v>552</v>
      </c>
      <c r="I28">
        <f>VLOOKUP(H28,MA_NV!$A$1:$B$937,2,FALSE)</f>
        <v>20298</v>
      </c>
      <c r="J28" s="6">
        <v>2875000</v>
      </c>
      <c r="K28" s="6">
        <v>3450000</v>
      </c>
    </row>
    <row r="29" spans="1:11" ht="12.75" x14ac:dyDescent="0.2">
      <c r="A29" s="4">
        <v>28</v>
      </c>
      <c r="B29" s="11">
        <v>711</v>
      </c>
      <c r="C29" s="4" t="s">
        <v>553</v>
      </c>
      <c r="D29" s="5">
        <v>20</v>
      </c>
      <c r="E29" s="4">
        <v>4</v>
      </c>
      <c r="F29" s="4">
        <v>1</v>
      </c>
      <c r="G29" s="4">
        <v>1</v>
      </c>
      <c r="H29" s="4" t="s">
        <v>554</v>
      </c>
      <c r="I29">
        <f>VLOOKUP(H29,MA_NV!$A$1:$B$937,2,FALSE)</f>
        <v>20318</v>
      </c>
      <c r="J29" s="6">
        <v>3450000</v>
      </c>
      <c r="K29" s="6">
        <v>3450000</v>
      </c>
    </row>
    <row r="30" spans="1:11" ht="12.75" x14ac:dyDescent="0.2">
      <c r="A30" s="4">
        <v>29</v>
      </c>
      <c r="B30" s="11">
        <v>1034</v>
      </c>
      <c r="C30" s="4" t="s">
        <v>555</v>
      </c>
      <c r="D30" s="5">
        <v>1</v>
      </c>
      <c r="E30" s="4">
        <v>1</v>
      </c>
      <c r="F30" s="4">
        <v>1</v>
      </c>
      <c r="G30" s="4">
        <v>1</v>
      </c>
      <c r="H30" s="4" t="s">
        <v>556</v>
      </c>
      <c r="I30">
        <f>VLOOKUP(H30,MA_NV!$A$1:$B$937,2,FALSE)</f>
        <v>20124</v>
      </c>
      <c r="J30" s="6">
        <v>2400000</v>
      </c>
      <c r="K30" s="6">
        <v>3600000</v>
      </c>
    </row>
    <row r="31" spans="1:11" ht="12.75" x14ac:dyDescent="0.2">
      <c r="A31" s="4">
        <v>30</v>
      </c>
      <c r="B31" s="11">
        <v>1035</v>
      </c>
      <c r="C31" s="4" t="s">
        <v>557</v>
      </c>
      <c r="D31" s="5">
        <v>1</v>
      </c>
      <c r="E31" s="4">
        <v>1</v>
      </c>
      <c r="F31" s="4">
        <v>1</v>
      </c>
      <c r="G31" s="4">
        <v>7</v>
      </c>
      <c r="H31" s="4" t="s">
        <v>558</v>
      </c>
      <c r="I31">
        <f>VLOOKUP(H31,MA_NV!$A$1:$B$937,2,FALSE)</f>
        <v>20247</v>
      </c>
      <c r="J31" s="6">
        <v>2400000</v>
      </c>
      <c r="K31" s="6">
        <v>3600000</v>
      </c>
    </row>
    <row r="32" spans="1:11" ht="13.5" thickBot="1" x14ac:dyDescent="0.25">
      <c r="A32" s="4">
        <v>31</v>
      </c>
      <c r="B32" s="11" t="s">
        <v>559</v>
      </c>
      <c r="C32" s="4" t="s">
        <v>560</v>
      </c>
      <c r="D32" s="5"/>
      <c r="E32" s="4"/>
      <c r="F32" s="4">
        <v>1</v>
      </c>
      <c r="G32" s="4">
        <v>2</v>
      </c>
      <c r="H32" s="4" t="s">
        <v>561</v>
      </c>
      <c r="I32">
        <f>VLOOKUP(H32,MA_NV!$A$1:$B$937,2,FALSE)</f>
        <v>10004</v>
      </c>
      <c r="J32" s="6">
        <v>3400000</v>
      </c>
      <c r="K32" s="6">
        <v>20000000</v>
      </c>
    </row>
    <row r="33" spans="1:28" ht="13.5" thickBot="1" x14ac:dyDescent="0.25">
      <c r="A33" s="22">
        <v>32</v>
      </c>
      <c r="B33" s="23" t="s">
        <v>562</v>
      </c>
      <c r="C33" s="21" t="s">
        <v>499</v>
      </c>
      <c r="D33" s="22">
        <v>7</v>
      </c>
      <c r="E33" s="22">
        <v>8</v>
      </c>
      <c r="F33" s="22">
        <v>1</v>
      </c>
      <c r="G33" s="22">
        <v>7</v>
      </c>
      <c r="H33" s="21" t="s">
        <v>1651</v>
      </c>
      <c r="I33">
        <f>VLOOKUP(H33,MA_NV!$A$1:$B$937,2,FALSE)</f>
        <v>20353</v>
      </c>
      <c r="J33" s="24">
        <v>3000000</v>
      </c>
      <c r="K33" s="24">
        <v>3000000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2.75" x14ac:dyDescent="0.2">
      <c r="A34" s="4">
        <v>33</v>
      </c>
      <c r="B34" s="11" t="s">
        <v>563</v>
      </c>
      <c r="C34" s="4" t="s">
        <v>564</v>
      </c>
      <c r="D34" s="5">
        <v>7</v>
      </c>
      <c r="E34" s="4">
        <v>8</v>
      </c>
      <c r="F34" s="4">
        <v>1</v>
      </c>
      <c r="G34" s="4">
        <v>7</v>
      </c>
      <c r="H34" s="4" t="s">
        <v>565</v>
      </c>
      <c r="I34">
        <f>VLOOKUP(H34,MA_NV!$A$1:$B$937,2,FALSE)</f>
        <v>20332</v>
      </c>
      <c r="J34" s="6">
        <v>4140000</v>
      </c>
      <c r="K34" s="6">
        <v>4140000</v>
      </c>
    </row>
    <row r="35" spans="1:28" ht="12.75" x14ac:dyDescent="0.2">
      <c r="A35" s="4">
        <v>34</v>
      </c>
      <c r="B35" s="11" t="s">
        <v>566</v>
      </c>
      <c r="C35" s="4" t="s">
        <v>567</v>
      </c>
      <c r="D35" s="5">
        <v>7</v>
      </c>
      <c r="E35" s="4">
        <v>8</v>
      </c>
      <c r="F35" s="4">
        <v>1</v>
      </c>
      <c r="G35" s="4">
        <v>7</v>
      </c>
      <c r="H35" s="4" t="s">
        <v>568</v>
      </c>
      <c r="I35">
        <f>VLOOKUP(H35,MA_NV!$A$1:$B$937,2,FALSE)</f>
        <v>20276</v>
      </c>
      <c r="J35" s="6">
        <v>4800000</v>
      </c>
      <c r="K35" s="6">
        <v>5040000</v>
      </c>
    </row>
    <row r="36" spans="1:28" ht="12.75" x14ac:dyDescent="0.2">
      <c r="A36" s="4">
        <v>35</v>
      </c>
      <c r="B36" s="11" t="s">
        <v>569</v>
      </c>
      <c r="C36" s="4" t="s">
        <v>570</v>
      </c>
      <c r="D36" s="5">
        <v>7</v>
      </c>
      <c r="E36" s="4">
        <v>8</v>
      </c>
      <c r="F36" s="4">
        <v>1</v>
      </c>
      <c r="G36" s="4">
        <v>7</v>
      </c>
      <c r="H36" s="4" t="s">
        <v>571</v>
      </c>
      <c r="I36">
        <f>VLOOKUP(H36,MA_NV!$A$1:$B$937,2,FALSE)</f>
        <v>20370</v>
      </c>
      <c r="J36" s="6">
        <v>3000000</v>
      </c>
      <c r="K36" s="6">
        <v>3000000</v>
      </c>
    </row>
    <row r="37" spans="1:28" ht="12.75" x14ac:dyDescent="0.2">
      <c r="A37" s="4">
        <v>36</v>
      </c>
      <c r="B37" s="11" t="s">
        <v>572</v>
      </c>
      <c r="C37" s="4" t="s">
        <v>573</v>
      </c>
      <c r="D37" s="5">
        <v>7</v>
      </c>
      <c r="E37" s="4">
        <v>8</v>
      </c>
      <c r="F37" s="4">
        <v>1</v>
      </c>
      <c r="G37" s="4">
        <v>7</v>
      </c>
      <c r="H37" s="4" t="s">
        <v>574</v>
      </c>
      <c r="I37">
        <f>VLOOKUP(H37,MA_NV!$A$1:$B$937,2,FALSE)</f>
        <v>20248</v>
      </c>
      <c r="J37" s="6">
        <v>5000000</v>
      </c>
      <c r="K37" s="6">
        <v>6000000</v>
      </c>
    </row>
    <row r="38" spans="1:28" ht="12.75" x14ac:dyDescent="0.2">
      <c r="A38" s="4">
        <v>37</v>
      </c>
      <c r="B38" s="11" t="s">
        <v>575</v>
      </c>
      <c r="C38" s="4" t="s">
        <v>576</v>
      </c>
      <c r="D38" s="5">
        <v>7</v>
      </c>
      <c r="E38" s="4">
        <v>8</v>
      </c>
      <c r="F38" s="4">
        <v>1</v>
      </c>
      <c r="G38" s="4">
        <v>7</v>
      </c>
      <c r="H38" s="4" t="s">
        <v>577</v>
      </c>
      <c r="I38">
        <f>VLOOKUP(H38,MA_NV!$A$1:$B$937,2,FALSE)</f>
        <v>20334</v>
      </c>
      <c r="J38" s="6">
        <v>4644000</v>
      </c>
      <c r="K38" s="6">
        <v>5100000</v>
      </c>
    </row>
    <row r="39" spans="1:28" ht="12.75" x14ac:dyDescent="0.2">
      <c r="A39" s="4">
        <v>38</v>
      </c>
      <c r="B39" s="11">
        <v>1045</v>
      </c>
      <c r="C39" s="4" t="s">
        <v>578</v>
      </c>
      <c r="D39" s="5">
        <v>7</v>
      </c>
      <c r="E39" s="4">
        <v>8</v>
      </c>
      <c r="F39" s="4">
        <v>1</v>
      </c>
      <c r="G39" s="4">
        <v>7</v>
      </c>
      <c r="H39" s="4" t="s">
        <v>579</v>
      </c>
      <c r="I39">
        <f>VLOOKUP(H39,MA_NV!$A$1:$B$937,2,FALSE)</f>
        <v>20386</v>
      </c>
      <c r="J39" s="6">
        <v>7700000</v>
      </c>
      <c r="K39" s="6">
        <v>8400000</v>
      </c>
    </row>
    <row r="40" spans="1:28" ht="12.75" x14ac:dyDescent="0.2">
      <c r="A40" s="4">
        <v>39</v>
      </c>
      <c r="B40" s="11">
        <v>1046</v>
      </c>
      <c r="C40" s="4" t="s">
        <v>580</v>
      </c>
      <c r="D40" s="5">
        <v>7</v>
      </c>
      <c r="E40" s="4">
        <v>8</v>
      </c>
      <c r="F40" s="4">
        <v>1</v>
      </c>
      <c r="G40" s="4">
        <v>7</v>
      </c>
      <c r="H40" s="4" t="s">
        <v>581</v>
      </c>
      <c r="I40">
        <f>VLOOKUP(H40,MA_NV!$A$1:$B$937,2,FALSE)</f>
        <v>20349</v>
      </c>
      <c r="J40" s="6">
        <v>2625000</v>
      </c>
      <c r="K40" s="6">
        <v>3250000</v>
      </c>
    </row>
    <row r="41" spans="1:28" ht="12.75" x14ac:dyDescent="0.2">
      <c r="A41" s="4">
        <v>40</v>
      </c>
      <c r="B41" s="11">
        <v>1047</v>
      </c>
      <c r="C41" s="4" t="s">
        <v>582</v>
      </c>
      <c r="D41" s="5">
        <v>7</v>
      </c>
      <c r="E41" s="4">
        <v>8</v>
      </c>
      <c r="F41" s="4">
        <v>1</v>
      </c>
      <c r="G41" s="4">
        <v>7</v>
      </c>
      <c r="H41" s="4" t="s">
        <v>583</v>
      </c>
      <c r="I41">
        <f>VLOOKUP(H41,MA_NV!$A$1:$B$937,2,FALSE)</f>
        <v>20420</v>
      </c>
      <c r="J41" s="6">
        <v>3400000</v>
      </c>
      <c r="K41" s="6">
        <v>4080000</v>
      </c>
    </row>
    <row r="42" spans="1:28" ht="12.75" x14ac:dyDescent="0.2">
      <c r="A42" s="4">
        <v>41</v>
      </c>
      <c r="B42" s="11">
        <v>1048</v>
      </c>
      <c r="C42" s="4" t="s">
        <v>584</v>
      </c>
      <c r="D42" s="5">
        <v>7</v>
      </c>
      <c r="E42" s="4">
        <v>8</v>
      </c>
      <c r="F42" s="4">
        <v>1</v>
      </c>
      <c r="G42" s="4">
        <v>7</v>
      </c>
      <c r="H42" s="4" t="s">
        <v>585</v>
      </c>
      <c r="I42">
        <f>VLOOKUP(H42,MA_NV!$A$1:$B$937,2,FALSE)</f>
        <v>20313</v>
      </c>
      <c r="J42" s="6">
        <v>7200000</v>
      </c>
      <c r="K42" s="6">
        <v>8400000</v>
      </c>
    </row>
    <row r="43" spans="1:28" ht="12.75" x14ac:dyDescent="0.2">
      <c r="A43" s="4">
        <v>42</v>
      </c>
      <c r="B43" s="11">
        <v>1064</v>
      </c>
      <c r="C43" s="4" t="s">
        <v>586</v>
      </c>
      <c r="D43" s="5">
        <v>7</v>
      </c>
      <c r="E43" s="4">
        <v>8</v>
      </c>
      <c r="F43" s="4">
        <v>1</v>
      </c>
      <c r="G43" s="4">
        <v>7</v>
      </c>
      <c r="H43" s="4" t="s">
        <v>587</v>
      </c>
      <c r="I43">
        <f>VLOOKUP(H43,MA_NV!$A$1:$B$937,2,FALSE)</f>
        <v>20369</v>
      </c>
      <c r="J43" s="6">
        <v>3800000</v>
      </c>
      <c r="K43" s="6">
        <v>4294000</v>
      </c>
    </row>
    <row r="44" spans="1:28" ht="12.75" x14ac:dyDescent="0.2">
      <c r="A44" s="4">
        <v>43</v>
      </c>
      <c r="B44" s="11">
        <v>1066</v>
      </c>
      <c r="C44" s="4" t="s">
        <v>588</v>
      </c>
      <c r="D44" s="5">
        <v>7</v>
      </c>
      <c r="E44" s="4">
        <v>8</v>
      </c>
      <c r="F44" s="4">
        <v>1</v>
      </c>
      <c r="G44" s="4">
        <v>7</v>
      </c>
      <c r="H44" s="4" t="s">
        <v>589</v>
      </c>
      <c r="I44">
        <f>VLOOKUP(H44,MA_NV!$A$1:$B$937,2,FALSE)</f>
        <v>20279</v>
      </c>
      <c r="J44" s="6">
        <v>4400000</v>
      </c>
      <c r="K44" s="6">
        <v>4840000</v>
      </c>
    </row>
    <row r="45" spans="1:28" ht="12.75" x14ac:dyDescent="0.2">
      <c r="A45" s="4">
        <v>44</v>
      </c>
      <c r="B45" s="11">
        <v>1388</v>
      </c>
      <c r="C45" s="4" t="s">
        <v>590</v>
      </c>
      <c r="D45" s="5">
        <v>1</v>
      </c>
      <c r="E45" s="4">
        <v>9</v>
      </c>
      <c r="F45" s="4">
        <v>1</v>
      </c>
      <c r="G45" s="4">
        <v>7</v>
      </c>
      <c r="H45" s="4" t="s">
        <v>591</v>
      </c>
      <c r="I45">
        <f>VLOOKUP(H45,MA_NV!$A$1:$B$937,2,FALSE)</f>
        <v>20320</v>
      </c>
      <c r="J45" s="6">
        <v>6300000</v>
      </c>
      <c r="K45" s="6">
        <v>7500000</v>
      </c>
    </row>
    <row r="46" spans="1:28" ht="12.75" x14ac:dyDescent="0.2">
      <c r="A46" s="4">
        <v>45</v>
      </c>
      <c r="B46" s="11">
        <v>1389</v>
      </c>
      <c r="C46" s="4" t="s">
        <v>592</v>
      </c>
      <c r="D46" s="5">
        <v>1</v>
      </c>
      <c r="E46" s="4">
        <v>9</v>
      </c>
      <c r="F46" s="4">
        <v>1</v>
      </c>
      <c r="G46" s="4">
        <v>9</v>
      </c>
      <c r="H46" s="4" t="s">
        <v>593</v>
      </c>
      <c r="I46">
        <f>VLOOKUP(H46,MA_NV!$A$1:$B$937,2,FALSE)</f>
        <v>20320</v>
      </c>
      <c r="J46" s="6">
        <v>7500000</v>
      </c>
      <c r="K46" s="6">
        <v>10100000</v>
      </c>
    </row>
    <row r="47" spans="1:28" ht="12.75" x14ac:dyDescent="0.2">
      <c r="A47" s="4">
        <v>46</v>
      </c>
      <c r="B47" s="11">
        <v>1619</v>
      </c>
      <c r="C47" s="4" t="s">
        <v>594</v>
      </c>
      <c r="D47" s="5">
        <v>1</v>
      </c>
      <c r="E47" s="4">
        <v>9</v>
      </c>
      <c r="F47" s="4">
        <v>1</v>
      </c>
      <c r="G47" s="4">
        <v>7</v>
      </c>
      <c r="H47" s="4" t="s">
        <v>595</v>
      </c>
      <c r="I47">
        <f>VLOOKUP(H47,MA_NV!$A$1:$B$937,2,FALSE)</f>
        <v>20310</v>
      </c>
      <c r="J47" s="6">
        <v>4050000</v>
      </c>
      <c r="K47" s="6">
        <v>5200000</v>
      </c>
    </row>
    <row r="48" spans="1:28" ht="12.75" x14ac:dyDescent="0.2">
      <c r="A48" s="4">
        <v>47</v>
      </c>
      <c r="B48" s="11">
        <v>1634</v>
      </c>
      <c r="C48" s="4" t="s">
        <v>596</v>
      </c>
      <c r="D48" s="5">
        <v>10</v>
      </c>
      <c r="E48" s="4">
        <v>10</v>
      </c>
      <c r="F48" s="4">
        <v>1</v>
      </c>
      <c r="G48" s="4">
        <v>7</v>
      </c>
      <c r="H48" s="4" t="s">
        <v>597</v>
      </c>
      <c r="I48">
        <f>VLOOKUP(H48,MA_NV!$A$1:$B$937,2,FALSE)</f>
        <v>20144</v>
      </c>
      <c r="J48" s="6">
        <v>5200000</v>
      </c>
      <c r="K48" s="6">
        <v>6500000</v>
      </c>
    </row>
    <row r="49" spans="1:11" ht="12.75" x14ac:dyDescent="0.2">
      <c r="A49" s="4">
        <v>48</v>
      </c>
      <c r="B49" s="11">
        <v>1638</v>
      </c>
      <c r="C49" s="4" t="s">
        <v>598</v>
      </c>
      <c r="D49" s="5">
        <v>10</v>
      </c>
      <c r="E49" s="4">
        <v>10</v>
      </c>
      <c r="F49" s="4">
        <v>1</v>
      </c>
      <c r="G49" s="4">
        <v>7</v>
      </c>
      <c r="H49" s="4" t="s">
        <v>599</v>
      </c>
      <c r="I49">
        <f>VLOOKUP(H49,MA_NV!$A$1:$B$937,2,FALSE)</f>
        <v>20169</v>
      </c>
      <c r="J49" s="6">
        <v>19000000</v>
      </c>
      <c r="K49" s="6">
        <v>22000000</v>
      </c>
    </row>
    <row r="50" spans="1:11" ht="12.75" x14ac:dyDescent="0.2">
      <c r="A50" s="4">
        <v>49</v>
      </c>
      <c r="B50" s="11">
        <v>1639</v>
      </c>
      <c r="C50" s="4" t="s">
        <v>600</v>
      </c>
      <c r="D50" s="5">
        <v>10</v>
      </c>
      <c r="E50" s="4">
        <v>10</v>
      </c>
      <c r="F50" s="4">
        <v>1</v>
      </c>
      <c r="G50" s="4">
        <v>7</v>
      </c>
      <c r="H50" s="4" t="s">
        <v>601</v>
      </c>
      <c r="I50">
        <f>VLOOKUP(H50,MA_NV!$A$1:$B$937,2,FALSE)</f>
        <v>10016</v>
      </c>
      <c r="J50" s="6">
        <v>20500000</v>
      </c>
      <c r="K50" s="6">
        <v>21800000</v>
      </c>
    </row>
    <row r="51" spans="1:11" ht="12.75" x14ac:dyDescent="0.2">
      <c r="A51" s="4">
        <v>50</v>
      </c>
      <c r="B51" s="11">
        <v>1640</v>
      </c>
      <c r="C51" s="4" t="s">
        <v>602</v>
      </c>
      <c r="D51" s="5">
        <v>10</v>
      </c>
      <c r="E51" s="4">
        <v>10</v>
      </c>
      <c r="F51" s="4">
        <v>1</v>
      </c>
      <c r="G51" s="4">
        <v>7</v>
      </c>
      <c r="H51" s="4" t="s">
        <v>603</v>
      </c>
      <c r="I51">
        <f>VLOOKUP(H51,MA_NV!$A$1:$B$937,2,FALSE)</f>
        <v>20011</v>
      </c>
      <c r="J51" s="6">
        <v>5200000</v>
      </c>
      <c r="K51" s="6">
        <v>6240000</v>
      </c>
    </row>
    <row r="52" spans="1:11" ht="12.75" x14ac:dyDescent="0.2">
      <c r="A52" s="4">
        <v>51</v>
      </c>
      <c r="B52" s="11" t="s">
        <v>604</v>
      </c>
      <c r="C52" s="4" t="s">
        <v>605</v>
      </c>
      <c r="D52" s="5">
        <v>10</v>
      </c>
      <c r="E52" s="4">
        <v>10</v>
      </c>
      <c r="F52" s="4">
        <v>1</v>
      </c>
      <c r="G52" s="4">
        <v>7</v>
      </c>
      <c r="H52" s="4" t="s">
        <v>606</v>
      </c>
      <c r="I52">
        <f>VLOOKUP(H52,MA_NV!$A$1:$B$937,2,FALSE)</f>
        <v>10013</v>
      </c>
      <c r="J52" s="6">
        <v>20000000</v>
      </c>
      <c r="K52" s="6">
        <v>21500000</v>
      </c>
    </row>
    <row r="53" spans="1:11" ht="12.75" x14ac:dyDescent="0.2">
      <c r="A53" s="4">
        <v>52</v>
      </c>
      <c r="B53" s="11">
        <v>1641</v>
      </c>
      <c r="C53" s="4" t="s">
        <v>607</v>
      </c>
      <c r="D53" s="5">
        <v>10</v>
      </c>
      <c r="E53" s="4">
        <v>10</v>
      </c>
      <c r="F53" s="4">
        <v>1</v>
      </c>
      <c r="G53" s="4">
        <v>7</v>
      </c>
      <c r="H53" s="4" t="s">
        <v>608</v>
      </c>
      <c r="I53">
        <f>VLOOKUP(H53,MA_NV!$A$1:$B$937,2,FALSE)</f>
        <v>10008</v>
      </c>
      <c r="J53" s="6">
        <v>22000000</v>
      </c>
      <c r="K53" s="6">
        <v>28500000</v>
      </c>
    </row>
    <row r="54" spans="1:11" ht="12.75" x14ac:dyDescent="0.2">
      <c r="A54" s="4">
        <v>53</v>
      </c>
      <c r="B54" s="11">
        <v>1642</v>
      </c>
      <c r="C54" s="4" t="s">
        <v>609</v>
      </c>
      <c r="D54" s="5">
        <v>10</v>
      </c>
      <c r="E54" s="4">
        <v>10</v>
      </c>
      <c r="F54" s="4">
        <v>1</v>
      </c>
      <c r="G54" s="4">
        <v>7</v>
      </c>
      <c r="H54" s="4" t="s">
        <v>610</v>
      </c>
      <c r="I54">
        <f>VLOOKUP(H54,MA_NV!$A$1:$B$937,2,FALSE)</f>
        <v>10004</v>
      </c>
      <c r="J54" s="6">
        <v>20000000</v>
      </c>
      <c r="K54" s="6">
        <v>21300000</v>
      </c>
    </row>
    <row r="55" spans="1:11" ht="12.75" x14ac:dyDescent="0.2">
      <c r="A55" s="4">
        <v>54</v>
      </c>
      <c r="B55" s="11">
        <v>1645</v>
      </c>
      <c r="C55" s="4" t="s">
        <v>611</v>
      </c>
      <c r="D55" s="5">
        <v>10</v>
      </c>
      <c r="E55" s="4">
        <v>10</v>
      </c>
      <c r="F55" s="4">
        <v>1</v>
      </c>
      <c r="G55" s="4">
        <v>7</v>
      </c>
      <c r="H55" s="4" t="s">
        <v>612</v>
      </c>
      <c r="I55">
        <f>VLOOKUP(H55,MA_NV!$A$1:$B$937,2,FALSE)</f>
        <v>20013</v>
      </c>
      <c r="J55" s="6">
        <v>13800000</v>
      </c>
      <c r="K55" s="6">
        <v>15800000</v>
      </c>
    </row>
    <row r="56" spans="1:11" ht="12.75" x14ac:dyDescent="0.2">
      <c r="A56" s="4">
        <v>55</v>
      </c>
      <c r="B56" s="11">
        <v>1647</v>
      </c>
      <c r="C56" s="4" t="s">
        <v>613</v>
      </c>
      <c r="D56" s="5">
        <v>10</v>
      </c>
      <c r="E56" s="4">
        <v>10</v>
      </c>
      <c r="F56" s="4">
        <v>1</v>
      </c>
      <c r="G56" s="4">
        <v>7</v>
      </c>
      <c r="H56" s="4" t="s">
        <v>614</v>
      </c>
      <c r="I56">
        <f>VLOOKUP(H56,MA_NV!$A$1:$B$937,2,FALSE)</f>
        <v>20262</v>
      </c>
      <c r="J56" s="6">
        <v>9500000</v>
      </c>
      <c r="K56" s="6">
        <f>11000000+3000000</f>
        <v>14000000</v>
      </c>
    </row>
    <row r="57" spans="1:11" ht="12.75" x14ac:dyDescent="0.2">
      <c r="A57" s="4">
        <v>56</v>
      </c>
      <c r="B57" s="11">
        <v>1649</v>
      </c>
      <c r="C57" s="4" t="s">
        <v>615</v>
      </c>
      <c r="D57" s="5">
        <v>10</v>
      </c>
      <c r="E57" s="4">
        <v>10</v>
      </c>
      <c r="F57" s="4">
        <v>1</v>
      </c>
      <c r="G57" s="4">
        <v>7</v>
      </c>
      <c r="H57" s="4" t="s">
        <v>616</v>
      </c>
      <c r="I57">
        <f>VLOOKUP(H57,MA_NV!$A$1:$B$937,2,FALSE)</f>
        <v>20155</v>
      </c>
      <c r="J57" s="6">
        <v>16000000</v>
      </c>
      <c r="K57" s="6">
        <v>20000000</v>
      </c>
    </row>
    <row r="58" spans="1:11" ht="12.75" x14ac:dyDescent="0.2">
      <c r="A58" s="4">
        <v>57</v>
      </c>
      <c r="B58" s="11">
        <v>1653</v>
      </c>
      <c r="C58" s="4" t="s">
        <v>617</v>
      </c>
      <c r="D58" s="5">
        <v>10</v>
      </c>
      <c r="E58" s="4">
        <v>10</v>
      </c>
      <c r="F58" s="4">
        <v>1</v>
      </c>
      <c r="G58" s="4">
        <v>7</v>
      </c>
      <c r="H58" s="4" t="s">
        <v>618</v>
      </c>
      <c r="I58">
        <f>VLOOKUP(H58,MA_NV!$A$1:$B$937,2,FALSE)</f>
        <v>20029</v>
      </c>
      <c r="J58" s="6">
        <v>12000000</v>
      </c>
      <c r="K58" s="6">
        <v>16000000</v>
      </c>
    </row>
    <row r="59" spans="1:11" ht="12.75" x14ac:dyDescent="0.2">
      <c r="A59" s="4">
        <v>58</v>
      </c>
      <c r="B59" s="11">
        <v>1655</v>
      </c>
      <c r="C59" s="4" t="s">
        <v>619</v>
      </c>
      <c r="D59" s="5">
        <v>10</v>
      </c>
      <c r="E59" s="4">
        <v>10</v>
      </c>
      <c r="F59" s="4">
        <v>1</v>
      </c>
      <c r="G59" s="4">
        <v>7</v>
      </c>
      <c r="H59" s="4" t="s">
        <v>620</v>
      </c>
      <c r="I59">
        <f>VLOOKUP(H59,MA_NV!$A$1:$B$937,2,FALSE)</f>
        <v>20175</v>
      </c>
      <c r="J59" s="6">
        <v>12000000</v>
      </c>
      <c r="K59" s="6">
        <v>13750000</v>
      </c>
    </row>
    <row r="60" spans="1:11" ht="12.75" x14ac:dyDescent="0.2">
      <c r="A60" s="4">
        <v>59</v>
      </c>
      <c r="B60" s="11">
        <v>1657</v>
      </c>
      <c r="C60" s="4" t="s">
        <v>621</v>
      </c>
      <c r="D60" s="5">
        <v>10</v>
      </c>
      <c r="E60" s="4">
        <v>10</v>
      </c>
      <c r="F60" s="4">
        <v>1</v>
      </c>
      <c r="G60" s="4">
        <v>7</v>
      </c>
      <c r="H60" s="4" t="s">
        <v>622</v>
      </c>
      <c r="I60">
        <f>VLOOKUP(H60,MA_NV!$A$1:$B$937,2,FALSE)</f>
        <v>20253</v>
      </c>
      <c r="J60" s="6">
        <v>10000000</v>
      </c>
      <c r="K60" s="6">
        <v>13000000</v>
      </c>
    </row>
    <row r="61" spans="1:11" ht="12.75" x14ac:dyDescent="0.2">
      <c r="A61" s="4">
        <v>60</v>
      </c>
      <c r="B61" s="11">
        <v>1659</v>
      </c>
      <c r="C61" s="4" t="s">
        <v>623</v>
      </c>
      <c r="D61" s="5">
        <v>10</v>
      </c>
      <c r="E61" s="4">
        <v>10</v>
      </c>
      <c r="F61" s="4">
        <v>1</v>
      </c>
      <c r="G61" s="4">
        <v>7</v>
      </c>
      <c r="H61" s="4" t="s">
        <v>624</v>
      </c>
      <c r="I61">
        <f>VLOOKUP(H61,MA_NV!$A$1:$B$937,2,FALSE)</f>
        <v>20342</v>
      </c>
      <c r="J61" s="6">
        <v>10000000</v>
      </c>
      <c r="K61" s="6">
        <v>13000000</v>
      </c>
    </row>
    <row r="62" spans="1:11" ht="12.75" x14ac:dyDescent="0.2">
      <c r="A62" s="4">
        <v>61</v>
      </c>
      <c r="B62" s="11">
        <v>1661</v>
      </c>
      <c r="C62" s="4" t="s">
        <v>625</v>
      </c>
      <c r="D62" s="5">
        <v>10</v>
      </c>
      <c r="E62" s="4">
        <v>10</v>
      </c>
      <c r="F62" s="4">
        <v>1</v>
      </c>
      <c r="G62" s="4">
        <v>7</v>
      </c>
      <c r="H62" s="4" t="s">
        <v>626</v>
      </c>
      <c r="I62">
        <f>VLOOKUP(H62,MA_NV!$A$1:$B$937,2,FALSE)</f>
        <v>20180</v>
      </c>
      <c r="J62" s="6">
        <v>9500000</v>
      </c>
      <c r="K62" s="6">
        <v>12000000</v>
      </c>
    </row>
    <row r="63" spans="1:11" ht="12.75" x14ac:dyDescent="0.2">
      <c r="A63" s="4">
        <v>62</v>
      </c>
      <c r="B63" s="11">
        <v>1663</v>
      </c>
      <c r="C63" s="4" t="s">
        <v>627</v>
      </c>
      <c r="D63" s="5">
        <v>10</v>
      </c>
      <c r="E63" s="4">
        <v>10</v>
      </c>
      <c r="F63" s="4">
        <v>1</v>
      </c>
      <c r="G63" s="4">
        <v>7</v>
      </c>
      <c r="H63" s="4" t="s">
        <v>628</v>
      </c>
      <c r="I63">
        <f>VLOOKUP(H63,MA_NV!$A$1:$B$937,2,FALSE)</f>
        <v>20294</v>
      </c>
      <c r="J63" s="6">
        <v>6800000</v>
      </c>
      <c r="K63" s="6">
        <v>8160000</v>
      </c>
    </row>
    <row r="64" spans="1:11" ht="12.75" x14ac:dyDescent="0.2">
      <c r="A64" s="4">
        <v>63</v>
      </c>
      <c r="B64" s="11">
        <v>1667</v>
      </c>
      <c r="C64" s="4" t="s">
        <v>629</v>
      </c>
      <c r="D64" s="5">
        <v>10</v>
      </c>
      <c r="E64" s="4">
        <v>10</v>
      </c>
      <c r="F64" s="4">
        <v>1</v>
      </c>
      <c r="G64" s="4">
        <v>7</v>
      </c>
      <c r="H64" s="4" t="s">
        <v>630</v>
      </c>
      <c r="I64">
        <f>VLOOKUP(H64,MA_NV!$A$1:$B$937,2,FALSE)</f>
        <v>20850</v>
      </c>
      <c r="J64" s="6">
        <v>9700000</v>
      </c>
      <c r="K64" s="6">
        <v>11300000</v>
      </c>
    </row>
    <row r="65" spans="1:14" ht="12.75" x14ac:dyDescent="0.2">
      <c r="A65" s="4">
        <v>64</v>
      </c>
      <c r="B65" s="11">
        <v>1671</v>
      </c>
      <c r="C65" s="4" t="s">
        <v>631</v>
      </c>
      <c r="D65" s="5">
        <v>10</v>
      </c>
      <c r="E65" s="4">
        <v>10</v>
      </c>
      <c r="F65" s="4">
        <v>1</v>
      </c>
      <c r="G65" s="4">
        <v>7</v>
      </c>
      <c r="H65" s="4" t="s">
        <v>632</v>
      </c>
      <c r="I65">
        <f>VLOOKUP(H65,MA_NV!$A$1:$B$937,2,FALSE)</f>
        <v>20154</v>
      </c>
      <c r="J65" s="6">
        <v>6300000</v>
      </c>
      <c r="K65" s="6">
        <v>7800000</v>
      </c>
    </row>
    <row r="66" spans="1:14" ht="12.75" x14ac:dyDescent="0.2">
      <c r="A66" s="4">
        <v>65</v>
      </c>
      <c r="B66" s="11">
        <v>1673</v>
      </c>
      <c r="C66" s="4" t="s">
        <v>633</v>
      </c>
      <c r="D66" s="5">
        <v>10</v>
      </c>
      <c r="E66" s="4">
        <v>10</v>
      </c>
      <c r="F66" s="4">
        <v>1</v>
      </c>
      <c r="G66" s="4">
        <v>7</v>
      </c>
      <c r="H66" s="4" t="s">
        <v>634</v>
      </c>
      <c r="I66">
        <f>VLOOKUP(H66,MA_NV!$A$1:$B$937,2,FALSE)</f>
        <v>20236</v>
      </c>
      <c r="J66" s="6">
        <v>6500000</v>
      </c>
      <c r="K66" s="6">
        <v>6600000</v>
      </c>
    </row>
    <row r="67" spans="1:14" ht="12.75" x14ac:dyDescent="0.2">
      <c r="A67" s="4">
        <v>66</v>
      </c>
      <c r="B67" s="11">
        <v>1679</v>
      </c>
      <c r="C67" s="4" t="s">
        <v>635</v>
      </c>
      <c r="D67" s="5">
        <v>10</v>
      </c>
      <c r="E67" s="4">
        <v>10</v>
      </c>
      <c r="F67" s="4">
        <v>1</v>
      </c>
      <c r="G67" s="4">
        <v>7</v>
      </c>
      <c r="H67" s="4" t="s">
        <v>636</v>
      </c>
      <c r="I67">
        <f>VLOOKUP(H67,MA_NV!$A$1:$B$937,2,FALSE)</f>
        <v>20054</v>
      </c>
      <c r="J67" s="6">
        <v>5350000</v>
      </c>
      <c r="K67" s="6">
        <v>5900000</v>
      </c>
    </row>
    <row r="68" spans="1:14" ht="12.75" x14ac:dyDescent="0.2">
      <c r="A68" s="4">
        <v>67</v>
      </c>
      <c r="B68" s="11">
        <v>1681</v>
      </c>
      <c r="C68" s="4" t="s">
        <v>637</v>
      </c>
      <c r="D68" s="5">
        <v>10</v>
      </c>
      <c r="E68" s="4">
        <v>10</v>
      </c>
      <c r="F68" s="4">
        <v>1</v>
      </c>
      <c r="G68" s="4">
        <v>7</v>
      </c>
      <c r="H68" s="4" t="s">
        <v>638</v>
      </c>
      <c r="I68">
        <f>VLOOKUP(H68,MA_NV!$A$1:$B$937,2,FALSE)</f>
        <v>20252</v>
      </c>
      <c r="J68" s="6">
        <v>6000000</v>
      </c>
      <c r="K68" s="6">
        <v>6480000</v>
      </c>
      <c r="M68" s="7"/>
    </row>
    <row r="69" spans="1:14" ht="12.75" x14ac:dyDescent="0.2">
      <c r="A69" s="4">
        <v>68</v>
      </c>
      <c r="B69" s="11">
        <v>1684</v>
      </c>
      <c r="C69" s="4" t="s">
        <v>639</v>
      </c>
      <c r="D69" s="5">
        <v>10</v>
      </c>
      <c r="E69" s="4">
        <v>10</v>
      </c>
      <c r="F69" s="4">
        <v>1</v>
      </c>
      <c r="G69" s="4">
        <v>7</v>
      </c>
      <c r="H69" s="4" t="s">
        <v>640</v>
      </c>
      <c r="I69">
        <f>VLOOKUP(H69,MA_NV!$A$1:$B$937,2,FALSE)</f>
        <v>20113</v>
      </c>
      <c r="J69" s="6">
        <v>13500000</v>
      </c>
      <c r="K69" s="6">
        <v>14300000</v>
      </c>
    </row>
    <row r="70" spans="1:14" ht="12.75" x14ac:dyDescent="0.2">
      <c r="A70" s="4">
        <v>69</v>
      </c>
      <c r="B70" s="11">
        <v>1686</v>
      </c>
      <c r="C70" s="4" t="s">
        <v>641</v>
      </c>
      <c r="D70" s="5">
        <v>10</v>
      </c>
      <c r="E70" s="4">
        <v>10</v>
      </c>
      <c r="F70" s="4">
        <v>1</v>
      </c>
      <c r="G70" s="4">
        <v>7</v>
      </c>
      <c r="H70" s="4" t="s">
        <v>642</v>
      </c>
      <c r="I70">
        <f>VLOOKUP(H70,MA_NV!$A$1:$B$937,2,FALSE)</f>
        <v>20119</v>
      </c>
      <c r="J70" s="6">
        <v>10500000</v>
      </c>
      <c r="K70" s="6">
        <v>12000000</v>
      </c>
    </row>
    <row r="71" spans="1:14" ht="12.75" x14ac:dyDescent="0.2">
      <c r="A71" s="4">
        <v>70</v>
      </c>
      <c r="B71" s="11">
        <v>1692</v>
      </c>
      <c r="C71" s="4" t="s">
        <v>643</v>
      </c>
      <c r="D71" s="5">
        <v>10</v>
      </c>
      <c r="E71" s="4">
        <v>10</v>
      </c>
      <c r="F71" s="4">
        <v>1</v>
      </c>
      <c r="G71" s="4">
        <v>7</v>
      </c>
      <c r="H71" s="4" t="s">
        <v>644</v>
      </c>
      <c r="I71">
        <f>VLOOKUP(H71,MA_NV!$A$1:$B$937,2,FALSE)</f>
        <v>20264</v>
      </c>
      <c r="J71" s="6">
        <v>7793500</v>
      </c>
      <c r="K71" s="6">
        <f>8500000+2500000</f>
        <v>11000000</v>
      </c>
    </row>
    <row r="72" spans="1:14" ht="12.75" x14ac:dyDescent="0.2">
      <c r="A72" s="4">
        <v>71</v>
      </c>
      <c r="B72" s="11">
        <v>1695</v>
      </c>
      <c r="C72" s="4" t="s">
        <v>645</v>
      </c>
      <c r="D72" s="5">
        <v>10</v>
      </c>
      <c r="E72" s="4">
        <v>10</v>
      </c>
      <c r="F72" s="4">
        <v>1</v>
      </c>
      <c r="G72" s="4">
        <v>7</v>
      </c>
      <c r="H72" s="4" t="s">
        <v>646</v>
      </c>
      <c r="I72">
        <f>VLOOKUP(H72,MA_NV!$A$1:$B$937,2,FALSE)</f>
        <v>20144</v>
      </c>
      <c r="J72" s="6">
        <v>5200000</v>
      </c>
      <c r="K72" s="6">
        <v>6500000</v>
      </c>
    </row>
    <row r="73" spans="1:14" ht="12.75" x14ac:dyDescent="0.2">
      <c r="A73" s="4">
        <v>72</v>
      </c>
      <c r="B73" s="11">
        <v>1696</v>
      </c>
      <c r="C73" s="4" t="s">
        <v>647</v>
      </c>
      <c r="D73" s="5">
        <v>10</v>
      </c>
      <c r="E73" s="4">
        <v>10</v>
      </c>
      <c r="F73" s="4">
        <v>1</v>
      </c>
      <c r="G73" s="4">
        <v>7</v>
      </c>
      <c r="H73" s="4" t="s">
        <v>648</v>
      </c>
      <c r="I73">
        <f>VLOOKUP(H73,MA_NV!$A$1:$B$937,2,FALSE)</f>
        <v>20007</v>
      </c>
      <c r="J73" s="6">
        <v>8000000</v>
      </c>
      <c r="K73" s="6">
        <v>10000000</v>
      </c>
    </row>
    <row r="74" spans="1:14" ht="12.75" x14ac:dyDescent="0.2">
      <c r="A74" s="4">
        <v>73</v>
      </c>
      <c r="B74" s="11">
        <v>1698</v>
      </c>
      <c r="C74" s="4" t="s">
        <v>649</v>
      </c>
      <c r="D74" s="5">
        <v>10</v>
      </c>
      <c r="E74" s="4">
        <v>10</v>
      </c>
      <c r="F74" s="4">
        <v>1</v>
      </c>
      <c r="G74" s="4">
        <v>7</v>
      </c>
      <c r="H74" s="4" t="s">
        <v>650</v>
      </c>
      <c r="I74">
        <f>VLOOKUP(H74,MA_NV!$A$1:$B$937,2,FALSE)</f>
        <v>20086</v>
      </c>
      <c r="J74" s="6">
        <v>9856000</v>
      </c>
      <c r="K74" s="6">
        <v>10100000</v>
      </c>
    </row>
    <row r="75" spans="1:14" ht="12.75" x14ac:dyDescent="0.2">
      <c r="A75" s="4">
        <v>74</v>
      </c>
      <c r="B75" s="11" t="s">
        <v>651</v>
      </c>
      <c r="C75" s="4" t="s">
        <v>652</v>
      </c>
      <c r="D75" s="5">
        <v>10</v>
      </c>
      <c r="E75" s="4">
        <v>10</v>
      </c>
      <c r="F75" s="4">
        <v>1</v>
      </c>
      <c r="G75" s="4">
        <v>7</v>
      </c>
      <c r="H75" s="4" t="s">
        <v>653</v>
      </c>
      <c r="I75">
        <f>VLOOKUP(H75,MA_NV!$A$1:$B$937,2,FALSE)</f>
        <v>20011</v>
      </c>
      <c r="J75" s="6">
        <v>5200000</v>
      </c>
      <c r="K75" s="6">
        <v>6240000</v>
      </c>
      <c r="N75" s="4"/>
    </row>
    <row r="76" spans="1:14" ht="12.75" x14ac:dyDescent="0.2">
      <c r="A76" s="4">
        <v>75</v>
      </c>
      <c r="B76" s="11">
        <v>1726</v>
      </c>
      <c r="C76" s="4" t="s">
        <v>654</v>
      </c>
      <c r="D76" s="5">
        <v>10</v>
      </c>
      <c r="E76" s="4">
        <v>10</v>
      </c>
      <c r="F76" s="4">
        <v>1</v>
      </c>
      <c r="G76" s="4">
        <v>7</v>
      </c>
      <c r="H76" s="4" t="s">
        <v>655</v>
      </c>
      <c r="I76">
        <f>VLOOKUP(H76,MA_NV!$A$1:$B$937,2,FALSE)</f>
        <v>10010</v>
      </c>
      <c r="J76" s="6">
        <v>21000000</v>
      </c>
      <c r="K76" s="6">
        <v>24000000</v>
      </c>
    </row>
    <row r="77" spans="1:14" ht="12.75" x14ac:dyDescent="0.2">
      <c r="A77" s="4">
        <v>76</v>
      </c>
      <c r="B77" s="11">
        <f>B76+ 2</f>
        <v>1728</v>
      </c>
      <c r="C77" s="4" t="s">
        <v>656</v>
      </c>
      <c r="D77" s="5">
        <v>10</v>
      </c>
      <c r="E77" s="4">
        <v>10</v>
      </c>
      <c r="F77" s="4">
        <v>1</v>
      </c>
      <c r="G77" s="4">
        <v>7</v>
      </c>
      <c r="H77" s="4" t="s">
        <v>657</v>
      </c>
      <c r="I77">
        <f>VLOOKUP(H77,MA_NV!$A$1:$B$937,2,FALSE)</f>
        <v>20048</v>
      </c>
      <c r="J77" s="6">
        <v>15000000</v>
      </c>
      <c r="K77" s="6">
        <v>17500000</v>
      </c>
    </row>
    <row r="78" spans="1:14" ht="12.75" x14ac:dyDescent="0.2">
      <c r="A78" s="4">
        <v>77</v>
      </c>
      <c r="B78" s="11">
        <f>B77+ 2</f>
        <v>1730</v>
      </c>
      <c r="C78" s="4" t="s">
        <v>658</v>
      </c>
      <c r="D78" s="5">
        <v>10</v>
      </c>
      <c r="E78" s="4">
        <v>10</v>
      </c>
      <c r="F78" s="4">
        <v>1</v>
      </c>
      <c r="G78" s="4">
        <v>7</v>
      </c>
      <c r="H78" s="4" t="s">
        <v>659</v>
      </c>
      <c r="I78">
        <f>VLOOKUP(H78,MA_NV!$A$1:$B$937,2,FALSE)</f>
        <v>10006</v>
      </c>
      <c r="J78" s="6">
        <v>22500000</v>
      </c>
      <c r="K78" s="6">
        <v>24250000</v>
      </c>
    </row>
    <row r="79" spans="1:14" ht="12.75" x14ac:dyDescent="0.2">
      <c r="A79" s="4">
        <v>78</v>
      </c>
      <c r="B79" s="11">
        <f>B78+ 2</f>
        <v>1732</v>
      </c>
      <c r="C79" s="4" t="s">
        <v>660</v>
      </c>
      <c r="D79" s="5">
        <v>10</v>
      </c>
      <c r="E79" s="4">
        <v>10</v>
      </c>
      <c r="F79" s="4">
        <v>1</v>
      </c>
      <c r="G79" s="4">
        <v>7</v>
      </c>
      <c r="H79" s="4" t="s">
        <v>661</v>
      </c>
      <c r="I79">
        <f>VLOOKUP(H79,MA_NV!$A$1:$B$937,2,FALSE)</f>
        <v>20036</v>
      </c>
      <c r="J79" s="6">
        <v>5100000</v>
      </c>
      <c r="K79" s="6">
        <v>6018000</v>
      </c>
    </row>
    <row r="80" spans="1:14" ht="12.75" x14ac:dyDescent="0.2">
      <c r="A80" s="4">
        <v>79</v>
      </c>
      <c r="B80" s="11">
        <v>1754</v>
      </c>
      <c r="C80" s="4" t="s">
        <v>662</v>
      </c>
      <c r="D80" s="5">
        <v>10</v>
      </c>
      <c r="E80" s="4">
        <v>10</v>
      </c>
      <c r="F80" s="4">
        <v>1</v>
      </c>
      <c r="G80" s="4">
        <v>7</v>
      </c>
      <c r="H80" s="4" t="s">
        <v>663</v>
      </c>
      <c r="I80">
        <f>VLOOKUP(H80,MA_NV!$A$1:$B$937,2,FALSE)</f>
        <v>20118</v>
      </c>
      <c r="J80" s="6">
        <v>6000000</v>
      </c>
      <c r="K80" s="6">
        <v>7000000</v>
      </c>
    </row>
    <row r="81" spans="1:11" ht="12.75" x14ac:dyDescent="0.2">
      <c r="A81" s="4">
        <v>80</v>
      </c>
      <c r="B81" s="11">
        <v>1755</v>
      </c>
      <c r="C81" s="4" t="s">
        <v>664</v>
      </c>
      <c r="D81" s="5">
        <v>10</v>
      </c>
      <c r="E81" s="4">
        <v>10</v>
      </c>
      <c r="F81" s="4">
        <v>1</v>
      </c>
      <c r="G81" s="4">
        <v>7</v>
      </c>
      <c r="H81" s="4" t="s">
        <v>665</v>
      </c>
      <c r="I81">
        <f>VLOOKUP(H81,MA_NV!$A$1:$B$937,2,FALSE)</f>
        <v>20083</v>
      </c>
      <c r="J81" s="6">
        <v>6000000</v>
      </c>
      <c r="K81" s="6">
        <v>8000000</v>
      </c>
    </row>
    <row r="82" spans="1:11" ht="12.75" x14ac:dyDescent="0.2">
      <c r="A82" s="4">
        <v>81</v>
      </c>
      <c r="B82" s="11">
        <v>1820</v>
      </c>
      <c r="C82" s="4" t="s">
        <v>666</v>
      </c>
      <c r="D82" s="5">
        <v>21</v>
      </c>
      <c r="E82" s="4">
        <v>11</v>
      </c>
      <c r="F82" s="4">
        <v>1</v>
      </c>
      <c r="G82" s="4">
        <v>7</v>
      </c>
      <c r="H82" s="4" t="s">
        <v>70</v>
      </c>
      <c r="I82">
        <f>VLOOKUP(H82,MA_NV!$A$1:$B$937,2,FALSE)</f>
        <v>20367</v>
      </c>
      <c r="J82" s="6">
        <v>3600000</v>
      </c>
      <c r="K82" s="6">
        <v>3750000</v>
      </c>
    </row>
    <row r="83" spans="1:11" ht="12.75" x14ac:dyDescent="0.2">
      <c r="A83" s="4">
        <v>82</v>
      </c>
      <c r="B83" s="11">
        <v>1821</v>
      </c>
      <c r="C83" s="4" t="s">
        <v>667</v>
      </c>
      <c r="D83" s="5">
        <v>21</v>
      </c>
      <c r="E83" s="4">
        <v>11</v>
      </c>
      <c r="F83" s="4">
        <v>1</v>
      </c>
      <c r="G83" s="4">
        <v>7</v>
      </c>
      <c r="H83" s="4" t="s">
        <v>668</v>
      </c>
      <c r="I83">
        <f>VLOOKUP(H83,MA_NV!$A$1:$B$937,2,FALSE)</f>
        <v>20363</v>
      </c>
      <c r="J83" s="6">
        <v>3000000</v>
      </c>
      <c r="K83" s="6">
        <v>3000000</v>
      </c>
    </row>
    <row r="84" spans="1:11" ht="12.75" x14ac:dyDescent="0.2">
      <c r="A84" s="4">
        <v>83</v>
      </c>
      <c r="B84" s="11">
        <v>1822</v>
      </c>
      <c r="C84" s="4" t="s">
        <v>669</v>
      </c>
      <c r="D84" s="5">
        <v>21</v>
      </c>
      <c r="E84" s="4">
        <v>11</v>
      </c>
      <c r="F84" s="4">
        <v>1</v>
      </c>
      <c r="G84" s="4">
        <v>7</v>
      </c>
      <c r="H84" s="4" t="s">
        <v>670</v>
      </c>
      <c r="I84">
        <f>VLOOKUP(H84,MA_NV!$A$1:$B$937,2,FALSE)</f>
        <v>20351</v>
      </c>
      <c r="J84" s="6">
        <v>3600000</v>
      </c>
      <c r="K84" s="6">
        <v>3750000</v>
      </c>
    </row>
    <row r="85" spans="1:11" ht="12.75" x14ac:dyDescent="0.2">
      <c r="A85" s="4">
        <v>84</v>
      </c>
      <c r="B85" s="11">
        <v>1823</v>
      </c>
      <c r="C85" s="4" t="s">
        <v>671</v>
      </c>
      <c r="D85" s="5">
        <v>21</v>
      </c>
      <c r="E85" s="4">
        <v>11</v>
      </c>
      <c r="F85" s="4">
        <v>1</v>
      </c>
      <c r="G85" s="4">
        <v>7</v>
      </c>
      <c r="H85" s="4" t="s">
        <v>672</v>
      </c>
      <c r="I85">
        <f>VLOOKUP(H85,MA_NV!$A$1:$B$937,2,FALSE)</f>
        <v>20405</v>
      </c>
      <c r="J85" s="6">
        <v>3000000</v>
      </c>
      <c r="K85" s="6">
        <v>3750000</v>
      </c>
    </row>
    <row r="86" spans="1:11" ht="12.75" x14ac:dyDescent="0.2">
      <c r="A86" s="4">
        <v>85</v>
      </c>
      <c r="B86" s="11">
        <v>1824</v>
      </c>
      <c r="C86" s="4" t="s">
        <v>673</v>
      </c>
      <c r="D86" s="5">
        <v>21</v>
      </c>
      <c r="E86" s="4">
        <v>11</v>
      </c>
      <c r="F86" s="4">
        <v>1</v>
      </c>
      <c r="G86" s="4">
        <v>7</v>
      </c>
      <c r="H86" s="4" t="s">
        <v>674</v>
      </c>
      <c r="I86">
        <f>VLOOKUP(H86,MA_NV!$A$1:$B$937,2,FALSE)</f>
        <v>20424</v>
      </c>
      <c r="J86" s="6">
        <v>2400000</v>
      </c>
      <c r="K86" s="6">
        <v>3000000</v>
      </c>
    </row>
    <row r="87" spans="1:11" ht="12.75" x14ac:dyDescent="0.2">
      <c r="A87" s="4">
        <v>86</v>
      </c>
      <c r="B87" s="11">
        <v>1825</v>
      </c>
      <c r="C87" s="4" t="s">
        <v>675</v>
      </c>
      <c r="D87" s="5">
        <v>21</v>
      </c>
      <c r="E87" s="4">
        <v>11</v>
      </c>
      <c r="F87" s="4">
        <v>1</v>
      </c>
      <c r="G87" s="4">
        <v>7</v>
      </c>
      <c r="H87" s="4" t="s">
        <v>676</v>
      </c>
      <c r="I87">
        <f>VLOOKUP(H87,MA_NV!$A$1:$B$937,2,FALSE)</f>
        <v>20326</v>
      </c>
      <c r="J87" s="6">
        <v>2400000</v>
      </c>
      <c r="K87" s="6">
        <v>3750000</v>
      </c>
    </row>
    <row r="88" spans="1:11" ht="12.75" x14ac:dyDescent="0.2">
      <c r="A88" s="4">
        <v>87</v>
      </c>
      <c r="B88" s="11">
        <v>1826</v>
      </c>
      <c r="C88" s="4" t="s">
        <v>677</v>
      </c>
      <c r="D88" s="5">
        <v>21</v>
      </c>
      <c r="E88" s="4">
        <v>11</v>
      </c>
      <c r="F88" s="4">
        <v>1</v>
      </c>
      <c r="G88" s="4">
        <v>7</v>
      </c>
      <c r="H88" s="4" t="s">
        <v>678</v>
      </c>
      <c r="I88">
        <f>VLOOKUP(H88,MA_NV!$A$1:$B$937,2,FALSE)</f>
        <v>20038</v>
      </c>
      <c r="J88" s="6">
        <v>3600000</v>
      </c>
      <c r="K88" s="6">
        <v>3750000</v>
      </c>
    </row>
    <row r="89" spans="1:11" ht="12.75" x14ac:dyDescent="0.2">
      <c r="A89" s="4">
        <v>88</v>
      </c>
      <c r="B89" s="11">
        <v>1827</v>
      </c>
      <c r="C89" s="4" t="s">
        <v>679</v>
      </c>
      <c r="D89" s="5">
        <v>21</v>
      </c>
      <c r="E89" s="4">
        <v>11</v>
      </c>
      <c r="F89" s="4">
        <v>1</v>
      </c>
      <c r="G89" s="4">
        <v>7</v>
      </c>
      <c r="H89" s="4" t="s">
        <v>680</v>
      </c>
      <c r="I89">
        <f>VLOOKUP(H89,MA_NV!$A$1:$B$937,2,FALSE)</f>
        <v>20277</v>
      </c>
      <c r="J89" s="6">
        <v>2400000</v>
      </c>
      <c r="K89" s="6">
        <v>3000000</v>
      </c>
    </row>
    <row r="90" spans="1:11" ht="12.75" x14ac:dyDescent="0.2">
      <c r="A90" s="4">
        <v>89</v>
      </c>
      <c r="B90" s="11">
        <v>1828</v>
      </c>
      <c r="C90" s="4" t="s">
        <v>681</v>
      </c>
      <c r="D90" s="5">
        <v>21</v>
      </c>
      <c r="E90" s="4">
        <v>11</v>
      </c>
      <c r="F90" s="4">
        <v>1</v>
      </c>
      <c r="G90" s="4">
        <v>7</v>
      </c>
      <c r="H90" s="4" t="s">
        <v>682</v>
      </c>
      <c r="I90">
        <f>VLOOKUP(H90,MA_NV!$A$1:$B$937,2,FALSE)</f>
        <v>20332</v>
      </c>
      <c r="J90" s="6">
        <v>3600000</v>
      </c>
      <c r="K90" s="6">
        <v>3750000</v>
      </c>
    </row>
    <row r="91" spans="1:11" ht="12.75" x14ac:dyDescent="0.2">
      <c r="A91" s="4">
        <v>90</v>
      </c>
      <c r="B91" s="11">
        <v>1829</v>
      </c>
      <c r="C91" s="4" t="s">
        <v>683</v>
      </c>
      <c r="D91" s="5">
        <v>21</v>
      </c>
      <c r="E91" s="4">
        <v>11</v>
      </c>
      <c r="F91" s="4">
        <v>1</v>
      </c>
      <c r="G91" s="4">
        <v>7</v>
      </c>
      <c r="H91" s="4" t="s">
        <v>684</v>
      </c>
      <c r="I91">
        <f>VLOOKUP(H91,MA_NV!$A$1:$B$937,2,FALSE)</f>
        <v>20247</v>
      </c>
      <c r="J91" s="6">
        <v>3600000</v>
      </c>
      <c r="K91" s="6">
        <v>3750000</v>
      </c>
    </row>
    <row r="92" spans="1:11" ht="12.75" x14ac:dyDescent="0.2">
      <c r="A92" s="4">
        <v>91</v>
      </c>
      <c r="B92" s="11">
        <v>1830</v>
      </c>
      <c r="C92" s="4" t="s">
        <v>685</v>
      </c>
      <c r="D92" s="5">
        <v>21</v>
      </c>
      <c r="E92" s="4">
        <v>11</v>
      </c>
      <c r="F92" s="4">
        <v>1</v>
      </c>
      <c r="G92" s="4">
        <v>7</v>
      </c>
      <c r="H92" s="4" t="s">
        <v>686</v>
      </c>
      <c r="I92">
        <f>VLOOKUP(H92,MA_NV!$A$1:$B$937,2,FALSE)</f>
        <v>20360</v>
      </c>
      <c r="J92" s="6">
        <v>3000000</v>
      </c>
      <c r="K92" s="6">
        <v>2400000</v>
      </c>
    </row>
    <row r="93" spans="1:11" ht="12.75" x14ac:dyDescent="0.2">
      <c r="A93" s="4">
        <v>92</v>
      </c>
      <c r="B93" s="11">
        <v>1831</v>
      </c>
      <c r="C93" s="4" t="s">
        <v>687</v>
      </c>
      <c r="D93" s="5">
        <v>21</v>
      </c>
      <c r="E93" s="4">
        <v>11</v>
      </c>
      <c r="F93" s="4">
        <v>1</v>
      </c>
      <c r="G93" s="4">
        <v>7</v>
      </c>
      <c r="H93" s="4" t="s">
        <v>688</v>
      </c>
      <c r="I93">
        <f>VLOOKUP(H93,MA_NV!$A$1:$B$937,2,FALSE)</f>
        <v>20366</v>
      </c>
      <c r="J93" s="6">
        <v>3000000</v>
      </c>
      <c r="K93" s="6">
        <v>3000000</v>
      </c>
    </row>
    <row r="94" spans="1:11" ht="12.75" x14ac:dyDescent="0.2">
      <c r="A94" s="4">
        <v>93</v>
      </c>
      <c r="B94" s="11">
        <v>2206</v>
      </c>
      <c r="C94" s="4" t="s">
        <v>689</v>
      </c>
      <c r="D94" s="5">
        <v>25</v>
      </c>
      <c r="E94" s="4">
        <v>12</v>
      </c>
      <c r="F94" s="4">
        <v>1</v>
      </c>
      <c r="G94" s="4">
        <v>11</v>
      </c>
      <c r="H94" s="4" t="s">
        <v>690</v>
      </c>
      <c r="I94">
        <f>VLOOKUP(H94,MA_NV!$A$1:$B$937,2,FALSE)</f>
        <v>20241</v>
      </c>
      <c r="J94" s="6">
        <v>3450000</v>
      </c>
      <c r="K94" s="6">
        <v>3650000</v>
      </c>
    </row>
    <row r="95" spans="1:11" ht="12.75" x14ac:dyDescent="0.2">
      <c r="A95" s="4">
        <v>94</v>
      </c>
      <c r="B95" s="11">
        <v>2207</v>
      </c>
      <c r="C95" s="4" t="s">
        <v>691</v>
      </c>
      <c r="D95" s="5">
        <v>25</v>
      </c>
      <c r="E95" s="4">
        <v>12</v>
      </c>
      <c r="F95" s="4">
        <v>1</v>
      </c>
      <c r="G95" s="4">
        <v>11</v>
      </c>
      <c r="H95" s="4" t="s">
        <v>692</v>
      </c>
      <c r="I95">
        <f>VLOOKUP(H95,MA_NV!$A$1:$B$937,2,FALSE)</f>
        <v>20355</v>
      </c>
      <c r="J95" s="6">
        <v>3450000</v>
      </c>
      <c r="K95" s="6">
        <v>3650000</v>
      </c>
    </row>
    <row r="96" spans="1:11" ht="12.75" x14ac:dyDescent="0.2">
      <c r="A96" s="4">
        <v>95</v>
      </c>
      <c r="B96" s="11">
        <v>2208</v>
      </c>
      <c r="C96" s="4" t="s">
        <v>693</v>
      </c>
      <c r="D96" s="5">
        <v>25</v>
      </c>
      <c r="E96" s="4">
        <v>12</v>
      </c>
      <c r="F96" s="4">
        <v>1</v>
      </c>
      <c r="G96" s="4">
        <v>11</v>
      </c>
      <c r="H96" s="4" t="s">
        <v>694</v>
      </c>
      <c r="I96">
        <f>VLOOKUP(H96,MA_NV!$A$1:$B$937,2,FALSE)</f>
        <v>20286</v>
      </c>
      <c r="J96" s="6">
        <v>3450000</v>
      </c>
      <c r="K96" s="6">
        <v>3650000</v>
      </c>
    </row>
    <row r="97" spans="1:12" ht="12.75" x14ac:dyDescent="0.2">
      <c r="A97" s="4">
        <v>96</v>
      </c>
      <c r="B97" s="11">
        <v>2209</v>
      </c>
      <c r="C97" s="4" t="s">
        <v>695</v>
      </c>
      <c r="D97" s="5">
        <v>25</v>
      </c>
      <c r="E97" s="4">
        <v>12</v>
      </c>
      <c r="F97" s="4">
        <v>1</v>
      </c>
      <c r="G97" s="4">
        <v>11</v>
      </c>
      <c r="H97" s="4" t="s">
        <v>696</v>
      </c>
      <c r="I97">
        <f>VLOOKUP(H97,MA_NV!$A$1:$B$937,2,FALSE)</f>
        <v>20378</v>
      </c>
      <c r="J97" s="6">
        <v>3450000</v>
      </c>
      <c r="K97" s="6">
        <v>3650000</v>
      </c>
    </row>
    <row r="98" spans="1:12" ht="12.75" x14ac:dyDescent="0.2">
      <c r="A98" s="4">
        <v>97</v>
      </c>
      <c r="B98" s="11">
        <v>2210</v>
      </c>
      <c r="C98" s="4" t="s">
        <v>697</v>
      </c>
      <c r="D98" s="5">
        <v>25</v>
      </c>
      <c r="E98" s="4">
        <v>12</v>
      </c>
      <c r="F98" s="4">
        <v>1</v>
      </c>
      <c r="G98" s="4">
        <v>11</v>
      </c>
      <c r="H98" s="4" t="s">
        <v>698</v>
      </c>
      <c r="I98">
        <f>VLOOKUP(H98,MA_NV!$A$1:$B$937,2,FALSE)</f>
        <v>20357</v>
      </c>
      <c r="J98" s="6">
        <v>3450000</v>
      </c>
      <c r="K98" s="6">
        <v>3650000</v>
      </c>
    </row>
    <row r="99" spans="1:12" ht="12.75" x14ac:dyDescent="0.2">
      <c r="A99" s="4">
        <v>98</v>
      </c>
      <c r="B99" s="11">
        <v>2211</v>
      </c>
      <c r="C99" s="4" t="s">
        <v>699</v>
      </c>
      <c r="D99" s="5">
        <v>25</v>
      </c>
      <c r="E99" s="4">
        <v>12</v>
      </c>
      <c r="F99" s="4">
        <v>1</v>
      </c>
      <c r="G99" s="4">
        <v>11</v>
      </c>
      <c r="H99" s="4" t="s">
        <v>700</v>
      </c>
      <c r="I99">
        <f>VLOOKUP(H99,MA_NV!$A$1:$B$937,2,FALSE)</f>
        <v>20418</v>
      </c>
      <c r="J99" s="6">
        <v>3450000</v>
      </c>
      <c r="K99" s="6">
        <v>3650000</v>
      </c>
    </row>
    <row r="100" spans="1:12" ht="12.75" x14ac:dyDescent="0.2">
      <c r="A100" s="4">
        <v>99</v>
      </c>
      <c r="B100" s="11">
        <v>2212</v>
      </c>
      <c r="C100" s="4" t="s">
        <v>701</v>
      </c>
      <c r="D100" s="5">
        <v>25</v>
      </c>
      <c r="E100" s="4">
        <v>12</v>
      </c>
      <c r="F100" s="4">
        <v>1</v>
      </c>
      <c r="G100" s="4">
        <v>11</v>
      </c>
      <c r="H100" s="4" t="s">
        <v>702</v>
      </c>
      <c r="I100">
        <f>VLOOKUP(H100,MA_NV!$A$1:$B$937,2,FALSE)</f>
        <v>20358</v>
      </c>
      <c r="J100" s="6">
        <v>3450000</v>
      </c>
      <c r="K100" s="6">
        <v>3650000</v>
      </c>
    </row>
    <row r="101" spans="1:12" ht="12.75" x14ac:dyDescent="0.2">
      <c r="A101" s="4">
        <v>100</v>
      </c>
      <c r="B101" s="11">
        <v>2225</v>
      </c>
      <c r="C101" s="4" t="s">
        <v>703</v>
      </c>
      <c r="D101" s="5">
        <v>1</v>
      </c>
      <c r="E101" s="4">
        <v>12</v>
      </c>
      <c r="F101" s="4">
        <v>1</v>
      </c>
      <c r="G101" s="4">
        <v>12</v>
      </c>
      <c r="H101" s="4" t="s">
        <v>704</v>
      </c>
      <c r="I101">
        <f>VLOOKUP(H101,MA_NV!$A$1:$B$937,2,FALSE)</f>
        <v>20038</v>
      </c>
      <c r="J101" s="6">
        <v>3750000</v>
      </c>
      <c r="K101" s="6">
        <v>4100000</v>
      </c>
    </row>
    <row r="102" spans="1:12" ht="12.75" x14ac:dyDescent="0.2">
      <c r="A102" s="4">
        <v>101</v>
      </c>
      <c r="B102" s="11">
        <v>2226</v>
      </c>
      <c r="C102" s="4" t="s">
        <v>705</v>
      </c>
      <c r="D102" s="5">
        <v>1</v>
      </c>
      <c r="E102" s="4">
        <v>12</v>
      </c>
      <c r="F102" s="4">
        <v>1</v>
      </c>
      <c r="G102" s="4">
        <v>12</v>
      </c>
      <c r="H102" s="4" t="s">
        <v>706</v>
      </c>
      <c r="I102">
        <f>VLOOKUP(H102,MA_NV!$A$1:$B$937,2,FALSE)</f>
        <v>20465</v>
      </c>
      <c r="J102" s="6">
        <v>3000000</v>
      </c>
      <c r="K102" s="6">
        <v>3400000</v>
      </c>
    </row>
    <row r="103" spans="1:12" ht="12.75" x14ac:dyDescent="0.2">
      <c r="A103" s="4">
        <v>102</v>
      </c>
      <c r="B103" s="11">
        <v>2227</v>
      </c>
      <c r="C103" s="4" t="s">
        <v>707</v>
      </c>
      <c r="D103" s="5">
        <v>1</v>
      </c>
      <c r="E103" s="4">
        <v>12</v>
      </c>
      <c r="F103" s="4">
        <v>1</v>
      </c>
      <c r="G103" s="4">
        <v>12</v>
      </c>
      <c r="H103" s="4" t="s">
        <v>708</v>
      </c>
      <c r="I103">
        <f>VLOOKUP(H103,MA_NV!$A$1:$B$937,2,FALSE)</f>
        <v>20277</v>
      </c>
      <c r="J103" s="6">
        <v>3000000</v>
      </c>
      <c r="K103" s="6">
        <v>3400000</v>
      </c>
    </row>
    <row r="104" spans="1:12" ht="12.75" x14ac:dyDescent="0.2">
      <c r="A104" s="4">
        <v>103</v>
      </c>
      <c r="B104" s="11">
        <v>2228</v>
      </c>
      <c r="C104" s="4" t="s">
        <v>709</v>
      </c>
      <c r="D104" s="5">
        <v>1</v>
      </c>
      <c r="E104" s="4">
        <v>12</v>
      </c>
      <c r="F104" s="4">
        <v>1</v>
      </c>
      <c r="G104" s="4">
        <v>12</v>
      </c>
      <c r="H104" s="4" t="s">
        <v>710</v>
      </c>
      <c r="I104">
        <f>VLOOKUP(H104,MA_NV!$A$1:$B$937,2,FALSE)</f>
        <v>20405</v>
      </c>
      <c r="J104" s="6">
        <v>3750000</v>
      </c>
      <c r="K104" s="6">
        <v>4100000</v>
      </c>
      <c r="L104" s="6">
        <v>300000</v>
      </c>
    </row>
    <row r="105" spans="1:12" ht="12.75" x14ac:dyDescent="0.2">
      <c r="A105" s="4">
        <v>104</v>
      </c>
      <c r="B105" s="11">
        <v>2229</v>
      </c>
      <c r="C105" s="4" t="s">
        <v>711</v>
      </c>
      <c r="D105" s="5">
        <v>1</v>
      </c>
      <c r="E105" s="4">
        <v>12</v>
      </c>
      <c r="F105" s="4">
        <v>1</v>
      </c>
      <c r="G105" s="4">
        <v>12</v>
      </c>
      <c r="H105" s="4" t="s">
        <v>712</v>
      </c>
      <c r="I105">
        <f>VLOOKUP(H105,MA_NV!$A$1:$B$937,2,FALSE)</f>
        <v>20351</v>
      </c>
      <c r="J105" s="6">
        <v>3750000</v>
      </c>
      <c r="K105" s="6">
        <v>4100000</v>
      </c>
      <c r="L105" s="6">
        <v>300000</v>
      </c>
    </row>
    <row r="106" spans="1:12" ht="12.75" x14ac:dyDescent="0.2">
      <c r="A106" s="4">
        <v>105</v>
      </c>
      <c r="B106" s="11">
        <v>2230</v>
      </c>
      <c r="C106" s="4" t="s">
        <v>713</v>
      </c>
      <c r="D106" s="5">
        <v>1</v>
      </c>
      <c r="E106" s="4">
        <v>12</v>
      </c>
      <c r="F106" s="4">
        <v>1</v>
      </c>
      <c r="G106" s="4">
        <v>12</v>
      </c>
      <c r="H106" s="4" t="s">
        <v>714</v>
      </c>
      <c r="I106">
        <f>VLOOKUP(H106,MA_NV!$A$1:$B$937,2,FALSE)</f>
        <v>20470</v>
      </c>
      <c r="J106" s="6">
        <v>3750000</v>
      </c>
      <c r="K106" s="6">
        <v>4100000</v>
      </c>
      <c r="L106" s="7"/>
    </row>
    <row r="107" spans="1:12" ht="12.75" x14ac:dyDescent="0.2">
      <c r="A107" s="4">
        <v>106</v>
      </c>
      <c r="B107" s="11">
        <v>2231</v>
      </c>
      <c r="C107" s="4" t="s">
        <v>715</v>
      </c>
      <c r="D107" s="5">
        <v>1</v>
      </c>
      <c r="E107" s="4">
        <v>12</v>
      </c>
      <c r="F107" s="4">
        <v>1</v>
      </c>
      <c r="G107" s="4">
        <v>12</v>
      </c>
      <c r="H107" s="4" t="s">
        <v>716</v>
      </c>
      <c r="I107">
        <f>VLOOKUP(H107,MA_NV!$A$1:$B$937,2,FALSE)</f>
        <v>20367</v>
      </c>
      <c r="J107" s="6">
        <v>3750000</v>
      </c>
      <c r="K107" s="6">
        <v>4100000</v>
      </c>
      <c r="L107" s="7"/>
    </row>
    <row r="108" spans="1:12" ht="12.75" x14ac:dyDescent="0.2">
      <c r="A108" s="4">
        <v>107</v>
      </c>
      <c r="B108" s="11">
        <v>2232</v>
      </c>
      <c r="C108" s="4" t="s">
        <v>717</v>
      </c>
      <c r="D108" s="5">
        <v>1</v>
      </c>
      <c r="E108" s="4">
        <v>12</v>
      </c>
      <c r="F108" s="4">
        <v>1</v>
      </c>
      <c r="G108" s="4">
        <v>12</v>
      </c>
      <c r="H108" s="4" t="s">
        <v>718</v>
      </c>
      <c r="I108">
        <f>VLOOKUP(H108,MA_NV!$A$1:$B$937,2,FALSE)</f>
        <v>20424</v>
      </c>
      <c r="J108" s="6">
        <v>3000000</v>
      </c>
      <c r="K108" s="6">
        <v>3400000</v>
      </c>
      <c r="L108" s="7"/>
    </row>
    <row r="109" spans="1:12" ht="12.75" x14ac:dyDescent="0.2">
      <c r="A109" s="4">
        <v>108</v>
      </c>
      <c r="B109" s="11">
        <v>2233</v>
      </c>
      <c r="C109" s="4" t="s">
        <v>719</v>
      </c>
      <c r="D109" s="5">
        <v>1</v>
      </c>
      <c r="E109" s="4">
        <v>12</v>
      </c>
      <c r="F109" s="4">
        <v>1</v>
      </c>
      <c r="G109" s="4">
        <v>12</v>
      </c>
      <c r="H109" s="4" t="s">
        <v>720</v>
      </c>
      <c r="I109">
        <f>VLOOKUP(H109,MA_NV!$A$1:$B$937,2,FALSE)</f>
        <v>20247</v>
      </c>
      <c r="J109" s="6">
        <v>3750000</v>
      </c>
      <c r="K109" s="6">
        <v>4100000</v>
      </c>
      <c r="L109" s="7"/>
    </row>
    <row r="110" spans="1:12" ht="12.75" x14ac:dyDescent="0.2">
      <c r="A110" s="4">
        <v>109</v>
      </c>
      <c r="B110" s="11">
        <v>2234</v>
      </c>
      <c r="C110" s="4" t="s">
        <v>721</v>
      </c>
      <c r="D110" s="5">
        <v>25</v>
      </c>
      <c r="E110" s="4">
        <v>12</v>
      </c>
      <c r="F110" s="4">
        <v>1</v>
      </c>
      <c r="G110" s="4">
        <v>11</v>
      </c>
      <c r="H110" s="4" t="s">
        <v>722</v>
      </c>
      <c r="I110">
        <f>VLOOKUP(H110,MA_NV!$A$1:$B$937,2,FALSE)</f>
        <v>20167</v>
      </c>
      <c r="J110" s="6">
        <v>4025000</v>
      </c>
      <c r="K110" s="6">
        <v>4400000</v>
      </c>
      <c r="L110" s="7"/>
    </row>
    <row r="111" spans="1:12" ht="12.75" x14ac:dyDescent="0.2">
      <c r="A111" s="4">
        <v>110</v>
      </c>
      <c r="B111" s="11">
        <v>2235</v>
      </c>
      <c r="C111" s="4" t="s">
        <v>723</v>
      </c>
      <c r="D111" s="5">
        <v>25</v>
      </c>
      <c r="E111" s="4">
        <v>12</v>
      </c>
      <c r="F111" s="4">
        <v>1</v>
      </c>
      <c r="G111" s="4">
        <v>11</v>
      </c>
      <c r="H111" s="4" t="s">
        <v>724</v>
      </c>
      <c r="I111">
        <f>VLOOKUP(H111,MA_NV!$A$1:$B$937,2,FALSE)</f>
        <v>20268</v>
      </c>
      <c r="J111" s="6">
        <v>4633000</v>
      </c>
      <c r="K111" s="6">
        <v>4400000</v>
      </c>
      <c r="L111" s="7"/>
    </row>
    <row r="112" spans="1:12" ht="12.75" x14ac:dyDescent="0.2">
      <c r="A112" s="4">
        <v>111</v>
      </c>
      <c r="B112" s="11">
        <v>2244</v>
      </c>
      <c r="C112" s="4" t="s">
        <v>725</v>
      </c>
      <c r="D112" s="5">
        <v>1</v>
      </c>
      <c r="E112" s="4">
        <v>12</v>
      </c>
      <c r="F112" s="4">
        <v>1</v>
      </c>
      <c r="G112" s="4">
        <v>12</v>
      </c>
      <c r="H112" s="4" t="s">
        <v>726</v>
      </c>
      <c r="I112">
        <f>VLOOKUP(H112,MA_NV!$A$1:$B$937,2,FALSE)</f>
        <v>20366</v>
      </c>
      <c r="J112" s="6">
        <v>3000000</v>
      </c>
      <c r="K112" s="6">
        <v>3400000</v>
      </c>
      <c r="L112" s="7"/>
    </row>
    <row r="113" spans="1:12" ht="12.75" x14ac:dyDescent="0.2">
      <c r="A113" s="4">
        <v>112</v>
      </c>
      <c r="B113" s="11">
        <v>2245</v>
      </c>
      <c r="C113" s="4" t="s">
        <v>727</v>
      </c>
      <c r="D113" s="5">
        <v>1</v>
      </c>
      <c r="E113" s="4">
        <v>12</v>
      </c>
      <c r="F113" s="4">
        <v>1</v>
      </c>
      <c r="G113" s="4">
        <v>12</v>
      </c>
      <c r="H113" s="4" t="s">
        <v>728</v>
      </c>
      <c r="I113">
        <f>VLOOKUP(H113,MA_NV!$A$1:$B$937,2,FALSE)</f>
        <v>20332</v>
      </c>
      <c r="J113" s="6">
        <v>3750000</v>
      </c>
      <c r="K113" s="6">
        <v>4100000</v>
      </c>
      <c r="L113" s="7"/>
    </row>
    <row r="114" spans="1:12" ht="12.75" x14ac:dyDescent="0.2">
      <c r="A114" s="4">
        <v>113</v>
      </c>
      <c r="B114" s="11">
        <v>2246</v>
      </c>
      <c r="C114" s="4" t="s">
        <v>729</v>
      </c>
      <c r="D114" s="5">
        <v>1</v>
      </c>
      <c r="E114" s="4">
        <v>12</v>
      </c>
      <c r="F114" s="4">
        <v>1</v>
      </c>
      <c r="G114" s="4">
        <v>12</v>
      </c>
      <c r="H114" s="4" t="s">
        <v>730</v>
      </c>
      <c r="I114">
        <f>VLOOKUP(H114,MA_NV!$A$1:$B$937,2,FALSE)</f>
        <v>20449</v>
      </c>
      <c r="J114" s="6">
        <v>3000000</v>
      </c>
      <c r="K114" s="6">
        <v>3400000</v>
      </c>
      <c r="L114" s="7"/>
    </row>
    <row r="115" spans="1:12" ht="12.75" x14ac:dyDescent="0.2">
      <c r="A115" s="4">
        <v>114</v>
      </c>
      <c r="B115" s="11">
        <v>2247</v>
      </c>
      <c r="C115" s="4" t="s">
        <v>731</v>
      </c>
      <c r="D115" s="5">
        <v>1</v>
      </c>
      <c r="E115" s="4">
        <v>12</v>
      </c>
      <c r="F115" s="4">
        <v>1</v>
      </c>
      <c r="G115" s="4">
        <v>12</v>
      </c>
      <c r="H115" s="4" t="s">
        <v>732</v>
      </c>
      <c r="I115">
        <f>VLOOKUP(H115,MA_NV!$A$1:$B$937,2,FALSE)</f>
        <v>20316</v>
      </c>
      <c r="J115" s="6">
        <v>5100000</v>
      </c>
      <c r="K115" s="6">
        <v>5400000</v>
      </c>
      <c r="L115" s="7"/>
    </row>
    <row r="116" spans="1:12" ht="12.75" x14ac:dyDescent="0.2">
      <c r="A116" s="4">
        <v>115</v>
      </c>
      <c r="B116" s="11">
        <v>2248</v>
      </c>
      <c r="C116" s="4" t="s">
        <v>733</v>
      </c>
      <c r="D116" s="5">
        <v>1</v>
      </c>
      <c r="E116" s="4">
        <v>12</v>
      </c>
      <c r="F116" s="4">
        <v>1</v>
      </c>
      <c r="G116" s="4">
        <v>12</v>
      </c>
      <c r="H116" s="4" t="s">
        <v>734</v>
      </c>
      <c r="I116">
        <f>VLOOKUP(H116,MA_NV!$A$1:$B$937,2,FALSE)</f>
        <v>20363</v>
      </c>
      <c r="J116" s="6">
        <v>3000000</v>
      </c>
      <c r="K116" s="6">
        <v>3400000</v>
      </c>
      <c r="L116" s="7"/>
    </row>
    <row r="117" spans="1:12" ht="12.75" x14ac:dyDescent="0.2">
      <c r="A117" s="4">
        <v>116</v>
      </c>
      <c r="B117" s="11">
        <v>2249</v>
      </c>
      <c r="C117" s="4" t="s">
        <v>735</v>
      </c>
      <c r="D117" s="5">
        <v>1</v>
      </c>
      <c r="E117" s="4">
        <v>12</v>
      </c>
      <c r="F117" s="4">
        <v>1</v>
      </c>
      <c r="G117" s="4">
        <v>12</v>
      </c>
      <c r="H117" s="4" t="s">
        <v>736</v>
      </c>
      <c r="I117">
        <f>VLOOKUP(H117,MA_NV!$A$1:$B$937,2,FALSE)</f>
        <v>20326</v>
      </c>
      <c r="J117" s="6">
        <v>3750000</v>
      </c>
      <c r="K117" s="6">
        <v>4100000</v>
      </c>
      <c r="L117" s="7"/>
    </row>
    <row r="118" spans="1:12" ht="12.75" x14ac:dyDescent="0.2">
      <c r="A118" s="4">
        <v>117</v>
      </c>
      <c r="B118" s="11">
        <v>2250</v>
      </c>
      <c r="C118" s="4" t="s">
        <v>737</v>
      </c>
      <c r="D118" s="5">
        <v>1</v>
      </c>
      <c r="E118" s="4">
        <v>12</v>
      </c>
      <c r="F118" s="4">
        <v>1</v>
      </c>
      <c r="G118" s="4">
        <v>12</v>
      </c>
      <c r="H118" s="4" t="s">
        <v>738</v>
      </c>
      <c r="I118">
        <f>VLOOKUP(H118,MA_NV!$A$1:$B$937,2,FALSE)</f>
        <v>20453</v>
      </c>
      <c r="J118" s="6">
        <v>3000000</v>
      </c>
      <c r="K118" s="6">
        <v>3400000</v>
      </c>
      <c r="L118" s="7"/>
    </row>
    <row r="119" spans="1:12" ht="12.75" x14ac:dyDescent="0.2">
      <c r="A119" s="4">
        <v>118</v>
      </c>
      <c r="B119" s="11">
        <v>2251</v>
      </c>
      <c r="C119" s="4" t="s">
        <v>739</v>
      </c>
      <c r="D119" s="5">
        <v>1</v>
      </c>
      <c r="E119" s="4">
        <v>12</v>
      </c>
      <c r="F119" s="4">
        <v>1</v>
      </c>
      <c r="G119" s="4">
        <v>12</v>
      </c>
      <c r="H119" s="4" t="s">
        <v>740</v>
      </c>
      <c r="I119">
        <f>VLOOKUP(H119,MA_NV!$A$1:$B$937,2,FALSE)</f>
        <v>20454</v>
      </c>
      <c r="J119" s="6">
        <v>3000000</v>
      </c>
      <c r="K119" s="6">
        <v>3400000</v>
      </c>
      <c r="L119" s="7"/>
    </row>
    <row r="120" spans="1:12" ht="12.75" x14ac:dyDescent="0.2">
      <c r="A120" s="4">
        <v>119</v>
      </c>
      <c r="B120" s="11">
        <v>2252</v>
      </c>
      <c r="C120" s="4" t="s">
        <v>741</v>
      </c>
      <c r="D120" s="5">
        <v>1</v>
      </c>
      <c r="E120" s="4">
        <v>12</v>
      </c>
      <c r="F120" s="4">
        <v>1</v>
      </c>
      <c r="G120" s="4">
        <v>12</v>
      </c>
      <c r="H120" s="4" t="s">
        <v>742</v>
      </c>
      <c r="I120">
        <f>VLOOKUP(H120,MA_NV!$A$1:$B$937,2,FALSE)</f>
        <v>20360</v>
      </c>
      <c r="J120" s="6">
        <v>2400000</v>
      </c>
      <c r="K120" s="6">
        <v>2800000</v>
      </c>
      <c r="L120" s="7"/>
    </row>
    <row r="121" spans="1:12" ht="12.75" x14ac:dyDescent="0.2">
      <c r="A121" s="4">
        <v>120</v>
      </c>
      <c r="B121" s="11">
        <v>2253</v>
      </c>
      <c r="C121" s="4" t="s">
        <v>743</v>
      </c>
      <c r="D121" s="5">
        <v>1</v>
      </c>
      <c r="E121" s="4">
        <v>12</v>
      </c>
      <c r="F121" s="4">
        <v>1</v>
      </c>
      <c r="G121" s="4">
        <v>12</v>
      </c>
      <c r="H121" s="4" t="s">
        <v>744</v>
      </c>
      <c r="I121">
        <f>VLOOKUP(H121,MA_NV!$A$1:$B$937,2,FALSE)</f>
        <v>20282</v>
      </c>
      <c r="J121" s="6">
        <v>5100000</v>
      </c>
      <c r="K121" s="6">
        <v>5400000</v>
      </c>
      <c r="L121" s="7"/>
    </row>
    <row r="122" spans="1:12" ht="12.75" x14ac:dyDescent="0.2">
      <c r="A122" s="4">
        <v>121</v>
      </c>
      <c r="B122" s="11">
        <v>2379</v>
      </c>
      <c r="C122" s="4" t="s">
        <v>745</v>
      </c>
      <c r="D122" s="5">
        <v>1</v>
      </c>
      <c r="E122" s="4">
        <v>10</v>
      </c>
      <c r="F122" s="4">
        <v>1</v>
      </c>
      <c r="G122" s="4">
        <v>10</v>
      </c>
      <c r="H122" s="4" t="s">
        <v>746</v>
      </c>
      <c r="I122">
        <f>VLOOKUP(H122,MA_NV!$A$1:$B$937,2,FALSE)</f>
        <v>20024</v>
      </c>
      <c r="J122" s="6">
        <v>10000000</v>
      </c>
      <c r="K122" s="6">
        <v>11500000</v>
      </c>
      <c r="L122" s="7"/>
    </row>
    <row r="123" spans="1:12" ht="12.75" x14ac:dyDescent="0.2">
      <c r="A123" s="4">
        <v>122</v>
      </c>
      <c r="B123" s="11">
        <v>2404</v>
      </c>
      <c r="C123" s="4" t="s">
        <v>747</v>
      </c>
      <c r="D123" s="5">
        <v>1</v>
      </c>
      <c r="E123" s="4">
        <v>7</v>
      </c>
      <c r="F123" s="4">
        <v>1</v>
      </c>
      <c r="G123" s="4">
        <v>7</v>
      </c>
      <c r="H123" s="4" t="s">
        <v>748</v>
      </c>
      <c r="I123">
        <f>VLOOKUP(H123,MA_NV!$A$1:$B$937,2,FALSE)</f>
        <v>10009</v>
      </c>
      <c r="J123" s="6">
        <v>30000000</v>
      </c>
      <c r="K123" s="6">
        <v>36600000</v>
      </c>
      <c r="L123" s="7"/>
    </row>
    <row r="124" spans="1:12" ht="12.75" x14ac:dyDescent="0.2">
      <c r="A124" s="4">
        <v>123</v>
      </c>
      <c r="B124" s="11">
        <v>2405</v>
      </c>
      <c r="C124" s="4" t="s">
        <v>749</v>
      </c>
      <c r="D124" s="5">
        <v>1</v>
      </c>
      <c r="E124" s="4">
        <v>7</v>
      </c>
      <c r="F124" s="4">
        <v>1</v>
      </c>
      <c r="G124" s="4">
        <v>7</v>
      </c>
      <c r="H124" s="4" t="s">
        <v>750</v>
      </c>
      <c r="I124">
        <f>VLOOKUP(H124,MA_NV!$A$1:$B$937,2,FALSE)</f>
        <v>10019</v>
      </c>
      <c r="J124" s="6">
        <v>40000000</v>
      </c>
      <c r="K124" s="6">
        <v>45200000</v>
      </c>
      <c r="L124" s="7"/>
    </row>
    <row r="125" spans="1:12" ht="12.75" x14ac:dyDescent="0.2">
      <c r="A125" s="4"/>
      <c r="B125" s="11"/>
      <c r="C125" s="4"/>
      <c r="D125" s="5"/>
      <c r="E125" s="4"/>
      <c r="F125" s="4"/>
      <c r="G125" s="4"/>
      <c r="H125" s="4"/>
      <c r="J125" s="6"/>
      <c r="K125" s="6"/>
      <c r="L125" s="6"/>
    </row>
    <row r="126" spans="1:12" ht="12.75" x14ac:dyDescent="0.2">
      <c r="A126" s="4"/>
      <c r="B126" s="11"/>
      <c r="C126" s="4"/>
      <c r="D126" s="5"/>
      <c r="E126" s="4"/>
      <c r="F126" s="4"/>
      <c r="G126" s="4"/>
      <c r="H126" s="4"/>
      <c r="J126" s="6"/>
      <c r="K126" s="6"/>
      <c r="L126" s="6"/>
    </row>
    <row r="127" spans="1:12" ht="12.75" x14ac:dyDescent="0.2">
      <c r="A127" s="4"/>
      <c r="B127" s="11"/>
      <c r="C127" s="4"/>
      <c r="D127" s="5"/>
      <c r="E127" s="4"/>
      <c r="F127" s="4"/>
      <c r="G127" s="4"/>
      <c r="H127" s="4"/>
      <c r="J127" s="6"/>
      <c r="K127" s="6"/>
    </row>
    <row r="128" spans="1:12" ht="12.75" x14ac:dyDescent="0.2">
      <c r="A128" s="4"/>
      <c r="B128" s="11"/>
      <c r="C128" s="4"/>
      <c r="D128" s="5"/>
      <c r="E128" s="4"/>
      <c r="F128" s="4"/>
      <c r="G128" s="4"/>
      <c r="H128" s="4"/>
      <c r="J128" s="6"/>
      <c r="K128" s="6"/>
      <c r="L128" s="6"/>
    </row>
    <row r="129" spans="1:12" ht="12.75" x14ac:dyDescent="0.2">
      <c r="A129" s="4"/>
      <c r="B129" s="11"/>
      <c r="C129" s="4"/>
      <c r="D129" s="5"/>
      <c r="E129" s="4"/>
      <c r="F129" s="4"/>
      <c r="G129" s="4"/>
      <c r="H129" s="4"/>
      <c r="J129" s="6"/>
      <c r="K129" s="6"/>
      <c r="L129" s="6"/>
    </row>
    <row r="130" spans="1:12" ht="12.75" x14ac:dyDescent="0.2">
      <c r="A130" s="4"/>
      <c r="B130" s="11"/>
      <c r="C130" s="4"/>
      <c r="D130" s="5"/>
      <c r="E130" s="4"/>
      <c r="F130" s="4"/>
      <c r="G130" s="4"/>
      <c r="H130" s="4"/>
      <c r="J130" s="6"/>
      <c r="K130" s="6"/>
      <c r="L130" s="6"/>
    </row>
    <row r="131" spans="1:12" ht="12.75" x14ac:dyDescent="0.2">
      <c r="A131" s="4"/>
      <c r="B131" s="11"/>
      <c r="C131" s="4"/>
      <c r="D131" s="5"/>
      <c r="E131" s="4"/>
      <c r="F131" s="4"/>
      <c r="G131" s="4"/>
      <c r="H131" s="4"/>
      <c r="J131" s="6"/>
      <c r="K131" s="6"/>
      <c r="L131" s="7"/>
    </row>
    <row r="132" spans="1:12" ht="12.75" x14ac:dyDescent="0.2">
      <c r="A132" s="4"/>
      <c r="B132" s="11"/>
      <c r="C132" s="4"/>
      <c r="D132" s="5"/>
      <c r="E132" s="4"/>
      <c r="F132" s="4"/>
      <c r="G132" s="4"/>
      <c r="H132" s="4"/>
      <c r="J132" s="6"/>
      <c r="K132" s="6"/>
      <c r="L132" s="7"/>
    </row>
    <row r="133" spans="1:12" ht="12.75" x14ac:dyDescent="0.2">
      <c r="A133" s="4"/>
      <c r="B133" s="11"/>
      <c r="C133" s="4"/>
      <c r="D133" s="5"/>
      <c r="E133" s="4"/>
      <c r="F133" s="4"/>
      <c r="G133" s="4"/>
      <c r="H133" s="4"/>
      <c r="J133" s="7"/>
      <c r="K133" s="7"/>
      <c r="L133" s="6"/>
    </row>
    <row r="134" spans="1:12" ht="12.75" x14ac:dyDescent="0.2">
      <c r="A134" s="4"/>
      <c r="B134" s="11"/>
      <c r="C134" s="4"/>
      <c r="D134" s="5"/>
      <c r="E134" s="4"/>
      <c r="F134" s="4"/>
      <c r="G134" s="4"/>
      <c r="H134" s="4"/>
      <c r="J134" s="6"/>
      <c r="K134" s="6"/>
      <c r="L134" s="7"/>
    </row>
    <row r="135" spans="1:12" ht="12.75" x14ac:dyDescent="0.2">
      <c r="A135" s="4"/>
      <c r="B135" s="11"/>
      <c r="C135" s="4"/>
      <c r="D135" s="5"/>
      <c r="E135" s="4"/>
      <c r="F135" s="4"/>
      <c r="G135" s="4"/>
      <c r="H135" s="4"/>
      <c r="J135" s="6"/>
      <c r="K135" s="6"/>
      <c r="L135" s="7"/>
    </row>
    <row r="136" spans="1:12" ht="12.75" x14ac:dyDescent="0.2">
      <c r="A136" s="4"/>
      <c r="B136" s="11"/>
      <c r="C136" s="4"/>
      <c r="D136" s="5"/>
      <c r="E136" s="4"/>
      <c r="F136" s="4"/>
      <c r="G136" s="4"/>
      <c r="H136" s="4"/>
      <c r="J136" s="6"/>
      <c r="K136" s="6"/>
      <c r="L136" s="7"/>
    </row>
    <row r="137" spans="1:12" ht="12.75" x14ac:dyDescent="0.2">
      <c r="A137" s="4"/>
      <c r="B137" s="11"/>
      <c r="C137" s="4"/>
      <c r="D137" s="5"/>
      <c r="E137" s="4"/>
      <c r="F137" s="4"/>
      <c r="G137" s="4"/>
      <c r="H137" s="4"/>
      <c r="J137" s="6"/>
      <c r="K137" s="6"/>
      <c r="L137" s="7"/>
    </row>
    <row r="138" spans="1:12" ht="12.75" x14ac:dyDescent="0.2">
      <c r="A138" s="4"/>
      <c r="B138" s="11"/>
      <c r="C138" s="4"/>
      <c r="D138" s="5"/>
      <c r="E138" s="4"/>
      <c r="F138" s="4"/>
      <c r="G138" s="4"/>
      <c r="H138" s="4"/>
      <c r="J138" s="6"/>
      <c r="K138" s="6"/>
      <c r="L138" s="7"/>
    </row>
    <row r="139" spans="1:12" ht="12.75" x14ac:dyDescent="0.2">
      <c r="A139" s="4"/>
      <c r="B139" s="11"/>
      <c r="C139" s="4"/>
      <c r="D139" s="5"/>
      <c r="E139" s="4"/>
      <c r="F139" s="4"/>
      <c r="G139" s="4"/>
      <c r="H139" s="4"/>
      <c r="J139" s="6"/>
      <c r="K139" s="6"/>
      <c r="L139" s="7"/>
    </row>
    <row r="140" spans="1:12" ht="12.75" x14ac:dyDescent="0.2">
      <c r="A140" s="4"/>
      <c r="B140" s="11"/>
      <c r="C140" s="4"/>
      <c r="D140" s="5"/>
      <c r="E140" s="4"/>
      <c r="F140" s="4"/>
      <c r="G140" s="4"/>
      <c r="H140" s="4"/>
      <c r="J140" s="6"/>
      <c r="K140" s="6"/>
      <c r="L140" s="7"/>
    </row>
    <row r="141" spans="1:12" ht="12.75" x14ac:dyDescent="0.2">
      <c r="A141" s="4"/>
      <c r="B141" s="11"/>
      <c r="C141" s="4"/>
      <c r="D141" s="5"/>
      <c r="E141" s="4"/>
      <c r="F141" s="4"/>
      <c r="G141" s="4"/>
      <c r="H141" s="4"/>
      <c r="J141" s="6"/>
      <c r="K141" s="6"/>
      <c r="L141" s="7"/>
    </row>
    <row r="142" spans="1:12" ht="12.75" x14ac:dyDescent="0.2">
      <c r="A142" s="4"/>
      <c r="B142" s="11"/>
      <c r="C142" s="4"/>
      <c r="D142" s="5"/>
      <c r="E142" s="4"/>
      <c r="F142" s="4"/>
      <c r="G142" s="4"/>
      <c r="H142" s="4"/>
      <c r="J142" s="6"/>
      <c r="K142" s="6"/>
      <c r="L142" s="7"/>
    </row>
    <row r="143" spans="1:12" ht="12.75" x14ac:dyDescent="0.2">
      <c r="A143" s="4"/>
      <c r="B143" s="11"/>
      <c r="C143" s="4"/>
      <c r="D143" s="5"/>
      <c r="E143" s="4"/>
      <c r="F143" s="4"/>
      <c r="G143" s="4"/>
      <c r="H143" s="4"/>
      <c r="J143" s="6"/>
      <c r="K143" s="6"/>
      <c r="L143" s="7"/>
    </row>
    <row r="144" spans="1:12" ht="12.75" x14ac:dyDescent="0.2">
      <c r="A144" s="4"/>
      <c r="B144" s="11"/>
      <c r="C144" s="4"/>
      <c r="D144" s="5"/>
      <c r="E144" s="4"/>
      <c r="F144" s="4"/>
      <c r="G144" s="4"/>
      <c r="H144" s="4"/>
      <c r="J144" s="6"/>
      <c r="K144" s="6"/>
      <c r="L144" s="7"/>
    </row>
    <row r="145" spans="1:12" ht="12.75" x14ac:dyDescent="0.2">
      <c r="A145" s="4"/>
      <c r="B145" s="11"/>
      <c r="C145" s="4"/>
      <c r="D145" s="5"/>
      <c r="E145" s="4"/>
      <c r="F145" s="4"/>
      <c r="G145" s="4"/>
      <c r="H145" s="4"/>
      <c r="J145" s="6"/>
      <c r="K145" s="6"/>
      <c r="L145" s="7"/>
    </row>
    <row r="146" spans="1:12" ht="12.75" x14ac:dyDescent="0.2">
      <c r="A146" s="4"/>
      <c r="B146" s="11"/>
      <c r="C146" s="4"/>
      <c r="D146" s="5"/>
      <c r="E146" s="4"/>
      <c r="F146" s="4"/>
      <c r="G146" s="4"/>
      <c r="H146" s="4"/>
      <c r="J146" s="6"/>
      <c r="K146" s="6"/>
      <c r="L146" s="7"/>
    </row>
    <row r="147" spans="1:12" ht="12.75" x14ac:dyDescent="0.2">
      <c r="A147" s="4"/>
      <c r="B147" s="11"/>
      <c r="C147" s="4"/>
      <c r="D147" s="5"/>
      <c r="E147" s="4"/>
      <c r="F147" s="4"/>
      <c r="G147" s="4"/>
      <c r="H147" s="4"/>
      <c r="J147" s="6"/>
      <c r="K147" s="6"/>
      <c r="L147" s="7"/>
    </row>
    <row r="148" spans="1:12" ht="12.75" x14ac:dyDescent="0.2">
      <c r="A148" s="4"/>
      <c r="B148" s="11"/>
      <c r="C148" s="4"/>
      <c r="D148" s="5"/>
      <c r="E148" s="4"/>
      <c r="F148" s="4"/>
      <c r="G148" s="4"/>
      <c r="H148" s="4"/>
      <c r="J148" s="6"/>
      <c r="K148" s="6"/>
      <c r="L148" s="7"/>
    </row>
    <row r="149" spans="1:12" ht="12.75" x14ac:dyDescent="0.2">
      <c r="A149" s="4"/>
      <c r="B149" s="11"/>
      <c r="C149" s="4"/>
      <c r="D149" s="5"/>
      <c r="E149" s="4"/>
      <c r="F149" s="4"/>
      <c r="G149" s="4"/>
      <c r="H149" s="4"/>
      <c r="J149" s="6"/>
      <c r="K149" s="6"/>
      <c r="L149" s="7"/>
    </row>
    <row r="150" spans="1:12" ht="12.75" x14ac:dyDescent="0.2">
      <c r="A150" s="4"/>
      <c r="B150" s="11"/>
      <c r="C150" s="4"/>
      <c r="D150" s="5"/>
      <c r="E150" s="4"/>
      <c r="F150" s="4"/>
      <c r="G150" s="4"/>
      <c r="H150" s="4"/>
      <c r="J150" s="6"/>
      <c r="K150" s="6"/>
      <c r="L150" s="7"/>
    </row>
    <row r="151" spans="1:12" ht="12.75" x14ac:dyDescent="0.2">
      <c r="A151" s="4"/>
      <c r="B151" s="11"/>
      <c r="C151" s="4"/>
      <c r="D151" s="5"/>
      <c r="E151" s="4"/>
      <c r="F151" s="4"/>
      <c r="G151" s="4"/>
      <c r="H151" s="4"/>
      <c r="J151" s="6"/>
      <c r="K151" s="6"/>
      <c r="L151" s="7"/>
    </row>
    <row r="152" spans="1:12" ht="12.75" x14ac:dyDescent="0.2">
      <c r="A152" s="4"/>
      <c r="B152" s="11"/>
      <c r="C152" s="4"/>
      <c r="D152" s="5"/>
      <c r="E152" s="4"/>
      <c r="F152" s="4"/>
      <c r="G152" s="4"/>
      <c r="H152" s="4"/>
      <c r="J152" s="6"/>
      <c r="K152" s="6"/>
      <c r="L152" s="7"/>
    </row>
    <row r="153" spans="1:12" ht="12.75" x14ac:dyDescent="0.2">
      <c r="A153" s="4"/>
      <c r="B153" s="11"/>
      <c r="C153" s="4"/>
      <c r="D153" s="5"/>
      <c r="E153" s="4"/>
      <c r="F153" s="4"/>
      <c r="G153" s="4"/>
      <c r="H153" s="4"/>
      <c r="J153" s="6"/>
      <c r="K153" s="6"/>
      <c r="L153" s="7"/>
    </row>
    <row r="154" spans="1:12" ht="12.75" x14ac:dyDescent="0.2">
      <c r="A154" s="4"/>
      <c r="B154" s="11"/>
      <c r="C154" s="4"/>
      <c r="D154" s="5"/>
      <c r="E154" s="4"/>
      <c r="F154" s="4"/>
      <c r="G154" s="4"/>
      <c r="H154" s="4"/>
      <c r="J154" s="6"/>
      <c r="K154" s="6"/>
      <c r="L154" s="7"/>
    </row>
    <row r="155" spans="1:12" ht="12.75" x14ac:dyDescent="0.2">
      <c r="A155" s="4"/>
      <c r="B155" s="11"/>
      <c r="C155" s="4"/>
      <c r="D155" s="5"/>
      <c r="E155" s="4"/>
      <c r="F155" s="4"/>
      <c r="G155" s="4"/>
      <c r="H155" s="4"/>
      <c r="J155" s="6"/>
      <c r="K155" s="6"/>
      <c r="L155" s="6"/>
    </row>
    <row r="156" spans="1:12" ht="12.75" x14ac:dyDescent="0.2">
      <c r="A156" s="4"/>
      <c r="B156" s="11"/>
      <c r="C156" s="4"/>
      <c r="D156" s="5"/>
      <c r="E156" s="4"/>
      <c r="F156" s="4"/>
      <c r="G156" s="4"/>
      <c r="H156" s="4"/>
      <c r="J156" s="6"/>
      <c r="K156" s="6"/>
      <c r="L156" s="7"/>
    </row>
    <row r="157" spans="1:12" ht="12.75" x14ac:dyDescent="0.2">
      <c r="A157" s="4"/>
      <c r="B157" s="11"/>
      <c r="C157" s="4"/>
      <c r="D157" s="5"/>
      <c r="E157" s="4"/>
      <c r="F157" s="4"/>
      <c r="G157" s="4"/>
      <c r="H157" s="4"/>
      <c r="J157" s="6"/>
      <c r="K157" s="6"/>
      <c r="L157" s="7"/>
    </row>
    <row r="158" spans="1:12" ht="12.75" x14ac:dyDescent="0.2">
      <c r="A158" s="4"/>
      <c r="B158" s="11"/>
      <c r="C158" s="4"/>
      <c r="D158" s="5"/>
      <c r="E158" s="4"/>
      <c r="F158" s="4"/>
      <c r="G158" s="4"/>
      <c r="H158" s="4"/>
      <c r="J158" s="6"/>
      <c r="K158" s="6"/>
      <c r="L158" s="7"/>
    </row>
    <row r="159" spans="1:12" ht="12.75" x14ac:dyDescent="0.2">
      <c r="A159" s="4"/>
      <c r="B159" s="11"/>
      <c r="C159" s="4"/>
      <c r="D159" s="5"/>
      <c r="E159" s="4"/>
      <c r="F159" s="4"/>
      <c r="G159" s="4"/>
      <c r="H159" s="4"/>
      <c r="J159" s="6"/>
      <c r="K159" s="6"/>
      <c r="L159" s="7"/>
    </row>
    <row r="160" spans="1:12" ht="12.75" x14ac:dyDescent="0.2">
      <c r="A160" s="4"/>
      <c r="B160" s="11"/>
      <c r="C160" s="4"/>
      <c r="D160" s="5"/>
      <c r="E160" s="4"/>
      <c r="F160" s="4"/>
      <c r="G160" s="4"/>
      <c r="H160" s="4"/>
      <c r="J160" s="6"/>
      <c r="K160" s="6"/>
      <c r="L160" s="7"/>
    </row>
    <row r="161" spans="1:12" ht="12.75" x14ac:dyDescent="0.2">
      <c r="A161" s="4"/>
      <c r="B161" s="11"/>
      <c r="C161" s="4"/>
      <c r="D161" s="5"/>
      <c r="E161" s="4"/>
      <c r="F161" s="4"/>
      <c r="G161" s="4"/>
      <c r="H161" s="4"/>
      <c r="J161" s="6"/>
      <c r="K161" s="6"/>
      <c r="L161" s="7"/>
    </row>
    <row r="162" spans="1:12" ht="12.75" x14ac:dyDescent="0.2">
      <c r="A162" s="4"/>
      <c r="B162" s="11"/>
      <c r="C162" s="4"/>
      <c r="D162" s="5"/>
      <c r="E162" s="4"/>
      <c r="F162" s="4"/>
      <c r="G162" s="4"/>
      <c r="H162" s="4"/>
      <c r="J162" s="6"/>
      <c r="K162" s="6"/>
      <c r="L162" s="7"/>
    </row>
    <row r="163" spans="1:12" ht="12.75" x14ac:dyDescent="0.2">
      <c r="A163" s="4"/>
      <c r="B163" s="11"/>
      <c r="C163" s="4"/>
      <c r="D163" s="5"/>
      <c r="E163" s="4"/>
      <c r="F163" s="4"/>
      <c r="G163" s="4"/>
      <c r="H163" s="4"/>
      <c r="J163" s="6"/>
      <c r="K163" s="6"/>
      <c r="L163" s="7"/>
    </row>
    <row r="164" spans="1:12" ht="12.75" x14ac:dyDescent="0.2">
      <c r="A164" s="4"/>
      <c r="B164" s="11"/>
      <c r="C164" s="4"/>
      <c r="D164" s="5"/>
      <c r="E164" s="4"/>
      <c r="F164" s="4"/>
      <c r="G164" s="4"/>
      <c r="H164" s="4"/>
      <c r="J164" s="6"/>
      <c r="K164" s="6"/>
      <c r="L164" s="7"/>
    </row>
    <row r="165" spans="1:12" ht="12.75" x14ac:dyDescent="0.2">
      <c r="A165" s="4"/>
      <c r="B165" s="11"/>
      <c r="C165" s="4"/>
      <c r="D165" s="5"/>
      <c r="E165" s="4"/>
      <c r="F165" s="4"/>
      <c r="G165" s="4"/>
      <c r="H165" s="4"/>
      <c r="J165" s="6"/>
      <c r="K165" s="6"/>
      <c r="L165" s="7"/>
    </row>
    <row r="166" spans="1:12" ht="12.75" x14ac:dyDescent="0.2">
      <c r="A166" s="4"/>
      <c r="B166" s="11"/>
      <c r="C166" s="4"/>
      <c r="D166" s="5"/>
      <c r="E166" s="4"/>
      <c r="F166" s="4"/>
      <c r="G166" s="4"/>
      <c r="H166" s="4"/>
      <c r="J166" s="6"/>
      <c r="K166" s="6"/>
      <c r="L166" s="7"/>
    </row>
    <row r="167" spans="1:12" ht="12.75" x14ac:dyDescent="0.2">
      <c r="A167" s="4"/>
      <c r="B167" s="11"/>
      <c r="C167" s="4"/>
      <c r="D167" s="5"/>
      <c r="E167" s="4"/>
      <c r="F167" s="4"/>
      <c r="G167" s="4"/>
      <c r="H167" s="4"/>
      <c r="J167" s="6"/>
      <c r="K167" s="6"/>
      <c r="L167" s="7"/>
    </row>
    <row r="168" spans="1:12" ht="12.75" x14ac:dyDescent="0.2">
      <c r="A168" s="4"/>
      <c r="B168" s="11"/>
      <c r="C168" s="4"/>
      <c r="D168" s="5"/>
      <c r="E168" s="4"/>
      <c r="F168" s="4"/>
      <c r="G168" s="4"/>
      <c r="H168" s="4"/>
      <c r="J168" s="6"/>
      <c r="K168" s="6"/>
      <c r="L168" s="7"/>
    </row>
    <row r="169" spans="1:12" ht="12.75" x14ac:dyDescent="0.2">
      <c r="A169" s="4"/>
      <c r="B169" s="11"/>
      <c r="C169" s="4"/>
      <c r="D169" s="5"/>
      <c r="E169" s="4"/>
      <c r="F169" s="4"/>
      <c r="G169" s="4"/>
      <c r="H169" s="4"/>
      <c r="J169" s="7"/>
      <c r="K169" s="6"/>
      <c r="L169" s="7"/>
    </row>
    <row r="170" spans="1:12" ht="12.75" x14ac:dyDescent="0.2">
      <c r="A170" s="4"/>
      <c r="B170" s="11"/>
      <c r="C170" s="4"/>
      <c r="D170" s="5"/>
      <c r="E170" s="4"/>
      <c r="F170" s="4"/>
      <c r="G170" s="4"/>
      <c r="H170" s="4"/>
      <c r="J170" s="6"/>
      <c r="K170" s="6"/>
      <c r="L170" s="7"/>
    </row>
    <row r="171" spans="1:12" ht="12.75" x14ac:dyDescent="0.2">
      <c r="A171" s="4"/>
      <c r="B171" s="11"/>
      <c r="C171" s="4"/>
      <c r="D171" s="5"/>
      <c r="E171" s="4"/>
      <c r="F171" s="4"/>
      <c r="G171" s="4"/>
      <c r="H171" s="4"/>
      <c r="J171" s="6"/>
      <c r="K171" s="6"/>
      <c r="L171" s="7"/>
    </row>
    <row r="172" spans="1:12" ht="12.75" x14ac:dyDescent="0.2">
      <c r="A172" s="4"/>
      <c r="B172" s="11"/>
      <c r="C172" s="4"/>
      <c r="D172" s="5"/>
      <c r="E172" s="4"/>
      <c r="F172" s="4"/>
      <c r="G172" s="4"/>
      <c r="H172" s="4"/>
      <c r="J172" s="6"/>
      <c r="K172" s="6"/>
      <c r="L172" s="7"/>
    </row>
    <row r="173" spans="1:12" ht="12.75" x14ac:dyDescent="0.2">
      <c r="A173" s="4"/>
      <c r="B173" s="11"/>
      <c r="C173" s="4"/>
      <c r="D173" s="5"/>
      <c r="E173" s="4"/>
      <c r="F173" s="4"/>
      <c r="G173" s="4"/>
      <c r="H173" s="4"/>
      <c r="J173" s="6"/>
      <c r="K173" s="6"/>
      <c r="L173" s="7"/>
    </row>
    <row r="174" spans="1:12" ht="12.75" x14ac:dyDescent="0.2">
      <c r="A174" s="4"/>
      <c r="B174" s="11"/>
      <c r="C174" s="4"/>
      <c r="D174" s="5"/>
      <c r="E174" s="4"/>
      <c r="F174" s="4"/>
      <c r="G174" s="4"/>
      <c r="H174" s="4"/>
      <c r="J174" s="6"/>
      <c r="K174" s="6"/>
      <c r="L174" s="7"/>
    </row>
    <row r="175" spans="1:12" ht="12.75" x14ac:dyDescent="0.2">
      <c r="A175" s="4"/>
      <c r="B175" s="11"/>
      <c r="C175" s="4"/>
      <c r="D175" s="5"/>
      <c r="E175" s="4"/>
      <c r="F175" s="4"/>
      <c r="G175" s="4"/>
      <c r="H175" s="4"/>
      <c r="J175" s="6"/>
      <c r="K175" s="6"/>
      <c r="L175" s="7"/>
    </row>
    <row r="176" spans="1:12" ht="12.75" x14ac:dyDescent="0.2">
      <c r="A176" s="4"/>
      <c r="B176" s="11"/>
      <c r="C176" s="4"/>
      <c r="D176" s="5"/>
      <c r="E176" s="4"/>
      <c r="F176" s="4"/>
      <c r="G176" s="4"/>
      <c r="H176" s="4"/>
      <c r="J176" s="6"/>
      <c r="K176" s="6"/>
      <c r="L176" s="7"/>
    </row>
    <row r="177" spans="1:12" ht="12.75" x14ac:dyDescent="0.2">
      <c r="A177" s="4"/>
      <c r="B177" s="11"/>
      <c r="C177" s="4"/>
      <c r="D177" s="5"/>
      <c r="E177" s="4"/>
      <c r="F177" s="4"/>
      <c r="G177" s="4"/>
      <c r="H177" s="4"/>
      <c r="J177" s="6"/>
      <c r="K177" s="6"/>
      <c r="L177" s="7"/>
    </row>
    <row r="178" spans="1:12" ht="12.75" x14ac:dyDescent="0.2">
      <c r="A178" s="4"/>
      <c r="B178" s="11"/>
      <c r="C178" s="4"/>
      <c r="D178" s="5"/>
      <c r="E178" s="4"/>
      <c r="F178" s="4"/>
      <c r="G178" s="4"/>
      <c r="H178" s="4"/>
      <c r="J178" s="6"/>
      <c r="K178" s="6"/>
      <c r="L178" s="7"/>
    </row>
    <row r="179" spans="1:12" ht="12.75" x14ac:dyDescent="0.2">
      <c r="A179" s="4"/>
      <c r="B179" s="11"/>
      <c r="C179" s="4"/>
      <c r="D179" s="5"/>
      <c r="E179" s="4"/>
      <c r="F179" s="4"/>
      <c r="G179" s="4"/>
      <c r="H179" s="4"/>
      <c r="J179" s="6"/>
      <c r="K179" s="6"/>
      <c r="L179" s="7"/>
    </row>
    <row r="180" spans="1:12" ht="12.75" x14ac:dyDescent="0.2">
      <c r="A180" s="4"/>
      <c r="B180" s="11"/>
      <c r="C180" s="4"/>
      <c r="D180" s="5"/>
      <c r="E180" s="4"/>
      <c r="F180" s="4"/>
      <c r="G180" s="4"/>
      <c r="H180" s="4"/>
      <c r="J180" s="6"/>
      <c r="K180" s="6"/>
      <c r="L180" s="7"/>
    </row>
    <row r="181" spans="1:12" ht="12.75" x14ac:dyDescent="0.2">
      <c r="A181" s="4"/>
      <c r="B181" s="11"/>
      <c r="C181" s="4"/>
      <c r="D181" s="5"/>
      <c r="E181" s="4"/>
      <c r="F181" s="4"/>
      <c r="G181" s="4"/>
      <c r="H181" s="4"/>
      <c r="J181" s="6"/>
      <c r="K181" s="6"/>
      <c r="L181" s="7"/>
    </row>
    <row r="182" spans="1:12" ht="12.75" x14ac:dyDescent="0.2">
      <c r="A182" s="4"/>
      <c r="B182" s="11"/>
      <c r="C182" s="4"/>
      <c r="D182" s="5"/>
      <c r="E182" s="4"/>
      <c r="F182" s="4"/>
      <c r="G182" s="4"/>
      <c r="H182" s="4"/>
      <c r="J182" s="6"/>
      <c r="K182" s="6"/>
      <c r="L182" s="7"/>
    </row>
    <row r="183" spans="1:12" ht="12.75" x14ac:dyDescent="0.2">
      <c r="A183" s="4"/>
      <c r="B183" s="11"/>
      <c r="C183" s="4"/>
      <c r="D183" s="5"/>
      <c r="E183" s="4"/>
      <c r="F183" s="4"/>
      <c r="G183" s="4"/>
      <c r="H183" s="4"/>
      <c r="J183" s="6"/>
      <c r="K183" s="6"/>
      <c r="L183" s="7"/>
    </row>
    <row r="184" spans="1:12" ht="12.75" x14ac:dyDescent="0.2">
      <c r="A184" s="4"/>
      <c r="B184" s="11"/>
      <c r="C184" s="4"/>
      <c r="D184" s="5"/>
      <c r="E184" s="4"/>
      <c r="F184" s="4"/>
      <c r="G184" s="4"/>
      <c r="H184" s="4"/>
      <c r="J184" s="6"/>
      <c r="K184" s="6"/>
      <c r="L184" s="7"/>
    </row>
    <row r="185" spans="1:12" ht="12.75" x14ac:dyDescent="0.2">
      <c r="A185" s="4"/>
      <c r="B185" s="11"/>
      <c r="C185" s="4"/>
      <c r="D185" s="5"/>
      <c r="E185" s="4"/>
      <c r="F185" s="4"/>
      <c r="G185" s="4"/>
      <c r="H185" s="4"/>
      <c r="J185" s="6"/>
      <c r="K185" s="6"/>
      <c r="L185" s="7"/>
    </row>
    <row r="186" spans="1:12" ht="12.75" x14ac:dyDescent="0.2">
      <c r="A186" s="4"/>
      <c r="B186" s="11"/>
      <c r="C186" s="4"/>
      <c r="D186" s="5"/>
      <c r="E186" s="4"/>
      <c r="F186" s="4"/>
      <c r="G186" s="4"/>
      <c r="H186" s="4"/>
      <c r="J186" s="6"/>
      <c r="K186" s="6"/>
      <c r="L186" s="7"/>
    </row>
    <row r="187" spans="1:12" ht="12.75" x14ac:dyDescent="0.2">
      <c r="A187" s="4"/>
      <c r="B187" s="11"/>
      <c r="C187" s="4"/>
      <c r="D187" s="5"/>
      <c r="E187" s="4"/>
      <c r="F187" s="4"/>
      <c r="G187" s="4"/>
      <c r="H187" s="4"/>
      <c r="J187" s="6"/>
      <c r="K187" s="6"/>
      <c r="L187" s="7"/>
    </row>
    <row r="188" spans="1:12" ht="12.75" x14ac:dyDescent="0.2">
      <c r="A188" s="4"/>
      <c r="B188" s="11"/>
      <c r="C188" s="4"/>
      <c r="D188" s="5"/>
      <c r="E188" s="4"/>
      <c r="F188" s="4"/>
      <c r="G188" s="4"/>
      <c r="H188" s="4"/>
      <c r="J188" s="6"/>
      <c r="K188" s="6"/>
      <c r="L188" s="7"/>
    </row>
    <row r="189" spans="1:12" ht="12.75" x14ac:dyDescent="0.2">
      <c r="A189" s="4"/>
      <c r="B189" s="11"/>
      <c r="C189" s="4"/>
      <c r="D189" s="5"/>
      <c r="E189" s="4"/>
      <c r="F189" s="4"/>
      <c r="G189" s="4"/>
      <c r="H189" s="4"/>
      <c r="J189" s="6"/>
      <c r="K189" s="6"/>
      <c r="L189" s="7"/>
    </row>
    <row r="190" spans="1:12" ht="12.75" x14ac:dyDescent="0.2">
      <c r="A190" s="4"/>
      <c r="B190" s="11"/>
      <c r="C190" s="4"/>
      <c r="D190" s="5"/>
      <c r="E190" s="4"/>
      <c r="F190" s="4"/>
      <c r="G190" s="4"/>
      <c r="H190" s="4"/>
      <c r="J190" s="6"/>
      <c r="K190" s="6"/>
      <c r="L190" s="7"/>
    </row>
    <row r="191" spans="1:12" ht="12.75" x14ac:dyDescent="0.2">
      <c r="A191" s="4"/>
      <c r="B191" s="11"/>
      <c r="C191" s="4"/>
      <c r="D191" s="5"/>
      <c r="E191" s="4"/>
      <c r="F191" s="4"/>
      <c r="G191" s="4"/>
      <c r="H191" s="4"/>
      <c r="J191" s="6"/>
      <c r="K191" s="6"/>
      <c r="L191" s="7"/>
    </row>
    <row r="192" spans="1:12" ht="12.75" x14ac:dyDescent="0.2">
      <c r="A192" s="4"/>
      <c r="B192" s="11"/>
      <c r="C192" s="4"/>
      <c r="D192" s="5"/>
      <c r="E192" s="4"/>
      <c r="F192" s="4"/>
      <c r="G192" s="4"/>
      <c r="H192" s="4"/>
      <c r="J192" s="6"/>
      <c r="K192" s="6"/>
      <c r="L192" s="7"/>
    </row>
    <row r="193" spans="1:12" ht="12.75" x14ac:dyDescent="0.2">
      <c r="A193" s="4"/>
      <c r="B193" s="11"/>
      <c r="C193" s="4"/>
      <c r="D193" s="5"/>
      <c r="E193" s="4"/>
      <c r="F193" s="4"/>
      <c r="G193" s="4"/>
      <c r="H193" s="4"/>
      <c r="J193" s="6"/>
      <c r="K193" s="6"/>
      <c r="L193" s="7"/>
    </row>
    <row r="194" spans="1:12" ht="12.75" x14ac:dyDescent="0.2">
      <c r="A194" s="4"/>
      <c r="B194" s="11"/>
      <c r="C194" s="4"/>
      <c r="D194" s="5"/>
      <c r="E194" s="4"/>
      <c r="F194" s="4"/>
      <c r="G194" s="4"/>
      <c r="H194" s="4"/>
      <c r="J194" s="6"/>
      <c r="K194" s="6"/>
      <c r="L194" s="7"/>
    </row>
    <row r="195" spans="1:12" ht="12.75" x14ac:dyDescent="0.2">
      <c r="A195" s="4"/>
      <c r="B195" s="11"/>
      <c r="C195" s="4"/>
      <c r="D195" s="5"/>
      <c r="E195" s="4"/>
      <c r="F195" s="4"/>
      <c r="G195" s="4"/>
      <c r="H195" s="4"/>
      <c r="J195" s="6"/>
      <c r="K195" s="6"/>
      <c r="L195" s="7"/>
    </row>
    <row r="196" spans="1:12" ht="12.75" x14ac:dyDescent="0.2">
      <c r="A196" s="4"/>
      <c r="B196" s="11"/>
      <c r="C196" s="4"/>
      <c r="D196" s="5"/>
      <c r="E196" s="4"/>
      <c r="F196" s="4"/>
      <c r="G196" s="4"/>
      <c r="H196" s="4"/>
      <c r="J196" s="6"/>
      <c r="K196" s="6"/>
      <c r="L196" s="7"/>
    </row>
    <row r="197" spans="1:12" ht="12.75" x14ac:dyDescent="0.2">
      <c r="A197" s="4"/>
      <c r="B197" s="11"/>
      <c r="C197" s="4"/>
      <c r="D197" s="5"/>
      <c r="E197" s="4"/>
      <c r="F197" s="4"/>
      <c r="G197" s="4"/>
      <c r="H197" s="4"/>
      <c r="J197" s="6"/>
      <c r="K197" s="6"/>
      <c r="L197" s="7"/>
    </row>
    <row r="198" spans="1:12" ht="12.75" x14ac:dyDescent="0.2">
      <c r="A198" s="4"/>
      <c r="B198" s="11"/>
      <c r="C198" s="4"/>
      <c r="D198" s="5"/>
      <c r="E198" s="4"/>
      <c r="F198" s="4"/>
      <c r="G198" s="4"/>
      <c r="H198" s="4"/>
      <c r="J198" s="6"/>
      <c r="K198" s="6"/>
      <c r="L198" s="7"/>
    </row>
    <row r="199" spans="1:12" ht="12.75" x14ac:dyDescent="0.2">
      <c r="A199" s="4"/>
      <c r="B199" s="11"/>
      <c r="C199" s="4"/>
      <c r="D199" s="5"/>
      <c r="E199" s="4"/>
      <c r="F199" s="4"/>
      <c r="G199" s="4"/>
      <c r="H199" s="4"/>
      <c r="J199" s="6"/>
      <c r="K199" s="6"/>
      <c r="L199" s="7"/>
    </row>
    <row r="200" spans="1:12" ht="12.75" x14ac:dyDescent="0.2">
      <c r="A200" s="4"/>
      <c r="B200" s="11"/>
      <c r="C200" s="4"/>
      <c r="D200" s="5"/>
      <c r="E200" s="4"/>
      <c r="F200" s="4"/>
      <c r="G200" s="4"/>
      <c r="H200" s="4"/>
      <c r="J200" s="6"/>
      <c r="K200" s="6"/>
      <c r="L200" s="7"/>
    </row>
    <row r="201" spans="1:12" ht="12.75" x14ac:dyDescent="0.2">
      <c r="A201" s="4"/>
      <c r="B201" s="11"/>
      <c r="C201" s="4"/>
      <c r="D201" s="5"/>
      <c r="E201" s="4"/>
      <c r="F201" s="4"/>
      <c r="G201" s="4"/>
      <c r="H201" s="4"/>
      <c r="J201" s="6"/>
      <c r="K201" s="6"/>
      <c r="L201" s="7"/>
    </row>
    <row r="202" spans="1:12" ht="12.75" x14ac:dyDescent="0.2">
      <c r="A202" s="4"/>
      <c r="B202" s="11"/>
      <c r="C202" s="4"/>
      <c r="D202" s="5"/>
      <c r="E202" s="4"/>
      <c r="F202" s="4"/>
      <c r="G202" s="4"/>
      <c r="H202" s="4"/>
      <c r="J202" s="6"/>
      <c r="K202" s="6"/>
      <c r="L202" s="7"/>
    </row>
    <row r="203" spans="1:12" ht="12.75" x14ac:dyDescent="0.2">
      <c r="A203" s="4"/>
      <c r="B203" s="11"/>
      <c r="C203" s="4"/>
      <c r="D203" s="5"/>
      <c r="E203" s="4"/>
      <c r="F203" s="4"/>
      <c r="G203" s="4"/>
      <c r="H203" s="4"/>
      <c r="J203" s="6"/>
      <c r="K203" s="6"/>
      <c r="L203" s="7"/>
    </row>
    <row r="204" spans="1:12" ht="12.75" x14ac:dyDescent="0.2">
      <c r="A204" s="4"/>
      <c r="B204" s="11"/>
      <c r="C204" s="4"/>
      <c r="D204" s="5"/>
      <c r="E204" s="4"/>
      <c r="F204" s="4"/>
      <c r="G204" s="4"/>
      <c r="H204" s="4"/>
      <c r="J204" s="6"/>
      <c r="K204" s="6"/>
      <c r="L204" s="7"/>
    </row>
    <row r="205" spans="1:12" ht="12.75" x14ac:dyDescent="0.2">
      <c r="A205" s="4"/>
      <c r="B205" s="11"/>
      <c r="C205" s="4"/>
      <c r="D205" s="5"/>
      <c r="E205" s="4"/>
      <c r="F205" s="4"/>
      <c r="G205" s="4"/>
      <c r="H205" s="4"/>
      <c r="J205" s="6"/>
      <c r="K205" s="6"/>
      <c r="L205" s="7"/>
    </row>
    <row r="206" spans="1:12" ht="12.75" x14ac:dyDescent="0.2">
      <c r="A206" s="4"/>
      <c r="B206" s="11"/>
      <c r="C206" s="4"/>
      <c r="D206" s="5"/>
      <c r="E206" s="4"/>
      <c r="F206" s="4"/>
      <c r="G206" s="4"/>
      <c r="H206" s="4"/>
      <c r="J206" s="6"/>
      <c r="K206" s="6"/>
      <c r="L206" s="7"/>
    </row>
    <row r="207" spans="1:12" ht="12.75" x14ac:dyDescent="0.2">
      <c r="A207" s="4"/>
      <c r="B207" s="11"/>
      <c r="C207" s="4"/>
      <c r="D207" s="5"/>
      <c r="E207" s="4"/>
      <c r="F207" s="4"/>
      <c r="G207" s="4"/>
      <c r="H207" s="4"/>
      <c r="J207" s="6"/>
      <c r="K207" s="6"/>
    </row>
    <row r="208" spans="1:12" ht="12.75" x14ac:dyDescent="0.2">
      <c r="A208" s="4"/>
      <c r="B208" s="11"/>
      <c r="C208" s="4"/>
      <c r="D208" s="5"/>
      <c r="E208" s="4"/>
      <c r="F208" s="4"/>
      <c r="G208" s="4"/>
      <c r="H208" s="4"/>
      <c r="J208" s="6"/>
      <c r="K208" s="6"/>
    </row>
    <row r="209" spans="1:12" ht="12.75" x14ac:dyDescent="0.2">
      <c r="A209" s="4"/>
      <c r="B209" s="11"/>
      <c r="C209" s="4"/>
      <c r="D209" s="5"/>
      <c r="E209" s="4"/>
      <c r="F209" s="4"/>
      <c r="G209" s="4"/>
      <c r="H209" s="4"/>
      <c r="J209" s="6"/>
      <c r="K209" s="6"/>
    </row>
    <row r="210" spans="1:12" ht="12.75" x14ac:dyDescent="0.2">
      <c r="A210" s="4"/>
      <c r="B210" s="11"/>
      <c r="C210" s="4"/>
      <c r="D210" s="5"/>
      <c r="E210" s="4"/>
      <c r="F210" s="4"/>
      <c r="G210" s="4"/>
      <c r="H210" s="4"/>
      <c r="J210" s="6"/>
      <c r="K210" s="6"/>
    </row>
    <row r="211" spans="1:12" ht="12.75" x14ac:dyDescent="0.2">
      <c r="A211" s="4"/>
      <c r="B211" s="11"/>
      <c r="C211" s="4"/>
      <c r="D211" s="5"/>
      <c r="E211" s="4"/>
      <c r="F211" s="4"/>
      <c r="G211" s="4"/>
      <c r="H211" s="4"/>
      <c r="J211" s="6"/>
      <c r="K211" s="6"/>
      <c r="L211" s="6"/>
    </row>
    <row r="212" spans="1:12" ht="12.75" x14ac:dyDescent="0.2">
      <c r="A212" s="4"/>
      <c r="B212" s="11"/>
      <c r="C212" s="4"/>
      <c r="D212" s="5"/>
      <c r="E212" s="4"/>
      <c r="F212" s="4"/>
      <c r="G212" s="4"/>
      <c r="H212" s="4"/>
      <c r="J212" s="6"/>
      <c r="K212" s="6"/>
      <c r="L212" s="7"/>
    </row>
    <row r="213" spans="1:12" ht="12.75" x14ac:dyDescent="0.2">
      <c r="A213" s="4"/>
      <c r="B213" s="11"/>
      <c r="C213" s="4"/>
      <c r="D213" s="5"/>
      <c r="E213" s="4"/>
      <c r="F213" s="4"/>
      <c r="G213" s="4"/>
      <c r="H213" s="4"/>
      <c r="J213" s="6"/>
      <c r="K213" s="6"/>
      <c r="L213" s="7"/>
    </row>
    <row r="214" spans="1:12" ht="12.75" x14ac:dyDescent="0.2">
      <c r="A214" s="4"/>
      <c r="B214" s="11"/>
      <c r="C214" s="4"/>
      <c r="D214" s="5"/>
      <c r="E214" s="4"/>
      <c r="F214" s="4"/>
      <c r="G214" s="4"/>
      <c r="H214" s="4"/>
      <c r="J214" s="6"/>
      <c r="K214" s="6"/>
      <c r="L214" s="7"/>
    </row>
    <row r="215" spans="1:12" ht="12.75" x14ac:dyDescent="0.2">
      <c r="A215" s="4"/>
      <c r="B215" s="11"/>
      <c r="C215" s="4"/>
      <c r="D215" s="5"/>
      <c r="E215" s="4"/>
      <c r="F215" s="4"/>
      <c r="G215" s="4"/>
      <c r="H215" s="4"/>
      <c r="J215" s="6"/>
      <c r="K215" s="6"/>
      <c r="L215" s="7"/>
    </row>
    <row r="216" spans="1:12" ht="12.75" x14ac:dyDescent="0.2">
      <c r="A216" s="4"/>
      <c r="B216" s="11"/>
      <c r="C216" s="4"/>
      <c r="D216" s="5"/>
      <c r="E216" s="4"/>
      <c r="F216" s="4"/>
      <c r="G216" s="4"/>
      <c r="H216" s="4"/>
      <c r="J216" s="6"/>
      <c r="K216" s="6"/>
      <c r="L216" s="7"/>
    </row>
    <row r="217" spans="1:12" ht="12.75" x14ac:dyDescent="0.2">
      <c r="A217" s="4"/>
      <c r="B217" s="11"/>
      <c r="C217" s="4"/>
      <c r="D217" s="5"/>
      <c r="E217" s="4"/>
      <c r="F217" s="4"/>
      <c r="G217" s="4"/>
      <c r="H217" s="4"/>
      <c r="J217" s="6"/>
      <c r="K217" s="6"/>
      <c r="L217" s="7"/>
    </row>
    <row r="218" spans="1:12" ht="12.75" x14ac:dyDescent="0.2">
      <c r="A218" s="4"/>
      <c r="B218" s="11"/>
      <c r="C218" s="4"/>
      <c r="D218" s="5"/>
      <c r="E218" s="4"/>
      <c r="F218" s="4"/>
      <c r="G218" s="4"/>
      <c r="H218" s="4"/>
      <c r="J218" s="6"/>
      <c r="K218" s="6"/>
      <c r="L218" s="7"/>
    </row>
    <row r="219" spans="1:12" ht="12.75" x14ac:dyDescent="0.2">
      <c r="A219" s="4"/>
      <c r="B219" s="11"/>
      <c r="C219" s="4"/>
      <c r="D219" s="5"/>
      <c r="E219" s="4"/>
      <c r="F219" s="4"/>
      <c r="G219" s="4"/>
      <c r="H219" s="4"/>
      <c r="J219" s="6"/>
      <c r="K219" s="6"/>
      <c r="L219" s="7"/>
    </row>
    <row r="220" spans="1:12" ht="12.75" x14ac:dyDescent="0.2">
      <c r="B220" s="11"/>
      <c r="C220" s="4"/>
      <c r="D220" s="5"/>
      <c r="E220" s="4"/>
      <c r="F220" s="4"/>
      <c r="G220" s="4"/>
      <c r="J220" s="7"/>
      <c r="K220" s="7"/>
      <c r="L220" s="7"/>
    </row>
    <row r="221" spans="1:12" ht="12.75" x14ac:dyDescent="0.2">
      <c r="B221" s="11"/>
      <c r="C221" s="4"/>
      <c r="D221" s="5"/>
      <c r="E221" s="4"/>
      <c r="F221" s="4"/>
      <c r="G221" s="4"/>
      <c r="J221" s="7"/>
      <c r="K221" s="7"/>
      <c r="L221" s="7"/>
    </row>
    <row r="222" spans="1:12" ht="12.75" x14ac:dyDescent="0.2">
      <c r="B222" s="11"/>
      <c r="C222" s="4"/>
      <c r="D222" s="5"/>
      <c r="E222" s="8"/>
      <c r="J222" s="7"/>
      <c r="K222" s="7"/>
      <c r="L222" s="7"/>
    </row>
    <row r="223" spans="1:12" ht="12.75" x14ac:dyDescent="0.2">
      <c r="B223" s="11"/>
      <c r="C223" s="4"/>
      <c r="D223" s="5"/>
      <c r="E223" s="8"/>
      <c r="J223" s="7"/>
      <c r="K223" s="7"/>
      <c r="L223" s="7"/>
    </row>
    <row r="224" spans="1:12" ht="12.75" x14ac:dyDescent="0.2">
      <c r="B224" s="12"/>
      <c r="C224" s="4"/>
      <c r="D224" s="9"/>
      <c r="E224" s="8"/>
      <c r="J224" s="7"/>
      <c r="K224" s="7"/>
      <c r="L224" s="7"/>
    </row>
    <row r="225" spans="2:12" ht="12.75" x14ac:dyDescent="0.2">
      <c r="B225" s="12"/>
      <c r="C225" s="4"/>
      <c r="D225" s="9"/>
      <c r="E225" s="8"/>
      <c r="J225" s="7"/>
      <c r="K225" s="7"/>
      <c r="L225" s="7"/>
    </row>
    <row r="226" spans="2:12" ht="12.75" x14ac:dyDescent="0.2">
      <c r="B226" s="12"/>
      <c r="C226" s="4"/>
      <c r="D226" s="9"/>
      <c r="E226" s="8"/>
      <c r="J226" s="7"/>
      <c r="K226" s="7"/>
      <c r="L226" s="7"/>
    </row>
    <row r="227" spans="2:12" ht="12.75" x14ac:dyDescent="0.2">
      <c r="B227" s="12"/>
      <c r="D227" s="9"/>
      <c r="E227" s="8"/>
      <c r="J227" s="7"/>
      <c r="K227" s="7"/>
      <c r="L227" s="7"/>
    </row>
    <row r="228" spans="2:12" ht="12.75" x14ac:dyDescent="0.2">
      <c r="B228" s="12"/>
      <c r="D228" s="9"/>
      <c r="E228" s="8"/>
      <c r="J228" s="7"/>
      <c r="K228" s="7"/>
      <c r="L228" s="7"/>
    </row>
    <row r="229" spans="2:12" ht="12.75" x14ac:dyDescent="0.2">
      <c r="B229" s="12"/>
      <c r="D229" s="9"/>
      <c r="E229" s="8"/>
      <c r="J229" s="7"/>
      <c r="K229" s="7"/>
      <c r="L229" s="7"/>
    </row>
    <row r="230" spans="2:12" ht="12.75" x14ac:dyDescent="0.2">
      <c r="B230" s="12"/>
      <c r="D230" s="9"/>
      <c r="E230" s="8"/>
      <c r="J230" s="7"/>
      <c r="K230" s="7"/>
      <c r="L230" s="7"/>
    </row>
    <row r="231" spans="2:12" ht="12.75" x14ac:dyDescent="0.2">
      <c r="B231" s="12"/>
      <c r="D231" s="9"/>
      <c r="E231" s="8"/>
      <c r="J231" s="7"/>
      <c r="K231" s="7"/>
      <c r="L231" s="7"/>
    </row>
    <row r="232" spans="2:12" ht="12.75" x14ac:dyDescent="0.2">
      <c r="B232" s="12"/>
      <c r="D232" s="9"/>
      <c r="E232" s="8"/>
      <c r="J232" s="7"/>
      <c r="K232" s="7"/>
      <c r="L232" s="7"/>
    </row>
    <row r="233" spans="2:12" ht="12.75" x14ac:dyDescent="0.2">
      <c r="B233" s="12"/>
      <c r="D233" s="9"/>
      <c r="E233" s="8"/>
      <c r="J233" s="7"/>
      <c r="K233" s="7"/>
      <c r="L233" s="7"/>
    </row>
    <row r="234" spans="2:12" ht="12.75" x14ac:dyDescent="0.2">
      <c r="B234" s="12"/>
      <c r="D234" s="9"/>
      <c r="E234" s="8"/>
      <c r="J234" s="7"/>
      <c r="K234" s="7"/>
      <c r="L234" s="7"/>
    </row>
    <row r="235" spans="2:12" ht="12.75" x14ac:dyDescent="0.2">
      <c r="B235" s="12"/>
      <c r="D235" s="9"/>
      <c r="E235" s="8"/>
      <c r="J235" s="7"/>
      <c r="K235" s="7"/>
      <c r="L235" s="7"/>
    </row>
    <row r="236" spans="2:12" ht="12.75" x14ac:dyDescent="0.2">
      <c r="B236" s="12"/>
      <c r="D236" s="9"/>
      <c r="E236" s="8"/>
      <c r="J236" s="7"/>
      <c r="K236" s="7"/>
      <c r="L236" s="7"/>
    </row>
    <row r="237" spans="2:12" ht="12.75" x14ac:dyDescent="0.2">
      <c r="B237" s="12"/>
      <c r="D237" s="9"/>
      <c r="E237" s="8"/>
      <c r="J237" s="7"/>
      <c r="K237" s="7"/>
      <c r="L237" s="7"/>
    </row>
    <row r="238" spans="2:12" ht="12.75" x14ac:dyDescent="0.2">
      <c r="B238" s="12"/>
      <c r="D238" s="9"/>
      <c r="E238" s="8"/>
      <c r="J238" s="9"/>
      <c r="L238" s="7"/>
    </row>
    <row r="239" spans="2:12" ht="12.75" x14ac:dyDescent="0.2">
      <c r="B239" s="12"/>
      <c r="D239" s="9"/>
      <c r="E239" s="8"/>
      <c r="J239" s="9"/>
      <c r="L239" s="7"/>
    </row>
    <row r="240" spans="2:12" ht="12.75" x14ac:dyDescent="0.2">
      <c r="B240" s="12"/>
      <c r="D240" s="9"/>
      <c r="E240" s="8"/>
      <c r="J240" s="9"/>
      <c r="L240" s="7"/>
    </row>
    <row r="241" spans="2:12" ht="12.75" x14ac:dyDescent="0.2">
      <c r="B241" s="12"/>
      <c r="D241" s="9"/>
      <c r="E241" s="8"/>
      <c r="J241" s="9"/>
      <c r="L241" s="7"/>
    </row>
    <row r="242" spans="2:12" ht="12.75" x14ac:dyDescent="0.2">
      <c r="B242" s="12"/>
      <c r="D242" s="9"/>
      <c r="E242" s="8"/>
      <c r="J242" s="9"/>
      <c r="L242" s="7"/>
    </row>
    <row r="243" spans="2:12" ht="12.75" x14ac:dyDescent="0.2">
      <c r="B243" s="12"/>
      <c r="D243" s="9"/>
      <c r="E243" s="8"/>
      <c r="J243" s="9"/>
      <c r="L243" s="7"/>
    </row>
    <row r="244" spans="2:12" ht="12.75" x14ac:dyDescent="0.2">
      <c r="B244" s="12"/>
      <c r="D244" s="9"/>
      <c r="E244" s="8"/>
      <c r="J244" s="9"/>
      <c r="L244" s="7"/>
    </row>
    <row r="245" spans="2:12" ht="12.75" x14ac:dyDescent="0.2">
      <c r="B245" s="12"/>
      <c r="D245" s="9"/>
      <c r="E245" s="8"/>
      <c r="J245" s="9"/>
      <c r="L245" s="7"/>
    </row>
    <row r="246" spans="2:12" ht="12.75" x14ac:dyDescent="0.2">
      <c r="B246" s="12"/>
      <c r="D246" s="9"/>
      <c r="E246" s="8"/>
      <c r="J246" s="9"/>
      <c r="L246" s="7"/>
    </row>
    <row r="247" spans="2:12" ht="12.75" x14ac:dyDescent="0.2">
      <c r="B247" s="12"/>
      <c r="D247" s="9"/>
      <c r="E247" s="8"/>
      <c r="J247" s="9"/>
      <c r="L247" s="7"/>
    </row>
    <row r="248" spans="2:12" ht="12.75" x14ac:dyDescent="0.2">
      <c r="B248" s="12"/>
      <c r="D248" s="9"/>
      <c r="E248" s="8"/>
      <c r="J248" s="9"/>
      <c r="L248" s="7"/>
    </row>
    <row r="249" spans="2:12" ht="12.75" x14ac:dyDescent="0.2">
      <c r="B249" s="12"/>
      <c r="D249" s="9"/>
      <c r="E249" s="8"/>
      <c r="J249" s="9"/>
      <c r="L249" s="7"/>
    </row>
    <row r="250" spans="2:12" ht="12.75" x14ac:dyDescent="0.2">
      <c r="B250" s="12"/>
      <c r="D250" s="9"/>
      <c r="E250" s="8"/>
      <c r="J250" s="9"/>
    </row>
    <row r="251" spans="2:12" ht="12.75" x14ac:dyDescent="0.2">
      <c r="B251" s="12"/>
      <c r="D251" s="9"/>
      <c r="E251" s="8"/>
      <c r="J251" s="9"/>
    </row>
    <row r="252" spans="2:12" ht="12.75" x14ac:dyDescent="0.2">
      <c r="B252" s="12"/>
      <c r="D252" s="9"/>
      <c r="E252" s="8"/>
      <c r="J252" s="9"/>
    </row>
    <row r="253" spans="2:12" ht="12.75" x14ac:dyDescent="0.2">
      <c r="B253" s="12"/>
      <c r="D253" s="9"/>
      <c r="E253" s="8"/>
      <c r="J253" s="9"/>
    </row>
    <row r="254" spans="2:12" ht="12.75" x14ac:dyDescent="0.2">
      <c r="B254" s="12"/>
      <c r="D254" s="9"/>
      <c r="E254" s="8"/>
      <c r="J254" s="9"/>
    </row>
    <row r="255" spans="2:12" ht="12.75" x14ac:dyDescent="0.2">
      <c r="B255" s="12"/>
      <c r="D255" s="9"/>
      <c r="E255" s="8"/>
      <c r="J255" s="9"/>
    </row>
    <row r="256" spans="2:12" ht="12.75" x14ac:dyDescent="0.2">
      <c r="B256" s="12"/>
      <c r="D256" s="9"/>
      <c r="E256" s="8"/>
      <c r="J256" s="9"/>
    </row>
    <row r="257" spans="2:10" ht="12.75" x14ac:dyDescent="0.2">
      <c r="B257" s="12"/>
      <c r="D257" s="9"/>
      <c r="E257" s="8"/>
      <c r="J257" s="9"/>
    </row>
    <row r="258" spans="2:10" ht="12.75" x14ac:dyDescent="0.2">
      <c r="B258" s="12"/>
      <c r="D258" s="9"/>
      <c r="E258" s="8"/>
      <c r="J258" s="9"/>
    </row>
    <row r="259" spans="2:10" ht="12.75" x14ac:dyDescent="0.2">
      <c r="B259" s="12"/>
      <c r="D259" s="9"/>
      <c r="E259" s="8"/>
      <c r="J259" s="9"/>
    </row>
    <row r="260" spans="2:10" ht="12.75" x14ac:dyDescent="0.2">
      <c r="B260" s="12"/>
      <c r="D260" s="9"/>
      <c r="E260" s="8"/>
      <c r="J260" s="9"/>
    </row>
    <row r="261" spans="2:10" ht="12.75" x14ac:dyDescent="0.2">
      <c r="B261" s="12"/>
      <c r="D261" s="9"/>
      <c r="E261" s="8"/>
      <c r="J261" s="9"/>
    </row>
    <row r="262" spans="2:10" ht="12.75" x14ac:dyDescent="0.2">
      <c r="B262" s="12"/>
      <c r="D262" s="9"/>
      <c r="E262" s="8"/>
      <c r="J262" s="9"/>
    </row>
    <row r="263" spans="2:10" ht="12.75" x14ac:dyDescent="0.2">
      <c r="B263" s="12"/>
      <c r="D263" s="9"/>
      <c r="E263" s="8"/>
      <c r="J263" s="9"/>
    </row>
    <row r="264" spans="2:10" ht="12.75" x14ac:dyDescent="0.2">
      <c r="B264" s="12"/>
      <c r="D264" s="9"/>
      <c r="E264" s="8"/>
      <c r="J264" s="9"/>
    </row>
    <row r="265" spans="2:10" ht="12.75" x14ac:dyDescent="0.2">
      <c r="B265" s="12"/>
      <c r="D265" s="9"/>
      <c r="E265" s="8"/>
      <c r="J265" s="9"/>
    </row>
    <row r="266" spans="2:10" ht="12.75" x14ac:dyDescent="0.2">
      <c r="B266" s="12"/>
      <c r="D266" s="9"/>
      <c r="E266" s="8"/>
      <c r="J266" s="9"/>
    </row>
    <row r="267" spans="2:10" ht="12.75" x14ac:dyDescent="0.2">
      <c r="B267" s="12"/>
      <c r="D267" s="9"/>
      <c r="E267" s="8"/>
      <c r="J267" s="9"/>
    </row>
    <row r="268" spans="2:10" ht="12.75" x14ac:dyDescent="0.2">
      <c r="B268" s="12"/>
      <c r="D268" s="9"/>
      <c r="E268" s="8"/>
      <c r="J268" s="9"/>
    </row>
    <row r="269" spans="2:10" ht="12.75" x14ac:dyDescent="0.2">
      <c r="B269" s="12"/>
      <c r="D269" s="9"/>
      <c r="E269" s="8"/>
      <c r="J269" s="9"/>
    </row>
    <row r="270" spans="2:10" ht="12.75" x14ac:dyDescent="0.2">
      <c r="B270" s="12"/>
      <c r="D270" s="9"/>
      <c r="E270" s="8"/>
      <c r="J270" s="9"/>
    </row>
    <row r="271" spans="2:10" ht="12.75" x14ac:dyDescent="0.2">
      <c r="B271" s="12"/>
      <c r="D271" s="9"/>
      <c r="E271" s="8"/>
      <c r="J271" s="9"/>
    </row>
    <row r="272" spans="2:10" ht="12.75" x14ac:dyDescent="0.2">
      <c r="B272" s="12"/>
      <c r="D272" s="9"/>
      <c r="E272" s="8"/>
      <c r="J272" s="9"/>
    </row>
    <row r="273" spans="2:10" ht="12.75" x14ac:dyDescent="0.2">
      <c r="B273" s="12"/>
      <c r="D273" s="9"/>
      <c r="E273" s="8"/>
      <c r="J273" s="9"/>
    </row>
    <row r="274" spans="2:10" ht="12.75" x14ac:dyDescent="0.2">
      <c r="B274" s="12"/>
      <c r="D274" s="9"/>
      <c r="E274" s="8"/>
      <c r="J274" s="9"/>
    </row>
    <row r="275" spans="2:10" ht="12.75" x14ac:dyDescent="0.2">
      <c r="B275" s="12"/>
      <c r="D275" s="9"/>
      <c r="E275" s="8"/>
      <c r="J275" s="9"/>
    </row>
    <row r="276" spans="2:10" ht="12.75" x14ac:dyDescent="0.2">
      <c r="B276" s="12"/>
      <c r="D276" s="9"/>
      <c r="E276" s="8"/>
      <c r="J276" s="9"/>
    </row>
    <row r="277" spans="2:10" ht="12.75" x14ac:dyDescent="0.2">
      <c r="B277" s="12"/>
      <c r="D277" s="9"/>
      <c r="E277" s="8"/>
      <c r="J277" s="9"/>
    </row>
    <row r="278" spans="2:10" ht="12.75" x14ac:dyDescent="0.2">
      <c r="B278" s="12"/>
      <c r="D278" s="9"/>
      <c r="E278" s="8"/>
      <c r="J278" s="9"/>
    </row>
    <row r="279" spans="2:10" ht="12.75" x14ac:dyDescent="0.2">
      <c r="B279" s="12"/>
      <c r="D279" s="9"/>
      <c r="E279" s="8"/>
      <c r="J279" s="9"/>
    </row>
    <row r="280" spans="2:10" ht="12.75" x14ac:dyDescent="0.2">
      <c r="B280" s="12"/>
      <c r="D280" s="9"/>
      <c r="E280" s="8"/>
      <c r="J280" s="9"/>
    </row>
    <row r="281" spans="2:10" ht="12.75" x14ac:dyDescent="0.2">
      <c r="B281" s="12"/>
      <c r="D281" s="9"/>
      <c r="E281" s="8"/>
      <c r="J281" s="9"/>
    </row>
    <row r="282" spans="2:10" ht="12.75" x14ac:dyDescent="0.2">
      <c r="B282" s="12"/>
      <c r="D282" s="9"/>
      <c r="E282" s="8"/>
      <c r="J282" s="9"/>
    </row>
    <row r="283" spans="2:10" ht="12.75" x14ac:dyDescent="0.2">
      <c r="B283" s="12"/>
      <c r="D283" s="9"/>
      <c r="E283" s="8"/>
      <c r="J283" s="9"/>
    </row>
    <row r="284" spans="2:10" ht="12.75" x14ac:dyDescent="0.2">
      <c r="B284" s="12"/>
      <c r="D284" s="9"/>
      <c r="E284" s="8"/>
      <c r="J284" s="9"/>
    </row>
    <row r="285" spans="2:10" ht="12.75" x14ac:dyDescent="0.2">
      <c r="B285" s="12"/>
      <c r="D285" s="9"/>
      <c r="E285" s="8"/>
      <c r="J285" s="9"/>
    </row>
    <row r="286" spans="2:10" ht="12.75" x14ac:dyDescent="0.2">
      <c r="B286" s="12"/>
      <c r="D286" s="9"/>
      <c r="E286" s="8"/>
      <c r="J286" s="9"/>
    </row>
    <row r="287" spans="2:10" ht="12.75" x14ac:dyDescent="0.2">
      <c r="B287" s="12"/>
      <c r="D287" s="9"/>
      <c r="E287" s="8"/>
      <c r="J287" s="9"/>
    </row>
    <row r="288" spans="2:10" ht="12.75" x14ac:dyDescent="0.2">
      <c r="B288" s="12"/>
      <c r="D288" s="9"/>
      <c r="E288" s="8"/>
      <c r="J288" s="9"/>
    </row>
    <row r="289" spans="2:10" ht="12.75" x14ac:dyDescent="0.2">
      <c r="B289" s="12"/>
      <c r="D289" s="9"/>
      <c r="E289" s="8"/>
      <c r="J289" s="9"/>
    </row>
    <row r="290" spans="2:10" ht="12.75" x14ac:dyDescent="0.2">
      <c r="B290" s="12"/>
      <c r="D290" s="9"/>
      <c r="E290" s="8"/>
      <c r="J290" s="9"/>
    </row>
    <row r="291" spans="2:10" ht="12.75" x14ac:dyDescent="0.2">
      <c r="B291" s="12"/>
      <c r="D291" s="9"/>
      <c r="E291" s="8"/>
      <c r="J291" s="9"/>
    </row>
    <row r="292" spans="2:10" ht="12.75" x14ac:dyDescent="0.2">
      <c r="B292" s="12"/>
      <c r="D292" s="9"/>
      <c r="E292" s="8"/>
      <c r="J292" s="9"/>
    </row>
    <row r="293" spans="2:10" ht="12.75" x14ac:dyDescent="0.2">
      <c r="B293" s="12"/>
      <c r="D293" s="9"/>
      <c r="E293" s="8"/>
      <c r="J293" s="9"/>
    </row>
    <row r="294" spans="2:10" ht="12.75" x14ac:dyDescent="0.2">
      <c r="B294" s="12"/>
      <c r="D294" s="9"/>
      <c r="E294" s="8"/>
      <c r="J294" s="9"/>
    </row>
    <row r="295" spans="2:10" ht="12.75" x14ac:dyDescent="0.2">
      <c r="B295" s="12"/>
      <c r="D295" s="9"/>
      <c r="E295" s="8"/>
      <c r="J295" s="9"/>
    </row>
    <row r="296" spans="2:10" ht="12.75" x14ac:dyDescent="0.2">
      <c r="B296" s="12"/>
      <c r="D296" s="9"/>
      <c r="E296" s="8"/>
      <c r="J296" s="9"/>
    </row>
    <row r="297" spans="2:10" ht="12.75" x14ac:dyDescent="0.2">
      <c r="B297" s="12"/>
      <c r="D297" s="9"/>
      <c r="E297" s="8"/>
      <c r="J297" s="9"/>
    </row>
    <row r="298" spans="2:10" ht="12.75" x14ac:dyDescent="0.2">
      <c r="B298" s="12"/>
      <c r="D298" s="9"/>
      <c r="E298" s="8"/>
      <c r="J298" s="9"/>
    </row>
    <row r="299" spans="2:10" ht="12.75" x14ac:dyDescent="0.2">
      <c r="B299" s="12"/>
      <c r="D299" s="9"/>
      <c r="E299" s="8"/>
      <c r="J299" s="9"/>
    </row>
    <row r="300" spans="2:10" ht="12.75" x14ac:dyDescent="0.2">
      <c r="B300" s="12"/>
      <c r="D300" s="9"/>
      <c r="E300" s="8"/>
      <c r="J300" s="9"/>
    </row>
    <row r="301" spans="2:10" ht="12.75" x14ac:dyDescent="0.2">
      <c r="B301" s="12"/>
      <c r="D301" s="9"/>
      <c r="E301" s="8"/>
      <c r="J301" s="9"/>
    </row>
    <row r="302" spans="2:10" ht="12.75" x14ac:dyDescent="0.2">
      <c r="B302" s="12"/>
      <c r="D302" s="9"/>
      <c r="E302" s="8"/>
      <c r="J302" s="9"/>
    </row>
    <row r="303" spans="2:10" ht="12.75" x14ac:dyDescent="0.2">
      <c r="B303" s="12"/>
      <c r="D303" s="9"/>
      <c r="E303" s="8"/>
      <c r="J303" s="9"/>
    </row>
    <row r="304" spans="2:10" ht="12.75" x14ac:dyDescent="0.2">
      <c r="B304" s="12"/>
      <c r="D304" s="9"/>
      <c r="E304" s="8"/>
      <c r="J304" s="9"/>
    </row>
    <row r="305" spans="2:10" ht="12.75" x14ac:dyDescent="0.2">
      <c r="B305" s="12"/>
      <c r="D305" s="9"/>
      <c r="E305" s="8"/>
      <c r="J305" s="9"/>
    </row>
    <row r="306" spans="2:10" ht="12.75" x14ac:dyDescent="0.2">
      <c r="B306" s="12"/>
      <c r="D306" s="9"/>
      <c r="E306" s="8"/>
      <c r="J306" s="9"/>
    </row>
    <row r="307" spans="2:10" ht="12.75" x14ac:dyDescent="0.2">
      <c r="B307" s="12"/>
      <c r="D307" s="9"/>
      <c r="E307" s="8"/>
      <c r="J307" s="9"/>
    </row>
    <row r="308" spans="2:10" ht="12.75" x14ac:dyDescent="0.2">
      <c r="B308" s="12"/>
      <c r="D308" s="9"/>
      <c r="E308" s="8"/>
      <c r="J308" s="9"/>
    </row>
    <row r="309" spans="2:10" ht="12.75" x14ac:dyDescent="0.2">
      <c r="B309" s="12"/>
      <c r="D309" s="9"/>
      <c r="E309" s="8"/>
      <c r="J309" s="9"/>
    </row>
    <row r="310" spans="2:10" ht="12.75" x14ac:dyDescent="0.2">
      <c r="B310" s="12"/>
      <c r="D310" s="9"/>
      <c r="E310" s="8"/>
      <c r="J310" s="9"/>
    </row>
    <row r="311" spans="2:10" ht="12.75" x14ac:dyDescent="0.2">
      <c r="B311" s="12"/>
      <c r="D311" s="9"/>
      <c r="E311" s="8"/>
      <c r="J311" s="9"/>
    </row>
    <row r="312" spans="2:10" ht="12.75" x14ac:dyDescent="0.2">
      <c r="B312" s="12"/>
      <c r="D312" s="9"/>
      <c r="E312" s="8"/>
      <c r="J312" s="9"/>
    </row>
    <row r="313" spans="2:10" ht="12.75" x14ac:dyDescent="0.2">
      <c r="B313" s="12"/>
      <c r="D313" s="9"/>
      <c r="E313" s="8"/>
      <c r="J313" s="9"/>
    </row>
    <row r="314" spans="2:10" ht="12.75" x14ac:dyDescent="0.2">
      <c r="B314" s="12"/>
      <c r="D314" s="9"/>
      <c r="E314" s="8"/>
      <c r="J314" s="9"/>
    </row>
    <row r="315" spans="2:10" ht="12.75" x14ac:dyDescent="0.2">
      <c r="B315" s="12"/>
      <c r="D315" s="9"/>
      <c r="E315" s="8"/>
      <c r="J315" s="9"/>
    </row>
    <row r="316" spans="2:10" ht="12.75" x14ac:dyDescent="0.2">
      <c r="B316" s="12"/>
      <c r="D316" s="9"/>
      <c r="E316" s="8"/>
      <c r="J316" s="9"/>
    </row>
    <row r="317" spans="2:10" ht="12.75" x14ac:dyDescent="0.2">
      <c r="B317" s="12"/>
      <c r="D317" s="9"/>
      <c r="E317" s="8"/>
      <c r="J317" s="9"/>
    </row>
    <row r="318" spans="2:10" ht="12.75" x14ac:dyDescent="0.2">
      <c r="B318" s="12"/>
      <c r="D318" s="9"/>
      <c r="E318" s="8"/>
      <c r="J318" s="9"/>
    </row>
    <row r="319" spans="2:10" ht="12.75" x14ac:dyDescent="0.2">
      <c r="B319" s="12"/>
      <c r="D319" s="9"/>
      <c r="E319" s="8"/>
      <c r="J319" s="9"/>
    </row>
    <row r="320" spans="2:10" ht="12.75" x14ac:dyDescent="0.2">
      <c r="B320" s="12"/>
      <c r="D320" s="9"/>
      <c r="E320" s="8"/>
      <c r="J320" s="9"/>
    </row>
    <row r="321" spans="2:10" ht="12.75" x14ac:dyDescent="0.2">
      <c r="B321" s="12"/>
      <c r="D321" s="9"/>
      <c r="E321" s="8"/>
      <c r="J321" s="9"/>
    </row>
    <row r="322" spans="2:10" ht="12.75" x14ac:dyDescent="0.2">
      <c r="B322" s="12"/>
      <c r="D322" s="9"/>
      <c r="E322" s="8"/>
      <c r="J322" s="9"/>
    </row>
    <row r="323" spans="2:10" ht="12.75" x14ac:dyDescent="0.2">
      <c r="B323" s="12"/>
      <c r="D323" s="9"/>
      <c r="E323" s="8"/>
      <c r="J323" s="9"/>
    </row>
    <row r="324" spans="2:10" ht="12.75" x14ac:dyDescent="0.2">
      <c r="B324" s="12"/>
      <c r="D324" s="9"/>
      <c r="E324" s="8"/>
      <c r="J324" s="9"/>
    </row>
    <row r="325" spans="2:10" ht="12.75" x14ac:dyDescent="0.2">
      <c r="B325" s="12"/>
      <c r="D325" s="9"/>
      <c r="E325" s="8"/>
      <c r="J325" s="9"/>
    </row>
    <row r="326" spans="2:10" ht="12.75" x14ac:dyDescent="0.2">
      <c r="B326" s="12"/>
      <c r="D326" s="9"/>
      <c r="E326" s="8"/>
      <c r="J326" s="9"/>
    </row>
    <row r="327" spans="2:10" ht="12.75" x14ac:dyDescent="0.2">
      <c r="B327" s="12"/>
      <c r="D327" s="9"/>
      <c r="E327" s="8"/>
      <c r="J327" s="9"/>
    </row>
    <row r="328" spans="2:10" ht="12.75" x14ac:dyDescent="0.2">
      <c r="B328" s="12"/>
      <c r="D328" s="9"/>
      <c r="E328" s="8"/>
      <c r="J328" s="9"/>
    </row>
    <row r="329" spans="2:10" ht="12.75" x14ac:dyDescent="0.2">
      <c r="B329" s="12"/>
      <c r="D329" s="9"/>
      <c r="E329" s="8"/>
      <c r="J329" s="9"/>
    </row>
    <row r="330" spans="2:10" ht="12.75" x14ac:dyDescent="0.2">
      <c r="B330" s="12"/>
      <c r="D330" s="9"/>
      <c r="E330" s="8"/>
      <c r="J330" s="9"/>
    </row>
    <row r="331" spans="2:10" ht="12.75" x14ac:dyDescent="0.2">
      <c r="B331" s="12"/>
      <c r="D331" s="9"/>
      <c r="E331" s="8"/>
      <c r="J331" s="9"/>
    </row>
    <row r="332" spans="2:10" ht="12.75" x14ac:dyDescent="0.2">
      <c r="B332" s="12"/>
      <c r="D332" s="9"/>
      <c r="E332" s="8"/>
      <c r="J332" s="9"/>
    </row>
    <row r="333" spans="2:10" ht="12.75" x14ac:dyDescent="0.2">
      <c r="B333" s="12"/>
      <c r="D333" s="9"/>
      <c r="E333" s="8"/>
      <c r="J333" s="9"/>
    </row>
    <row r="334" spans="2:10" ht="12.75" x14ac:dyDescent="0.2">
      <c r="B334" s="12"/>
      <c r="D334" s="9"/>
      <c r="E334" s="8"/>
      <c r="J334" s="9"/>
    </row>
    <row r="335" spans="2:10" ht="12.75" x14ac:dyDescent="0.2">
      <c r="B335" s="12"/>
      <c r="D335" s="9"/>
      <c r="E335" s="8"/>
      <c r="J335" s="9"/>
    </row>
    <row r="336" spans="2:10" ht="12.75" x14ac:dyDescent="0.2">
      <c r="B336" s="12"/>
      <c r="D336" s="9"/>
      <c r="E336" s="8"/>
      <c r="J336" s="9"/>
    </row>
    <row r="337" spans="2:10" ht="12.75" x14ac:dyDescent="0.2">
      <c r="B337" s="12"/>
      <c r="D337" s="9"/>
      <c r="E337" s="8"/>
      <c r="J337" s="9"/>
    </row>
    <row r="338" spans="2:10" ht="12.75" x14ac:dyDescent="0.2">
      <c r="B338" s="12"/>
      <c r="D338" s="9"/>
      <c r="E338" s="8"/>
      <c r="J338" s="9"/>
    </row>
    <row r="339" spans="2:10" ht="12.75" x14ac:dyDescent="0.2">
      <c r="B339" s="12"/>
      <c r="D339" s="9"/>
      <c r="E339" s="8"/>
      <c r="J339" s="9"/>
    </row>
    <row r="340" spans="2:10" ht="12.75" x14ac:dyDescent="0.2">
      <c r="B340" s="12"/>
      <c r="D340" s="9"/>
      <c r="E340" s="8"/>
      <c r="J340" s="9"/>
    </row>
    <row r="341" spans="2:10" ht="12.75" x14ac:dyDescent="0.2">
      <c r="B341" s="12"/>
      <c r="D341" s="9"/>
      <c r="E341" s="8"/>
      <c r="J341" s="9"/>
    </row>
    <row r="342" spans="2:10" ht="12.75" x14ac:dyDescent="0.2">
      <c r="B342" s="12"/>
      <c r="D342" s="9"/>
      <c r="E342" s="8"/>
      <c r="J342" s="9"/>
    </row>
    <row r="343" spans="2:10" ht="12.75" x14ac:dyDescent="0.2">
      <c r="B343" s="12"/>
      <c r="D343" s="9"/>
      <c r="E343" s="8"/>
      <c r="J343" s="9"/>
    </row>
    <row r="344" spans="2:10" ht="12.75" x14ac:dyDescent="0.2">
      <c r="B344" s="12"/>
      <c r="D344" s="9"/>
      <c r="E344" s="8"/>
      <c r="J344" s="9"/>
    </row>
    <row r="345" spans="2:10" ht="12.75" x14ac:dyDescent="0.2">
      <c r="B345" s="12"/>
      <c r="D345" s="9"/>
      <c r="E345" s="8"/>
      <c r="J345" s="9"/>
    </row>
    <row r="346" spans="2:10" ht="12.75" x14ac:dyDescent="0.2">
      <c r="B346" s="12"/>
      <c r="D346" s="9"/>
      <c r="E346" s="8"/>
      <c r="J346" s="9"/>
    </row>
    <row r="347" spans="2:10" ht="12.75" x14ac:dyDescent="0.2">
      <c r="B347" s="12"/>
      <c r="D347" s="9"/>
      <c r="E347" s="8"/>
      <c r="J347" s="9"/>
    </row>
    <row r="348" spans="2:10" ht="12.75" x14ac:dyDescent="0.2">
      <c r="B348" s="12"/>
      <c r="D348" s="9"/>
      <c r="E348" s="8"/>
      <c r="J348" s="9"/>
    </row>
    <row r="349" spans="2:10" ht="12.75" x14ac:dyDescent="0.2">
      <c r="B349" s="12"/>
      <c r="D349" s="9"/>
      <c r="E349" s="8"/>
      <c r="J349" s="9"/>
    </row>
    <row r="350" spans="2:10" ht="12.75" x14ac:dyDescent="0.2">
      <c r="B350" s="12"/>
      <c r="D350" s="9"/>
      <c r="E350" s="8"/>
      <c r="J350" s="9"/>
    </row>
    <row r="351" spans="2:10" ht="12.75" x14ac:dyDescent="0.2">
      <c r="B351" s="12"/>
      <c r="D351" s="9"/>
      <c r="E351" s="8"/>
      <c r="J351" s="9"/>
    </row>
    <row r="352" spans="2:10" ht="12.75" x14ac:dyDescent="0.2">
      <c r="B352" s="12"/>
      <c r="D352" s="9"/>
      <c r="E352" s="8"/>
      <c r="J352" s="9"/>
    </row>
    <row r="353" spans="2:10" ht="12.75" x14ac:dyDescent="0.2">
      <c r="B353" s="12"/>
      <c r="D353" s="9"/>
      <c r="E353" s="8"/>
      <c r="J353" s="9"/>
    </row>
    <row r="354" spans="2:10" ht="12.75" x14ac:dyDescent="0.2">
      <c r="B354" s="12"/>
      <c r="D354" s="9"/>
      <c r="E354" s="8"/>
      <c r="J354" s="9"/>
    </row>
    <row r="355" spans="2:10" ht="12.75" x14ac:dyDescent="0.2">
      <c r="B355" s="12"/>
      <c r="D355" s="9"/>
      <c r="E355" s="8"/>
      <c r="J355" s="9"/>
    </row>
    <row r="356" spans="2:10" ht="12.75" x14ac:dyDescent="0.2">
      <c r="B356" s="12"/>
      <c r="D356" s="9"/>
      <c r="E356" s="8"/>
      <c r="J356" s="9"/>
    </row>
    <row r="357" spans="2:10" ht="12.75" x14ac:dyDescent="0.2">
      <c r="B357" s="12"/>
      <c r="D357" s="9"/>
      <c r="E357" s="8"/>
      <c r="J357" s="9"/>
    </row>
    <row r="358" spans="2:10" ht="12.75" x14ac:dyDescent="0.2">
      <c r="B358" s="12"/>
      <c r="D358" s="9"/>
      <c r="E358" s="8"/>
      <c r="J358" s="9"/>
    </row>
    <row r="359" spans="2:10" ht="12.75" x14ac:dyDescent="0.2">
      <c r="B359" s="12"/>
      <c r="D359" s="9"/>
      <c r="E359" s="8"/>
      <c r="J359" s="9"/>
    </row>
    <row r="360" spans="2:10" ht="12.75" x14ac:dyDescent="0.2">
      <c r="B360" s="12"/>
      <c r="D360" s="9"/>
      <c r="E360" s="8"/>
      <c r="J360" s="9"/>
    </row>
    <row r="361" spans="2:10" ht="12.75" x14ac:dyDescent="0.2">
      <c r="B361" s="12"/>
      <c r="D361" s="9"/>
      <c r="E361" s="8"/>
      <c r="J361" s="9"/>
    </row>
    <row r="362" spans="2:10" ht="12.75" x14ac:dyDescent="0.2">
      <c r="B362" s="12"/>
      <c r="D362" s="9"/>
      <c r="E362" s="8"/>
      <c r="J362" s="9"/>
    </row>
    <row r="363" spans="2:10" ht="12.75" x14ac:dyDescent="0.2">
      <c r="B363" s="12"/>
      <c r="D363" s="9"/>
      <c r="E363" s="8"/>
      <c r="J363" s="9"/>
    </row>
    <row r="364" spans="2:10" ht="12.75" x14ac:dyDescent="0.2">
      <c r="B364" s="12"/>
      <c r="D364" s="9"/>
      <c r="E364" s="8"/>
      <c r="J364" s="9"/>
    </row>
    <row r="365" spans="2:10" ht="12.75" x14ac:dyDescent="0.2">
      <c r="B365" s="12"/>
      <c r="D365" s="9"/>
      <c r="E365" s="8"/>
      <c r="J365" s="9"/>
    </row>
    <row r="366" spans="2:10" ht="12.75" x14ac:dyDescent="0.2">
      <c r="B366" s="12"/>
      <c r="D366" s="9"/>
      <c r="E366" s="8"/>
      <c r="J366" s="9"/>
    </row>
    <row r="367" spans="2:10" ht="12.75" x14ac:dyDescent="0.2">
      <c r="B367" s="12"/>
      <c r="D367" s="9"/>
      <c r="E367" s="8"/>
      <c r="J367" s="9"/>
    </row>
    <row r="368" spans="2:10" ht="12.75" x14ac:dyDescent="0.2">
      <c r="B368" s="12"/>
      <c r="D368" s="9"/>
      <c r="E368" s="8"/>
      <c r="J368" s="9"/>
    </row>
    <row r="369" spans="2:10" ht="12.75" x14ac:dyDescent="0.2">
      <c r="B369" s="12"/>
      <c r="D369" s="9"/>
      <c r="E369" s="8"/>
      <c r="J369" s="9"/>
    </row>
    <row r="370" spans="2:10" ht="12.75" x14ac:dyDescent="0.2">
      <c r="B370" s="12"/>
      <c r="D370" s="9"/>
      <c r="E370" s="8"/>
      <c r="J370" s="9"/>
    </row>
    <row r="371" spans="2:10" ht="12.75" x14ac:dyDescent="0.2">
      <c r="B371" s="12"/>
      <c r="D371" s="9"/>
      <c r="E371" s="8"/>
      <c r="J371" s="9"/>
    </row>
    <row r="372" spans="2:10" ht="12.75" x14ac:dyDescent="0.2">
      <c r="B372" s="12"/>
      <c r="D372" s="9"/>
      <c r="E372" s="8"/>
      <c r="J372" s="9"/>
    </row>
    <row r="373" spans="2:10" ht="12.75" x14ac:dyDescent="0.2">
      <c r="B373" s="12"/>
      <c r="D373" s="9"/>
      <c r="E373" s="8"/>
      <c r="J373" s="9"/>
    </row>
    <row r="374" spans="2:10" ht="12.75" x14ac:dyDescent="0.2">
      <c r="B374" s="12"/>
      <c r="D374" s="9"/>
      <c r="E374" s="8"/>
      <c r="J374" s="9"/>
    </row>
    <row r="375" spans="2:10" ht="12.75" x14ac:dyDescent="0.2">
      <c r="B375" s="12"/>
      <c r="D375" s="9"/>
      <c r="E375" s="8"/>
      <c r="J375" s="9"/>
    </row>
    <row r="376" spans="2:10" ht="12.75" x14ac:dyDescent="0.2">
      <c r="B376" s="12"/>
      <c r="D376" s="9"/>
      <c r="E376" s="8"/>
      <c r="J376" s="9"/>
    </row>
    <row r="377" spans="2:10" ht="12.75" x14ac:dyDescent="0.2">
      <c r="B377" s="12"/>
      <c r="D377" s="9"/>
      <c r="E377" s="8"/>
      <c r="J377" s="9"/>
    </row>
    <row r="378" spans="2:10" ht="12.75" x14ac:dyDescent="0.2">
      <c r="B378" s="12"/>
      <c r="D378" s="9"/>
      <c r="E378" s="8"/>
      <c r="J378" s="9"/>
    </row>
    <row r="379" spans="2:10" ht="12.75" x14ac:dyDescent="0.2">
      <c r="B379" s="12"/>
      <c r="D379" s="9"/>
      <c r="E379" s="8"/>
      <c r="J379" s="9"/>
    </row>
    <row r="380" spans="2:10" ht="12.75" x14ac:dyDescent="0.2">
      <c r="B380" s="12"/>
      <c r="D380" s="9"/>
      <c r="E380" s="8"/>
      <c r="J380" s="9"/>
    </row>
    <row r="381" spans="2:10" ht="12.75" x14ac:dyDescent="0.2">
      <c r="B381" s="12"/>
      <c r="D381" s="9"/>
      <c r="E381" s="8"/>
      <c r="J381" s="9"/>
    </row>
    <row r="382" spans="2:10" ht="12.75" x14ac:dyDescent="0.2">
      <c r="B382" s="12"/>
      <c r="D382" s="9"/>
      <c r="E382" s="8"/>
      <c r="J382" s="9"/>
    </row>
    <row r="383" spans="2:10" ht="12.75" x14ac:dyDescent="0.2">
      <c r="B383" s="12"/>
      <c r="D383" s="9"/>
      <c r="E383" s="8"/>
      <c r="J383" s="9"/>
    </row>
    <row r="384" spans="2:10" ht="12.75" x14ac:dyDescent="0.2">
      <c r="B384" s="12"/>
      <c r="D384" s="9"/>
      <c r="E384" s="8"/>
      <c r="J384" s="9"/>
    </row>
    <row r="385" spans="2:10" ht="12.75" x14ac:dyDescent="0.2">
      <c r="B385" s="12"/>
      <c r="D385" s="9"/>
      <c r="E385" s="8"/>
      <c r="J385" s="9"/>
    </row>
    <row r="386" spans="2:10" ht="12.75" x14ac:dyDescent="0.2">
      <c r="B386" s="12"/>
      <c r="D386" s="9"/>
      <c r="E386" s="8"/>
      <c r="J386" s="9"/>
    </row>
    <row r="387" spans="2:10" ht="12.75" x14ac:dyDescent="0.2">
      <c r="B387" s="12"/>
      <c r="D387" s="9"/>
      <c r="E387" s="8"/>
      <c r="J387" s="9"/>
    </row>
    <row r="388" spans="2:10" ht="12.75" x14ac:dyDescent="0.2">
      <c r="B388" s="12"/>
      <c r="D388" s="9"/>
      <c r="E388" s="8"/>
      <c r="J388" s="9"/>
    </row>
    <row r="389" spans="2:10" ht="12.75" x14ac:dyDescent="0.2">
      <c r="B389" s="12"/>
      <c r="D389" s="9"/>
      <c r="E389" s="8"/>
      <c r="J389" s="9"/>
    </row>
    <row r="390" spans="2:10" ht="12.75" x14ac:dyDescent="0.2">
      <c r="B390" s="12"/>
      <c r="D390" s="9"/>
      <c r="E390" s="8"/>
      <c r="J390" s="9"/>
    </row>
    <row r="391" spans="2:10" ht="12.75" x14ac:dyDescent="0.2">
      <c r="B391" s="12"/>
      <c r="D391" s="9"/>
      <c r="E391" s="8"/>
      <c r="J391" s="9"/>
    </row>
    <row r="392" spans="2:10" ht="12.75" x14ac:dyDescent="0.2">
      <c r="B392" s="12"/>
      <c r="D392" s="9"/>
      <c r="E392" s="8"/>
      <c r="J392" s="9"/>
    </row>
    <row r="393" spans="2:10" ht="12.75" x14ac:dyDescent="0.2">
      <c r="B393" s="12"/>
      <c r="D393" s="9"/>
      <c r="E393" s="8"/>
      <c r="J393" s="9"/>
    </row>
    <row r="394" spans="2:10" ht="12.75" x14ac:dyDescent="0.2">
      <c r="B394" s="12"/>
      <c r="D394" s="9"/>
      <c r="E394" s="8"/>
      <c r="J394" s="9"/>
    </row>
    <row r="395" spans="2:10" ht="12.75" x14ac:dyDescent="0.2">
      <c r="B395" s="12"/>
      <c r="D395" s="9"/>
      <c r="E395" s="8"/>
      <c r="J395" s="9"/>
    </row>
    <row r="396" spans="2:10" ht="12.75" x14ac:dyDescent="0.2">
      <c r="B396" s="12"/>
      <c r="D396" s="9"/>
      <c r="E396" s="8"/>
      <c r="J396" s="9"/>
    </row>
    <row r="397" spans="2:10" ht="12.75" x14ac:dyDescent="0.2">
      <c r="B397" s="12"/>
      <c r="D397" s="9"/>
      <c r="E397" s="8"/>
      <c r="J397" s="9"/>
    </row>
    <row r="398" spans="2:10" ht="12.75" x14ac:dyDescent="0.2">
      <c r="B398" s="12"/>
      <c r="D398" s="9"/>
      <c r="E398" s="8"/>
      <c r="J398" s="9"/>
    </row>
    <row r="399" spans="2:10" ht="12.75" x14ac:dyDescent="0.2">
      <c r="B399" s="12"/>
      <c r="D399" s="9"/>
      <c r="E399" s="8"/>
      <c r="J399" s="9"/>
    </row>
    <row r="400" spans="2:10" ht="12.75" x14ac:dyDescent="0.2">
      <c r="B400" s="12"/>
      <c r="D400" s="9"/>
      <c r="E400" s="8"/>
      <c r="J400" s="9"/>
    </row>
    <row r="401" spans="2:10" ht="12.75" x14ac:dyDescent="0.2">
      <c r="B401" s="12"/>
      <c r="D401" s="9"/>
      <c r="E401" s="8"/>
      <c r="J401" s="9"/>
    </row>
    <row r="402" spans="2:10" ht="12.75" x14ac:dyDescent="0.2">
      <c r="B402" s="12"/>
      <c r="D402" s="9"/>
      <c r="E402" s="8"/>
      <c r="J402" s="9"/>
    </row>
    <row r="403" spans="2:10" ht="12.75" x14ac:dyDescent="0.2">
      <c r="B403" s="12"/>
      <c r="D403" s="9"/>
      <c r="E403" s="8"/>
      <c r="J403" s="9"/>
    </row>
    <row r="404" spans="2:10" ht="12.75" x14ac:dyDescent="0.2">
      <c r="B404" s="12"/>
      <c r="D404" s="9"/>
      <c r="E404" s="8"/>
      <c r="J404" s="9"/>
    </row>
    <row r="405" spans="2:10" ht="12.75" x14ac:dyDescent="0.2">
      <c r="B405" s="12"/>
      <c r="D405" s="9"/>
      <c r="E405" s="8"/>
      <c r="J405" s="9"/>
    </row>
    <row r="406" spans="2:10" ht="12.75" x14ac:dyDescent="0.2">
      <c r="B406" s="12"/>
      <c r="D406" s="9"/>
      <c r="E406" s="8"/>
      <c r="J406" s="9"/>
    </row>
    <row r="407" spans="2:10" ht="12.75" x14ac:dyDescent="0.2">
      <c r="B407" s="12"/>
      <c r="D407" s="9"/>
      <c r="E407" s="8"/>
      <c r="J407" s="9"/>
    </row>
    <row r="408" spans="2:10" ht="12.75" x14ac:dyDescent="0.2">
      <c r="B408" s="12"/>
      <c r="D408" s="9"/>
      <c r="E408" s="8"/>
      <c r="J408" s="9"/>
    </row>
    <row r="409" spans="2:10" ht="12.75" x14ac:dyDescent="0.2">
      <c r="B409" s="12"/>
      <c r="D409" s="9"/>
      <c r="E409" s="8"/>
      <c r="J409" s="9"/>
    </row>
    <row r="410" spans="2:10" ht="12.75" x14ac:dyDescent="0.2">
      <c r="B410" s="12"/>
      <c r="D410" s="9"/>
      <c r="E410" s="8"/>
      <c r="J410" s="9"/>
    </row>
    <row r="411" spans="2:10" ht="12.75" x14ac:dyDescent="0.2">
      <c r="B411" s="12"/>
      <c r="D411" s="9"/>
      <c r="E411" s="8"/>
      <c r="J411" s="9"/>
    </row>
    <row r="412" spans="2:10" ht="12.75" x14ac:dyDescent="0.2">
      <c r="B412" s="12"/>
      <c r="D412" s="9"/>
      <c r="E412" s="8"/>
      <c r="J412" s="9"/>
    </row>
    <row r="413" spans="2:10" ht="12.75" x14ac:dyDescent="0.2">
      <c r="B413" s="12"/>
      <c r="D413" s="9"/>
      <c r="E413" s="8"/>
      <c r="J413" s="9"/>
    </row>
    <row r="414" spans="2:10" ht="12.75" x14ac:dyDescent="0.2">
      <c r="B414" s="12"/>
      <c r="D414" s="9"/>
      <c r="E414" s="8"/>
      <c r="J414" s="9"/>
    </row>
    <row r="415" spans="2:10" ht="12.75" x14ac:dyDescent="0.2">
      <c r="B415" s="12"/>
      <c r="D415" s="9"/>
      <c r="E415" s="8"/>
      <c r="J415" s="9"/>
    </row>
    <row r="416" spans="2:10" ht="12.75" x14ac:dyDescent="0.2">
      <c r="B416" s="12"/>
      <c r="D416" s="9"/>
      <c r="E416" s="8"/>
      <c r="J416" s="9"/>
    </row>
    <row r="417" spans="2:10" ht="12.75" x14ac:dyDescent="0.2">
      <c r="B417" s="12"/>
      <c r="D417" s="9"/>
      <c r="E417" s="8"/>
      <c r="J417" s="9"/>
    </row>
    <row r="418" spans="2:10" ht="12.75" x14ac:dyDescent="0.2">
      <c r="B418" s="12"/>
      <c r="D418" s="9"/>
      <c r="E418" s="8"/>
      <c r="J418" s="9"/>
    </row>
    <row r="419" spans="2:10" ht="12.75" x14ac:dyDescent="0.2">
      <c r="B419" s="12"/>
      <c r="D419" s="9"/>
      <c r="E419" s="8"/>
      <c r="J419" s="9"/>
    </row>
    <row r="420" spans="2:10" ht="12.75" x14ac:dyDescent="0.2">
      <c r="B420" s="12"/>
      <c r="D420" s="9"/>
      <c r="E420" s="8"/>
      <c r="J420" s="9"/>
    </row>
    <row r="421" spans="2:10" ht="12.75" x14ac:dyDescent="0.2">
      <c r="B421" s="12"/>
      <c r="D421" s="9"/>
      <c r="E421" s="8"/>
      <c r="J421" s="9"/>
    </row>
    <row r="422" spans="2:10" ht="12.75" x14ac:dyDescent="0.2">
      <c r="B422" s="12"/>
      <c r="D422" s="9"/>
      <c r="E422" s="8"/>
      <c r="J422" s="9"/>
    </row>
    <row r="423" spans="2:10" ht="12.75" x14ac:dyDescent="0.2">
      <c r="B423" s="12"/>
      <c r="D423" s="9"/>
      <c r="E423" s="8"/>
      <c r="J423" s="9"/>
    </row>
    <row r="424" spans="2:10" ht="12.75" x14ac:dyDescent="0.2">
      <c r="B424" s="12"/>
      <c r="D424" s="9"/>
      <c r="E424" s="8"/>
      <c r="J424" s="9"/>
    </row>
    <row r="425" spans="2:10" ht="12.75" x14ac:dyDescent="0.2">
      <c r="B425" s="12"/>
      <c r="D425" s="9"/>
      <c r="E425" s="8"/>
      <c r="J425" s="9"/>
    </row>
    <row r="426" spans="2:10" ht="12.75" x14ac:dyDescent="0.2">
      <c r="B426" s="12"/>
      <c r="D426" s="9"/>
      <c r="E426" s="8"/>
      <c r="J426" s="9"/>
    </row>
    <row r="427" spans="2:10" ht="12.75" x14ac:dyDescent="0.2">
      <c r="B427" s="12"/>
      <c r="D427" s="9"/>
      <c r="E427" s="8"/>
      <c r="J427" s="9"/>
    </row>
    <row r="428" spans="2:10" ht="12.75" x14ac:dyDescent="0.2">
      <c r="B428" s="12"/>
      <c r="D428" s="9"/>
      <c r="E428" s="8"/>
      <c r="J428" s="9"/>
    </row>
    <row r="429" spans="2:10" ht="12.75" x14ac:dyDescent="0.2">
      <c r="B429" s="12"/>
      <c r="D429" s="9"/>
      <c r="E429" s="8"/>
      <c r="J429" s="9"/>
    </row>
    <row r="430" spans="2:10" ht="12.75" x14ac:dyDescent="0.2">
      <c r="B430" s="12"/>
      <c r="D430" s="9"/>
      <c r="E430" s="8"/>
      <c r="J430" s="9"/>
    </row>
    <row r="431" spans="2:10" ht="12.75" x14ac:dyDescent="0.2">
      <c r="B431" s="12"/>
      <c r="D431" s="9"/>
      <c r="E431" s="8"/>
      <c r="J431" s="9"/>
    </row>
    <row r="432" spans="2:10" ht="12.75" x14ac:dyDescent="0.2">
      <c r="B432" s="12"/>
      <c r="D432" s="9"/>
      <c r="E432" s="8"/>
      <c r="J432" s="9"/>
    </row>
    <row r="433" spans="2:10" ht="12.75" x14ac:dyDescent="0.2">
      <c r="B433" s="12"/>
      <c r="D433" s="9"/>
      <c r="E433" s="8"/>
      <c r="J433" s="9"/>
    </row>
    <row r="434" spans="2:10" ht="12.75" x14ac:dyDescent="0.2">
      <c r="B434" s="12"/>
      <c r="D434" s="9"/>
      <c r="E434" s="8"/>
      <c r="J434" s="9"/>
    </row>
    <row r="435" spans="2:10" ht="12.75" x14ac:dyDescent="0.2">
      <c r="B435" s="12"/>
      <c r="D435" s="9"/>
      <c r="E435" s="8"/>
      <c r="J435" s="9"/>
    </row>
    <row r="436" spans="2:10" ht="12.75" x14ac:dyDescent="0.2">
      <c r="B436" s="12"/>
      <c r="D436" s="9"/>
      <c r="E436" s="8"/>
      <c r="J436" s="9"/>
    </row>
    <row r="437" spans="2:10" ht="12.75" x14ac:dyDescent="0.2">
      <c r="B437" s="12"/>
      <c r="D437" s="9"/>
      <c r="E437" s="8"/>
      <c r="J437" s="9"/>
    </row>
    <row r="438" spans="2:10" ht="12.75" x14ac:dyDescent="0.2">
      <c r="B438" s="12"/>
      <c r="D438" s="9"/>
      <c r="E438" s="8"/>
      <c r="J438" s="9"/>
    </row>
    <row r="439" spans="2:10" ht="12.75" x14ac:dyDescent="0.2">
      <c r="B439" s="12"/>
      <c r="D439" s="9"/>
      <c r="E439" s="8"/>
      <c r="J439" s="9"/>
    </row>
    <row r="440" spans="2:10" ht="12.75" x14ac:dyDescent="0.2">
      <c r="B440" s="12"/>
      <c r="D440" s="9"/>
      <c r="E440" s="8"/>
      <c r="J440" s="9"/>
    </row>
    <row r="441" spans="2:10" ht="12.75" x14ac:dyDescent="0.2">
      <c r="B441" s="12"/>
      <c r="D441" s="9"/>
      <c r="E441" s="8"/>
      <c r="J441" s="9"/>
    </row>
    <row r="442" spans="2:10" ht="12.75" x14ac:dyDescent="0.2">
      <c r="B442" s="12"/>
      <c r="D442" s="9"/>
      <c r="E442" s="8"/>
      <c r="J442" s="9"/>
    </row>
    <row r="443" spans="2:10" ht="12.75" x14ac:dyDescent="0.2">
      <c r="B443" s="12"/>
      <c r="D443" s="9"/>
      <c r="E443" s="8"/>
      <c r="J443" s="9"/>
    </row>
    <row r="444" spans="2:10" ht="12.75" x14ac:dyDescent="0.2">
      <c r="B444" s="12"/>
      <c r="D444" s="9"/>
      <c r="E444" s="8"/>
      <c r="J444" s="9"/>
    </row>
    <row r="445" spans="2:10" ht="12.75" x14ac:dyDescent="0.2">
      <c r="B445" s="12"/>
      <c r="D445" s="9"/>
      <c r="E445" s="8"/>
      <c r="J445" s="9"/>
    </row>
    <row r="446" spans="2:10" ht="12.75" x14ac:dyDescent="0.2">
      <c r="B446" s="12"/>
      <c r="D446" s="9"/>
      <c r="E446" s="8"/>
      <c r="J446" s="9"/>
    </row>
    <row r="447" spans="2:10" ht="12.75" x14ac:dyDescent="0.2">
      <c r="B447" s="12"/>
      <c r="D447" s="9"/>
      <c r="E447" s="8"/>
      <c r="J447" s="9"/>
    </row>
    <row r="448" spans="2:10" ht="12.75" x14ac:dyDescent="0.2">
      <c r="B448" s="12"/>
      <c r="D448" s="9"/>
      <c r="E448" s="8"/>
      <c r="J448" s="9"/>
    </row>
    <row r="449" spans="2:10" ht="12.75" x14ac:dyDescent="0.2">
      <c r="B449" s="12"/>
      <c r="D449" s="9"/>
      <c r="E449" s="8"/>
      <c r="J449" s="9"/>
    </row>
    <row r="450" spans="2:10" ht="12.75" x14ac:dyDescent="0.2">
      <c r="B450" s="12"/>
      <c r="D450" s="9"/>
      <c r="E450" s="8"/>
      <c r="J450" s="9"/>
    </row>
    <row r="451" spans="2:10" ht="12.75" x14ac:dyDescent="0.2">
      <c r="B451" s="12"/>
      <c r="D451" s="9"/>
      <c r="E451" s="8"/>
      <c r="J451" s="9"/>
    </row>
    <row r="452" spans="2:10" ht="12.75" x14ac:dyDescent="0.2">
      <c r="B452" s="12"/>
      <c r="D452" s="9"/>
      <c r="E452" s="8"/>
      <c r="J452" s="9"/>
    </row>
    <row r="453" spans="2:10" ht="12.75" x14ac:dyDescent="0.2">
      <c r="B453" s="12"/>
      <c r="D453" s="9"/>
      <c r="E453" s="8"/>
      <c r="J453" s="9"/>
    </row>
    <row r="454" spans="2:10" ht="12.75" x14ac:dyDescent="0.2">
      <c r="B454" s="12"/>
      <c r="D454" s="9"/>
      <c r="E454" s="8"/>
      <c r="J454" s="9"/>
    </row>
    <row r="455" spans="2:10" ht="12.75" x14ac:dyDescent="0.2">
      <c r="B455" s="12"/>
      <c r="D455" s="9"/>
      <c r="E455" s="8"/>
      <c r="J455" s="9"/>
    </row>
    <row r="456" spans="2:10" ht="12.75" x14ac:dyDescent="0.2">
      <c r="B456" s="12"/>
      <c r="D456" s="9"/>
      <c r="E456" s="8"/>
      <c r="J456" s="9"/>
    </row>
    <row r="457" spans="2:10" ht="12.75" x14ac:dyDescent="0.2">
      <c r="B457" s="12"/>
      <c r="D457" s="9"/>
      <c r="E457" s="8"/>
      <c r="J457" s="9"/>
    </row>
    <row r="458" spans="2:10" ht="12.75" x14ac:dyDescent="0.2">
      <c r="B458" s="12"/>
      <c r="D458" s="9"/>
      <c r="E458" s="8"/>
      <c r="J458" s="9"/>
    </row>
    <row r="459" spans="2:10" ht="12.75" x14ac:dyDescent="0.2">
      <c r="B459" s="12"/>
      <c r="D459" s="9"/>
      <c r="E459" s="8"/>
      <c r="J459" s="9"/>
    </row>
    <row r="460" spans="2:10" ht="12.75" x14ac:dyDescent="0.2">
      <c r="B460" s="12"/>
      <c r="D460" s="9"/>
      <c r="E460" s="8"/>
      <c r="J460" s="9"/>
    </row>
    <row r="461" spans="2:10" ht="12.75" x14ac:dyDescent="0.2">
      <c r="B461" s="12"/>
      <c r="D461" s="9"/>
      <c r="E461" s="8"/>
      <c r="J461" s="9"/>
    </row>
    <row r="462" spans="2:10" ht="12.75" x14ac:dyDescent="0.2">
      <c r="B462" s="12"/>
      <c r="D462" s="9"/>
      <c r="E462" s="8"/>
      <c r="J462" s="9"/>
    </row>
    <row r="463" spans="2:10" ht="12.75" x14ac:dyDescent="0.2">
      <c r="B463" s="12"/>
      <c r="D463" s="9"/>
      <c r="E463" s="8"/>
      <c r="J463" s="9"/>
    </row>
    <row r="464" spans="2:10" ht="12.75" x14ac:dyDescent="0.2">
      <c r="B464" s="12"/>
      <c r="D464" s="9"/>
      <c r="E464" s="8"/>
      <c r="J464" s="9"/>
    </row>
    <row r="465" spans="2:10" ht="12.75" x14ac:dyDescent="0.2">
      <c r="B465" s="12"/>
      <c r="D465" s="9"/>
      <c r="E465" s="8"/>
      <c r="J465" s="9"/>
    </row>
    <row r="466" spans="2:10" ht="12.75" x14ac:dyDescent="0.2">
      <c r="B466" s="12"/>
      <c r="D466" s="9"/>
      <c r="E466" s="8"/>
      <c r="J466" s="9"/>
    </row>
    <row r="467" spans="2:10" ht="12.75" x14ac:dyDescent="0.2">
      <c r="B467" s="12"/>
      <c r="D467" s="9"/>
      <c r="E467" s="8"/>
      <c r="J467" s="9"/>
    </row>
    <row r="468" spans="2:10" ht="12.75" x14ac:dyDescent="0.2">
      <c r="B468" s="12"/>
      <c r="D468" s="9"/>
      <c r="E468" s="8"/>
      <c r="J468" s="9"/>
    </row>
    <row r="469" spans="2:10" ht="12.75" x14ac:dyDescent="0.2">
      <c r="B469" s="12"/>
      <c r="D469" s="9"/>
      <c r="E469" s="8"/>
      <c r="J469" s="9"/>
    </row>
    <row r="470" spans="2:10" ht="12.75" x14ac:dyDescent="0.2">
      <c r="B470" s="12"/>
      <c r="D470" s="9"/>
      <c r="E470" s="8"/>
      <c r="J470" s="9"/>
    </row>
    <row r="471" spans="2:10" ht="12.75" x14ac:dyDescent="0.2">
      <c r="B471" s="12"/>
      <c r="D471" s="9"/>
      <c r="E471" s="8"/>
      <c r="J471" s="9"/>
    </row>
    <row r="472" spans="2:10" ht="12.75" x14ac:dyDescent="0.2">
      <c r="B472" s="12"/>
      <c r="D472" s="9"/>
      <c r="E472" s="8"/>
      <c r="J472" s="9"/>
    </row>
    <row r="473" spans="2:10" ht="12.75" x14ac:dyDescent="0.2">
      <c r="B473" s="12"/>
      <c r="D473" s="9"/>
      <c r="E473" s="8"/>
      <c r="J473" s="9"/>
    </row>
    <row r="474" spans="2:10" ht="12.75" x14ac:dyDescent="0.2">
      <c r="B474" s="12"/>
      <c r="D474" s="9"/>
      <c r="E474" s="8"/>
      <c r="J474" s="9"/>
    </row>
    <row r="475" spans="2:10" ht="12.75" x14ac:dyDescent="0.2">
      <c r="B475" s="12"/>
      <c r="D475" s="9"/>
      <c r="E475" s="8"/>
      <c r="J475" s="9"/>
    </row>
    <row r="476" spans="2:10" ht="12.75" x14ac:dyDescent="0.2">
      <c r="B476" s="12"/>
      <c r="D476" s="9"/>
      <c r="E476" s="8"/>
      <c r="J476" s="9"/>
    </row>
    <row r="477" spans="2:10" ht="12.75" x14ac:dyDescent="0.2">
      <c r="B477" s="12"/>
      <c r="D477" s="9"/>
      <c r="E477" s="8"/>
      <c r="J477" s="9"/>
    </row>
    <row r="478" spans="2:10" ht="12.75" x14ac:dyDescent="0.2">
      <c r="B478" s="12"/>
      <c r="D478" s="9"/>
      <c r="E478" s="8"/>
      <c r="J478" s="9"/>
    </row>
    <row r="479" spans="2:10" ht="12.75" x14ac:dyDescent="0.2">
      <c r="B479" s="12"/>
      <c r="D479" s="9"/>
      <c r="E479" s="8"/>
      <c r="J479" s="9"/>
    </row>
    <row r="480" spans="2:10" ht="12.75" x14ac:dyDescent="0.2">
      <c r="B480" s="12"/>
      <c r="D480" s="9"/>
      <c r="E480" s="8"/>
      <c r="J480" s="9"/>
    </row>
    <row r="481" spans="2:10" ht="12.75" x14ac:dyDescent="0.2">
      <c r="B481" s="12"/>
      <c r="D481" s="9"/>
      <c r="E481" s="8"/>
      <c r="J481" s="9"/>
    </row>
    <row r="482" spans="2:10" ht="12.75" x14ac:dyDescent="0.2">
      <c r="B482" s="12"/>
      <c r="D482" s="9"/>
      <c r="E482" s="8"/>
      <c r="J482" s="9"/>
    </row>
    <row r="483" spans="2:10" ht="12.75" x14ac:dyDescent="0.2">
      <c r="B483" s="12"/>
      <c r="D483" s="9"/>
      <c r="E483" s="8"/>
      <c r="J483" s="9"/>
    </row>
    <row r="484" spans="2:10" ht="12.75" x14ac:dyDescent="0.2">
      <c r="B484" s="12"/>
      <c r="D484" s="9"/>
      <c r="E484" s="8"/>
      <c r="J484" s="9"/>
    </row>
    <row r="485" spans="2:10" ht="12.75" x14ac:dyDescent="0.2">
      <c r="B485" s="12"/>
      <c r="D485" s="9"/>
      <c r="E485" s="8"/>
      <c r="J485" s="9"/>
    </row>
    <row r="486" spans="2:10" ht="12.75" x14ac:dyDescent="0.2">
      <c r="B486" s="12"/>
      <c r="D486" s="9"/>
      <c r="E486" s="8"/>
      <c r="J486" s="9"/>
    </row>
    <row r="487" spans="2:10" ht="12.75" x14ac:dyDescent="0.2">
      <c r="B487" s="12"/>
      <c r="D487" s="9"/>
      <c r="E487" s="8"/>
      <c r="J487" s="9"/>
    </row>
    <row r="488" spans="2:10" ht="12.75" x14ac:dyDescent="0.2">
      <c r="B488" s="12"/>
      <c r="D488" s="9"/>
      <c r="E488" s="8"/>
      <c r="J488" s="9"/>
    </row>
    <row r="489" spans="2:10" ht="12.75" x14ac:dyDescent="0.2">
      <c r="B489" s="12"/>
      <c r="D489" s="9"/>
      <c r="E489" s="8"/>
      <c r="J489" s="9"/>
    </row>
    <row r="490" spans="2:10" ht="12.75" x14ac:dyDescent="0.2">
      <c r="B490" s="12"/>
      <c r="D490" s="9"/>
      <c r="E490" s="8"/>
      <c r="J490" s="9"/>
    </row>
    <row r="491" spans="2:10" ht="12.75" x14ac:dyDescent="0.2">
      <c r="B491" s="12"/>
      <c r="D491" s="9"/>
      <c r="E491" s="8"/>
      <c r="J491" s="9"/>
    </row>
    <row r="492" spans="2:10" ht="12.75" x14ac:dyDescent="0.2">
      <c r="B492" s="12"/>
      <c r="D492" s="9"/>
      <c r="E492" s="8"/>
      <c r="J492" s="9"/>
    </row>
    <row r="493" spans="2:10" ht="12.75" x14ac:dyDescent="0.2">
      <c r="B493" s="12"/>
      <c r="D493" s="9"/>
      <c r="E493" s="8"/>
      <c r="J493" s="9"/>
    </row>
    <row r="494" spans="2:10" ht="12.75" x14ac:dyDescent="0.2">
      <c r="B494" s="12"/>
      <c r="D494" s="9"/>
      <c r="E494" s="8"/>
      <c r="J494" s="9"/>
    </row>
    <row r="495" spans="2:10" ht="12.75" x14ac:dyDescent="0.2">
      <c r="B495" s="12"/>
      <c r="D495" s="9"/>
      <c r="E495" s="8"/>
      <c r="J495" s="9"/>
    </row>
    <row r="496" spans="2:10" ht="12.75" x14ac:dyDescent="0.2">
      <c r="B496" s="12"/>
      <c r="D496" s="9"/>
      <c r="E496" s="8"/>
      <c r="J496" s="9"/>
    </row>
    <row r="497" spans="2:10" ht="12.75" x14ac:dyDescent="0.2">
      <c r="B497" s="12"/>
      <c r="D497" s="9"/>
      <c r="E497" s="8"/>
      <c r="J497" s="9"/>
    </row>
    <row r="498" spans="2:10" ht="12.75" x14ac:dyDescent="0.2">
      <c r="B498" s="12"/>
      <c r="D498" s="9"/>
      <c r="E498" s="8"/>
      <c r="J498" s="9"/>
    </row>
    <row r="499" spans="2:10" ht="12.75" x14ac:dyDescent="0.2">
      <c r="B499" s="12"/>
      <c r="D499" s="9"/>
      <c r="E499" s="8"/>
      <c r="J499" s="9"/>
    </row>
    <row r="500" spans="2:10" ht="12.75" x14ac:dyDescent="0.2">
      <c r="B500" s="12"/>
      <c r="D500" s="9"/>
      <c r="E500" s="8"/>
      <c r="J500" s="9"/>
    </row>
    <row r="501" spans="2:10" ht="12.75" x14ac:dyDescent="0.2">
      <c r="B501" s="12"/>
      <c r="D501" s="9"/>
      <c r="E501" s="8"/>
      <c r="J501" s="9"/>
    </row>
    <row r="502" spans="2:10" ht="12.75" x14ac:dyDescent="0.2">
      <c r="B502" s="12"/>
      <c r="D502" s="9"/>
      <c r="E502" s="8"/>
      <c r="J502" s="9"/>
    </row>
    <row r="503" spans="2:10" ht="12.75" x14ac:dyDescent="0.2">
      <c r="B503" s="12"/>
      <c r="D503" s="9"/>
      <c r="E503" s="8"/>
      <c r="J503" s="9"/>
    </row>
    <row r="504" spans="2:10" ht="12.75" x14ac:dyDescent="0.2">
      <c r="B504" s="12"/>
      <c r="D504" s="9"/>
      <c r="E504" s="8"/>
      <c r="J504" s="9"/>
    </row>
    <row r="505" spans="2:10" ht="12.75" x14ac:dyDescent="0.2">
      <c r="B505" s="12"/>
      <c r="D505" s="9"/>
      <c r="E505" s="8"/>
      <c r="J505" s="9"/>
    </row>
    <row r="506" spans="2:10" ht="12.75" x14ac:dyDescent="0.2">
      <c r="B506" s="12"/>
      <c r="D506" s="9"/>
      <c r="E506" s="8"/>
      <c r="J506" s="9"/>
    </row>
    <row r="507" spans="2:10" ht="12.75" x14ac:dyDescent="0.2">
      <c r="B507" s="12"/>
      <c r="D507" s="9"/>
      <c r="E507" s="8"/>
      <c r="J507" s="9"/>
    </row>
    <row r="508" spans="2:10" ht="12.75" x14ac:dyDescent="0.2">
      <c r="B508" s="12"/>
      <c r="D508" s="9"/>
      <c r="E508" s="8"/>
      <c r="J508" s="9"/>
    </row>
    <row r="509" spans="2:10" ht="12.75" x14ac:dyDescent="0.2">
      <c r="B509" s="12"/>
      <c r="D509" s="9"/>
      <c r="E509" s="8"/>
      <c r="J509" s="9"/>
    </row>
    <row r="510" spans="2:10" ht="12.75" x14ac:dyDescent="0.2">
      <c r="B510" s="12"/>
      <c r="D510" s="9"/>
      <c r="E510" s="8"/>
      <c r="J510" s="9"/>
    </row>
    <row r="511" spans="2:10" ht="12.75" x14ac:dyDescent="0.2">
      <c r="B511" s="12"/>
      <c r="D511" s="9"/>
      <c r="E511" s="8"/>
      <c r="J511" s="9"/>
    </row>
    <row r="512" spans="2:10" ht="12.75" x14ac:dyDescent="0.2">
      <c r="B512" s="12"/>
      <c r="D512" s="9"/>
      <c r="E512" s="8"/>
      <c r="J512" s="9"/>
    </row>
    <row r="513" spans="2:10" ht="12.75" x14ac:dyDescent="0.2">
      <c r="B513" s="12"/>
      <c r="D513" s="9"/>
      <c r="E513" s="8"/>
      <c r="J513" s="9"/>
    </row>
    <row r="514" spans="2:10" ht="12.75" x14ac:dyDescent="0.2">
      <c r="B514" s="12"/>
      <c r="D514" s="9"/>
      <c r="E514" s="8"/>
      <c r="J514" s="9"/>
    </row>
    <row r="515" spans="2:10" ht="12.75" x14ac:dyDescent="0.2">
      <c r="B515" s="12"/>
      <c r="D515" s="9"/>
      <c r="E515" s="8"/>
      <c r="J515" s="9"/>
    </row>
    <row r="516" spans="2:10" ht="12.75" x14ac:dyDescent="0.2">
      <c r="B516" s="12"/>
      <c r="D516" s="9"/>
      <c r="E516" s="8"/>
      <c r="J516" s="9"/>
    </row>
    <row r="517" spans="2:10" ht="12.75" x14ac:dyDescent="0.2">
      <c r="B517" s="12"/>
      <c r="D517" s="9"/>
      <c r="E517" s="8"/>
      <c r="J517" s="9"/>
    </row>
    <row r="518" spans="2:10" ht="12.75" x14ac:dyDescent="0.2">
      <c r="B518" s="12"/>
      <c r="D518" s="9"/>
      <c r="E518" s="8"/>
      <c r="J518" s="9"/>
    </row>
    <row r="519" spans="2:10" ht="12.75" x14ac:dyDescent="0.2">
      <c r="B519" s="12"/>
      <c r="D519" s="9"/>
      <c r="E519" s="8"/>
      <c r="J519" s="9"/>
    </row>
    <row r="520" spans="2:10" ht="12.75" x14ac:dyDescent="0.2">
      <c r="B520" s="12"/>
      <c r="D520" s="9"/>
      <c r="E520" s="8"/>
      <c r="J520" s="9"/>
    </row>
    <row r="521" spans="2:10" ht="12.75" x14ac:dyDescent="0.2">
      <c r="B521" s="12"/>
      <c r="D521" s="9"/>
      <c r="E521" s="8"/>
      <c r="J521" s="9"/>
    </row>
    <row r="522" spans="2:10" ht="12.75" x14ac:dyDescent="0.2">
      <c r="B522" s="12"/>
      <c r="D522" s="9"/>
      <c r="E522" s="8"/>
      <c r="J522" s="9"/>
    </row>
    <row r="523" spans="2:10" ht="12.75" x14ac:dyDescent="0.2">
      <c r="B523" s="12"/>
      <c r="D523" s="9"/>
      <c r="E523" s="8"/>
      <c r="J523" s="9"/>
    </row>
    <row r="524" spans="2:10" ht="12.75" x14ac:dyDescent="0.2">
      <c r="B524" s="12"/>
      <c r="D524" s="9"/>
      <c r="E524" s="8"/>
      <c r="J524" s="9"/>
    </row>
    <row r="525" spans="2:10" ht="12.75" x14ac:dyDescent="0.2">
      <c r="B525" s="12"/>
      <c r="D525" s="9"/>
      <c r="E525" s="8"/>
      <c r="J525" s="9"/>
    </row>
    <row r="526" spans="2:10" ht="12.75" x14ac:dyDescent="0.2">
      <c r="B526" s="12"/>
      <c r="D526" s="9"/>
      <c r="E526" s="8"/>
      <c r="J526" s="9"/>
    </row>
    <row r="527" spans="2:10" ht="12.75" x14ac:dyDescent="0.2">
      <c r="B527" s="12"/>
      <c r="D527" s="9"/>
      <c r="E527" s="8"/>
      <c r="J527" s="9"/>
    </row>
    <row r="528" spans="2:10" ht="12.75" x14ac:dyDescent="0.2">
      <c r="B528" s="12"/>
      <c r="D528" s="9"/>
      <c r="E528" s="8"/>
      <c r="J528" s="9"/>
    </row>
    <row r="529" spans="2:10" ht="12.75" x14ac:dyDescent="0.2">
      <c r="B529" s="12"/>
      <c r="D529" s="9"/>
      <c r="E529" s="8"/>
      <c r="J529" s="9"/>
    </row>
    <row r="530" spans="2:10" ht="12.75" x14ac:dyDescent="0.2">
      <c r="B530" s="12"/>
      <c r="D530" s="9"/>
      <c r="E530" s="8"/>
      <c r="J530" s="9"/>
    </row>
    <row r="531" spans="2:10" ht="12.75" x14ac:dyDescent="0.2">
      <c r="B531" s="12"/>
      <c r="D531" s="9"/>
      <c r="E531" s="8"/>
      <c r="J531" s="9"/>
    </row>
    <row r="532" spans="2:10" ht="12.75" x14ac:dyDescent="0.2">
      <c r="B532" s="12"/>
      <c r="D532" s="9"/>
      <c r="E532" s="8"/>
      <c r="J532" s="9"/>
    </row>
    <row r="533" spans="2:10" ht="12.75" x14ac:dyDescent="0.2">
      <c r="B533" s="12"/>
      <c r="D533" s="9"/>
      <c r="E533" s="8"/>
      <c r="J533" s="9"/>
    </row>
    <row r="534" spans="2:10" ht="12.75" x14ac:dyDescent="0.2">
      <c r="B534" s="12"/>
      <c r="D534" s="9"/>
      <c r="E534" s="8"/>
      <c r="J534" s="9"/>
    </row>
    <row r="535" spans="2:10" ht="12.75" x14ac:dyDescent="0.2">
      <c r="B535" s="12"/>
      <c r="D535" s="9"/>
      <c r="E535" s="8"/>
      <c r="J535" s="9"/>
    </row>
    <row r="536" spans="2:10" ht="12.75" x14ac:dyDescent="0.2">
      <c r="B536" s="12"/>
      <c r="D536" s="9"/>
      <c r="E536" s="8"/>
      <c r="J536" s="9"/>
    </row>
    <row r="537" spans="2:10" ht="12.75" x14ac:dyDescent="0.2">
      <c r="B537" s="12"/>
      <c r="D537" s="9"/>
      <c r="E537" s="8"/>
      <c r="J537" s="9"/>
    </row>
    <row r="538" spans="2:10" ht="12.75" x14ac:dyDescent="0.2">
      <c r="B538" s="12"/>
      <c r="D538" s="9"/>
      <c r="E538" s="8"/>
      <c r="J538" s="9"/>
    </row>
    <row r="539" spans="2:10" ht="12.75" x14ac:dyDescent="0.2">
      <c r="B539" s="12"/>
      <c r="D539" s="9"/>
      <c r="E539" s="8"/>
      <c r="J539" s="9"/>
    </row>
    <row r="540" spans="2:10" ht="12.75" x14ac:dyDescent="0.2">
      <c r="B540" s="12"/>
      <c r="D540" s="9"/>
      <c r="E540" s="8"/>
      <c r="J540" s="9"/>
    </row>
    <row r="541" spans="2:10" ht="12.75" x14ac:dyDescent="0.2">
      <c r="B541" s="12"/>
      <c r="D541" s="9"/>
      <c r="E541" s="8"/>
      <c r="J541" s="9"/>
    </row>
    <row r="542" spans="2:10" ht="12.75" x14ac:dyDescent="0.2">
      <c r="B542" s="12"/>
      <c r="D542" s="9"/>
      <c r="E542" s="8"/>
      <c r="J542" s="9"/>
    </row>
    <row r="543" spans="2:10" ht="12.75" x14ac:dyDescent="0.2">
      <c r="B543" s="12"/>
      <c r="D543" s="9"/>
      <c r="E543" s="8"/>
      <c r="J543" s="9"/>
    </row>
    <row r="544" spans="2:10" ht="12.75" x14ac:dyDescent="0.2">
      <c r="B544" s="12"/>
      <c r="D544" s="9"/>
      <c r="E544" s="8"/>
      <c r="J544" s="9"/>
    </row>
    <row r="545" spans="2:10" ht="12.75" x14ac:dyDescent="0.2">
      <c r="B545" s="12"/>
      <c r="D545" s="9"/>
      <c r="E545" s="8"/>
      <c r="J545" s="9"/>
    </row>
    <row r="546" spans="2:10" ht="12.75" x14ac:dyDescent="0.2">
      <c r="B546" s="12"/>
      <c r="D546" s="9"/>
      <c r="E546" s="8"/>
      <c r="J546" s="9"/>
    </row>
    <row r="547" spans="2:10" ht="12.75" x14ac:dyDescent="0.2">
      <c r="B547" s="12"/>
      <c r="D547" s="9"/>
      <c r="E547" s="8"/>
      <c r="J547" s="9"/>
    </row>
    <row r="548" spans="2:10" ht="12.75" x14ac:dyDescent="0.2">
      <c r="B548" s="12"/>
      <c r="D548" s="9"/>
      <c r="E548" s="8"/>
      <c r="J548" s="9"/>
    </row>
    <row r="549" spans="2:10" ht="12.75" x14ac:dyDescent="0.2">
      <c r="B549" s="12"/>
      <c r="D549" s="9"/>
      <c r="E549" s="8"/>
      <c r="J549" s="9"/>
    </row>
    <row r="550" spans="2:10" ht="12.75" x14ac:dyDescent="0.2">
      <c r="B550" s="12"/>
      <c r="D550" s="9"/>
      <c r="E550" s="8"/>
      <c r="J550" s="9"/>
    </row>
    <row r="551" spans="2:10" ht="12.75" x14ac:dyDescent="0.2">
      <c r="B551" s="12"/>
      <c r="D551" s="9"/>
      <c r="E551" s="8"/>
      <c r="J551" s="9"/>
    </row>
    <row r="552" spans="2:10" ht="12.75" x14ac:dyDescent="0.2">
      <c r="B552" s="12"/>
      <c r="D552" s="9"/>
      <c r="E552" s="8"/>
      <c r="J552" s="9"/>
    </row>
    <row r="553" spans="2:10" ht="12.75" x14ac:dyDescent="0.2">
      <c r="B553" s="12"/>
      <c r="D553" s="9"/>
      <c r="E553" s="8"/>
      <c r="J553" s="9"/>
    </row>
    <row r="554" spans="2:10" ht="12.75" x14ac:dyDescent="0.2">
      <c r="B554" s="12"/>
      <c r="D554" s="9"/>
      <c r="E554" s="8"/>
      <c r="J554" s="9"/>
    </row>
    <row r="555" spans="2:10" ht="12.75" x14ac:dyDescent="0.2">
      <c r="B555" s="12"/>
      <c r="D555" s="9"/>
      <c r="E555" s="8"/>
      <c r="J555" s="9"/>
    </row>
    <row r="556" spans="2:10" ht="12.75" x14ac:dyDescent="0.2">
      <c r="B556" s="12"/>
      <c r="D556" s="9"/>
      <c r="E556" s="8"/>
      <c r="J556" s="9"/>
    </row>
    <row r="557" spans="2:10" ht="12.75" x14ac:dyDescent="0.2">
      <c r="B557" s="12"/>
      <c r="D557" s="9"/>
      <c r="E557" s="8"/>
      <c r="J557" s="9"/>
    </row>
    <row r="558" spans="2:10" ht="12.75" x14ac:dyDescent="0.2">
      <c r="B558" s="12"/>
      <c r="D558" s="9"/>
      <c r="E558" s="8"/>
      <c r="J558" s="9"/>
    </row>
    <row r="559" spans="2:10" ht="12.75" x14ac:dyDescent="0.2">
      <c r="B559" s="12"/>
      <c r="D559" s="9"/>
      <c r="E559" s="8"/>
      <c r="J559" s="9"/>
    </row>
    <row r="560" spans="2:10" ht="12.75" x14ac:dyDescent="0.2">
      <c r="B560" s="12"/>
      <c r="D560" s="9"/>
      <c r="E560" s="8"/>
      <c r="J560" s="9"/>
    </row>
    <row r="561" spans="2:10" ht="12.75" x14ac:dyDescent="0.2">
      <c r="B561" s="12"/>
      <c r="D561" s="9"/>
      <c r="E561" s="8"/>
      <c r="J561" s="9"/>
    </row>
    <row r="562" spans="2:10" ht="12.75" x14ac:dyDescent="0.2">
      <c r="B562" s="12"/>
      <c r="D562" s="9"/>
      <c r="E562" s="8"/>
      <c r="J562" s="9"/>
    </row>
    <row r="563" spans="2:10" ht="12.75" x14ac:dyDescent="0.2">
      <c r="B563" s="12"/>
      <c r="D563" s="9"/>
      <c r="E563" s="8"/>
      <c r="J563" s="9"/>
    </row>
    <row r="564" spans="2:10" ht="12.75" x14ac:dyDescent="0.2">
      <c r="B564" s="12"/>
      <c r="D564" s="9"/>
      <c r="E564" s="8"/>
      <c r="J564" s="9"/>
    </row>
    <row r="565" spans="2:10" ht="12.75" x14ac:dyDescent="0.2">
      <c r="B565" s="12"/>
      <c r="D565" s="9"/>
      <c r="E565" s="8"/>
      <c r="J565" s="9"/>
    </row>
    <row r="566" spans="2:10" ht="12.75" x14ac:dyDescent="0.2">
      <c r="B566" s="12"/>
      <c r="D566" s="9"/>
      <c r="E566" s="8"/>
      <c r="J566" s="9"/>
    </row>
    <row r="567" spans="2:10" ht="12.75" x14ac:dyDescent="0.2">
      <c r="B567" s="12"/>
      <c r="D567" s="9"/>
      <c r="E567" s="8"/>
      <c r="J567" s="9"/>
    </row>
    <row r="568" spans="2:10" ht="12.75" x14ac:dyDescent="0.2">
      <c r="B568" s="12"/>
      <c r="D568" s="9"/>
      <c r="E568" s="8"/>
      <c r="J568" s="9"/>
    </row>
    <row r="569" spans="2:10" ht="12.75" x14ac:dyDescent="0.2">
      <c r="B569" s="12"/>
      <c r="D569" s="9"/>
      <c r="E569" s="8"/>
      <c r="J569" s="9"/>
    </row>
    <row r="570" spans="2:10" ht="12.75" x14ac:dyDescent="0.2">
      <c r="B570" s="12"/>
      <c r="D570" s="9"/>
      <c r="E570" s="8"/>
      <c r="J570" s="9"/>
    </row>
    <row r="571" spans="2:10" ht="12.75" x14ac:dyDescent="0.2">
      <c r="B571" s="12"/>
      <c r="D571" s="9"/>
      <c r="E571" s="8"/>
      <c r="J571" s="9"/>
    </row>
    <row r="572" spans="2:10" ht="12.75" x14ac:dyDescent="0.2">
      <c r="B572" s="12"/>
      <c r="D572" s="9"/>
      <c r="E572" s="8"/>
      <c r="J572" s="9"/>
    </row>
    <row r="573" spans="2:10" ht="12.75" x14ac:dyDescent="0.2">
      <c r="B573" s="12"/>
      <c r="D573" s="9"/>
      <c r="E573" s="8"/>
      <c r="J573" s="9"/>
    </row>
    <row r="574" spans="2:10" ht="12.75" x14ac:dyDescent="0.2">
      <c r="B574" s="12"/>
      <c r="D574" s="9"/>
      <c r="E574" s="8"/>
      <c r="J574" s="9"/>
    </row>
    <row r="575" spans="2:10" ht="12.75" x14ac:dyDescent="0.2">
      <c r="B575" s="12"/>
      <c r="D575" s="9"/>
      <c r="E575" s="8"/>
      <c r="J575" s="9"/>
    </row>
    <row r="576" spans="2:10" ht="12.75" x14ac:dyDescent="0.2">
      <c r="B576" s="12"/>
      <c r="D576" s="9"/>
      <c r="E576" s="8"/>
      <c r="J576" s="9"/>
    </row>
    <row r="577" spans="2:10" ht="12.75" x14ac:dyDescent="0.2">
      <c r="B577" s="12"/>
      <c r="D577" s="9"/>
      <c r="E577" s="8"/>
      <c r="J577" s="9"/>
    </row>
    <row r="578" spans="2:10" ht="12.75" x14ac:dyDescent="0.2">
      <c r="B578" s="12"/>
      <c r="D578" s="9"/>
      <c r="E578" s="8"/>
      <c r="J578" s="9"/>
    </row>
    <row r="579" spans="2:10" ht="12.75" x14ac:dyDescent="0.2">
      <c r="B579" s="12"/>
      <c r="D579" s="9"/>
      <c r="E579" s="8"/>
      <c r="J579" s="9"/>
    </row>
    <row r="580" spans="2:10" ht="12.75" x14ac:dyDescent="0.2">
      <c r="B580" s="12"/>
      <c r="D580" s="9"/>
      <c r="E580" s="8"/>
      <c r="J580" s="9"/>
    </row>
    <row r="581" spans="2:10" ht="12.75" x14ac:dyDescent="0.2">
      <c r="B581" s="12"/>
      <c r="D581" s="9"/>
      <c r="E581" s="8"/>
      <c r="J581" s="9"/>
    </row>
    <row r="582" spans="2:10" ht="12.75" x14ac:dyDescent="0.2">
      <c r="B582" s="12"/>
      <c r="D582" s="9"/>
      <c r="E582" s="8"/>
      <c r="J582" s="9"/>
    </row>
    <row r="583" spans="2:10" ht="12.75" x14ac:dyDescent="0.2">
      <c r="B583" s="12"/>
      <c r="D583" s="9"/>
      <c r="E583" s="8"/>
      <c r="J583" s="9"/>
    </row>
    <row r="584" spans="2:10" ht="12.75" x14ac:dyDescent="0.2">
      <c r="B584" s="12"/>
      <c r="D584" s="9"/>
      <c r="E584" s="8"/>
      <c r="J584" s="9"/>
    </row>
    <row r="585" spans="2:10" ht="12.75" x14ac:dyDescent="0.2">
      <c r="B585" s="12"/>
      <c r="D585" s="9"/>
      <c r="E585" s="8"/>
      <c r="J585" s="9"/>
    </row>
    <row r="586" spans="2:10" ht="12.75" x14ac:dyDescent="0.2">
      <c r="B586" s="12"/>
      <c r="D586" s="9"/>
      <c r="E586" s="8"/>
      <c r="J586" s="9"/>
    </row>
    <row r="587" spans="2:10" ht="12.75" x14ac:dyDescent="0.2">
      <c r="B587" s="12"/>
      <c r="D587" s="9"/>
      <c r="E587" s="8"/>
      <c r="J587" s="9"/>
    </row>
    <row r="588" spans="2:10" ht="12.75" x14ac:dyDescent="0.2">
      <c r="B588" s="12"/>
      <c r="D588" s="9"/>
      <c r="E588" s="8"/>
      <c r="J588" s="9"/>
    </row>
    <row r="589" spans="2:10" ht="12.75" x14ac:dyDescent="0.2">
      <c r="B589" s="12"/>
      <c r="D589" s="9"/>
      <c r="E589" s="8"/>
      <c r="J589" s="9"/>
    </row>
    <row r="590" spans="2:10" ht="12.75" x14ac:dyDescent="0.2">
      <c r="B590" s="12"/>
      <c r="D590" s="9"/>
      <c r="E590" s="8"/>
      <c r="J590" s="9"/>
    </row>
    <row r="591" spans="2:10" ht="12.75" x14ac:dyDescent="0.2">
      <c r="B591" s="12"/>
      <c r="D591" s="9"/>
      <c r="E591" s="8"/>
      <c r="J591" s="9"/>
    </row>
    <row r="592" spans="2:10" ht="12.75" x14ac:dyDescent="0.2">
      <c r="B592" s="12"/>
      <c r="D592" s="9"/>
      <c r="E592" s="8"/>
      <c r="J592" s="9"/>
    </row>
    <row r="593" spans="2:10" ht="12.75" x14ac:dyDescent="0.2">
      <c r="B593" s="12"/>
      <c r="D593" s="9"/>
      <c r="E593" s="8"/>
      <c r="J593" s="9"/>
    </row>
    <row r="594" spans="2:10" ht="12.75" x14ac:dyDescent="0.2">
      <c r="B594" s="12"/>
      <c r="D594" s="9"/>
      <c r="E594" s="8"/>
      <c r="J594" s="9"/>
    </row>
    <row r="595" spans="2:10" ht="12.75" x14ac:dyDescent="0.2">
      <c r="B595" s="12"/>
      <c r="D595" s="9"/>
      <c r="E595" s="8"/>
      <c r="J595" s="9"/>
    </row>
    <row r="596" spans="2:10" ht="12.75" x14ac:dyDescent="0.2">
      <c r="B596" s="12"/>
      <c r="D596" s="9"/>
      <c r="E596" s="8"/>
      <c r="J596" s="9"/>
    </row>
    <row r="597" spans="2:10" ht="12.75" x14ac:dyDescent="0.2">
      <c r="B597" s="12"/>
      <c r="D597" s="9"/>
      <c r="E597" s="8"/>
      <c r="J597" s="9"/>
    </row>
    <row r="598" spans="2:10" ht="12.75" x14ac:dyDescent="0.2">
      <c r="B598" s="12"/>
      <c r="D598" s="9"/>
      <c r="E598" s="8"/>
      <c r="J598" s="9"/>
    </row>
    <row r="599" spans="2:10" ht="12.75" x14ac:dyDescent="0.2">
      <c r="B599" s="12"/>
      <c r="D599" s="9"/>
      <c r="E599" s="8"/>
      <c r="J599" s="9"/>
    </row>
    <row r="600" spans="2:10" ht="12.75" x14ac:dyDescent="0.2">
      <c r="B600" s="12"/>
      <c r="D600" s="9"/>
      <c r="E600" s="8"/>
      <c r="J600" s="9"/>
    </row>
    <row r="601" spans="2:10" ht="12.75" x14ac:dyDescent="0.2">
      <c r="B601" s="12"/>
      <c r="D601" s="9"/>
      <c r="E601" s="8"/>
      <c r="J601" s="9"/>
    </row>
    <row r="602" spans="2:10" ht="12.75" x14ac:dyDescent="0.2">
      <c r="B602" s="12"/>
      <c r="D602" s="9"/>
      <c r="E602" s="8"/>
      <c r="J602" s="9"/>
    </row>
    <row r="603" spans="2:10" ht="12.75" x14ac:dyDescent="0.2">
      <c r="B603" s="12"/>
      <c r="D603" s="9"/>
      <c r="E603" s="8"/>
      <c r="J603" s="9"/>
    </row>
    <row r="604" spans="2:10" ht="12.75" x14ac:dyDescent="0.2">
      <c r="B604" s="12"/>
      <c r="D604" s="9"/>
      <c r="E604" s="8"/>
      <c r="J604" s="9"/>
    </row>
    <row r="605" spans="2:10" ht="12.75" x14ac:dyDescent="0.2">
      <c r="B605" s="12"/>
      <c r="D605" s="9"/>
      <c r="E605" s="8"/>
      <c r="J605" s="9"/>
    </row>
    <row r="606" spans="2:10" ht="12.75" x14ac:dyDescent="0.2">
      <c r="B606" s="12"/>
      <c r="D606" s="9"/>
      <c r="E606" s="8"/>
      <c r="J606" s="9"/>
    </row>
    <row r="607" spans="2:10" ht="12.75" x14ac:dyDescent="0.2">
      <c r="B607" s="12"/>
      <c r="D607" s="9"/>
      <c r="E607" s="8"/>
      <c r="J607" s="9"/>
    </row>
    <row r="608" spans="2:10" ht="12.75" x14ac:dyDescent="0.2">
      <c r="B608" s="12"/>
      <c r="D608" s="9"/>
      <c r="E608" s="8"/>
      <c r="J608" s="9"/>
    </row>
    <row r="609" spans="2:10" ht="12.75" x14ac:dyDescent="0.2">
      <c r="B609" s="12"/>
      <c r="D609" s="9"/>
      <c r="E609" s="8"/>
      <c r="J609" s="9"/>
    </row>
    <row r="610" spans="2:10" ht="12.75" x14ac:dyDescent="0.2">
      <c r="B610" s="12"/>
      <c r="D610" s="9"/>
      <c r="E610" s="8"/>
      <c r="J610" s="9"/>
    </row>
    <row r="611" spans="2:10" ht="12.75" x14ac:dyDescent="0.2">
      <c r="B611" s="12"/>
      <c r="D611" s="9"/>
      <c r="E611" s="8"/>
      <c r="J611" s="9"/>
    </row>
    <row r="612" spans="2:10" ht="12.75" x14ac:dyDescent="0.2">
      <c r="B612" s="12"/>
      <c r="D612" s="9"/>
      <c r="E612" s="8"/>
      <c r="J612" s="9"/>
    </row>
    <row r="613" spans="2:10" ht="12.75" x14ac:dyDescent="0.2">
      <c r="B613" s="12"/>
      <c r="D613" s="9"/>
      <c r="E613" s="8"/>
      <c r="J613" s="9"/>
    </row>
    <row r="614" spans="2:10" ht="12.75" x14ac:dyDescent="0.2">
      <c r="B614" s="12"/>
      <c r="D614" s="9"/>
      <c r="E614" s="8"/>
      <c r="J614" s="9"/>
    </row>
    <row r="615" spans="2:10" ht="12.75" x14ac:dyDescent="0.2">
      <c r="B615" s="12"/>
      <c r="D615" s="9"/>
      <c r="E615" s="8"/>
      <c r="J615" s="9"/>
    </row>
    <row r="616" spans="2:10" ht="12.75" x14ac:dyDescent="0.2">
      <c r="B616" s="12"/>
      <c r="D616" s="9"/>
      <c r="E616" s="8"/>
      <c r="J616" s="9"/>
    </row>
    <row r="617" spans="2:10" ht="12.75" x14ac:dyDescent="0.2">
      <c r="B617" s="12"/>
      <c r="D617" s="9"/>
      <c r="E617" s="8"/>
      <c r="J617" s="9"/>
    </row>
    <row r="618" spans="2:10" ht="12.75" x14ac:dyDescent="0.2">
      <c r="B618" s="12"/>
      <c r="D618" s="9"/>
      <c r="E618" s="8"/>
      <c r="J618" s="9"/>
    </row>
    <row r="619" spans="2:10" ht="12.75" x14ac:dyDescent="0.2">
      <c r="B619" s="12"/>
      <c r="D619" s="9"/>
      <c r="E619" s="8"/>
      <c r="J619" s="9"/>
    </row>
    <row r="620" spans="2:10" ht="12.75" x14ac:dyDescent="0.2">
      <c r="B620" s="12"/>
      <c r="D620" s="9"/>
      <c r="E620" s="8"/>
      <c r="J620" s="9"/>
    </row>
    <row r="621" spans="2:10" ht="12.75" x14ac:dyDescent="0.2">
      <c r="B621" s="12"/>
      <c r="D621" s="9"/>
      <c r="E621" s="8"/>
      <c r="J621" s="9"/>
    </row>
    <row r="622" spans="2:10" ht="12.75" x14ac:dyDescent="0.2">
      <c r="B622" s="12"/>
      <c r="D622" s="9"/>
      <c r="E622" s="8"/>
      <c r="J622" s="9"/>
    </row>
    <row r="623" spans="2:10" ht="12.75" x14ac:dyDescent="0.2">
      <c r="B623" s="12"/>
      <c r="D623" s="9"/>
      <c r="E623" s="8"/>
      <c r="J623" s="9"/>
    </row>
    <row r="624" spans="2:10" ht="12.75" x14ac:dyDescent="0.2">
      <c r="B624" s="12"/>
      <c r="D624" s="9"/>
      <c r="E624" s="8"/>
      <c r="J624" s="9"/>
    </row>
    <row r="625" spans="2:10" ht="12.75" x14ac:dyDescent="0.2">
      <c r="B625" s="12"/>
      <c r="D625" s="9"/>
      <c r="E625" s="8"/>
      <c r="J625" s="9"/>
    </row>
    <row r="626" spans="2:10" ht="12.75" x14ac:dyDescent="0.2">
      <c r="B626" s="12"/>
      <c r="D626" s="9"/>
      <c r="E626" s="8"/>
      <c r="J626" s="9"/>
    </row>
    <row r="627" spans="2:10" ht="12.75" x14ac:dyDescent="0.2">
      <c r="B627" s="12"/>
      <c r="D627" s="9"/>
      <c r="E627" s="8"/>
      <c r="J627" s="9"/>
    </row>
    <row r="628" spans="2:10" ht="12.75" x14ac:dyDescent="0.2">
      <c r="B628" s="12"/>
      <c r="D628" s="9"/>
      <c r="E628" s="8"/>
      <c r="J628" s="9"/>
    </row>
    <row r="629" spans="2:10" ht="12.75" x14ac:dyDescent="0.2">
      <c r="B629" s="12"/>
      <c r="D629" s="9"/>
      <c r="E629" s="8"/>
      <c r="J629" s="9"/>
    </row>
    <row r="630" spans="2:10" ht="12.75" x14ac:dyDescent="0.2">
      <c r="B630" s="12"/>
      <c r="D630" s="9"/>
      <c r="E630" s="8"/>
      <c r="J630" s="9"/>
    </row>
    <row r="631" spans="2:10" ht="12.75" x14ac:dyDescent="0.2">
      <c r="B631" s="12"/>
      <c r="D631" s="9"/>
      <c r="E631" s="8"/>
      <c r="J631" s="9"/>
    </row>
    <row r="632" spans="2:10" ht="12.75" x14ac:dyDescent="0.2">
      <c r="B632" s="12"/>
      <c r="D632" s="9"/>
      <c r="E632" s="8"/>
      <c r="J632" s="9"/>
    </row>
    <row r="633" spans="2:10" ht="12.75" x14ac:dyDescent="0.2">
      <c r="B633" s="12"/>
      <c r="D633" s="9"/>
      <c r="E633" s="8"/>
      <c r="J633" s="9"/>
    </row>
    <row r="634" spans="2:10" ht="12.75" x14ac:dyDescent="0.2">
      <c r="B634" s="12"/>
      <c r="D634" s="9"/>
      <c r="E634" s="8"/>
      <c r="J634" s="9"/>
    </row>
    <row r="635" spans="2:10" ht="12.75" x14ac:dyDescent="0.2">
      <c r="B635" s="12"/>
      <c r="D635" s="9"/>
      <c r="E635" s="8"/>
      <c r="J635" s="9"/>
    </row>
    <row r="636" spans="2:10" ht="12.75" x14ac:dyDescent="0.2">
      <c r="B636" s="12"/>
      <c r="D636" s="9"/>
      <c r="E636" s="8"/>
      <c r="J636" s="9"/>
    </row>
    <row r="637" spans="2:10" ht="12.75" x14ac:dyDescent="0.2">
      <c r="B637" s="12"/>
      <c r="D637" s="9"/>
      <c r="E637" s="8"/>
      <c r="J637" s="9"/>
    </row>
    <row r="638" spans="2:10" ht="12.75" x14ac:dyDescent="0.2">
      <c r="B638" s="12"/>
      <c r="D638" s="9"/>
      <c r="E638" s="8"/>
      <c r="J638" s="9"/>
    </row>
    <row r="639" spans="2:10" ht="12.75" x14ac:dyDescent="0.2">
      <c r="B639" s="12"/>
      <c r="D639" s="9"/>
      <c r="E639" s="8"/>
      <c r="J639" s="9"/>
    </row>
    <row r="640" spans="2:10" ht="12.75" x14ac:dyDescent="0.2">
      <c r="B640" s="12"/>
      <c r="D640" s="9"/>
      <c r="E640" s="8"/>
      <c r="J640" s="9"/>
    </row>
    <row r="641" spans="2:10" ht="12.75" x14ac:dyDescent="0.2">
      <c r="B641" s="12"/>
      <c r="D641" s="9"/>
      <c r="E641" s="8"/>
      <c r="J641" s="9"/>
    </row>
    <row r="642" spans="2:10" ht="12.75" x14ac:dyDescent="0.2">
      <c r="B642" s="12"/>
      <c r="D642" s="9"/>
      <c r="E642" s="8"/>
      <c r="J642" s="9"/>
    </row>
    <row r="643" spans="2:10" ht="12.75" x14ac:dyDescent="0.2">
      <c r="B643" s="12"/>
      <c r="D643" s="9"/>
      <c r="E643" s="8"/>
      <c r="J643" s="9"/>
    </row>
    <row r="644" spans="2:10" ht="12.75" x14ac:dyDescent="0.2">
      <c r="B644" s="12"/>
      <c r="D644" s="9"/>
      <c r="E644" s="8"/>
      <c r="J644" s="9"/>
    </row>
    <row r="645" spans="2:10" ht="12.75" x14ac:dyDescent="0.2">
      <c r="B645" s="12"/>
      <c r="D645" s="9"/>
      <c r="E645" s="8"/>
      <c r="J645" s="9"/>
    </row>
    <row r="646" spans="2:10" ht="12.75" x14ac:dyDescent="0.2">
      <c r="B646" s="12"/>
      <c r="D646" s="9"/>
      <c r="E646" s="8"/>
      <c r="J646" s="9"/>
    </row>
    <row r="647" spans="2:10" ht="12.75" x14ac:dyDescent="0.2">
      <c r="B647" s="12"/>
      <c r="D647" s="9"/>
      <c r="E647" s="8"/>
      <c r="J647" s="9"/>
    </row>
    <row r="648" spans="2:10" ht="12.75" x14ac:dyDescent="0.2">
      <c r="B648" s="12"/>
      <c r="D648" s="9"/>
      <c r="E648" s="8"/>
      <c r="J648" s="9"/>
    </row>
    <row r="649" spans="2:10" ht="12.75" x14ac:dyDescent="0.2">
      <c r="B649" s="12"/>
      <c r="D649" s="9"/>
      <c r="E649" s="8"/>
      <c r="J649" s="9"/>
    </row>
    <row r="650" spans="2:10" ht="12.75" x14ac:dyDescent="0.2">
      <c r="B650" s="12"/>
      <c r="D650" s="9"/>
      <c r="E650" s="8"/>
      <c r="J650" s="9"/>
    </row>
    <row r="651" spans="2:10" ht="12.75" x14ac:dyDescent="0.2">
      <c r="B651" s="12"/>
      <c r="D651" s="9"/>
      <c r="E651" s="8"/>
      <c r="J651" s="9"/>
    </row>
    <row r="652" spans="2:10" ht="12.75" x14ac:dyDescent="0.2">
      <c r="B652" s="12"/>
      <c r="D652" s="9"/>
      <c r="E652" s="8"/>
      <c r="J652" s="9"/>
    </row>
    <row r="653" spans="2:10" ht="12.75" x14ac:dyDescent="0.2">
      <c r="B653" s="12"/>
      <c r="D653" s="9"/>
      <c r="E653" s="8"/>
      <c r="J653" s="9"/>
    </row>
    <row r="654" spans="2:10" ht="12.75" x14ac:dyDescent="0.2">
      <c r="B654" s="12"/>
      <c r="D654" s="9"/>
      <c r="E654" s="8"/>
      <c r="J654" s="9"/>
    </row>
    <row r="655" spans="2:10" ht="12.75" x14ac:dyDescent="0.2">
      <c r="B655" s="12"/>
      <c r="D655" s="9"/>
      <c r="E655" s="8"/>
      <c r="J655" s="9"/>
    </row>
    <row r="656" spans="2:10" ht="12.75" x14ac:dyDescent="0.2">
      <c r="B656" s="12"/>
      <c r="D656" s="9"/>
      <c r="E656" s="8"/>
      <c r="J656" s="9"/>
    </row>
    <row r="657" spans="2:10" ht="12.75" x14ac:dyDescent="0.2">
      <c r="B657" s="12"/>
      <c r="D657" s="9"/>
      <c r="E657" s="8"/>
      <c r="J657" s="9"/>
    </row>
    <row r="658" spans="2:10" ht="12.75" x14ac:dyDescent="0.2">
      <c r="B658" s="12"/>
      <c r="D658" s="9"/>
      <c r="E658" s="8"/>
      <c r="J658" s="9"/>
    </row>
    <row r="659" spans="2:10" ht="12.75" x14ac:dyDescent="0.2">
      <c r="B659" s="12"/>
      <c r="D659" s="9"/>
      <c r="E659" s="8"/>
      <c r="J659" s="9"/>
    </row>
    <row r="660" spans="2:10" ht="12.75" x14ac:dyDescent="0.2">
      <c r="B660" s="12"/>
      <c r="D660" s="9"/>
      <c r="E660" s="8"/>
      <c r="J660" s="9"/>
    </row>
    <row r="661" spans="2:10" ht="12.75" x14ac:dyDescent="0.2">
      <c r="B661" s="12"/>
      <c r="D661" s="9"/>
      <c r="E661" s="8"/>
      <c r="J661" s="9"/>
    </row>
    <row r="662" spans="2:10" ht="12.75" x14ac:dyDescent="0.2">
      <c r="B662" s="12"/>
      <c r="D662" s="9"/>
      <c r="E662" s="8"/>
      <c r="J662" s="9"/>
    </row>
    <row r="663" spans="2:10" ht="12.75" x14ac:dyDescent="0.2">
      <c r="B663" s="12"/>
      <c r="D663" s="9"/>
      <c r="E663" s="8"/>
      <c r="J663" s="9"/>
    </row>
    <row r="664" spans="2:10" ht="12.75" x14ac:dyDescent="0.2">
      <c r="B664" s="12"/>
      <c r="D664" s="9"/>
      <c r="E664" s="8"/>
      <c r="J664" s="9"/>
    </row>
    <row r="665" spans="2:10" ht="12.75" x14ac:dyDescent="0.2">
      <c r="B665" s="12"/>
      <c r="D665" s="9"/>
      <c r="E665" s="8"/>
      <c r="J665" s="9"/>
    </row>
    <row r="666" spans="2:10" ht="12.75" x14ac:dyDescent="0.2">
      <c r="B666" s="12"/>
      <c r="D666" s="9"/>
      <c r="E666" s="8"/>
      <c r="J666" s="9"/>
    </row>
    <row r="667" spans="2:10" ht="12.75" x14ac:dyDescent="0.2">
      <c r="B667" s="12"/>
      <c r="D667" s="9"/>
      <c r="E667" s="8"/>
      <c r="J667" s="9"/>
    </row>
    <row r="668" spans="2:10" ht="12.75" x14ac:dyDescent="0.2">
      <c r="B668" s="12"/>
      <c r="D668" s="9"/>
      <c r="E668" s="8"/>
      <c r="J668" s="9"/>
    </row>
    <row r="669" spans="2:10" ht="12.75" x14ac:dyDescent="0.2">
      <c r="B669" s="12"/>
      <c r="D669" s="9"/>
      <c r="E669" s="8"/>
      <c r="J669" s="9"/>
    </row>
    <row r="670" spans="2:10" ht="12.75" x14ac:dyDescent="0.2">
      <c r="B670" s="12"/>
      <c r="D670" s="9"/>
      <c r="E670" s="8"/>
      <c r="J670" s="9"/>
    </row>
    <row r="671" spans="2:10" ht="12.75" x14ac:dyDescent="0.2">
      <c r="B671" s="12"/>
      <c r="D671" s="9"/>
      <c r="E671" s="8"/>
      <c r="J671" s="9"/>
    </row>
    <row r="672" spans="2:10" ht="12.75" x14ac:dyDescent="0.2">
      <c r="B672" s="12"/>
      <c r="D672" s="9"/>
      <c r="E672" s="8"/>
      <c r="J672" s="9"/>
    </row>
    <row r="673" spans="2:10" ht="12.75" x14ac:dyDescent="0.2">
      <c r="B673" s="12"/>
      <c r="D673" s="9"/>
      <c r="E673" s="8"/>
      <c r="J673" s="9"/>
    </row>
    <row r="674" spans="2:10" ht="12.75" x14ac:dyDescent="0.2">
      <c r="B674" s="12"/>
      <c r="D674" s="9"/>
      <c r="E674" s="8"/>
      <c r="J674" s="9"/>
    </row>
    <row r="675" spans="2:10" ht="12.75" x14ac:dyDescent="0.2">
      <c r="B675" s="12"/>
      <c r="D675" s="9"/>
      <c r="E675" s="8"/>
      <c r="J675" s="9"/>
    </row>
    <row r="676" spans="2:10" ht="12.75" x14ac:dyDescent="0.2">
      <c r="B676" s="12"/>
      <c r="D676" s="9"/>
      <c r="E676" s="8"/>
      <c r="J676" s="9"/>
    </row>
    <row r="677" spans="2:10" ht="12.75" x14ac:dyDescent="0.2">
      <c r="B677" s="12"/>
      <c r="D677" s="9"/>
      <c r="E677" s="8"/>
      <c r="J677" s="9"/>
    </row>
    <row r="678" spans="2:10" ht="12.75" x14ac:dyDescent="0.2">
      <c r="B678" s="12"/>
      <c r="D678" s="9"/>
      <c r="E678" s="8"/>
      <c r="J678" s="9"/>
    </row>
    <row r="679" spans="2:10" ht="12.75" x14ac:dyDescent="0.2">
      <c r="B679" s="12"/>
      <c r="D679" s="9"/>
      <c r="E679" s="8"/>
      <c r="J679" s="9"/>
    </row>
    <row r="680" spans="2:10" ht="12.75" x14ac:dyDescent="0.2">
      <c r="B680" s="12"/>
      <c r="D680" s="9"/>
      <c r="E680" s="8"/>
      <c r="J680" s="9"/>
    </row>
    <row r="681" spans="2:10" ht="12.75" x14ac:dyDescent="0.2">
      <c r="B681" s="12"/>
      <c r="D681" s="9"/>
      <c r="E681" s="8"/>
      <c r="J681" s="9"/>
    </row>
    <row r="682" spans="2:10" ht="12.75" x14ac:dyDescent="0.2">
      <c r="B682" s="12"/>
      <c r="D682" s="9"/>
      <c r="E682" s="8"/>
      <c r="J682" s="9"/>
    </row>
    <row r="683" spans="2:10" ht="12.75" x14ac:dyDescent="0.2">
      <c r="B683" s="12"/>
      <c r="D683" s="9"/>
      <c r="E683" s="8"/>
      <c r="J683" s="9"/>
    </row>
    <row r="684" spans="2:10" ht="12.75" x14ac:dyDescent="0.2">
      <c r="B684" s="12"/>
      <c r="D684" s="9"/>
      <c r="E684" s="8"/>
      <c r="J684" s="9"/>
    </row>
    <row r="685" spans="2:10" ht="12.75" x14ac:dyDescent="0.2">
      <c r="B685" s="12"/>
      <c r="D685" s="9"/>
      <c r="E685" s="8"/>
      <c r="J685" s="9"/>
    </row>
    <row r="686" spans="2:10" ht="12.75" x14ac:dyDescent="0.2">
      <c r="B686" s="12"/>
      <c r="D686" s="9"/>
      <c r="E686" s="8"/>
      <c r="J686" s="9"/>
    </row>
    <row r="687" spans="2:10" ht="12.75" x14ac:dyDescent="0.2">
      <c r="B687" s="12"/>
      <c r="D687" s="9"/>
      <c r="E687" s="8"/>
      <c r="J687" s="9"/>
    </row>
    <row r="688" spans="2:10" ht="12.75" x14ac:dyDescent="0.2">
      <c r="B688" s="12"/>
      <c r="D688" s="9"/>
      <c r="E688" s="8"/>
      <c r="J688" s="9"/>
    </row>
    <row r="689" spans="2:10" ht="12.75" x14ac:dyDescent="0.2">
      <c r="B689" s="12"/>
      <c r="D689" s="9"/>
      <c r="E689" s="8"/>
      <c r="J689" s="9"/>
    </row>
    <row r="690" spans="2:10" ht="12.75" x14ac:dyDescent="0.2">
      <c r="B690" s="12"/>
      <c r="D690" s="9"/>
      <c r="E690" s="8"/>
      <c r="J690" s="9"/>
    </row>
    <row r="691" spans="2:10" ht="12.75" x14ac:dyDescent="0.2">
      <c r="B691" s="12"/>
      <c r="D691" s="9"/>
      <c r="E691" s="8"/>
      <c r="J691" s="9"/>
    </row>
    <row r="692" spans="2:10" ht="12.75" x14ac:dyDescent="0.2">
      <c r="B692" s="12"/>
      <c r="D692" s="9"/>
      <c r="E692" s="8"/>
      <c r="J692" s="9"/>
    </row>
    <row r="693" spans="2:10" ht="12.75" x14ac:dyDescent="0.2">
      <c r="B693" s="12"/>
      <c r="D693" s="9"/>
      <c r="E693" s="8"/>
      <c r="J693" s="9"/>
    </row>
    <row r="694" spans="2:10" ht="12.75" x14ac:dyDescent="0.2">
      <c r="B694" s="12"/>
      <c r="D694" s="9"/>
      <c r="E694" s="8"/>
      <c r="J694" s="9"/>
    </row>
    <row r="695" spans="2:10" ht="12.75" x14ac:dyDescent="0.2">
      <c r="B695" s="12"/>
      <c r="D695" s="9"/>
      <c r="E695" s="8"/>
      <c r="J695" s="9"/>
    </row>
    <row r="696" spans="2:10" ht="12.75" x14ac:dyDescent="0.2">
      <c r="B696" s="12"/>
      <c r="D696" s="9"/>
      <c r="E696" s="8"/>
      <c r="J696" s="9"/>
    </row>
    <row r="697" spans="2:10" ht="12.75" x14ac:dyDescent="0.2">
      <c r="B697" s="12"/>
      <c r="D697" s="9"/>
      <c r="E697" s="8"/>
      <c r="J697" s="9"/>
    </row>
    <row r="698" spans="2:10" ht="12.75" x14ac:dyDescent="0.2">
      <c r="B698" s="12"/>
      <c r="D698" s="9"/>
      <c r="E698" s="8"/>
      <c r="J698" s="9"/>
    </row>
    <row r="699" spans="2:10" ht="12.75" x14ac:dyDescent="0.2">
      <c r="B699" s="12"/>
      <c r="D699" s="9"/>
      <c r="E699" s="8"/>
      <c r="J699" s="9"/>
    </row>
    <row r="700" spans="2:10" ht="12.75" x14ac:dyDescent="0.2">
      <c r="B700" s="12"/>
      <c r="D700" s="9"/>
      <c r="E700" s="8"/>
      <c r="J700" s="9"/>
    </row>
    <row r="701" spans="2:10" ht="12.75" x14ac:dyDescent="0.2">
      <c r="B701" s="12"/>
      <c r="D701" s="9"/>
      <c r="E701" s="8"/>
      <c r="J701" s="9"/>
    </row>
    <row r="702" spans="2:10" ht="12.75" x14ac:dyDescent="0.2">
      <c r="B702" s="12"/>
      <c r="D702" s="9"/>
      <c r="E702" s="8"/>
      <c r="J702" s="9"/>
    </row>
    <row r="703" spans="2:10" ht="12.75" x14ac:dyDescent="0.2">
      <c r="B703" s="12"/>
      <c r="D703" s="9"/>
      <c r="E703" s="8"/>
      <c r="J703" s="9"/>
    </row>
    <row r="704" spans="2:10" ht="12.75" x14ac:dyDescent="0.2">
      <c r="B704" s="12"/>
      <c r="D704" s="9"/>
      <c r="E704" s="8"/>
      <c r="J704" s="9"/>
    </row>
    <row r="705" spans="2:10" ht="12.75" x14ac:dyDescent="0.2">
      <c r="B705" s="12"/>
      <c r="D705" s="9"/>
      <c r="E705" s="8"/>
      <c r="J705" s="9"/>
    </row>
    <row r="706" spans="2:10" ht="12.75" x14ac:dyDescent="0.2">
      <c r="B706" s="12"/>
      <c r="D706" s="9"/>
      <c r="E706" s="8"/>
      <c r="J706" s="9"/>
    </row>
    <row r="707" spans="2:10" ht="12.75" x14ac:dyDescent="0.2">
      <c r="B707" s="12"/>
      <c r="D707" s="9"/>
      <c r="E707" s="8"/>
      <c r="J707" s="9"/>
    </row>
    <row r="708" spans="2:10" ht="12.75" x14ac:dyDescent="0.2">
      <c r="B708" s="12"/>
      <c r="D708" s="9"/>
      <c r="E708" s="8"/>
      <c r="J708" s="9"/>
    </row>
    <row r="709" spans="2:10" ht="12.75" x14ac:dyDescent="0.2">
      <c r="B709" s="12"/>
      <c r="D709" s="9"/>
      <c r="E709" s="8"/>
      <c r="J709" s="9"/>
    </row>
    <row r="710" spans="2:10" ht="12.75" x14ac:dyDescent="0.2">
      <c r="B710" s="12"/>
      <c r="D710" s="9"/>
      <c r="E710" s="8"/>
      <c r="J710" s="9"/>
    </row>
    <row r="711" spans="2:10" ht="12.75" x14ac:dyDescent="0.2">
      <c r="B711" s="12"/>
      <c r="D711" s="9"/>
      <c r="E711" s="8"/>
      <c r="J711" s="9"/>
    </row>
    <row r="712" spans="2:10" ht="12.75" x14ac:dyDescent="0.2">
      <c r="B712" s="12"/>
      <c r="D712" s="9"/>
      <c r="E712" s="8"/>
      <c r="J712" s="9"/>
    </row>
    <row r="713" spans="2:10" ht="12.75" x14ac:dyDescent="0.2">
      <c r="B713" s="12"/>
      <c r="D713" s="9"/>
      <c r="E713" s="8"/>
      <c r="J713" s="9"/>
    </row>
    <row r="714" spans="2:10" ht="12.75" x14ac:dyDescent="0.2">
      <c r="B714" s="12"/>
      <c r="D714" s="9"/>
      <c r="E714" s="8"/>
      <c r="J714" s="9"/>
    </row>
    <row r="715" spans="2:10" ht="12.75" x14ac:dyDescent="0.2">
      <c r="B715" s="12"/>
      <c r="D715" s="9"/>
      <c r="E715" s="8"/>
      <c r="J715" s="9"/>
    </row>
    <row r="716" spans="2:10" ht="12.75" x14ac:dyDescent="0.2">
      <c r="B716" s="12"/>
      <c r="D716" s="9"/>
      <c r="E716" s="8"/>
      <c r="J716" s="9"/>
    </row>
    <row r="717" spans="2:10" ht="12.75" x14ac:dyDescent="0.2">
      <c r="B717" s="12"/>
      <c r="D717" s="9"/>
      <c r="E717" s="8"/>
      <c r="J717" s="9"/>
    </row>
    <row r="718" spans="2:10" ht="12.75" x14ac:dyDescent="0.2">
      <c r="B718" s="12"/>
      <c r="D718" s="9"/>
      <c r="E718" s="8"/>
      <c r="J718" s="9"/>
    </row>
    <row r="719" spans="2:10" ht="12.75" x14ac:dyDescent="0.2">
      <c r="B719" s="12"/>
      <c r="D719" s="9"/>
      <c r="E719" s="8"/>
      <c r="J719" s="9"/>
    </row>
    <row r="720" spans="2:10" ht="12.75" x14ac:dyDescent="0.2">
      <c r="B720" s="12"/>
      <c r="D720" s="9"/>
      <c r="E720" s="8"/>
      <c r="J720" s="9"/>
    </row>
    <row r="721" spans="2:10" ht="12.75" x14ac:dyDescent="0.2">
      <c r="B721" s="12"/>
      <c r="D721" s="9"/>
      <c r="E721" s="8"/>
      <c r="J721" s="9"/>
    </row>
    <row r="722" spans="2:10" ht="12.75" x14ac:dyDescent="0.2">
      <c r="B722" s="12"/>
      <c r="D722" s="9"/>
      <c r="E722" s="8"/>
      <c r="J722" s="9"/>
    </row>
    <row r="723" spans="2:10" ht="12.75" x14ac:dyDescent="0.2">
      <c r="B723" s="12"/>
      <c r="D723" s="9"/>
      <c r="E723" s="8"/>
      <c r="J723" s="9"/>
    </row>
    <row r="724" spans="2:10" ht="12.75" x14ac:dyDescent="0.2">
      <c r="B724" s="12"/>
      <c r="D724" s="9"/>
      <c r="E724" s="8"/>
      <c r="J724" s="9"/>
    </row>
    <row r="725" spans="2:10" ht="12.75" x14ac:dyDescent="0.2">
      <c r="B725" s="12"/>
      <c r="D725" s="9"/>
      <c r="E725" s="8"/>
      <c r="J725" s="9"/>
    </row>
    <row r="726" spans="2:10" ht="12.75" x14ac:dyDescent="0.2">
      <c r="B726" s="12"/>
      <c r="D726" s="9"/>
      <c r="E726" s="8"/>
      <c r="J726" s="9"/>
    </row>
    <row r="727" spans="2:10" ht="12.75" x14ac:dyDescent="0.2">
      <c r="B727" s="12"/>
      <c r="D727" s="9"/>
      <c r="E727" s="8"/>
      <c r="J727" s="9"/>
    </row>
    <row r="728" spans="2:10" ht="12.75" x14ac:dyDescent="0.2">
      <c r="B728" s="12"/>
      <c r="D728" s="9"/>
      <c r="E728" s="8"/>
      <c r="J728" s="9"/>
    </row>
    <row r="729" spans="2:10" ht="12.75" x14ac:dyDescent="0.2">
      <c r="B729" s="12"/>
      <c r="D729" s="9"/>
      <c r="E729" s="8"/>
      <c r="J729" s="9"/>
    </row>
    <row r="730" spans="2:10" ht="12.75" x14ac:dyDescent="0.2">
      <c r="B730" s="12"/>
      <c r="D730" s="9"/>
      <c r="E730" s="8"/>
      <c r="J730" s="9"/>
    </row>
    <row r="731" spans="2:10" ht="12.75" x14ac:dyDescent="0.2">
      <c r="B731" s="12"/>
      <c r="D731" s="9"/>
      <c r="E731" s="8"/>
      <c r="J731" s="9"/>
    </row>
    <row r="732" spans="2:10" ht="12.75" x14ac:dyDescent="0.2">
      <c r="B732" s="12"/>
      <c r="D732" s="9"/>
      <c r="E732" s="8"/>
      <c r="J732" s="9"/>
    </row>
    <row r="733" spans="2:10" ht="12.75" x14ac:dyDescent="0.2">
      <c r="B733" s="12"/>
      <c r="D733" s="9"/>
      <c r="E733" s="8"/>
      <c r="J733" s="9"/>
    </row>
    <row r="734" spans="2:10" ht="12.75" x14ac:dyDescent="0.2">
      <c r="B734" s="12"/>
      <c r="D734" s="9"/>
      <c r="E734" s="8"/>
      <c r="J734" s="9"/>
    </row>
    <row r="735" spans="2:10" ht="12.75" x14ac:dyDescent="0.2">
      <c r="B735" s="12"/>
      <c r="D735" s="9"/>
      <c r="E735" s="8"/>
      <c r="J735" s="9"/>
    </row>
    <row r="736" spans="2:10" ht="12.75" x14ac:dyDescent="0.2">
      <c r="B736" s="12"/>
      <c r="D736" s="9"/>
      <c r="E736" s="8"/>
      <c r="J736" s="9"/>
    </row>
    <row r="737" spans="2:10" ht="12.75" x14ac:dyDescent="0.2">
      <c r="B737" s="12"/>
      <c r="D737" s="9"/>
      <c r="E737" s="8"/>
      <c r="J737" s="9"/>
    </row>
    <row r="738" spans="2:10" ht="12.75" x14ac:dyDescent="0.2">
      <c r="B738" s="12"/>
      <c r="D738" s="9"/>
      <c r="E738" s="8"/>
      <c r="J738" s="9"/>
    </row>
    <row r="739" spans="2:10" ht="12.75" x14ac:dyDescent="0.2">
      <c r="B739" s="12"/>
      <c r="D739" s="9"/>
      <c r="E739" s="8"/>
      <c r="J739" s="9"/>
    </row>
    <row r="740" spans="2:10" ht="12.75" x14ac:dyDescent="0.2">
      <c r="B740" s="12"/>
      <c r="D740" s="9"/>
      <c r="E740" s="8"/>
      <c r="J740" s="9"/>
    </row>
    <row r="741" spans="2:10" ht="12.75" x14ac:dyDescent="0.2">
      <c r="B741" s="12"/>
      <c r="D741" s="9"/>
      <c r="E741" s="8"/>
      <c r="J741" s="9"/>
    </row>
    <row r="742" spans="2:10" ht="12.75" x14ac:dyDescent="0.2">
      <c r="B742" s="12"/>
      <c r="D742" s="9"/>
      <c r="E742" s="8"/>
      <c r="J742" s="9"/>
    </row>
    <row r="743" spans="2:10" ht="12.75" x14ac:dyDescent="0.2">
      <c r="B743" s="12"/>
      <c r="D743" s="9"/>
      <c r="E743" s="8"/>
      <c r="J743" s="9"/>
    </row>
    <row r="744" spans="2:10" ht="12.75" x14ac:dyDescent="0.2">
      <c r="B744" s="12"/>
      <c r="D744" s="9"/>
      <c r="E744" s="8"/>
      <c r="J744" s="9"/>
    </row>
    <row r="745" spans="2:10" ht="12.75" x14ac:dyDescent="0.2">
      <c r="B745" s="12"/>
      <c r="D745" s="9"/>
      <c r="E745" s="8"/>
      <c r="J745" s="9"/>
    </row>
    <row r="746" spans="2:10" ht="12.75" x14ac:dyDescent="0.2">
      <c r="B746" s="12"/>
      <c r="D746" s="9"/>
      <c r="E746" s="8"/>
      <c r="J746" s="9"/>
    </row>
    <row r="747" spans="2:10" ht="12.75" x14ac:dyDescent="0.2">
      <c r="B747" s="12"/>
      <c r="D747" s="9"/>
      <c r="E747" s="8"/>
      <c r="J747" s="9"/>
    </row>
    <row r="748" spans="2:10" ht="12.75" x14ac:dyDescent="0.2">
      <c r="B748" s="12"/>
      <c r="D748" s="9"/>
      <c r="E748" s="8"/>
      <c r="J748" s="9"/>
    </row>
    <row r="749" spans="2:10" ht="12.75" x14ac:dyDescent="0.2">
      <c r="B749" s="12"/>
      <c r="D749" s="9"/>
      <c r="E749" s="8"/>
      <c r="J749" s="9"/>
    </row>
    <row r="750" spans="2:10" ht="12.75" x14ac:dyDescent="0.2">
      <c r="B750" s="12"/>
      <c r="D750" s="9"/>
      <c r="E750" s="8"/>
      <c r="J750" s="9"/>
    </row>
    <row r="751" spans="2:10" ht="12.75" x14ac:dyDescent="0.2">
      <c r="B751" s="12"/>
      <c r="D751" s="9"/>
      <c r="E751" s="8"/>
      <c r="J751" s="9"/>
    </row>
    <row r="752" spans="2:10" ht="12.75" x14ac:dyDescent="0.2">
      <c r="B752" s="12"/>
      <c r="D752" s="9"/>
      <c r="E752" s="8"/>
      <c r="J752" s="9"/>
    </row>
    <row r="753" spans="2:10" ht="12.75" x14ac:dyDescent="0.2">
      <c r="B753" s="12"/>
      <c r="D753" s="9"/>
      <c r="E753" s="8"/>
      <c r="J753" s="9"/>
    </row>
    <row r="754" spans="2:10" ht="12.75" x14ac:dyDescent="0.2">
      <c r="B754" s="12"/>
      <c r="D754" s="9"/>
      <c r="E754" s="8"/>
      <c r="J754" s="9"/>
    </row>
    <row r="755" spans="2:10" ht="12.75" x14ac:dyDescent="0.2">
      <c r="B755" s="12"/>
      <c r="D755" s="9"/>
      <c r="E755" s="8"/>
      <c r="J755" s="9"/>
    </row>
    <row r="756" spans="2:10" ht="12.75" x14ac:dyDescent="0.2">
      <c r="B756" s="12"/>
      <c r="D756" s="9"/>
      <c r="E756" s="8"/>
      <c r="J756" s="9"/>
    </row>
    <row r="757" spans="2:10" ht="12.75" x14ac:dyDescent="0.2">
      <c r="B757" s="12"/>
      <c r="D757" s="9"/>
      <c r="E757" s="8"/>
      <c r="J757" s="9"/>
    </row>
    <row r="758" spans="2:10" ht="12.75" x14ac:dyDescent="0.2">
      <c r="B758" s="12"/>
      <c r="D758" s="9"/>
      <c r="E758" s="8"/>
      <c r="J758" s="9"/>
    </row>
    <row r="759" spans="2:10" ht="12.75" x14ac:dyDescent="0.2">
      <c r="B759" s="12"/>
      <c r="D759" s="9"/>
      <c r="E759" s="8"/>
      <c r="J759" s="9"/>
    </row>
    <row r="760" spans="2:10" ht="12.75" x14ac:dyDescent="0.2">
      <c r="B760" s="12"/>
      <c r="D760" s="9"/>
      <c r="E760" s="8"/>
      <c r="J760" s="9"/>
    </row>
    <row r="761" spans="2:10" ht="12.75" x14ac:dyDescent="0.2">
      <c r="B761" s="12"/>
      <c r="D761" s="9"/>
      <c r="E761" s="8"/>
      <c r="J761" s="9"/>
    </row>
    <row r="762" spans="2:10" ht="12.75" x14ac:dyDescent="0.2">
      <c r="B762" s="12"/>
      <c r="D762" s="9"/>
      <c r="E762" s="8"/>
      <c r="J762" s="9"/>
    </row>
    <row r="763" spans="2:10" ht="12.75" x14ac:dyDescent="0.2">
      <c r="B763" s="12"/>
      <c r="D763" s="9"/>
      <c r="E763" s="8"/>
      <c r="J763" s="9"/>
    </row>
    <row r="764" spans="2:10" ht="12.75" x14ac:dyDescent="0.2">
      <c r="B764" s="12"/>
      <c r="D764" s="9"/>
      <c r="E764" s="8"/>
      <c r="J764" s="9"/>
    </row>
    <row r="765" spans="2:10" ht="12.75" x14ac:dyDescent="0.2">
      <c r="B765" s="12"/>
      <c r="D765" s="9"/>
      <c r="E765" s="8"/>
      <c r="J765" s="9"/>
    </row>
    <row r="766" spans="2:10" ht="12.75" x14ac:dyDescent="0.2">
      <c r="B766" s="12"/>
      <c r="D766" s="9"/>
      <c r="E766" s="8"/>
      <c r="J766" s="9"/>
    </row>
    <row r="767" spans="2:10" ht="12.75" x14ac:dyDescent="0.2">
      <c r="B767" s="12"/>
      <c r="D767" s="9"/>
      <c r="E767" s="8"/>
      <c r="J767" s="9"/>
    </row>
    <row r="768" spans="2:10" ht="12.75" x14ac:dyDescent="0.2">
      <c r="B768" s="12"/>
      <c r="D768" s="9"/>
      <c r="E768" s="8"/>
      <c r="J768" s="9"/>
    </row>
    <row r="769" spans="2:10" ht="12.75" x14ac:dyDescent="0.2">
      <c r="B769" s="12"/>
      <c r="D769" s="9"/>
      <c r="E769" s="8"/>
      <c r="J769" s="9"/>
    </row>
    <row r="770" spans="2:10" ht="12.75" x14ac:dyDescent="0.2">
      <c r="B770" s="12"/>
      <c r="D770" s="9"/>
      <c r="E770" s="8"/>
      <c r="J770" s="9"/>
    </row>
    <row r="771" spans="2:10" ht="12.75" x14ac:dyDescent="0.2">
      <c r="B771" s="12"/>
      <c r="D771" s="9"/>
      <c r="E771" s="8"/>
      <c r="J771" s="9"/>
    </row>
    <row r="772" spans="2:10" ht="12.75" x14ac:dyDescent="0.2">
      <c r="B772" s="12"/>
      <c r="D772" s="9"/>
      <c r="E772" s="8"/>
      <c r="J772" s="9"/>
    </row>
    <row r="773" spans="2:10" ht="12.75" x14ac:dyDescent="0.2">
      <c r="B773" s="12"/>
      <c r="D773" s="9"/>
      <c r="E773" s="8"/>
      <c r="J773" s="9"/>
    </row>
    <row r="774" spans="2:10" ht="12.75" x14ac:dyDescent="0.2">
      <c r="B774" s="12"/>
      <c r="D774" s="9"/>
      <c r="E774" s="8"/>
      <c r="J774" s="9"/>
    </row>
    <row r="775" spans="2:10" ht="12.75" x14ac:dyDescent="0.2">
      <c r="B775" s="12"/>
      <c r="D775" s="9"/>
      <c r="E775" s="8"/>
      <c r="J775" s="9"/>
    </row>
    <row r="776" spans="2:10" ht="12.75" x14ac:dyDescent="0.2">
      <c r="B776" s="12"/>
      <c r="D776" s="9"/>
      <c r="E776" s="8"/>
      <c r="J776" s="9"/>
    </row>
    <row r="777" spans="2:10" ht="12.75" x14ac:dyDescent="0.2">
      <c r="B777" s="12"/>
      <c r="D777" s="9"/>
      <c r="E777" s="8"/>
      <c r="J777" s="9"/>
    </row>
    <row r="778" spans="2:10" ht="12.75" x14ac:dyDescent="0.2">
      <c r="B778" s="12"/>
      <c r="D778" s="9"/>
      <c r="E778" s="8"/>
      <c r="J778" s="9"/>
    </row>
    <row r="779" spans="2:10" ht="12.75" x14ac:dyDescent="0.2">
      <c r="B779" s="12"/>
      <c r="D779" s="9"/>
      <c r="E779" s="8"/>
      <c r="J779" s="9"/>
    </row>
    <row r="780" spans="2:10" ht="12.75" x14ac:dyDescent="0.2">
      <c r="B780" s="12"/>
      <c r="D780" s="9"/>
      <c r="E780" s="8"/>
      <c r="J780" s="9"/>
    </row>
    <row r="781" spans="2:10" ht="12.75" x14ac:dyDescent="0.2">
      <c r="B781" s="12"/>
      <c r="D781" s="9"/>
      <c r="E781" s="8"/>
      <c r="J781" s="9"/>
    </row>
    <row r="782" spans="2:10" ht="12.75" x14ac:dyDescent="0.2">
      <c r="B782" s="12"/>
      <c r="D782" s="9"/>
      <c r="E782" s="8"/>
      <c r="J782" s="9"/>
    </row>
    <row r="783" spans="2:10" ht="12.75" x14ac:dyDescent="0.2">
      <c r="B783" s="12"/>
      <c r="D783" s="9"/>
      <c r="E783" s="8"/>
      <c r="J783" s="9"/>
    </row>
    <row r="784" spans="2:10" ht="12.75" x14ac:dyDescent="0.2">
      <c r="B784" s="12"/>
      <c r="D784" s="9"/>
      <c r="E784" s="8"/>
      <c r="J784" s="9"/>
    </row>
    <row r="785" spans="2:10" ht="12.75" x14ac:dyDescent="0.2">
      <c r="B785" s="12"/>
      <c r="D785" s="9"/>
      <c r="E785" s="8"/>
      <c r="J785" s="9"/>
    </row>
    <row r="786" spans="2:10" ht="12.75" x14ac:dyDescent="0.2">
      <c r="B786" s="12"/>
      <c r="D786" s="9"/>
      <c r="E786" s="8"/>
      <c r="J786" s="9"/>
    </row>
    <row r="787" spans="2:10" ht="12.75" x14ac:dyDescent="0.2">
      <c r="B787" s="12"/>
      <c r="D787" s="9"/>
      <c r="E787" s="8"/>
      <c r="J787" s="9"/>
    </row>
    <row r="788" spans="2:10" ht="12.75" x14ac:dyDescent="0.2">
      <c r="B788" s="12"/>
      <c r="D788" s="9"/>
      <c r="E788" s="8"/>
      <c r="J788" s="9"/>
    </row>
    <row r="789" spans="2:10" ht="12.75" x14ac:dyDescent="0.2">
      <c r="B789" s="12"/>
      <c r="D789" s="9"/>
      <c r="E789" s="8"/>
      <c r="J789" s="9"/>
    </row>
    <row r="790" spans="2:10" ht="12.75" x14ac:dyDescent="0.2">
      <c r="B790" s="12"/>
      <c r="D790" s="9"/>
      <c r="E790" s="8"/>
      <c r="J790" s="9"/>
    </row>
    <row r="791" spans="2:10" ht="12.75" x14ac:dyDescent="0.2">
      <c r="B791" s="12"/>
      <c r="D791" s="9"/>
      <c r="E791" s="8"/>
      <c r="J791" s="9"/>
    </row>
    <row r="792" spans="2:10" ht="12.75" x14ac:dyDescent="0.2">
      <c r="B792" s="12"/>
      <c r="D792" s="9"/>
      <c r="E792" s="8"/>
      <c r="J792" s="9"/>
    </row>
    <row r="793" spans="2:10" ht="12.75" x14ac:dyDescent="0.2">
      <c r="B793" s="12"/>
      <c r="D793" s="9"/>
      <c r="E793" s="8"/>
      <c r="J793" s="9"/>
    </row>
    <row r="794" spans="2:10" ht="12.75" x14ac:dyDescent="0.2">
      <c r="B794" s="12"/>
      <c r="D794" s="9"/>
      <c r="E794" s="8"/>
      <c r="J794" s="9"/>
    </row>
    <row r="795" spans="2:10" ht="12.75" x14ac:dyDescent="0.2">
      <c r="B795" s="12"/>
      <c r="D795" s="9"/>
      <c r="E795" s="8"/>
      <c r="J795" s="9"/>
    </row>
    <row r="796" spans="2:10" ht="12.75" x14ac:dyDescent="0.2">
      <c r="B796" s="12"/>
      <c r="D796" s="9"/>
      <c r="E796" s="8"/>
      <c r="J796" s="9"/>
    </row>
    <row r="797" spans="2:10" ht="12.75" x14ac:dyDescent="0.2">
      <c r="B797" s="12"/>
      <c r="D797" s="9"/>
      <c r="E797" s="8"/>
      <c r="J797" s="9"/>
    </row>
    <row r="798" spans="2:10" ht="12.75" x14ac:dyDescent="0.2">
      <c r="B798" s="12"/>
      <c r="D798" s="9"/>
      <c r="E798" s="8"/>
      <c r="J798" s="9"/>
    </row>
    <row r="799" spans="2:10" ht="12.75" x14ac:dyDescent="0.2">
      <c r="B799" s="12"/>
      <c r="D799" s="9"/>
      <c r="E799" s="8"/>
      <c r="J799" s="9"/>
    </row>
    <row r="800" spans="2:10" ht="12.75" x14ac:dyDescent="0.2">
      <c r="B800" s="12"/>
      <c r="D800" s="9"/>
      <c r="E800" s="8"/>
      <c r="J800" s="9"/>
    </row>
    <row r="801" spans="2:10" ht="12.75" x14ac:dyDescent="0.2">
      <c r="B801" s="12"/>
      <c r="D801" s="9"/>
      <c r="E801" s="8"/>
      <c r="J801" s="9"/>
    </row>
    <row r="802" spans="2:10" ht="12.75" x14ac:dyDescent="0.2">
      <c r="B802" s="12"/>
      <c r="D802" s="9"/>
      <c r="E802" s="8"/>
      <c r="J802" s="9"/>
    </row>
    <row r="803" spans="2:10" ht="12.75" x14ac:dyDescent="0.2">
      <c r="B803" s="12"/>
      <c r="D803" s="9"/>
      <c r="E803" s="8"/>
      <c r="J803" s="9"/>
    </row>
    <row r="804" spans="2:10" ht="12.75" x14ac:dyDescent="0.2">
      <c r="B804" s="12"/>
      <c r="D804" s="9"/>
      <c r="E804" s="8"/>
      <c r="J804" s="9"/>
    </row>
    <row r="805" spans="2:10" ht="12.75" x14ac:dyDescent="0.2">
      <c r="B805" s="12"/>
      <c r="D805" s="9"/>
      <c r="E805" s="8"/>
      <c r="J805" s="9"/>
    </row>
    <row r="806" spans="2:10" ht="12.75" x14ac:dyDescent="0.2">
      <c r="B806" s="12"/>
      <c r="D806" s="9"/>
      <c r="E806" s="8"/>
      <c r="J806" s="9"/>
    </row>
    <row r="807" spans="2:10" ht="12.75" x14ac:dyDescent="0.2">
      <c r="B807" s="12"/>
      <c r="D807" s="9"/>
      <c r="E807" s="8"/>
      <c r="J807" s="9"/>
    </row>
    <row r="808" spans="2:10" ht="12.75" x14ac:dyDescent="0.2">
      <c r="B808" s="12"/>
      <c r="D808" s="9"/>
      <c r="E808" s="8"/>
      <c r="J808" s="9"/>
    </row>
    <row r="809" spans="2:10" ht="12.75" x14ac:dyDescent="0.2">
      <c r="B809" s="12"/>
      <c r="D809" s="9"/>
      <c r="E809" s="8"/>
      <c r="J809" s="9"/>
    </row>
    <row r="810" spans="2:10" ht="12.75" x14ac:dyDescent="0.2">
      <c r="B810" s="12"/>
      <c r="D810" s="9"/>
      <c r="E810" s="8"/>
      <c r="J810" s="9"/>
    </row>
    <row r="811" spans="2:10" ht="12.75" x14ac:dyDescent="0.2">
      <c r="B811" s="12"/>
      <c r="D811" s="9"/>
      <c r="E811" s="8"/>
      <c r="J811" s="9"/>
    </row>
    <row r="812" spans="2:10" ht="12.75" x14ac:dyDescent="0.2">
      <c r="B812" s="12"/>
      <c r="D812" s="9"/>
      <c r="E812" s="8"/>
      <c r="J812" s="9"/>
    </row>
    <row r="813" spans="2:10" ht="12.75" x14ac:dyDescent="0.2">
      <c r="B813" s="12"/>
      <c r="D813" s="9"/>
      <c r="E813" s="8"/>
      <c r="J813" s="9"/>
    </row>
    <row r="814" spans="2:10" ht="12.75" x14ac:dyDescent="0.2">
      <c r="B814" s="12"/>
      <c r="D814" s="9"/>
      <c r="E814" s="8"/>
      <c r="J814" s="9"/>
    </row>
    <row r="815" spans="2:10" ht="12.75" x14ac:dyDescent="0.2">
      <c r="B815" s="12"/>
      <c r="D815" s="9"/>
      <c r="E815" s="8"/>
      <c r="J815" s="9"/>
    </row>
    <row r="816" spans="2:10" ht="12.75" x14ac:dyDescent="0.2">
      <c r="B816" s="12"/>
      <c r="D816" s="9"/>
      <c r="E816" s="8"/>
      <c r="J816" s="9"/>
    </row>
    <row r="817" spans="2:10" ht="12.75" x14ac:dyDescent="0.2">
      <c r="B817" s="12"/>
      <c r="D817" s="9"/>
      <c r="E817" s="8"/>
      <c r="J817" s="9"/>
    </row>
    <row r="818" spans="2:10" ht="12.75" x14ac:dyDescent="0.2">
      <c r="B818" s="12"/>
      <c r="D818" s="9"/>
      <c r="E818" s="8"/>
      <c r="J818" s="9"/>
    </row>
    <row r="819" spans="2:10" ht="12.75" x14ac:dyDescent="0.2">
      <c r="B819" s="12"/>
      <c r="D819" s="9"/>
      <c r="E819" s="8"/>
      <c r="J819" s="9"/>
    </row>
    <row r="820" spans="2:10" ht="12.75" x14ac:dyDescent="0.2">
      <c r="B820" s="12"/>
      <c r="D820" s="9"/>
      <c r="E820" s="8"/>
      <c r="J820" s="9"/>
    </row>
    <row r="821" spans="2:10" ht="12.75" x14ac:dyDescent="0.2">
      <c r="B821" s="12"/>
      <c r="D821" s="9"/>
      <c r="E821" s="8"/>
      <c r="J821" s="9"/>
    </row>
    <row r="822" spans="2:10" ht="12.75" x14ac:dyDescent="0.2">
      <c r="B822" s="12"/>
      <c r="D822" s="9"/>
      <c r="E822" s="8"/>
      <c r="J822" s="9"/>
    </row>
    <row r="823" spans="2:10" ht="12.75" x14ac:dyDescent="0.2">
      <c r="B823" s="12"/>
      <c r="D823" s="9"/>
      <c r="E823" s="8"/>
      <c r="J823" s="9"/>
    </row>
    <row r="824" spans="2:10" ht="12.75" x14ac:dyDescent="0.2">
      <c r="B824" s="12"/>
      <c r="D824" s="9"/>
      <c r="E824" s="8"/>
      <c r="J824" s="9"/>
    </row>
    <row r="825" spans="2:10" ht="12.75" x14ac:dyDescent="0.2">
      <c r="B825" s="12"/>
      <c r="D825" s="9"/>
      <c r="E825" s="8"/>
      <c r="J825" s="9"/>
    </row>
    <row r="826" spans="2:10" ht="12.75" x14ac:dyDescent="0.2">
      <c r="B826" s="12"/>
      <c r="D826" s="9"/>
      <c r="E826" s="8"/>
      <c r="J826" s="9"/>
    </row>
    <row r="827" spans="2:10" ht="12.75" x14ac:dyDescent="0.2">
      <c r="B827" s="12"/>
      <c r="D827" s="9"/>
      <c r="E827" s="8"/>
      <c r="J827" s="9"/>
    </row>
    <row r="828" spans="2:10" ht="12.75" x14ac:dyDescent="0.2">
      <c r="B828" s="12"/>
      <c r="D828" s="9"/>
      <c r="E828" s="8"/>
      <c r="J828" s="9"/>
    </row>
    <row r="829" spans="2:10" ht="12.75" x14ac:dyDescent="0.2">
      <c r="B829" s="12"/>
      <c r="D829" s="9"/>
      <c r="E829" s="8"/>
      <c r="J829" s="9"/>
    </row>
    <row r="830" spans="2:10" ht="12.75" x14ac:dyDescent="0.2">
      <c r="B830" s="12"/>
      <c r="D830" s="9"/>
      <c r="E830" s="8"/>
      <c r="J830" s="9"/>
    </row>
    <row r="831" spans="2:10" ht="12.75" x14ac:dyDescent="0.2">
      <c r="B831" s="12"/>
      <c r="D831" s="9"/>
      <c r="E831" s="8"/>
      <c r="J831" s="9"/>
    </row>
    <row r="832" spans="2:10" ht="12.75" x14ac:dyDescent="0.2">
      <c r="B832" s="12"/>
      <c r="D832" s="9"/>
      <c r="E832" s="8"/>
      <c r="J832" s="9"/>
    </row>
    <row r="833" spans="2:10" ht="12.75" x14ac:dyDescent="0.2">
      <c r="B833" s="12"/>
      <c r="D833" s="9"/>
      <c r="E833" s="8"/>
      <c r="J833" s="9"/>
    </row>
    <row r="834" spans="2:10" ht="12.75" x14ac:dyDescent="0.2">
      <c r="B834" s="12"/>
      <c r="D834" s="9"/>
      <c r="E834" s="8"/>
      <c r="J834" s="9"/>
    </row>
    <row r="835" spans="2:10" ht="12.75" x14ac:dyDescent="0.2">
      <c r="B835" s="12"/>
      <c r="D835" s="9"/>
      <c r="E835" s="8"/>
      <c r="J835" s="9"/>
    </row>
    <row r="836" spans="2:10" ht="12.75" x14ac:dyDescent="0.2">
      <c r="B836" s="12"/>
      <c r="D836" s="9"/>
      <c r="E836" s="8"/>
      <c r="J836" s="9"/>
    </row>
    <row r="837" spans="2:10" ht="12.75" x14ac:dyDescent="0.2">
      <c r="B837" s="12"/>
      <c r="D837" s="9"/>
      <c r="E837" s="8"/>
      <c r="J837" s="9"/>
    </row>
    <row r="838" spans="2:10" ht="12.75" x14ac:dyDescent="0.2">
      <c r="B838" s="12"/>
      <c r="D838" s="9"/>
      <c r="E838" s="8"/>
      <c r="J838" s="9"/>
    </row>
    <row r="839" spans="2:10" ht="12.75" x14ac:dyDescent="0.2">
      <c r="B839" s="12"/>
      <c r="D839" s="9"/>
      <c r="E839" s="8"/>
      <c r="J839" s="9"/>
    </row>
    <row r="840" spans="2:10" ht="12.75" x14ac:dyDescent="0.2">
      <c r="B840" s="12"/>
      <c r="D840" s="9"/>
      <c r="E840" s="8"/>
      <c r="J840" s="9"/>
    </row>
    <row r="841" spans="2:10" ht="12.75" x14ac:dyDescent="0.2">
      <c r="B841" s="12"/>
      <c r="D841" s="9"/>
      <c r="E841" s="8"/>
      <c r="J841" s="9"/>
    </row>
    <row r="842" spans="2:10" ht="12.75" x14ac:dyDescent="0.2">
      <c r="B842" s="12"/>
      <c r="D842" s="9"/>
      <c r="E842" s="8"/>
      <c r="J842" s="9"/>
    </row>
    <row r="843" spans="2:10" ht="12.75" x14ac:dyDescent="0.2">
      <c r="B843" s="12"/>
      <c r="D843" s="9"/>
      <c r="E843" s="8"/>
      <c r="J843" s="9"/>
    </row>
    <row r="844" spans="2:10" ht="12.75" x14ac:dyDescent="0.2">
      <c r="B844" s="12"/>
      <c r="D844" s="9"/>
      <c r="E844" s="8"/>
      <c r="J844" s="9"/>
    </row>
    <row r="845" spans="2:10" ht="12.75" x14ac:dyDescent="0.2">
      <c r="B845" s="12"/>
      <c r="D845" s="9"/>
      <c r="E845" s="8"/>
      <c r="J845" s="9"/>
    </row>
    <row r="846" spans="2:10" ht="12.75" x14ac:dyDescent="0.2">
      <c r="B846" s="12"/>
      <c r="D846" s="9"/>
      <c r="E846" s="8"/>
      <c r="J846" s="9"/>
    </row>
    <row r="847" spans="2:10" ht="12.75" x14ac:dyDescent="0.2">
      <c r="B847" s="12"/>
      <c r="D847" s="9"/>
      <c r="E847" s="8"/>
      <c r="J847" s="9"/>
    </row>
    <row r="848" spans="2:10" ht="12.75" x14ac:dyDescent="0.2">
      <c r="B848" s="12"/>
      <c r="D848" s="9"/>
      <c r="E848" s="8"/>
      <c r="J848" s="9"/>
    </row>
    <row r="849" spans="2:10" ht="12.75" x14ac:dyDescent="0.2">
      <c r="B849" s="12"/>
      <c r="D849" s="9"/>
      <c r="E849" s="8"/>
      <c r="J849" s="9"/>
    </row>
    <row r="850" spans="2:10" ht="12.75" x14ac:dyDescent="0.2">
      <c r="B850" s="12"/>
      <c r="D850" s="9"/>
      <c r="E850" s="8"/>
      <c r="J850" s="9"/>
    </row>
    <row r="851" spans="2:10" ht="12.75" x14ac:dyDescent="0.2">
      <c r="B851" s="12"/>
      <c r="D851" s="9"/>
      <c r="E851" s="8"/>
      <c r="J851" s="9"/>
    </row>
    <row r="852" spans="2:10" ht="12.75" x14ac:dyDescent="0.2">
      <c r="B852" s="12"/>
      <c r="D852" s="9"/>
      <c r="E852" s="8"/>
      <c r="J852" s="9"/>
    </row>
    <row r="853" spans="2:10" ht="12.75" x14ac:dyDescent="0.2">
      <c r="B853" s="12"/>
      <c r="D853" s="9"/>
      <c r="E853" s="8"/>
      <c r="J853" s="9"/>
    </row>
    <row r="854" spans="2:10" ht="12.75" x14ac:dyDescent="0.2">
      <c r="B854" s="12"/>
      <c r="D854" s="9"/>
      <c r="E854" s="8"/>
      <c r="J854" s="9"/>
    </row>
    <row r="855" spans="2:10" ht="12.75" x14ac:dyDescent="0.2">
      <c r="B855" s="12"/>
      <c r="D855" s="9"/>
      <c r="E855" s="8"/>
      <c r="J855" s="9"/>
    </row>
    <row r="856" spans="2:10" ht="12.75" x14ac:dyDescent="0.2">
      <c r="B856" s="12"/>
      <c r="D856" s="9"/>
      <c r="E856" s="8"/>
      <c r="J856" s="9"/>
    </row>
    <row r="857" spans="2:10" ht="12.75" x14ac:dyDescent="0.2">
      <c r="B857" s="12"/>
      <c r="D857" s="9"/>
      <c r="E857" s="8"/>
      <c r="J857" s="9"/>
    </row>
    <row r="858" spans="2:10" ht="12.75" x14ac:dyDescent="0.2">
      <c r="B858" s="12"/>
      <c r="D858" s="9"/>
      <c r="E858" s="8"/>
      <c r="J858" s="9"/>
    </row>
    <row r="859" spans="2:10" ht="12.75" x14ac:dyDescent="0.2">
      <c r="B859" s="12"/>
      <c r="D859" s="9"/>
      <c r="E859" s="8"/>
      <c r="J859" s="9"/>
    </row>
    <row r="860" spans="2:10" ht="12.75" x14ac:dyDescent="0.2">
      <c r="B860" s="12"/>
      <c r="D860" s="9"/>
      <c r="E860" s="8"/>
      <c r="J860" s="9"/>
    </row>
    <row r="861" spans="2:10" ht="12.75" x14ac:dyDescent="0.2">
      <c r="B861" s="12"/>
      <c r="D861" s="9"/>
      <c r="E861" s="8"/>
      <c r="J861" s="9"/>
    </row>
    <row r="862" spans="2:10" ht="12.75" x14ac:dyDescent="0.2">
      <c r="B862" s="12"/>
      <c r="D862" s="9"/>
      <c r="E862" s="8"/>
      <c r="J862" s="9"/>
    </row>
    <row r="863" spans="2:10" ht="12.75" x14ac:dyDescent="0.2">
      <c r="B863" s="12"/>
      <c r="D863" s="9"/>
      <c r="E863" s="8"/>
      <c r="J863" s="9"/>
    </row>
    <row r="864" spans="2:10" ht="12.75" x14ac:dyDescent="0.2">
      <c r="B864" s="12"/>
      <c r="D864" s="9"/>
      <c r="E864" s="8"/>
      <c r="J864" s="9"/>
    </row>
    <row r="865" spans="2:10" ht="12.75" x14ac:dyDescent="0.2">
      <c r="B865" s="12"/>
      <c r="D865" s="9"/>
      <c r="E865" s="8"/>
      <c r="J865" s="9"/>
    </row>
    <row r="866" spans="2:10" ht="12.75" x14ac:dyDescent="0.2">
      <c r="B866" s="12"/>
      <c r="D866" s="9"/>
      <c r="E866" s="8"/>
      <c r="J866" s="9"/>
    </row>
    <row r="867" spans="2:10" ht="12.75" x14ac:dyDescent="0.2">
      <c r="B867" s="12"/>
      <c r="D867" s="9"/>
      <c r="E867" s="8"/>
      <c r="J867" s="9"/>
    </row>
    <row r="868" spans="2:10" ht="12.75" x14ac:dyDescent="0.2">
      <c r="B868" s="12"/>
      <c r="D868" s="9"/>
      <c r="E868" s="8"/>
      <c r="J868" s="9"/>
    </row>
    <row r="869" spans="2:10" ht="12.75" x14ac:dyDescent="0.2">
      <c r="B869" s="12"/>
      <c r="D869" s="9"/>
      <c r="E869" s="8"/>
      <c r="J869" s="9"/>
    </row>
    <row r="870" spans="2:10" ht="12.75" x14ac:dyDescent="0.2">
      <c r="B870" s="12"/>
      <c r="D870" s="9"/>
      <c r="E870" s="8"/>
      <c r="J870" s="9"/>
    </row>
    <row r="871" spans="2:10" ht="12.75" x14ac:dyDescent="0.2">
      <c r="B871" s="12"/>
      <c r="D871" s="9"/>
      <c r="E871" s="8"/>
      <c r="J871" s="9"/>
    </row>
    <row r="872" spans="2:10" ht="12.75" x14ac:dyDescent="0.2">
      <c r="B872" s="12"/>
      <c r="D872" s="9"/>
      <c r="E872" s="8"/>
      <c r="J872" s="9"/>
    </row>
    <row r="873" spans="2:10" ht="12.75" x14ac:dyDescent="0.2">
      <c r="B873" s="12"/>
      <c r="D873" s="9"/>
      <c r="E873" s="8"/>
      <c r="J873" s="9"/>
    </row>
    <row r="874" spans="2:10" ht="12.75" x14ac:dyDescent="0.2">
      <c r="B874" s="12"/>
      <c r="D874" s="9"/>
      <c r="E874" s="8"/>
      <c r="J874" s="9"/>
    </row>
    <row r="875" spans="2:10" ht="12.75" x14ac:dyDescent="0.2">
      <c r="B875" s="12"/>
      <c r="D875" s="9"/>
      <c r="E875" s="8"/>
      <c r="J875" s="9"/>
    </row>
    <row r="876" spans="2:10" ht="12.75" x14ac:dyDescent="0.2">
      <c r="B876" s="12"/>
      <c r="D876" s="9"/>
      <c r="E876" s="8"/>
      <c r="J876" s="9"/>
    </row>
    <row r="877" spans="2:10" ht="12.75" x14ac:dyDescent="0.2">
      <c r="B877" s="12"/>
      <c r="D877" s="9"/>
      <c r="E877" s="8"/>
      <c r="J877" s="9"/>
    </row>
    <row r="878" spans="2:10" ht="12.75" x14ac:dyDescent="0.2">
      <c r="B878" s="12"/>
      <c r="D878" s="9"/>
      <c r="E878" s="8"/>
      <c r="J878" s="9"/>
    </row>
    <row r="879" spans="2:10" ht="12.75" x14ac:dyDescent="0.2">
      <c r="B879" s="12"/>
      <c r="D879" s="9"/>
      <c r="E879" s="8"/>
      <c r="J879" s="9"/>
    </row>
    <row r="880" spans="2:10" ht="12.75" x14ac:dyDescent="0.2">
      <c r="B880" s="12"/>
      <c r="D880" s="9"/>
      <c r="E880" s="8"/>
      <c r="J880" s="9"/>
    </row>
    <row r="881" spans="2:10" ht="12.75" x14ac:dyDescent="0.2">
      <c r="B881" s="12"/>
      <c r="D881" s="9"/>
      <c r="E881" s="8"/>
      <c r="J881" s="9"/>
    </row>
    <row r="882" spans="2:10" ht="12.75" x14ac:dyDescent="0.2">
      <c r="B882" s="12"/>
      <c r="D882" s="9"/>
      <c r="E882" s="8"/>
      <c r="J882" s="9"/>
    </row>
    <row r="883" spans="2:10" ht="12.75" x14ac:dyDescent="0.2">
      <c r="B883" s="12"/>
      <c r="D883" s="9"/>
      <c r="E883" s="8"/>
      <c r="J883" s="9"/>
    </row>
    <row r="884" spans="2:10" ht="12.75" x14ac:dyDescent="0.2">
      <c r="B884" s="12"/>
      <c r="D884" s="9"/>
      <c r="E884" s="8"/>
      <c r="J884" s="9"/>
    </row>
    <row r="885" spans="2:10" ht="12.75" x14ac:dyDescent="0.2">
      <c r="B885" s="12"/>
      <c r="D885" s="9"/>
      <c r="E885" s="8"/>
      <c r="J885" s="9"/>
    </row>
    <row r="886" spans="2:10" ht="12.75" x14ac:dyDescent="0.2">
      <c r="B886" s="12"/>
      <c r="D886" s="9"/>
      <c r="E886" s="8"/>
      <c r="J886" s="9"/>
    </row>
    <row r="887" spans="2:10" ht="12.75" x14ac:dyDescent="0.2">
      <c r="B887" s="12"/>
      <c r="D887" s="9"/>
      <c r="E887" s="8"/>
      <c r="J887" s="9"/>
    </row>
    <row r="888" spans="2:10" ht="12.75" x14ac:dyDescent="0.2">
      <c r="B888" s="12"/>
      <c r="D888" s="9"/>
      <c r="E888" s="8"/>
      <c r="J888" s="9"/>
    </row>
    <row r="889" spans="2:10" ht="12.75" x14ac:dyDescent="0.2">
      <c r="B889" s="12"/>
      <c r="D889" s="9"/>
      <c r="E889" s="8"/>
      <c r="J889" s="9"/>
    </row>
    <row r="890" spans="2:10" ht="12.75" x14ac:dyDescent="0.2">
      <c r="B890" s="12"/>
      <c r="D890" s="9"/>
      <c r="E890" s="8"/>
      <c r="J890" s="9"/>
    </row>
    <row r="891" spans="2:10" ht="12.75" x14ac:dyDescent="0.2">
      <c r="B891" s="12"/>
      <c r="D891" s="9"/>
      <c r="E891" s="8"/>
      <c r="J891" s="9"/>
    </row>
    <row r="892" spans="2:10" ht="12.75" x14ac:dyDescent="0.2">
      <c r="B892" s="12"/>
      <c r="D892" s="9"/>
      <c r="E892" s="8"/>
      <c r="J892" s="9"/>
    </row>
    <row r="893" spans="2:10" ht="12.75" x14ac:dyDescent="0.2">
      <c r="B893" s="12"/>
      <c r="D893" s="9"/>
      <c r="E893" s="8"/>
      <c r="J893" s="9"/>
    </row>
    <row r="894" spans="2:10" ht="12.75" x14ac:dyDescent="0.2">
      <c r="B894" s="12"/>
      <c r="D894" s="9"/>
      <c r="E894" s="8"/>
      <c r="J894" s="9"/>
    </row>
    <row r="895" spans="2:10" ht="12.75" x14ac:dyDescent="0.2">
      <c r="B895" s="12"/>
      <c r="D895" s="9"/>
      <c r="E895" s="8"/>
      <c r="J895" s="9"/>
    </row>
    <row r="896" spans="2:10" ht="12.75" x14ac:dyDescent="0.2">
      <c r="B896" s="12"/>
      <c r="D896" s="9"/>
      <c r="E896" s="8"/>
      <c r="J896" s="9"/>
    </row>
    <row r="897" spans="2:10" ht="12.75" x14ac:dyDescent="0.2">
      <c r="B897" s="12"/>
      <c r="D897" s="9"/>
      <c r="E897" s="8"/>
      <c r="J897" s="9"/>
    </row>
    <row r="898" spans="2:10" ht="12.75" x14ac:dyDescent="0.2">
      <c r="B898" s="12"/>
      <c r="D898" s="9"/>
      <c r="E898" s="8"/>
      <c r="J898" s="9"/>
    </row>
    <row r="899" spans="2:10" ht="12.75" x14ac:dyDescent="0.2">
      <c r="B899" s="12"/>
      <c r="D899" s="9"/>
      <c r="E899" s="8"/>
      <c r="J899" s="9"/>
    </row>
    <row r="900" spans="2:10" ht="12.75" x14ac:dyDescent="0.2">
      <c r="B900" s="12"/>
      <c r="D900" s="9"/>
      <c r="E900" s="8"/>
      <c r="J900" s="9"/>
    </row>
    <row r="901" spans="2:10" ht="12.75" x14ac:dyDescent="0.2">
      <c r="B901" s="12"/>
      <c r="D901" s="9"/>
      <c r="E901" s="8"/>
      <c r="J901" s="9"/>
    </row>
    <row r="902" spans="2:10" ht="12.75" x14ac:dyDescent="0.2">
      <c r="B902" s="12"/>
      <c r="D902" s="9"/>
      <c r="E902" s="8"/>
      <c r="J902" s="9"/>
    </row>
    <row r="903" spans="2:10" ht="12.75" x14ac:dyDescent="0.2">
      <c r="B903" s="12"/>
      <c r="D903" s="9"/>
      <c r="E903" s="8"/>
      <c r="J903" s="9"/>
    </row>
    <row r="904" spans="2:10" ht="12.75" x14ac:dyDescent="0.2">
      <c r="B904" s="12"/>
      <c r="D904" s="9"/>
      <c r="E904" s="8"/>
      <c r="J904" s="9"/>
    </row>
    <row r="905" spans="2:10" ht="12.75" x14ac:dyDescent="0.2">
      <c r="B905" s="12"/>
      <c r="D905" s="9"/>
      <c r="E905" s="8"/>
      <c r="J905" s="9"/>
    </row>
    <row r="906" spans="2:10" ht="12.75" x14ac:dyDescent="0.2">
      <c r="B906" s="12"/>
      <c r="D906" s="9"/>
      <c r="E906" s="8"/>
      <c r="J906" s="9"/>
    </row>
    <row r="907" spans="2:10" ht="12.75" x14ac:dyDescent="0.2">
      <c r="B907" s="12"/>
      <c r="D907" s="9"/>
      <c r="E907" s="8"/>
      <c r="J907" s="9"/>
    </row>
    <row r="908" spans="2:10" ht="12.75" x14ac:dyDescent="0.2">
      <c r="B908" s="12"/>
      <c r="D908" s="9"/>
      <c r="E908" s="8"/>
      <c r="J908" s="9"/>
    </row>
    <row r="909" spans="2:10" ht="12.75" x14ac:dyDescent="0.2">
      <c r="B909" s="12"/>
      <c r="D909" s="9"/>
      <c r="E909" s="8"/>
      <c r="J909" s="9"/>
    </row>
    <row r="910" spans="2:10" ht="12.75" x14ac:dyDescent="0.2">
      <c r="B910" s="12"/>
      <c r="D910" s="9"/>
      <c r="E910" s="8"/>
      <c r="J910" s="9"/>
    </row>
    <row r="911" spans="2:10" ht="12.75" x14ac:dyDescent="0.2">
      <c r="B911" s="12"/>
      <c r="D911" s="9"/>
      <c r="E911" s="8"/>
      <c r="J911" s="9"/>
    </row>
    <row r="912" spans="2:10" ht="12.75" x14ac:dyDescent="0.2">
      <c r="B912" s="12"/>
      <c r="D912" s="9"/>
      <c r="E912" s="8"/>
      <c r="J912" s="9"/>
    </row>
    <row r="913" spans="2:10" ht="12.75" x14ac:dyDescent="0.2">
      <c r="B913" s="12"/>
      <c r="D913" s="9"/>
      <c r="E913" s="8"/>
      <c r="J913" s="9"/>
    </row>
    <row r="914" spans="2:10" ht="12.75" x14ac:dyDescent="0.2">
      <c r="B914" s="12"/>
      <c r="D914" s="9"/>
      <c r="E914" s="8"/>
      <c r="J914" s="9"/>
    </row>
    <row r="915" spans="2:10" ht="12.75" x14ac:dyDescent="0.2">
      <c r="B915" s="12"/>
      <c r="D915" s="9"/>
      <c r="E915" s="8"/>
      <c r="J915" s="9"/>
    </row>
    <row r="916" spans="2:10" ht="12.75" x14ac:dyDescent="0.2">
      <c r="B916" s="12"/>
      <c r="D916" s="9"/>
      <c r="E916" s="8"/>
      <c r="J916" s="9"/>
    </row>
    <row r="917" spans="2:10" ht="12.75" x14ac:dyDescent="0.2">
      <c r="B917" s="12"/>
      <c r="D917" s="9"/>
      <c r="E917" s="8"/>
      <c r="J917" s="9"/>
    </row>
    <row r="918" spans="2:10" ht="12.75" x14ac:dyDescent="0.2">
      <c r="B918" s="12"/>
      <c r="D918" s="9"/>
      <c r="E918" s="8"/>
      <c r="J918" s="9"/>
    </row>
    <row r="919" spans="2:10" ht="12.75" x14ac:dyDescent="0.2">
      <c r="B919" s="12"/>
      <c r="D919" s="9"/>
      <c r="E919" s="8"/>
      <c r="J919" s="9"/>
    </row>
    <row r="920" spans="2:10" ht="12.75" x14ac:dyDescent="0.2">
      <c r="B920" s="12"/>
      <c r="D920" s="9"/>
      <c r="E920" s="8"/>
      <c r="J920" s="9"/>
    </row>
    <row r="921" spans="2:10" ht="12.75" x14ac:dyDescent="0.2">
      <c r="B921" s="12"/>
      <c r="D921" s="9"/>
      <c r="E921" s="8"/>
      <c r="J921" s="9"/>
    </row>
    <row r="922" spans="2:10" ht="12.75" x14ac:dyDescent="0.2">
      <c r="B922" s="12"/>
      <c r="D922" s="9"/>
      <c r="E922" s="8"/>
      <c r="J922" s="9"/>
    </row>
    <row r="923" spans="2:10" ht="12.75" x14ac:dyDescent="0.2">
      <c r="B923" s="12"/>
      <c r="D923" s="9"/>
      <c r="E923" s="8"/>
      <c r="J923" s="9"/>
    </row>
    <row r="924" spans="2:10" ht="12.75" x14ac:dyDescent="0.2">
      <c r="B924" s="12"/>
      <c r="D924" s="9"/>
      <c r="E924" s="8"/>
      <c r="J924" s="9"/>
    </row>
    <row r="925" spans="2:10" ht="12.75" x14ac:dyDescent="0.2">
      <c r="B925" s="12"/>
      <c r="D925" s="9"/>
      <c r="E925" s="8"/>
      <c r="J925" s="9"/>
    </row>
    <row r="926" spans="2:10" ht="12.75" x14ac:dyDescent="0.2">
      <c r="B926" s="12"/>
      <c r="D926" s="9"/>
      <c r="E926" s="8"/>
      <c r="J926" s="9"/>
    </row>
    <row r="927" spans="2:10" ht="12.75" x14ac:dyDescent="0.2">
      <c r="B927" s="12"/>
      <c r="D927" s="9"/>
      <c r="E927" s="8"/>
      <c r="J927" s="9"/>
    </row>
    <row r="928" spans="2:10" ht="12.75" x14ac:dyDescent="0.2">
      <c r="B928" s="12"/>
      <c r="D928" s="9"/>
      <c r="E928" s="8"/>
      <c r="J928" s="9"/>
    </row>
    <row r="929" spans="2:10" ht="12.75" x14ac:dyDescent="0.2">
      <c r="B929" s="12"/>
      <c r="D929" s="9"/>
      <c r="E929" s="8"/>
      <c r="J929" s="9"/>
    </row>
    <row r="930" spans="2:10" ht="12.75" x14ac:dyDescent="0.2">
      <c r="B930" s="12"/>
      <c r="D930" s="9"/>
      <c r="E930" s="8"/>
      <c r="J930" s="9"/>
    </row>
    <row r="931" spans="2:10" ht="12.75" x14ac:dyDescent="0.2">
      <c r="B931" s="12"/>
      <c r="D931" s="9"/>
      <c r="E931" s="8"/>
      <c r="J931" s="9"/>
    </row>
    <row r="932" spans="2:10" ht="12.75" x14ac:dyDescent="0.2">
      <c r="B932" s="12"/>
      <c r="D932" s="9"/>
      <c r="E932" s="8"/>
      <c r="J932" s="9"/>
    </row>
    <row r="933" spans="2:10" ht="12.75" x14ac:dyDescent="0.2">
      <c r="B933" s="12"/>
      <c r="D933" s="9"/>
      <c r="E933" s="8"/>
      <c r="J933" s="9"/>
    </row>
    <row r="934" spans="2:10" ht="12.75" x14ac:dyDescent="0.2">
      <c r="B934" s="12"/>
      <c r="D934" s="9"/>
      <c r="E934" s="8"/>
      <c r="J934" s="9"/>
    </row>
    <row r="935" spans="2:10" ht="12.75" x14ac:dyDescent="0.2">
      <c r="B935" s="12"/>
      <c r="D935" s="9"/>
      <c r="E935" s="8"/>
      <c r="J935" s="9"/>
    </row>
    <row r="936" spans="2:10" ht="12.75" x14ac:dyDescent="0.2">
      <c r="B936" s="12"/>
      <c r="D936" s="9"/>
      <c r="E936" s="8"/>
      <c r="J936" s="9"/>
    </row>
    <row r="937" spans="2:10" ht="12.75" x14ac:dyDescent="0.2">
      <c r="B937" s="12"/>
      <c r="D937" s="9"/>
      <c r="E937" s="8"/>
      <c r="J937" s="9"/>
    </row>
    <row r="938" spans="2:10" ht="12.75" x14ac:dyDescent="0.2">
      <c r="B938" s="12"/>
      <c r="D938" s="9"/>
      <c r="E938" s="8"/>
      <c r="J938" s="9"/>
    </row>
    <row r="939" spans="2:10" ht="12.75" x14ac:dyDescent="0.2">
      <c r="B939" s="12"/>
      <c r="D939" s="9"/>
      <c r="E939" s="8"/>
      <c r="J939" s="9"/>
    </row>
    <row r="940" spans="2:10" ht="12.75" x14ac:dyDescent="0.2">
      <c r="B940" s="12"/>
      <c r="D940" s="9"/>
      <c r="E940" s="8"/>
      <c r="J940" s="9"/>
    </row>
    <row r="941" spans="2:10" ht="12.75" x14ac:dyDescent="0.2">
      <c r="B941" s="12"/>
      <c r="D941" s="9"/>
      <c r="E941" s="8"/>
      <c r="J941" s="9"/>
    </row>
    <row r="942" spans="2:10" ht="12.75" x14ac:dyDescent="0.2">
      <c r="B942" s="12"/>
      <c r="D942" s="9"/>
      <c r="E942" s="8"/>
      <c r="J942" s="9"/>
    </row>
    <row r="943" spans="2:10" ht="12.75" x14ac:dyDescent="0.2">
      <c r="B943" s="12"/>
      <c r="D943" s="9"/>
      <c r="E943" s="8"/>
      <c r="J943" s="9"/>
    </row>
    <row r="944" spans="2:10" ht="12.75" x14ac:dyDescent="0.2">
      <c r="B944" s="12"/>
      <c r="D944" s="9"/>
      <c r="E944" s="8"/>
      <c r="J944" s="9"/>
    </row>
    <row r="945" spans="2:10" ht="12.75" x14ac:dyDescent="0.2">
      <c r="B945" s="12"/>
      <c r="D945" s="9"/>
      <c r="E945" s="8"/>
      <c r="J945" s="9"/>
    </row>
    <row r="946" spans="2:10" ht="12.75" x14ac:dyDescent="0.2">
      <c r="B946" s="12"/>
      <c r="D946" s="9"/>
      <c r="E946" s="8"/>
      <c r="J946" s="9"/>
    </row>
    <row r="947" spans="2:10" ht="12.75" x14ac:dyDescent="0.2">
      <c r="B947" s="12"/>
      <c r="D947" s="9"/>
      <c r="E947" s="8"/>
      <c r="J947" s="9"/>
    </row>
    <row r="948" spans="2:10" ht="12.75" x14ac:dyDescent="0.2">
      <c r="B948" s="12"/>
      <c r="D948" s="9"/>
      <c r="E948" s="8"/>
      <c r="J948" s="9"/>
    </row>
    <row r="949" spans="2:10" ht="12.75" x14ac:dyDescent="0.2">
      <c r="B949" s="12"/>
      <c r="D949" s="9"/>
      <c r="E949" s="8"/>
      <c r="J949" s="9"/>
    </row>
    <row r="950" spans="2:10" ht="12.75" x14ac:dyDescent="0.2">
      <c r="B950" s="12"/>
      <c r="D950" s="9"/>
      <c r="E950" s="8"/>
      <c r="J950" s="9"/>
    </row>
    <row r="951" spans="2:10" ht="12.75" x14ac:dyDescent="0.2">
      <c r="B951" s="12"/>
      <c r="D951" s="9"/>
      <c r="E951" s="8"/>
      <c r="J951" s="9"/>
    </row>
    <row r="952" spans="2:10" ht="12.75" x14ac:dyDescent="0.2">
      <c r="B952" s="12"/>
      <c r="D952" s="9"/>
      <c r="E952" s="8"/>
      <c r="J952" s="9"/>
    </row>
    <row r="953" spans="2:10" ht="12.75" x14ac:dyDescent="0.2">
      <c r="B953" s="12"/>
      <c r="D953" s="9"/>
      <c r="E953" s="8"/>
      <c r="J953" s="9"/>
    </row>
    <row r="954" spans="2:10" ht="12.75" x14ac:dyDescent="0.2">
      <c r="B954" s="12"/>
      <c r="D954" s="9"/>
      <c r="E954" s="8"/>
      <c r="J954" s="9"/>
    </row>
    <row r="955" spans="2:10" ht="12.75" x14ac:dyDescent="0.2">
      <c r="B955" s="12"/>
      <c r="D955" s="9"/>
      <c r="E955" s="8"/>
      <c r="J955" s="9"/>
    </row>
    <row r="956" spans="2:10" ht="12.75" x14ac:dyDescent="0.2">
      <c r="B956" s="12"/>
      <c r="D956" s="9"/>
      <c r="E956" s="8"/>
      <c r="J956" s="9"/>
    </row>
    <row r="957" spans="2:10" ht="12.75" x14ac:dyDescent="0.2">
      <c r="B957" s="12"/>
      <c r="D957" s="9"/>
      <c r="E957" s="8"/>
      <c r="J957" s="9"/>
    </row>
    <row r="958" spans="2:10" ht="12.75" x14ac:dyDescent="0.2">
      <c r="B958" s="12"/>
      <c r="D958" s="9"/>
      <c r="E958" s="8"/>
      <c r="J958" s="9"/>
    </row>
    <row r="959" spans="2:10" ht="12.75" x14ac:dyDescent="0.2">
      <c r="B959" s="12"/>
      <c r="D959" s="9"/>
      <c r="E959" s="8"/>
      <c r="J959" s="9"/>
    </row>
    <row r="960" spans="2:10" ht="12.75" x14ac:dyDescent="0.2">
      <c r="B960" s="12"/>
      <c r="D960" s="9"/>
      <c r="E960" s="8"/>
      <c r="J960" s="9"/>
    </row>
    <row r="961" spans="2:10" ht="12.75" x14ac:dyDescent="0.2">
      <c r="B961" s="12"/>
      <c r="D961" s="9"/>
      <c r="E961" s="8"/>
      <c r="J961" s="9"/>
    </row>
    <row r="962" spans="2:10" ht="12.75" x14ac:dyDescent="0.2">
      <c r="B962" s="12"/>
      <c r="D962" s="9"/>
      <c r="E962" s="8"/>
      <c r="J962" s="9"/>
    </row>
    <row r="963" spans="2:10" ht="12.75" x14ac:dyDescent="0.2">
      <c r="B963" s="12"/>
      <c r="D963" s="9"/>
      <c r="E963" s="8"/>
      <c r="J963" s="9"/>
    </row>
    <row r="964" spans="2:10" ht="12.75" x14ac:dyDescent="0.2">
      <c r="B964" s="12"/>
      <c r="D964" s="9"/>
      <c r="E964" s="8"/>
      <c r="J964" s="9"/>
    </row>
    <row r="965" spans="2:10" ht="12.75" x14ac:dyDescent="0.2">
      <c r="B965" s="12"/>
      <c r="D965" s="9"/>
      <c r="E965" s="8"/>
      <c r="J965" s="9"/>
    </row>
    <row r="966" spans="2:10" ht="12.75" x14ac:dyDescent="0.2">
      <c r="B966" s="12"/>
      <c r="D966" s="9"/>
      <c r="E966" s="8"/>
      <c r="J966" s="9"/>
    </row>
    <row r="967" spans="2:10" ht="12.75" x14ac:dyDescent="0.2">
      <c r="B967" s="12"/>
      <c r="D967" s="9"/>
      <c r="E967" s="8"/>
      <c r="J967" s="9"/>
    </row>
    <row r="968" spans="2:10" ht="12.75" x14ac:dyDescent="0.2">
      <c r="B968" s="12"/>
      <c r="D968" s="9"/>
      <c r="E968" s="8"/>
      <c r="J968" s="9"/>
    </row>
    <row r="969" spans="2:10" ht="12.75" x14ac:dyDescent="0.2">
      <c r="B969" s="12"/>
      <c r="D969" s="9"/>
      <c r="E969" s="8"/>
      <c r="J969" s="9"/>
    </row>
    <row r="970" spans="2:10" ht="12.75" x14ac:dyDescent="0.2">
      <c r="B970" s="12"/>
      <c r="D970" s="9"/>
      <c r="E970" s="8"/>
      <c r="J970" s="9"/>
    </row>
    <row r="971" spans="2:10" ht="12.75" x14ac:dyDescent="0.2">
      <c r="B971" s="12"/>
      <c r="D971" s="9"/>
      <c r="E971" s="8"/>
      <c r="J971" s="9"/>
    </row>
    <row r="972" spans="2:10" ht="12.75" x14ac:dyDescent="0.2">
      <c r="B972" s="12"/>
      <c r="D972" s="9"/>
      <c r="E972" s="8"/>
      <c r="J972" s="9"/>
    </row>
    <row r="973" spans="2:10" ht="12.75" x14ac:dyDescent="0.2">
      <c r="B973" s="12"/>
      <c r="D973" s="9"/>
      <c r="E973" s="8"/>
      <c r="J973" s="9"/>
    </row>
    <row r="974" spans="2:10" ht="12.75" x14ac:dyDescent="0.2">
      <c r="B974" s="12"/>
      <c r="D974" s="9"/>
      <c r="E974" s="8"/>
      <c r="J974" s="9"/>
    </row>
    <row r="975" spans="2:10" ht="12.75" x14ac:dyDescent="0.2">
      <c r="B975" s="12"/>
      <c r="D975" s="9"/>
      <c r="E975" s="8"/>
      <c r="J975" s="9"/>
    </row>
    <row r="976" spans="2:10" ht="12.75" x14ac:dyDescent="0.2">
      <c r="B976" s="12"/>
      <c r="D976" s="9"/>
      <c r="E976" s="8"/>
      <c r="J976" s="9"/>
    </row>
    <row r="977" spans="2:10" ht="12.75" x14ac:dyDescent="0.2">
      <c r="B977" s="12"/>
      <c r="D977" s="9"/>
      <c r="E977" s="8"/>
      <c r="J977" s="9"/>
    </row>
    <row r="978" spans="2:10" ht="12.75" x14ac:dyDescent="0.2">
      <c r="B978" s="12"/>
      <c r="D978" s="9"/>
      <c r="E978" s="8"/>
      <c r="J978" s="9"/>
    </row>
    <row r="979" spans="2:10" ht="12.75" x14ac:dyDescent="0.2">
      <c r="B979" s="12"/>
      <c r="D979" s="9"/>
      <c r="E979" s="8"/>
      <c r="J979" s="9"/>
    </row>
    <row r="980" spans="2:10" ht="12.75" x14ac:dyDescent="0.2">
      <c r="B980" s="12"/>
      <c r="D980" s="9"/>
      <c r="E980" s="8"/>
      <c r="J980" s="9"/>
    </row>
    <row r="981" spans="2:10" ht="12.75" x14ac:dyDescent="0.2">
      <c r="B981" s="12"/>
      <c r="D981" s="9"/>
      <c r="E981" s="8"/>
      <c r="J981" s="9"/>
    </row>
    <row r="982" spans="2:10" ht="12.75" x14ac:dyDescent="0.2">
      <c r="B982" s="12"/>
      <c r="D982" s="9"/>
      <c r="E982" s="8"/>
      <c r="J982" s="9"/>
    </row>
    <row r="983" spans="2:10" ht="12.75" x14ac:dyDescent="0.2">
      <c r="B983" s="12"/>
      <c r="D983" s="9"/>
      <c r="E983" s="8"/>
      <c r="J983" s="9"/>
    </row>
    <row r="984" spans="2:10" ht="12.75" x14ac:dyDescent="0.2">
      <c r="B984" s="12"/>
      <c r="D984" s="9"/>
      <c r="E984" s="8"/>
      <c r="J984" s="9"/>
    </row>
    <row r="985" spans="2:10" ht="12.75" x14ac:dyDescent="0.2">
      <c r="B985" s="12"/>
      <c r="D985" s="9"/>
      <c r="E985" s="8"/>
      <c r="J985" s="9"/>
    </row>
    <row r="986" spans="2:10" ht="12.75" x14ac:dyDescent="0.2">
      <c r="B986" s="12"/>
      <c r="D986" s="9"/>
      <c r="E986" s="8"/>
      <c r="J986" s="9"/>
    </row>
    <row r="987" spans="2:10" ht="12.75" x14ac:dyDescent="0.2">
      <c r="B987" s="12"/>
      <c r="D987" s="9"/>
      <c r="E987" s="8"/>
      <c r="J987" s="9"/>
    </row>
    <row r="988" spans="2:10" ht="12.75" x14ac:dyDescent="0.2">
      <c r="B988" s="12"/>
      <c r="D988" s="9"/>
      <c r="E988" s="8"/>
      <c r="J988" s="9"/>
    </row>
    <row r="989" spans="2:10" ht="12.75" x14ac:dyDescent="0.2">
      <c r="B989" s="12"/>
      <c r="D989" s="9"/>
      <c r="E989" s="8"/>
      <c r="J989" s="9"/>
    </row>
    <row r="990" spans="2:10" ht="12.75" x14ac:dyDescent="0.2">
      <c r="B990" s="12"/>
      <c r="D990" s="9"/>
      <c r="E990" s="8"/>
      <c r="J990" s="9"/>
    </row>
    <row r="991" spans="2:10" ht="12.75" x14ac:dyDescent="0.2">
      <c r="B991" s="12"/>
      <c r="D991" s="9"/>
      <c r="E991" s="8"/>
      <c r="J991" s="9"/>
    </row>
    <row r="992" spans="2:10" ht="12.75" x14ac:dyDescent="0.2">
      <c r="B992" s="12"/>
      <c r="D992" s="9"/>
      <c r="E992" s="8"/>
      <c r="J992" s="9"/>
    </row>
    <row r="993" spans="2:10" ht="12.75" x14ac:dyDescent="0.2">
      <c r="B993" s="12"/>
      <c r="D993" s="9"/>
      <c r="E993" s="8"/>
      <c r="J993" s="9"/>
    </row>
    <row r="994" spans="2:10" ht="12.75" x14ac:dyDescent="0.2">
      <c r="B994" s="12"/>
      <c r="D994" s="9"/>
      <c r="E994" s="8"/>
      <c r="J994" s="9"/>
    </row>
    <row r="995" spans="2:10" ht="12.75" x14ac:dyDescent="0.2">
      <c r="B995" s="12"/>
      <c r="D995" s="9"/>
      <c r="E995" s="8"/>
      <c r="J995" s="9"/>
    </row>
    <row r="996" spans="2:10" ht="12.75" x14ac:dyDescent="0.2">
      <c r="B996" s="12"/>
      <c r="D996" s="9"/>
      <c r="E996" s="8"/>
      <c r="J996" s="9"/>
    </row>
    <row r="997" spans="2:10" ht="12.75" x14ac:dyDescent="0.2">
      <c r="B997" s="12"/>
      <c r="D997" s="9"/>
      <c r="E997" s="8"/>
      <c r="J997" s="9"/>
    </row>
    <row r="998" spans="2:10" ht="12.75" x14ac:dyDescent="0.2">
      <c r="B998" s="12"/>
      <c r="D998" s="9"/>
      <c r="E998" s="8"/>
      <c r="J998" s="9"/>
    </row>
    <row r="999" spans="2:10" ht="12.75" x14ac:dyDescent="0.2">
      <c r="B999" s="12"/>
      <c r="D999" s="9"/>
      <c r="E999" s="8"/>
      <c r="J999" s="9"/>
    </row>
  </sheetData>
  <autoFilter ref="A1:AB2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99"/>
  <sheetViews>
    <sheetView topLeftCell="D64" workbookViewId="0">
      <selection activeCell="H67" sqref="H67"/>
    </sheetView>
  </sheetViews>
  <sheetFormatPr defaultColWidth="14.42578125" defaultRowHeight="15.75" customHeight="1" x14ac:dyDescent="0.2"/>
  <cols>
    <col min="1" max="1" width="6.7109375" customWidth="1"/>
    <col min="3" max="3" width="23.140625" customWidth="1"/>
    <col min="4" max="4" width="14.28515625" customWidth="1"/>
    <col min="5" max="5" width="11.140625" customWidth="1"/>
    <col min="6" max="6" width="16.28515625" customWidth="1"/>
    <col min="7" max="7" width="17.5703125" customWidth="1"/>
    <col min="8" max="8" width="31.85546875" customWidth="1"/>
    <col min="10" max="10" width="16.42578125" customWidth="1"/>
    <col min="11" max="11" width="24.42578125" customWidth="1"/>
    <col min="12" max="12" width="17.42578125" customWidth="1"/>
  </cols>
  <sheetData>
    <row r="1" spans="1:28" x14ac:dyDescent="0.25">
      <c r="A1" s="1" t="s">
        <v>751</v>
      </c>
      <c r="B1" s="10" t="s">
        <v>752</v>
      </c>
      <c r="C1" s="1" t="s">
        <v>753</v>
      </c>
      <c r="D1" s="2" t="s">
        <v>754</v>
      </c>
      <c r="E1" s="1" t="s">
        <v>755</v>
      </c>
      <c r="F1" s="1" t="s">
        <v>756</v>
      </c>
      <c r="G1" s="1" t="s">
        <v>757</v>
      </c>
      <c r="H1" s="1" t="s">
        <v>758</v>
      </c>
      <c r="I1" s="1" t="s">
        <v>759</v>
      </c>
      <c r="J1" s="2" t="s">
        <v>760</v>
      </c>
      <c r="K1" s="1" t="s">
        <v>761</v>
      </c>
      <c r="L1" s="1" t="s">
        <v>762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>
        <v>1</v>
      </c>
      <c r="B2" s="11">
        <v>18</v>
      </c>
      <c r="C2" s="4" t="s">
        <v>763</v>
      </c>
      <c r="D2" s="5">
        <v>21</v>
      </c>
      <c r="E2" s="4">
        <v>1</v>
      </c>
      <c r="F2" s="4">
        <v>1</v>
      </c>
      <c r="G2" s="4">
        <v>1</v>
      </c>
      <c r="H2" s="4" t="s">
        <v>764</v>
      </c>
      <c r="I2">
        <f>VLOOKUP(H2,MA_NV!$A$1:$B$937,2,FALSE)</f>
        <v>20013</v>
      </c>
      <c r="J2" s="6">
        <v>6500000</v>
      </c>
      <c r="K2" s="6">
        <v>8500000</v>
      </c>
    </row>
    <row r="3" spans="1:28" ht="15.75" customHeight="1" x14ac:dyDescent="0.2">
      <c r="A3" s="4">
        <v>2</v>
      </c>
      <c r="B3" s="11">
        <v>19</v>
      </c>
      <c r="C3" s="4" t="s">
        <v>765</v>
      </c>
      <c r="D3" s="5">
        <v>21</v>
      </c>
      <c r="E3" s="4">
        <v>1</v>
      </c>
      <c r="F3" s="4">
        <v>1</v>
      </c>
      <c r="G3" s="4">
        <v>1</v>
      </c>
      <c r="H3" s="4" t="s">
        <v>766</v>
      </c>
      <c r="I3">
        <f>VLOOKUP(H3,MA_NV!$A$1:$B$937,2,FALSE)</f>
        <v>20012</v>
      </c>
      <c r="J3" s="6">
        <v>6500000</v>
      </c>
      <c r="K3" s="6">
        <v>8500000</v>
      </c>
    </row>
    <row r="4" spans="1:28" ht="15.75" customHeight="1" x14ac:dyDescent="0.2">
      <c r="A4" s="4">
        <v>3</v>
      </c>
      <c r="B4" s="11">
        <v>20</v>
      </c>
      <c r="C4" s="4" t="s">
        <v>767</v>
      </c>
      <c r="D4" s="5">
        <v>21</v>
      </c>
      <c r="E4" s="4">
        <v>1</v>
      </c>
      <c r="F4" s="4">
        <v>1</v>
      </c>
      <c r="G4" s="4">
        <v>1</v>
      </c>
      <c r="H4" s="4" t="s">
        <v>768</v>
      </c>
      <c r="I4">
        <f>VLOOKUP(H4,MA_NV!$A$1:$B$937,2,FALSE)</f>
        <v>20048</v>
      </c>
      <c r="J4" s="6">
        <v>9500000</v>
      </c>
      <c r="K4" s="6">
        <v>11500000</v>
      </c>
    </row>
    <row r="5" spans="1:28" ht="15.75" customHeight="1" x14ac:dyDescent="0.2">
      <c r="A5" s="4">
        <v>4</v>
      </c>
      <c r="B5" s="11">
        <v>21</v>
      </c>
      <c r="C5" s="4" t="s">
        <v>769</v>
      </c>
      <c r="D5" s="5">
        <v>21</v>
      </c>
      <c r="E5" s="4">
        <v>1</v>
      </c>
      <c r="F5" s="4">
        <v>1</v>
      </c>
      <c r="G5" s="4">
        <v>1</v>
      </c>
      <c r="H5" s="4" t="s">
        <v>770</v>
      </c>
      <c r="I5">
        <f>VLOOKUP(H5,MA_NV!$A$1:$B$937,2,FALSE)</f>
        <v>20027</v>
      </c>
      <c r="J5" s="6">
        <v>6000000</v>
      </c>
      <c r="K5" s="6">
        <v>8000000</v>
      </c>
    </row>
    <row r="6" spans="1:28" ht="15.75" customHeight="1" x14ac:dyDescent="0.2">
      <c r="A6" s="4">
        <v>5</v>
      </c>
      <c r="B6" s="11">
        <v>22</v>
      </c>
      <c r="C6" s="4" t="s">
        <v>771</v>
      </c>
      <c r="D6" s="5">
        <v>21</v>
      </c>
      <c r="E6" s="4">
        <v>1</v>
      </c>
      <c r="F6" s="4">
        <v>1</v>
      </c>
      <c r="G6" s="4">
        <v>1</v>
      </c>
      <c r="H6" s="4" t="s">
        <v>772</v>
      </c>
      <c r="I6">
        <f>VLOOKUP(H6,MA_NV!$A$1:$B$937,2,FALSE)</f>
        <v>20026</v>
      </c>
      <c r="J6" s="6">
        <v>5000000</v>
      </c>
      <c r="K6" s="6">
        <v>7000000</v>
      </c>
    </row>
    <row r="7" spans="1:28" ht="15.75" customHeight="1" x14ac:dyDescent="0.2">
      <c r="A7" s="4">
        <v>6</v>
      </c>
      <c r="B7" s="11">
        <v>23</v>
      </c>
      <c r="C7" s="4" t="s">
        <v>773</v>
      </c>
      <c r="D7" s="5">
        <v>21</v>
      </c>
      <c r="E7" s="4">
        <v>1</v>
      </c>
      <c r="F7" s="4">
        <v>1</v>
      </c>
      <c r="G7" s="4">
        <v>1</v>
      </c>
      <c r="H7" s="4" t="s">
        <v>774</v>
      </c>
      <c r="I7">
        <f>VLOOKUP(H7,MA_NV!$A$1:$B$937,2,FALSE)</f>
        <v>20029</v>
      </c>
      <c r="J7" s="6">
        <v>6000000</v>
      </c>
      <c r="K7" s="6">
        <v>8500000</v>
      </c>
    </row>
    <row r="8" spans="1:28" ht="15.75" customHeight="1" x14ac:dyDescent="0.2">
      <c r="A8" s="4">
        <v>7</v>
      </c>
      <c r="B8" s="11">
        <v>24</v>
      </c>
      <c r="C8" s="4" t="s">
        <v>775</v>
      </c>
      <c r="D8" s="5">
        <v>21</v>
      </c>
      <c r="E8" s="4">
        <v>1</v>
      </c>
      <c r="F8" s="4">
        <v>1</v>
      </c>
      <c r="G8" s="4">
        <v>1</v>
      </c>
      <c r="H8" s="4" t="s">
        <v>776</v>
      </c>
      <c r="I8">
        <f>VLOOKUP(H8,MA_NV!$A$1:$B$937,2,FALSE)</f>
        <v>20086</v>
      </c>
      <c r="J8" s="6">
        <v>6800000</v>
      </c>
      <c r="K8" s="6">
        <v>7800000</v>
      </c>
    </row>
    <row r="9" spans="1:28" ht="15.75" customHeight="1" x14ac:dyDescent="0.2">
      <c r="A9" s="4">
        <v>8</v>
      </c>
      <c r="B9" s="11">
        <v>25</v>
      </c>
      <c r="C9" s="4" t="s">
        <v>777</v>
      </c>
      <c r="D9" s="5">
        <v>21</v>
      </c>
      <c r="E9" s="4">
        <v>1</v>
      </c>
      <c r="F9" s="4">
        <v>1</v>
      </c>
      <c r="G9" s="4">
        <v>1</v>
      </c>
      <c r="H9" s="4" t="s">
        <v>778</v>
      </c>
      <c r="I9">
        <f>VLOOKUP(H9,MA_NV!$A$1:$B$937,2,FALSE)</f>
        <v>20004</v>
      </c>
      <c r="J9" s="6">
        <v>1800000</v>
      </c>
      <c r="K9" s="6">
        <v>2880000</v>
      </c>
    </row>
    <row r="10" spans="1:28" ht="15.75" customHeight="1" x14ac:dyDescent="0.2">
      <c r="A10" s="4">
        <v>9</v>
      </c>
      <c r="B10" s="11">
        <v>109</v>
      </c>
      <c r="C10" s="4" t="s">
        <v>779</v>
      </c>
      <c r="D10" s="5">
        <v>1</v>
      </c>
      <c r="E10" s="4">
        <v>1</v>
      </c>
      <c r="F10" s="4">
        <v>1</v>
      </c>
      <c r="G10" s="4">
        <v>1</v>
      </c>
      <c r="H10" s="4" t="s">
        <v>780</v>
      </c>
      <c r="I10">
        <f>VLOOKUP(H10,MA_NV!$A$1:$B$937,2,FALSE)</f>
        <v>10004</v>
      </c>
      <c r="J10" s="6">
        <v>17000000</v>
      </c>
      <c r="K10" s="6">
        <v>20000000</v>
      </c>
    </row>
    <row r="11" spans="1:28" ht="15.75" customHeight="1" x14ac:dyDescent="0.2">
      <c r="A11" s="4">
        <v>10</v>
      </c>
      <c r="B11" s="11">
        <v>110</v>
      </c>
      <c r="C11" s="4" t="s">
        <v>781</v>
      </c>
      <c r="D11" s="5"/>
      <c r="E11" s="4"/>
      <c r="F11" s="4">
        <v>1</v>
      </c>
      <c r="G11" s="4">
        <v>1</v>
      </c>
      <c r="H11" s="4" t="s">
        <v>782</v>
      </c>
      <c r="I11">
        <f>VLOOKUP(H11,MA_NV!$A$1:$B$937,2,FALSE)</f>
        <v>20048</v>
      </c>
      <c r="J11" s="6">
        <v>11500000</v>
      </c>
      <c r="K11" s="6">
        <v>15000000</v>
      </c>
    </row>
    <row r="12" spans="1:28" ht="15.75" customHeight="1" x14ac:dyDescent="0.2">
      <c r="A12" s="4">
        <v>11</v>
      </c>
      <c r="B12" s="11">
        <v>111</v>
      </c>
      <c r="C12" s="4" t="s">
        <v>783</v>
      </c>
      <c r="D12" s="5"/>
      <c r="E12" s="4"/>
      <c r="F12" s="4">
        <v>1</v>
      </c>
      <c r="G12" s="4">
        <v>1</v>
      </c>
      <c r="H12" s="4" t="s">
        <v>784</v>
      </c>
      <c r="I12">
        <f>VLOOKUP(H12,MA_NV!$A$1:$B$937,2,FALSE)</f>
        <v>10006</v>
      </c>
      <c r="J12" s="6">
        <v>16500000</v>
      </c>
      <c r="K12" s="6">
        <v>20000000</v>
      </c>
    </row>
    <row r="13" spans="1:28" ht="15.75" customHeight="1" x14ac:dyDescent="0.2">
      <c r="A13" s="4">
        <v>12</v>
      </c>
      <c r="B13" s="11">
        <v>330</v>
      </c>
      <c r="C13" s="4" t="s">
        <v>785</v>
      </c>
      <c r="D13" s="5">
        <v>5</v>
      </c>
      <c r="E13" s="4">
        <v>4</v>
      </c>
      <c r="F13" s="4">
        <v>1</v>
      </c>
      <c r="G13" s="4">
        <v>1</v>
      </c>
      <c r="H13" s="4" t="s">
        <v>786</v>
      </c>
      <c r="I13">
        <f>VLOOKUP(H13,MA_NV!$A$1:$B$937,2,FALSE)</f>
        <v>20075</v>
      </c>
      <c r="J13" s="6">
        <v>4500000</v>
      </c>
      <c r="K13" s="6">
        <v>4950000</v>
      </c>
    </row>
    <row r="14" spans="1:28" ht="15.75" customHeight="1" x14ac:dyDescent="0.2">
      <c r="A14" s="4">
        <v>13</v>
      </c>
      <c r="B14" s="11">
        <v>331</v>
      </c>
      <c r="C14" s="4" t="s">
        <v>787</v>
      </c>
      <c r="D14" s="5">
        <v>5</v>
      </c>
      <c r="E14" s="4">
        <v>4</v>
      </c>
      <c r="F14" s="4">
        <v>1</v>
      </c>
      <c r="G14" s="4">
        <v>1</v>
      </c>
      <c r="H14" s="4" t="s">
        <v>788</v>
      </c>
      <c r="I14">
        <f>VLOOKUP(H14,MA_NV!$A$1:$B$937,2,FALSE)</f>
        <v>20087</v>
      </c>
      <c r="J14" s="6">
        <v>3500000</v>
      </c>
      <c r="K14" s="6">
        <v>3450000</v>
      </c>
    </row>
    <row r="15" spans="1:28" ht="15.75" customHeight="1" x14ac:dyDescent="0.2">
      <c r="A15" s="4">
        <v>14</v>
      </c>
      <c r="B15" s="11">
        <v>332</v>
      </c>
      <c r="C15" s="4" t="s">
        <v>789</v>
      </c>
      <c r="D15" s="5">
        <v>5</v>
      </c>
      <c r="E15" s="4">
        <v>4</v>
      </c>
      <c r="F15" s="4">
        <v>1</v>
      </c>
      <c r="G15" s="4">
        <v>1</v>
      </c>
      <c r="H15" s="4" t="s">
        <v>790</v>
      </c>
      <c r="I15">
        <f>VLOOKUP(H15,MA_NV!$A$1:$B$937,2,FALSE)</f>
        <v>20078</v>
      </c>
      <c r="J15" s="6">
        <v>4000000</v>
      </c>
      <c r="K15" s="6">
        <v>4600000</v>
      </c>
    </row>
    <row r="16" spans="1:28" ht="15.75" customHeight="1" x14ac:dyDescent="0.2">
      <c r="A16" s="4">
        <v>15</v>
      </c>
      <c r="B16" s="11">
        <v>333</v>
      </c>
      <c r="C16" s="4" t="s">
        <v>791</v>
      </c>
      <c r="D16" s="5">
        <v>5</v>
      </c>
      <c r="E16" s="4">
        <v>4</v>
      </c>
      <c r="F16" s="4">
        <v>1</v>
      </c>
      <c r="G16" s="4">
        <v>1</v>
      </c>
      <c r="H16" s="4" t="s">
        <v>792</v>
      </c>
      <c r="I16">
        <f>VLOOKUP(H16,MA_NV!$A$1:$B$937,2,FALSE)</f>
        <v>20226</v>
      </c>
      <c r="J16" s="6">
        <v>3500000</v>
      </c>
      <c r="K16" s="6">
        <v>4025000</v>
      </c>
    </row>
    <row r="17" spans="1:11" ht="15.75" customHeight="1" x14ac:dyDescent="0.2">
      <c r="A17" s="4">
        <v>16</v>
      </c>
      <c r="B17" s="11">
        <v>334</v>
      </c>
      <c r="C17" s="4" t="s">
        <v>793</v>
      </c>
      <c r="D17" s="5">
        <v>5</v>
      </c>
      <c r="E17" s="4">
        <v>4</v>
      </c>
      <c r="F17" s="4">
        <v>1</v>
      </c>
      <c r="G17" s="4">
        <v>1</v>
      </c>
      <c r="H17" s="4" t="s">
        <v>794</v>
      </c>
      <c r="I17">
        <f>VLOOKUP(H17,MA_NV!$A$1:$B$937,2,FALSE)</f>
        <v>20241</v>
      </c>
      <c r="J17" s="6">
        <v>3000000</v>
      </c>
      <c r="K17" s="6">
        <v>3450000</v>
      </c>
    </row>
    <row r="18" spans="1:11" ht="15.75" customHeight="1" x14ac:dyDescent="0.2">
      <c r="A18" s="4">
        <v>17</v>
      </c>
      <c r="B18" s="11">
        <v>335</v>
      </c>
      <c r="C18" s="4" t="s">
        <v>795</v>
      </c>
      <c r="D18" s="5">
        <v>5</v>
      </c>
      <c r="E18" s="4">
        <v>4</v>
      </c>
      <c r="F18" s="4">
        <v>1</v>
      </c>
      <c r="G18" s="4">
        <v>1</v>
      </c>
      <c r="H18" s="4" t="s">
        <v>796</v>
      </c>
      <c r="I18">
        <f>VLOOKUP(H18,MA_NV!$A$1:$B$937,2,FALSE)</f>
        <v>20242</v>
      </c>
      <c r="J18" s="6">
        <v>2500000</v>
      </c>
      <c r="K18" s="6">
        <v>2875000</v>
      </c>
    </row>
    <row r="19" spans="1:11" ht="12.75" x14ac:dyDescent="0.2">
      <c r="A19" s="4">
        <v>18</v>
      </c>
      <c r="B19" s="11">
        <v>336</v>
      </c>
      <c r="C19" s="4" t="s">
        <v>797</v>
      </c>
      <c r="D19" s="5">
        <v>5</v>
      </c>
      <c r="E19" s="4">
        <v>4</v>
      </c>
      <c r="F19" s="4">
        <v>1</v>
      </c>
      <c r="G19" s="4">
        <v>1</v>
      </c>
      <c r="H19" s="4" t="s">
        <v>798</v>
      </c>
      <c r="I19">
        <f>VLOOKUP(H19,MA_NV!$A$1:$B$937,2,FALSE)</f>
        <v>20168</v>
      </c>
      <c r="J19" s="6">
        <v>4000000</v>
      </c>
      <c r="K19" s="6">
        <v>4950000</v>
      </c>
    </row>
    <row r="20" spans="1:11" ht="12.75" x14ac:dyDescent="0.2">
      <c r="A20" s="4">
        <v>19</v>
      </c>
      <c r="B20" s="11">
        <v>337</v>
      </c>
      <c r="C20" s="4" t="s">
        <v>799</v>
      </c>
      <c r="D20" s="5">
        <v>5</v>
      </c>
      <c r="E20" s="4">
        <v>4</v>
      </c>
      <c r="F20" s="4">
        <v>1</v>
      </c>
      <c r="G20" s="4">
        <v>1</v>
      </c>
      <c r="H20" s="4" t="s">
        <v>800</v>
      </c>
      <c r="I20">
        <f>VLOOKUP(H20,MA_NV!$A$1:$B$937,2,FALSE)</f>
        <v>20074</v>
      </c>
      <c r="J20" s="6">
        <v>4000000</v>
      </c>
      <c r="K20" s="6">
        <v>4600000</v>
      </c>
    </row>
    <row r="21" spans="1:11" ht="12.75" x14ac:dyDescent="0.2">
      <c r="A21" s="4">
        <v>20</v>
      </c>
      <c r="B21" s="11">
        <v>338</v>
      </c>
      <c r="C21" s="4" t="s">
        <v>801</v>
      </c>
      <c r="D21" s="5">
        <v>5</v>
      </c>
      <c r="E21" s="4">
        <v>4</v>
      </c>
      <c r="F21" s="4">
        <v>1</v>
      </c>
      <c r="G21" s="4">
        <v>1</v>
      </c>
      <c r="H21" s="4" t="s">
        <v>802</v>
      </c>
      <c r="I21">
        <f>VLOOKUP(H21,MA_NV!$A$1:$B$937,2,FALSE)</f>
        <v>20167</v>
      </c>
      <c r="J21" s="6">
        <v>3500000</v>
      </c>
      <c r="K21" s="6">
        <v>4600000</v>
      </c>
    </row>
    <row r="22" spans="1:11" ht="12.75" x14ac:dyDescent="0.2">
      <c r="A22" s="4">
        <v>21</v>
      </c>
      <c r="B22" s="11">
        <v>339</v>
      </c>
      <c r="C22" s="4" t="s">
        <v>803</v>
      </c>
      <c r="D22" s="5">
        <v>5</v>
      </c>
      <c r="E22" s="4">
        <v>4</v>
      </c>
      <c r="F22" s="4">
        <v>1</v>
      </c>
      <c r="G22" s="4">
        <v>1</v>
      </c>
      <c r="H22" s="4" t="s">
        <v>804</v>
      </c>
      <c r="I22">
        <f>VLOOKUP(H22,MA_NV!$A$1:$B$937,2,FALSE)</f>
        <v>20238</v>
      </c>
      <c r="J22" s="6">
        <v>3000000</v>
      </c>
      <c r="K22" s="6">
        <v>3450000</v>
      </c>
    </row>
    <row r="23" spans="1:11" ht="12.75" x14ac:dyDescent="0.2">
      <c r="A23" s="4">
        <v>22</v>
      </c>
      <c r="B23" s="11">
        <v>340</v>
      </c>
      <c r="C23" s="4" t="s">
        <v>805</v>
      </c>
      <c r="D23" s="5">
        <v>5</v>
      </c>
      <c r="E23" s="4">
        <v>4</v>
      </c>
      <c r="F23" s="4">
        <v>1</v>
      </c>
      <c r="G23" s="4">
        <v>1</v>
      </c>
      <c r="H23" s="4" t="s">
        <v>806</v>
      </c>
      <c r="I23">
        <f>VLOOKUP(H23,MA_NV!$A$1:$B$937,2,FALSE)</f>
        <v>20256</v>
      </c>
      <c r="J23" s="6">
        <v>2500000</v>
      </c>
      <c r="K23" s="6">
        <v>2875000</v>
      </c>
    </row>
    <row r="24" spans="1:11" ht="12.75" x14ac:dyDescent="0.2">
      <c r="A24" s="4">
        <v>23</v>
      </c>
      <c r="B24" s="11">
        <v>341</v>
      </c>
      <c r="C24" s="4" t="s">
        <v>807</v>
      </c>
      <c r="D24" s="5">
        <v>5</v>
      </c>
      <c r="E24" s="4">
        <v>4</v>
      </c>
      <c r="F24" s="4">
        <v>1</v>
      </c>
      <c r="G24" s="4">
        <v>1</v>
      </c>
      <c r="H24" s="4" t="s">
        <v>808</v>
      </c>
      <c r="I24">
        <f>VLOOKUP(H24,MA_NV!$A$1:$B$937,2,FALSE)</f>
        <v>20118</v>
      </c>
      <c r="J24" s="6">
        <v>4000000</v>
      </c>
      <c r="K24" s="6">
        <v>4600000</v>
      </c>
    </row>
    <row r="25" spans="1:11" ht="12.75" x14ac:dyDescent="0.2">
      <c r="A25" s="4">
        <v>24</v>
      </c>
      <c r="B25" s="11">
        <v>342</v>
      </c>
      <c r="C25" s="4" t="s">
        <v>809</v>
      </c>
      <c r="D25" s="5">
        <v>5</v>
      </c>
      <c r="E25" s="4">
        <v>4</v>
      </c>
      <c r="F25" s="4">
        <v>1</v>
      </c>
      <c r="G25" s="4">
        <v>1</v>
      </c>
      <c r="H25" s="4" t="s">
        <v>810</v>
      </c>
      <c r="I25">
        <f>VLOOKUP(H25,MA_NV!$A$1:$B$937,2,FALSE)</f>
        <v>20128</v>
      </c>
      <c r="J25" s="6">
        <v>4000000</v>
      </c>
      <c r="K25" s="6">
        <v>4600000</v>
      </c>
    </row>
    <row r="26" spans="1:11" ht="12.75" x14ac:dyDescent="0.2">
      <c r="A26" s="4">
        <v>25</v>
      </c>
      <c r="B26" s="11">
        <v>736</v>
      </c>
      <c r="C26" s="4" t="s">
        <v>811</v>
      </c>
      <c r="D26" s="5">
        <v>20</v>
      </c>
      <c r="E26" s="4">
        <v>5</v>
      </c>
      <c r="F26" s="4">
        <v>1</v>
      </c>
      <c r="G26" s="4">
        <v>3</v>
      </c>
      <c r="H26" s="4" t="s">
        <v>812</v>
      </c>
      <c r="I26">
        <f>VLOOKUP(H26,MA_NV!$A$1:$B$937,2,FALSE)</f>
        <v>20129</v>
      </c>
      <c r="J26" s="6">
        <v>4700000</v>
      </c>
      <c r="K26" s="6">
        <v>5000000</v>
      </c>
    </row>
    <row r="27" spans="1:11" ht="12.75" x14ac:dyDescent="0.2">
      <c r="A27" s="4">
        <v>26</v>
      </c>
      <c r="B27" s="11">
        <v>737</v>
      </c>
      <c r="C27" s="4" t="s">
        <v>813</v>
      </c>
      <c r="D27" s="5">
        <v>1</v>
      </c>
      <c r="E27" s="4">
        <v>4</v>
      </c>
      <c r="F27" s="4">
        <v>1</v>
      </c>
      <c r="G27" s="4">
        <v>3</v>
      </c>
      <c r="H27" s="4" t="s">
        <v>814</v>
      </c>
      <c r="I27">
        <f>VLOOKUP(H27,MA_NV!$A$1:$B$937,2,FALSE)</f>
        <v>20175</v>
      </c>
      <c r="J27" s="6">
        <v>3850000</v>
      </c>
      <c r="K27" s="6">
        <v>4500000</v>
      </c>
    </row>
    <row r="28" spans="1:11" ht="12.75" x14ac:dyDescent="0.2">
      <c r="A28" s="4">
        <v>27</v>
      </c>
      <c r="B28" s="11">
        <v>738</v>
      </c>
      <c r="C28" s="4" t="s">
        <v>815</v>
      </c>
      <c r="D28" s="5">
        <v>1</v>
      </c>
      <c r="E28" s="4">
        <v>4</v>
      </c>
      <c r="F28" s="4">
        <v>1</v>
      </c>
      <c r="G28" s="4">
        <v>6</v>
      </c>
      <c r="H28" s="4" t="s">
        <v>816</v>
      </c>
      <c r="I28">
        <f>VLOOKUP(H28,MA_NV!$A$1:$B$937,2,FALSE)</f>
        <v>20250</v>
      </c>
      <c r="J28" s="6">
        <v>3000000</v>
      </c>
      <c r="K28" s="6">
        <v>3200000</v>
      </c>
    </row>
    <row r="29" spans="1:11" ht="12.75" x14ac:dyDescent="0.2">
      <c r="A29" s="4">
        <v>28</v>
      </c>
      <c r="B29" s="11">
        <v>739</v>
      </c>
      <c r="C29" s="4" t="s">
        <v>817</v>
      </c>
      <c r="D29" s="5">
        <v>1</v>
      </c>
      <c r="E29" s="4">
        <v>4</v>
      </c>
      <c r="F29" s="4">
        <v>1</v>
      </c>
      <c r="G29" s="4">
        <v>6</v>
      </c>
      <c r="H29" s="4" t="s">
        <v>818</v>
      </c>
      <c r="I29">
        <f>VLOOKUP(H29,MA_NV!$A$1:$B$937,2,FALSE)</f>
        <v>20252</v>
      </c>
      <c r="J29" s="6">
        <v>3500000</v>
      </c>
      <c r="K29" s="6">
        <v>4200000</v>
      </c>
    </row>
    <row r="30" spans="1:11" ht="12.75" x14ac:dyDescent="0.2">
      <c r="A30" s="4">
        <v>29</v>
      </c>
      <c r="B30" s="11">
        <v>740</v>
      </c>
      <c r="C30" s="4" t="s">
        <v>819</v>
      </c>
      <c r="D30" s="5">
        <v>1</v>
      </c>
      <c r="E30" s="4">
        <v>1</v>
      </c>
      <c r="F30" s="4">
        <v>1</v>
      </c>
      <c r="G30" s="4">
        <v>6</v>
      </c>
      <c r="H30" s="4" t="s">
        <v>820</v>
      </c>
      <c r="I30">
        <f>VLOOKUP(H30,MA_NV!$A$1:$B$937,2,FALSE)</f>
        <v>20257</v>
      </c>
      <c r="J30" s="6">
        <v>3500000</v>
      </c>
      <c r="K30" s="6">
        <v>4025000</v>
      </c>
    </row>
    <row r="31" spans="1:11" ht="12.75" x14ac:dyDescent="0.2">
      <c r="A31" s="4">
        <v>30</v>
      </c>
      <c r="B31" s="11">
        <v>741</v>
      </c>
      <c r="C31" s="4" t="s">
        <v>821</v>
      </c>
      <c r="D31" s="5">
        <v>1</v>
      </c>
      <c r="E31" s="4">
        <v>5</v>
      </c>
      <c r="F31" s="4">
        <v>1</v>
      </c>
      <c r="G31" s="4">
        <v>6</v>
      </c>
      <c r="H31" s="4" t="s">
        <v>822</v>
      </c>
      <c r="I31">
        <f>VLOOKUP(H31,MA_NV!$A$1:$B$937,2,FALSE)</f>
        <v>20253</v>
      </c>
      <c r="J31" s="6">
        <v>4500000</v>
      </c>
      <c r="K31" s="6">
        <v>5175000</v>
      </c>
    </row>
    <row r="32" spans="1:11" ht="12.75" x14ac:dyDescent="0.2">
      <c r="A32" s="4">
        <v>31</v>
      </c>
      <c r="B32" s="11">
        <v>750</v>
      </c>
      <c r="C32" s="4" t="s">
        <v>823</v>
      </c>
      <c r="D32" s="5">
        <v>20</v>
      </c>
      <c r="E32" s="4">
        <v>5</v>
      </c>
      <c r="F32" s="4">
        <v>1</v>
      </c>
      <c r="G32" s="4">
        <v>1</v>
      </c>
      <c r="H32" s="4" t="s">
        <v>824</v>
      </c>
      <c r="I32">
        <f>VLOOKUP(H32,MA_NV!$A$1:$B$937,2,FALSE)</f>
        <v>20165</v>
      </c>
      <c r="J32" s="6">
        <v>2300000</v>
      </c>
      <c r="K32" s="6">
        <v>2500000</v>
      </c>
    </row>
    <row r="33" spans="1:11" ht="12.75" x14ac:dyDescent="0.2">
      <c r="A33" s="4">
        <v>32</v>
      </c>
      <c r="B33" s="11">
        <v>751</v>
      </c>
      <c r="C33" s="4" t="s">
        <v>825</v>
      </c>
      <c r="D33" s="5">
        <v>20</v>
      </c>
      <c r="E33" s="4">
        <v>5</v>
      </c>
      <c r="F33" s="4">
        <v>1</v>
      </c>
      <c r="G33" s="4">
        <v>1</v>
      </c>
      <c r="H33" s="4" t="s">
        <v>826</v>
      </c>
      <c r="I33">
        <f>VLOOKUP(H33,MA_NV!$A$1:$B$937,2,FALSE)</f>
        <v>20144</v>
      </c>
      <c r="J33" s="6">
        <v>3450000</v>
      </c>
      <c r="K33" s="6">
        <v>4500000</v>
      </c>
    </row>
    <row r="34" spans="1:11" ht="12.75" x14ac:dyDescent="0.2">
      <c r="A34" s="4">
        <v>33</v>
      </c>
      <c r="B34" s="11">
        <v>752</v>
      </c>
      <c r="C34" s="4" t="s">
        <v>827</v>
      </c>
      <c r="D34" s="5">
        <v>20</v>
      </c>
      <c r="E34" s="4">
        <v>5</v>
      </c>
      <c r="F34" s="4">
        <v>1</v>
      </c>
      <c r="G34" s="4">
        <v>1</v>
      </c>
      <c r="H34" s="4" t="s">
        <v>828</v>
      </c>
      <c r="I34">
        <f>VLOOKUP(H34,MA_NV!$A$1:$B$937,2,FALSE)</f>
        <v>20036</v>
      </c>
      <c r="J34" s="6">
        <v>3450000</v>
      </c>
      <c r="K34" s="6">
        <v>4300000</v>
      </c>
    </row>
    <row r="35" spans="1:11" ht="12.75" x14ac:dyDescent="0.2">
      <c r="A35" s="4">
        <v>34</v>
      </c>
      <c r="B35" s="11">
        <v>787</v>
      </c>
      <c r="C35" s="4" t="s">
        <v>829</v>
      </c>
      <c r="D35" s="5">
        <v>2</v>
      </c>
      <c r="E35" s="4">
        <v>6</v>
      </c>
      <c r="F35" s="4">
        <v>1</v>
      </c>
      <c r="G35" s="4">
        <v>1</v>
      </c>
      <c r="H35" s="4" t="s">
        <v>830</v>
      </c>
      <c r="I35">
        <f>VLOOKUP(H35,MA_NV!$A$1:$B$937,2,FALSE)</f>
        <v>20129</v>
      </c>
      <c r="J35" s="6">
        <v>5000000</v>
      </c>
      <c r="K35" s="6">
        <v>5750000</v>
      </c>
    </row>
    <row r="36" spans="1:11" ht="12.75" x14ac:dyDescent="0.2">
      <c r="A36" s="4">
        <v>35</v>
      </c>
      <c r="B36" s="11">
        <v>915</v>
      </c>
      <c r="C36" s="4" t="s">
        <v>831</v>
      </c>
      <c r="D36" s="5">
        <v>1</v>
      </c>
      <c r="E36" s="4">
        <v>6</v>
      </c>
      <c r="F36" s="4">
        <v>1</v>
      </c>
      <c r="G36" s="4">
        <v>6</v>
      </c>
      <c r="H36" s="4" t="s">
        <v>832</v>
      </c>
      <c r="I36">
        <f>VLOOKUP(H36,MA_NV!$A$1:$B$937,2,FALSE)</f>
        <v>10005</v>
      </c>
      <c r="J36" s="6">
        <v>5100000</v>
      </c>
      <c r="K36" s="6">
        <v>5100000</v>
      </c>
    </row>
    <row r="37" spans="1:11" ht="12.75" x14ac:dyDescent="0.2">
      <c r="A37" s="4">
        <v>36</v>
      </c>
      <c r="B37" s="11">
        <v>1087</v>
      </c>
      <c r="C37" s="4" t="s">
        <v>833</v>
      </c>
      <c r="D37" s="5">
        <v>3</v>
      </c>
      <c r="E37" s="4">
        <v>8</v>
      </c>
      <c r="F37" s="4">
        <v>1</v>
      </c>
      <c r="G37" s="4">
        <v>7</v>
      </c>
      <c r="H37" s="4" t="s">
        <v>834</v>
      </c>
      <c r="I37">
        <f>VLOOKUP(H37,MA_NV!$A$1:$B$937,2,FALSE)</f>
        <v>20246</v>
      </c>
      <c r="J37" s="6">
        <v>2300000</v>
      </c>
      <c r="K37" s="6">
        <v>2600000</v>
      </c>
    </row>
    <row r="38" spans="1:11" ht="12.75" x14ac:dyDescent="0.2">
      <c r="A38" s="4">
        <v>37</v>
      </c>
      <c r="B38" s="11">
        <v>1088</v>
      </c>
      <c r="C38" s="4" t="s">
        <v>835</v>
      </c>
      <c r="D38" s="5">
        <v>3</v>
      </c>
      <c r="E38" s="4">
        <v>8</v>
      </c>
      <c r="F38" s="4">
        <v>1</v>
      </c>
      <c r="G38" s="4">
        <v>7</v>
      </c>
      <c r="H38" s="4" t="s">
        <v>836</v>
      </c>
      <c r="I38">
        <f>VLOOKUP(H38,MA_NV!$A$1:$B$937,2,FALSE)</f>
        <v>20029</v>
      </c>
      <c r="J38" s="6">
        <v>8500000</v>
      </c>
      <c r="K38" s="6">
        <v>9500000</v>
      </c>
    </row>
    <row r="39" spans="1:11" ht="12.75" x14ac:dyDescent="0.2">
      <c r="A39" s="4">
        <v>38</v>
      </c>
      <c r="B39" s="11">
        <v>1089</v>
      </c>
      <c r="C39" s="4" t="s">
        <v>837</v>
      </c>
      <c r="D39" s="5">
        <v>3</v>
      </c>
      <c r="E39" s="4">
        <v>8</v>
      </c>
      <c r="F39" s="4">
        <v>1</v>
      </c>
      <c r="G39" s="4">
        <v>7</v>
      </c>
      <c r="H39" s="4" t="s">
        <v>838</v>
      </c>
      <c r="I39">
        <f>VLOOKUP(H39,MA_NV!$A$1:$B$937,2,FALSE)</f>
        <v>20007</v>
      </c>
      <c r="J39" s="6">
        <v>5500000</v>
      </c>
      <c r="K39" s="6">
        <v>5700000</v>
      </c>
    </row>
    <row r="40" spans="1:11" ht="12.75" x14ac:dyDescent="0.2">
      <c r="A40" s="4">
        <v>39</v>
      </c>
      <c r="B40" s="11" t="s">
        <v>839</v>
      </c>
      <c r="C40" s="4" t="s">
        <v>840</v>
      </c>
      <c r="D40" s="5">
        <v>3</v>
      </c>
      <c r="E40" s="4">
        <v>8</v>
      </c>
      <c r="F40" s="4">
        <v>1</v>
      </c>
      <c r="G40" s="4">
        <v>7</v>
      </c>
      <c r="H40" s="4" t="s">
        <v>841</v>
      </c>
      <c r="I40">
        <f>VLOOKUP(H40,MA_NV!$A$1:$B$937,2,FALSE)</f>
        <v>20124</v>
      </c>
      <c r="J40" s="6">
        <v>3450000</v>
      </c>
      <c r="K40" s="6">
        <v>3600000</v>
      </c>
    </row>
    <row r="41" spans="1:11" ht="12.75" x14ac:dyDescent="0.2">
      <c r="A41" s="4">
        <v>40</v>
      </c>
      <c r="B41" s="11" t="s">
        <v>842</v>
      </c>
      <c r="C41" s="4" t="s">
        <v>843</v>
      </c>
      <c r="D41" s="5">
        <v>3</v>
      </c>
      <c r="E41" s="4">
        <v>8</v>
      </c>
      <c r="F41" s="4">
        <v>1</v>
      </c>
      <c r="G41" s="4">
        <v>7</v>
      </c>
      <c r="H41" s="4" t="s">
        <v>844</v>
      </c>
      <c r="I41">
        <f>VLOOKUP(H41,MA_NV!$A$1:$B$937,2,FALSE)</f>
        <v>20038</v>
      </c>
      <c r="J41" s="6">
        <v>4200000</v>
      </c>
      <c r="K41" s="6">
        <v>3450000</v>
      </c>
    </row>
    <row r="42" spans="1:11" ht="12.75" x14ac:dyDescent="0.2">
      <c r="A42" s="4">
        <v>41</v>
      </c>
      <c r="B42" s="11" t="s">
        <v>845</v>
      </c>
      <c r="C42" s="4" t="s">
        <v>846</v>
      </c>
      <c r="D42" s="5">
        <v>11</v>
      </c>
      <c r="E42" s="4">
        <v>10</v>
      </c>
      <c r="F42" s="4">
        <v>1</v>
      </c>
      <c r="G42" s="4">
        <v>8</v>
      </c>
      <c r="H42" s="4" t="s">
        <v>847</v>
      </c>
      <c r="I42">
        <f>VLOOKUP(H42,MA_NV!$A$1:$B$937,2,FALSE)</f>
        <v>50013</v>
      </c>
      <c r="J42" s="6">
        <v>4025000</v>
      </c>
      <c r="K42" s="6">
        <v>4200000</v>
      </c>
    </row>
    <row r="43" spans="1:11" ht="12.75" x14ac:dyDescent="0.2">
      <c r="A43" s="4">
        <v>42</v>
      </c>
      <c r="B43" s="11" t="s">
        <v>848</v>
      </c>
      <c r="C43" s="4" t="s">
        <v>849</v>
      </c>
      <c r="D43" s="5">
        <v>11</v>
      </c>
      <c r="E43" s="4">
        <v>10</v>
      </c>
      <c r="F43" s="4">
        <v>13</v>
      </c>
      <c r="G43" s="4">
        <v>8</v>
      </c>
      <c r="H43" s="4" t="s">
        <v>850</v>
      </c>
      <c r="I43">
        <f>VLOOKUP(H43,MA_NV!$A$1:$B$937,2,FALSE)</f>
        <v>20276</v>
      </c>
      <c r="J43" s="6">
        <v>3450000</v>
      </c>
      <c r="K43" s="6">
        <v>3600000</v>
      </c>
    </row>
    <row r="44" spans="1:11" ht="12.75" x14ac:dyDescent="0.2">
      <c r="A44" s="4">
        <v>43</v>
      </c>
      <c r="B44" s="11" t="s">
        <v>851</v>
      </c>
      <c r="C44" s="4" t="s">
        <v>852</v>
      </c>
      <c r="D44" s="5">
        <v>11</v>
      </c>
      <c r="E44" s="4">
        <v>10</v>
      </c>
      <c r="F44" s="4">
        <v>1</v>
      </c>
      <c r="G44" s="4">
        <v>8</v>
      </c>
      <c r="H44" s="4" t="s">
        <v>853</v>
      </c>
      <c r="I44">
        <f>VLOOKUP(H44,MA_NV!$A$1:$B$937,2,FALSE)</f>
        <v>20247</v>
      </c>
      <c r="J44" s="6">
        <v>3000000</v>
      </c>
      <c r="K44" s="6">
        <v>2875000</v>
      </c>
    </row>
    <row r="45" spans="1:11" ht="12.75" x14ac:dyDescent="0.2">
      <c r="A45" s="4">
        <v>44</v>
      </c>
      <c r="B45" s="11">
        <v>1110</v>
      </c>
      <c r="C45" s="4" t="s">
        <v>854</v>
      </c>
      <c r="D45" s="5"/>
      <c r="E45" s="4"/>
      <c r="F45" s="4">
        <v>1</v>
      </c>
      <c r="G45" s="4">
        <v>1</v>
      </c>
      <c r="H45" s="4" t="s">
        <v>855</v>
      </c>
      <c r="I45">
        <f>VLOOKUP(H45,MA_NV!$A$1:$B$937,2,FALSE)</f>
        <v>20096</v>
      </c>
      <c r="J45" s="6">
        <v>3000000</v>
      </c>
      <c r="K45" s="6">
        <v>3450000</v>
      </c>
    </row>
    <row r="46" spans="1:11" ht="12.75" x14ac:dyDescent="0.2">
      <c r="A46" s="4">
        <v>45</v>
      </c>
      <c r="B46" s="11">
        <v>1111</v>
      </c>
      <c r="C46" s="4" t="s">
        <v>856</v>
      </c>
      <c r="D46" s="5"/>
      <c r="E46" s="4"/>
      <c r="F46" s="4">
        <v>1</v>
      </c>
      <c r="G46" s="4">
        <v>1</v>
      </c>
      <c r="H46" s="4" t="s">
        <v>857</v>
      </c>
      <c r="I46">
        <f>VLOOKUP(H46,MA_NV!$A$1:$B$937,2,FALSE)</f>
        <v>20215</v>
      </c>
      <c r="J46" s="6">
        <v>2500000</v>
      </c>
      <c r="K46" s="6">
        <v>2875000</v>
      </c>
    </row>
    <row r="47" spans="1:11" ht="12.75" x14ac:dyDescent="0.2">
      <c r="A47" s="4">
        <v>46</v>
      </c>
      <c r="B47" s="11">
        <v>1127</v>
      </c>
      <c r="C47" s="4" t="s">
        <v>858</v>
      </c>
      <c r="D47" s="5">
        <v>18</v>
      </c>
      <c r="E47" s="4">
        <v>8</v>
      </c>
      <c r="F47" s="4">
        <v>1</v>
      </c>
      <c r="G47" s="4">
        <v>8</v>
      </c>
      <c r="H47" s="4" t="s">
        <v>859</v>
      </c>
      <c r="I47">
        <f>VLOOKUP(H47,MA_NV!$A$1:$B$937,2,FALSE)</f>
        <v>20075</v>
      </c>
      <c r="J47" s="6">
        <v>4025000</v>
      </c>
      <c r="K47" s="6">
        <v>4950000</v>
      </c>
    </row>
    <row r="48" spans="1:11" ht="12.75" x14ac:dyDescent="0.2">
      <c r="A48" s="4">
        <v>47</v>
      </c>
      <c r="B48" s="11">
        <v>1128</v>
      </c>
      <c r="C48" s="4" t="s">
        <v>860</v>
      </c>
      <c r="D48" s="5">
        <v>18</v>
      </c>
      <c r="E48" s="4">
        <v>8</v>
      </c>
      <c r="F48" s="4">
        <v>1</v>
      </c>
      <c r="G48" s="4">
        <v>8</v>
      </c>
      <c r="H48" s="4" t="s">
        <v>861</v>
      </c>
      <c r="I48">
        <f>VLOOKUP(H48,MA_NV!$A$1:$B$937,2,FALSE)</f>
        <v>20778</v>
      </c>
      <c r="J48" s="6">
        <v>3450000</v>
      </c>
      <c r="K48" s="6">
        <v>2875000</v>
      </c>
    </row>
    <row r="49" spans="1:11" ht="12.75" x14ac:dyDescent="0.2">
      <c r="A49" s="4">
        <v>48</v>
      </c>
      <c r="B49" s="11">
        <v>1129</v>
      </c>
      <c r="C49" s="4" t="s">
        <v>862</v>
      </c>
      <c r="D49" s="5">
        <v>18</v>
      </c>
      <c r="E49" s="4">
        <v>8</v>
      </c>
      <c r="F49" s="4">
        <v>1</v>
      </c>
      <c r="G49" s="4">
        <v>8</v>
      </c>
      <c r="H49" s="4" t="s">
        <v>863</v>
      </c>
      <c r="I49">
        <f>VLOOKUP(H49,MA_NV!$A$1:$B$937,2,FALSE)</f>
        <v>20167</v>
      </c>
      <c r="J49" s="6">
        <v>4600000</v>
      </c>
      <c r="K49" s="6">
        <v>4025000</v>
      </c>
    </row>
    <row r="50" spans="1:11" ht="12.75" x14ac:dyDescent="0.2">
      <c r="A50" s="4">
        <v>49</v>
      </c>
      <c r="B50" s="11">
        <v>1130</v>
      </c>
      <c r="C50" s="4" t="s">
        <v>864</v>
      </c>
      <c r="D50" s="5">
        <v>18</v>
      </c>
      <c r="E50" s="4">
        <v>8</v>
      </c>
      <c r="F50" s="4">
        <v>1</v>
      </c>
      <c r="G50" s="4">
        <v>8</v>
      </c>
      <c r="H50" s="4" t="s">
        <v>865</v>
      </c>
      <c r="I50">
        <f>VLOOKUP(H50,MA_NV!$A$1:$B$937,2,FALSE)</f>
        <v>20268</v>
      </c>
      <c r="J50" s="6">
        <v>2875000</v>
      </c>
      <c r="K50" s="6">
        <v>3450000</v>
      </c>
    </row>
    <row r="51" spans="1:11" ht="12.75" x14ac:dyDescent="0.2">
      <c r="A51" s="4">
        <v>50</v>
      </c>
      <c r="B51" s="11">
        <v>1131</v>
      </c>
      <c r="C51" s="4" t="s">
        <v>866</v>
      </c>
      <c r="D51" s="5">
        <v>18</v>
      </c>
      <c r="E51" s="4">
        <v>8</v>
      </c>
      <c r="F51" s="4">
        <v>1</v>
      </c>
      <c r="G51" s="4">
        <v>8</v>
      </c>
      <c r="H51" s="4" t="s">
        <v>867</v>
      </c>
      <c r="I51">
        <f>VLOOKUP(H51,MA_NV!$A$1:$B$937,2,FALSE)</f>
        <v>20190</v>
      </c>
      <c r="J51" s="6">
        <v>2875000</v>
      </c>
      <c r="K51" s="6">
        <v>3450000</v>
      </c>
    </row>
    <row r="52" spans="1:11" ht="12.75" x14ac:dyDescent="0.2">
      <c r="A52" s="4">
        <v>51</v>
      </c>
      <c r="B52" s="11">
        <v>1132</v>
      </c>
      <c r="C52" s="4" t="s">
        <v>868</v>
      </c>
      <c r="D52" s="5">
        <v>18</v>
      </c>
      <c r="E52" s="4">
        <v>8</v>
      </c>
      <c r="F52" s="4">
        <v>1</v>
      </c>
      <c r="G52" s="4">
        <v>8</v>
      </c>
      <c r="H52" s="4" t="s">
        <v>869</v>
      </c>
      <c r="I52">
        <f>VLOOKUP(H52,MA_NV!$A$1:$B$937,2,FALSE)</f>
        <v>20074</v>
      </c>
      <c r="J52" s="6">
        <v>4600000</v>
      </c>
      <c r="K52" s="6">
        <v>3450000</v>
      </c>
    </row>
    <row r="53" spans="1:11" ht="12.75" x14ac:dyDescent="0.2">
      <c r="A53" s="4">
        <v>52</v>
      </c>
      <c r="B53" s="11">
        <v>1415</v>
      </c>
      <c r="C53" s="4" t="s">
        <v>870</v>
      </c>
      <c r="D53" s="5">
        <v>11</v>
      </c>
      <c r="E53" s="4">
        <v>10</v>
      </c>
      <c r="F53" s="4">
        <v>1</v>
      </c>
      <c r="G53" s="4">
        <v>1</v>
      </c>
      <c r="H53" s="4" t="s">
        <v>871</v>
      </c>
      <c r="I53">
        <f>VLOOKUP(H53,MA_NV!$A$1:$B$937,2,FALSE)</f>
        <v>10016</v>
      </c>
      <c r="J53" s="6">
        <v>16500000</v>
      </c>
      <c r="K53" s="6">
        <v>17500000</v>
      </c>
    </row>
    <row r="54" spans="1:11" ht="12.75" x14ac:dyDescent="0.2">
      <c r="A54" s="4">
        <v>53</v>
      </c>
      <c r="B54" s="11">
        <v>1416</v>
      </c>
      <c r="C54" s="4" t="s">
        <v>872</v>
      </c>
      <c r="D54" s="5">
        <v>11</v>
      </c>
      <c r="E54" s="4">
        <v>10</v>
      </c>
      <c r="F54" s="4">
        <v>1</v>
      </c>
      <c r="G54" s="4">
        <v>1</v>
      </c>
      <c r="H54" s="4" t="s">
        <v>873</v>
      </c>
      <c r="I54">
        <f>VLOOKUP(H54,MA_NV!$A$1:$B$937,2,FALSE)</f>
        <v>10013</v>
      </c>
      <c r="J54" s="6">
        <v>12500000</v>
      </c>
      <c r="K54" s="6">
        <v>15000000</v>
      </c>
    </row>
    <row r="55" spans="1:11" ht="12.75" x14ac:dyDescent="0.2">
      <c r="A55" s="4">
        <v>54</v>
      </c>
      <c r="B55" s="11">
        <v>1417</v>
      </c>
      <c r="C55" s="4" t="s">
        <v>874</v>
      </c>
      <c r="D55" s="5">
        <v>11</v>
      </c>
      <c r="E55" s="4">
        <v>10</v>
      </c>
      <c r="F55" s="4">
        <v>1</v>
      </c>
      <c r="G55" s="4">
        <v>1</v>
      </c>
      <c r="H55" s="4" t="s">
        <v>875</v>
      </c>
      <c r="I55">
        <f>VLOOKUP(H55,MA_NV!$A$1:$B$937,2,FALSE)</f>
        <v>10010</v>
      </c>
      <c r="J55" s="6">
        <v>17000000</v>
      </c>
      <c r="K55" s="6">
        <v>18500000</v>
      </c>
    </row>
    <row r="56" spans="1:11" ht="12.75" x14ac:dyDescent="0.2">
      <c r="A56" s="4">
        <v>55</v>
      </c>
      <c r="B56" s="11">
        <v>1418</v>
      </c>
      <c r="C56" s="4" t="s">
        <v>876</v>
      </c>
      <c r="D56" s="5">
        <v>11</v>
      </c>
      <c r="E56" s="4">
        <v>10</v>
      </c>
      <c r="F56" s="4">
        <v>1</v>
      </c>
      <c r="G56" s="4">
        <v>1</v>
      </c>
      <c r="H56" s="4" t="s">
        <v>877</v>
      </c>
      <c r="I56">
        <f>VLOOKUP(H56,MA_NV!$A$1:$B$937,2,FALSE)</f>
        <v>10009</v>
      </c>
      <c r="J56" s="6">
        <v>17000000</v>
      </c>
      <c r="K56" s="6">
        <v>19500000</v>
      </c>
    </row>
    <row r="57" spans="1:11" ht="12.75" x14ac:dyDescent="0.2">
      <c r="A57" s="4">
        <v>56</v>
      </c>
      <c r="B57" s="11">
        <v>1419</v>
      </c>
      <c r="C57" s="4" t="s">
        <v>878</v>
      </c>
      <c r="D57" s="5">
        <v>11</v>
      </c>
      <c r="E57" s="4">
        <v>10</v>
      </c>
      <c r="F57" s="4">
        <v>1</v>
      </c>
      <c r="G57" s="4">
        <v>1</v>
      </c>
      <c r="H57" s="4" t="s">
        <v>879</v>
      </c>
      <c r="I57">
        <f>VLOOKUP(H57,MA_NV!$A$1:$B$937,2,FALSE)</f>
        <v>10006</v>
      </c>
      <c r="J57" s="6">
        <v>16500000</v>
      </c>
      <c r="K57" s="6">
        <v>18000000</v>
      </c>
    </row>
    <row r="58" spans="1:11" ht="12.75" x14ac:dyDescent="0.2">
      <c r="A58" s="4">
        <v>57</v>
      </c>
      <c r="B58" s="11">
        <v>1420</v>
      </c>
      <c r="C58" s="4" t="s">
        <v>880</v>
      </c>
      <c r="D58" s="5">
        <v>11</v>
      </c>
      <c r="E58" s="4">
        <v>10</v>
      </c>
      <c r="F58" s="4">
        <v>1</v>
      </c>
      <c r="G58" s="4">
        <v>1</v>
      </c>
      <c r="H58" s="4" t="s">
        <v>881</v>
      </c>
      <c r="I58">
        <f>VLOOKUP(H58,MA_NV!$A$1:$B$937,2,FALSE)</f>
        <v>10008</v>
      </c>
      <c r="J58" s="6">
        <v>15000000</v>
      </c>
      <c r="K58" s="6">
        <v>17000000</v>
      </c>
    </row>
    <row r="59" spans="1:11" ht="12.75" x14ac:dyDescent="0.2">
      <c r="A59" s="4">
        <v>58</v>
      </c>
      <c r="B59" s="11" t="s">
        <v>882</v>
      </c>
      <c r="C59" s="4" t="s">
        <v>883</v>
      </c>
      <c r="D59" s="5">
        <v>11</v>
      </c>
      <c r="E59" s="4">
        <v>10</v>
      </c>
      <c r="F59" s="4">
        <v>1</v>
      </c>
      <c r="G59" s="4">
        <v>1</v>
      </c>
      <c r="H59" s="4" t="s">
        <v>884</v>
      </c>
      <c r="I59">
        <f>VLOOKUP(H59,MA_NV!$A$1:$B$937,2,FALSE)</f>
        <v>20277</v>
      </c>
      <c r="J59" s="6">
        <v>2875000</v>
      </c>
      <c r="K59" s="6">
        <v>3000000</v>
      </c>
    </row>
    <row r="60" spans="1:11" ht="12.75" x14ac:dyDescent="0.2">
      <c r="A60" s="4">
        <v>59</v>
      </c>
      <c r="B60" s="11">
        <v>1421</v>
      </c>
      <c r="C60" s="4" t="s">
        <v>885</v>
      </c>
      <c r="D60" s="5">
        <v>11</v>
      </c>
      <c r="E60" s="4">
        <v>10</v>
      </c>
      <c r="F60" s="4">
        <v>1</v>
      </c>
      <c r="G60" s="4">
        <v>1</v>
      </c>
      <c r="H60" s="4" t="s">
        <v>886</v>
      </c>
      <c r="I60">
        <f>VLOOKUP(H60,MA_NV!$A$1:$B$937,2,FALSE)</f>
        <v>10019</v>
      </c>
      <c r="J60" s="6">
        <v>26000000</v>
      </c>
      <c r="K60" s="6">
        <v>28000000</v>
      </c>
    </row>
    <row r="61" spans="1:11" ht="12.75" x14ac:dyDescent="0.2">
      <c r="A61" s="4">
        <v>60</v>
      </c>
      <c r="B61" s="11">
        <v>1422</v>
      </c>
      <c r="C61" s="4" t="s">
        <v>887</v>
      </c>
      <c r="D61" s="5">
        <v>11</v>
      </c>
      <c r="E61" s="4">
        <v>10</v>
      </c>
      <c r="F61" s="4">
        <v>1</v>
      </c>
      <c r="G61" s="4">
        <v>1</v>
      </c>
      <c r="H61" s="4" t="s">
        <v>888</v>
      </c>
      <c r="I61">
        <f>VLOOKUP(H61,MA_NV!$A$1:$B$937,2,FALSE)</f>
        <v>20169</v>
      </c>
      <c r="J61" s="6">
        <v>10000000</v>
      </c>
      <c r="K61" s="6">
        <v>12000000</v>
      </c>
    </row>
    <row r="62" spans="1:11" ht="12.75" x14ac:dyDescent="0.2">
      <c r="A62" s="4">
        <v>61</v>
      </c>
      <c r="B62" s="11">
        <v>1423</v>
      </c>
      <c r="C62" s="4" t="s">
        <v>889</v>
      </c>
      <c r="D62" s="5">
        <v>11</v>
      </c>
      <c r="E62" s="4">
        <v>10</v>
      </c>
      <c r="F62" s="4">
        <v>1</v>
      </c>
      <c r="G62" s="4">
        <v>1</v>
      </c>
      <c r="H62" s="4" t="s">
        <v>890</v>
      </c>
      <c r="I62">
        <f>VLOOKUP(H62,MA_NV!$A$1:$B$937,2,FALSE)</f>
        <v>10011</v>
      </c>
      <c r="J62" s="6">
        <v>13500000</v>
      </c>
      <c r="K62" s="6">
        <v>15000000</v>
      </c>
    </row>
    <row r="63" spans="1:11" ht="12.75" x14ac:dyDescent="0.2">
      <c r="A63" s="4">
        <v>62</v>
      </c>
      <c r="B63" s="11">
        <v>1424</v>
      </c>
      <c r="C63" s="4" t="s">
        <v>891</v>
      </c>
      <c r="D63" s="5">
        <v>11</v>
      </c>
      <c r="E63" s="4">
        <v>10</v>
      </c>
      <c r="F63" s="4">
        <v>1</v>
      </c>
      <c r="G63" s="4">
        <v>1</v>
      </c>
      <c r="H63" s="4" t="s">
        <v>892</v>
      </c>
      <c r="I63">
        <f>VLOOKUP(H63,MA_NV!$A$1:$B$937,2,FALSE)</f>
        <v>10016</v>
      </c>
      <c r="J63" s="6">
        <v>17500000</v>
      </c>
      <c r="K63" s="6">
        <v>18500000</v>
      </c>
    </row>
    <row r="64" spans="1:11" ht="12.75" x14ac:dyDescent="0.2">
      <c r="A64" s="4">
        <v>63</v>
      </c>
      <c r="B64" s="11">
        <v>1425</v>
      </c>
      <c r="C64" s="4" t="s">
        <v>893</v>
      </c>
      <c r="D64" s="5">
        <v>11</v>
      </c>
      <c r="E64" s="4">
        <v>10</v>
      </c>
      <c r="F64" s="4">
        <v>1</v>
      </c>
      <c r="G64" s="4">
        <v>1</v>
      </c>
      <c r="H64" s="4" t="s">
        <v>894</v>
      </c>
      <c r="I64">
        <f>VLOOKUP(H64,MA_NV!$A$1:$B$937,2,FALSE)</f>
        <v>20013</v>
      </c>
      <c r="J64" s="6">
        <v>8500000</v>
      </c>
      <c r="K64" s="6">
        <v>11500000</v>
      </c>
    </row>
    <row r="65" spans="1:14" ht="12.75" x14ac:dyDescent="0.2">
      <c r="A65" s="4">
        <v>64</v>
      </c>
      <c r="B65" s="11">
        <v>1426</v>
      </c>
      <c r="C65" s="4" t="s">
        <v>895</v>
      </c>
      <c r="D65" s="5">
        <v>11</v>
      </c>
      <c r="E65" s="4">
        <v>10</v>
      </c>
      <c r="F65" s="4">
        <v>1</v>
      </c>
      <c r="G65" s="4">
        <v>1</v>
      </c>
      <c r="H65" s="4" t="s">
        <v>896</v>
      </c>
      <c r="I65">
        <f>VLOOKUP(H65,MA_NV!$A$1:$B$937,2,FALSE)</f>
        <v>10013</v>
      </c>
      <c r="J65" s="6">
        <v>15000000</v>
      </c>
      <c r="K65" s="6">
        <v>18000000</v>
      </c>
    </row>
    <row r="66" spans="1:14" ht="12.75" x14ac:dyDescent="0.2">
      <c r="A66" s="4">
        <v>65</v>
      </c>
      <c r="B66" s="11">
        <v>1427</v>
      </c>
      <c r="C66" s="4" t="s">
        <v>897</v>
      </c>
      <c r="D66" s="5">
        <v>11</v>
      </c>
      <c r="E66" s="4">
        <v>10</v>
      </c>
      <c r="F66" s="4">
        <v>1</v>
      </c>
      <c r="G66" s="4">
        <v>1</v>
      </c>
      <c r="H66" s="4" t="s">
        <v>898</v>
      </c>
      <c r="I66">
        <f>VLOOKUP(H66,MA_NV!$A$1:$B$937,2,FALSE)</f>
        <v>10010</v>
      </c>
      <c r="J66" s="6">
        <v>18500000</v>
      </c>
      <c r="K66" s="6">
        <v>20000000</v>
      </c>
    </row>
    <row r="67" spans="1:14" ht="12.75" x14ac:dyDescent="0.2">
      <c r="A67" s="4">
        <v>66</v>
      </c>
      <c r="B67" s="11">
        <v>1428</v>
      </c>
      <c r="C67" s="4" t="s">
        <v>899</v>
      </c>
      <c r="D67" s="5">
        <v>11</v>
      </c>
      <c r="E67" s="4">
        <v>10</v>
      </c>
      <c r="F67" s="4">
        <v>1</v>
      </c>
      <c r="G67" s="4">
        <v>1</v>
      </c>
      <c r="H67" s="4" t="s">
        <v>900</v>
      </c>
      <c r="I67">
        <f>VLOOKUP(H67,MA_NV!$A$1:$B$937,2,FALSE)</f>
        <v>10009</v>
      </c>
      <c r="J67" s="6">
        <v>19500000</v>
      </c>
      <c r="K67" s="6">
        <v>22000000</v>
      </c>
    </row>
    <row r="68" spans="1:14" ht="12.75" x14ac:dyDescent="0.2">
      <c r="A68" s="4">
        <v>67</v>
      </c>
      <c r="B68" s="11">
        <v>1429</v>
      </c>
      <c r="C68" s="4" t="s">
        <v>901</v>
      </c>
      <c r="D68" s="5">
        <v>11</v>
      </c>
      <c r="E68" s="4">
        <v>10</v>
      </c>
      <c r="F68" s="4">
        <v>1</v>
      </c>
      <c r="G68" s="4">
        <v>1</v>
      </c>
      <c r="H68" s="4" t="s">
        <v>902</v>
      </c>
      <c r="I68">
        <f>VLOOKUP(H68,MA_NV!$A$1:$B$937,2,FALSE)</f>
        <v>10006</v>
      </c>
      <c r="J68" s="6">
        <v>18000000</v>
      </c>
      <c r="K68" s="6">
        <v>20000000</v>
      </c>
      <c r="M68" s="7"/>
    </row>
    <row r="69" spans="1:14" ht="12.75" x14ac:dyDescent="0.2">
      <c r="A69" s="4">
        <v>68</v>
      </c>
      <c r="B69" s="11">
        <v>1430</v>
      </c>
      <c r="C69" s="4" t="s">
        <v>903</v>
      </c>
      <c r="D69" s="5">
        <v>11</v>
      </c>
      <c r="E69" s="4">
        <v>10</v>
      </c>
      <c r="F69" s="4">
        <v>1</v>
      </c>
      <c r="G69" s="4">
        <v>1</v>
      </c>
      <c r="H69" s="4" t="s">
        <v>904</v>
      </c>
      <c r="I69">
        <f>VLOOKUP(H69,MA_NV!$A$1:$B$937,2,FALSE)</f>
        <v>20048</v>
      </c>
      <c r="J69" s="6">
        <v>11500000</v>
      </c>
      <c r="K69" s="6">
        <v>13000000</v>
      </c>
    </row>
    <row r="70" spans="1:14" ht="12.75" x14ac:dyDescent="0.2">
      <c r="A70" s="4">
        <v>69</v>
      </c>
      <c r="B70" s="11">
        <v>1431</v>
      </c>
      <c r="C70" s="4" t="s">
        <v>905</v>
      </c>
      <c r="D70" s="5">
        <v>11</v>
      </c>
      <c r="E70" s="4">
        <v>10</v>
      </c>
      <c r="F70" s="4">
        <v>1</v>
      </c>
      <c r="G70" s="4">
        <v>1</v>
      </c>
      <c r="H70" s="4" t="s">
        <v>906</v>
      </c>
      <c r="I70">
        <f>VLOOKUP(H70,MA_NV!$A$1:$B$937,2,FALSE)</f>
        <v>10008</v>
      </c>
      <c r="J70" s="6">
        <v>17000000</v>
      </c>
      <c r="K70" s="6">
        <v>19000000</v>
      </c>
    </row>
    <row r="71" spans="1:14" ht="12.75" x14ac:dyDescent="0.2">
      <c r="A71" s="4">
        <v>70</v>
      </c>
      <c r="B71" s="11">
        <v>1432</v>
      </c>
      <c r="C71" s="4" t="s">
        <v>907</v>
      </c>
      <c r="D71" s="5">
        <v>11</v>
      </c>
      <c r="E71" s="4">
        <v>10</v>
      </c>
      <c r="F71" s="4">
        <v>1</v>
      </c>
      <c r="G71" s="4">
        <v>1</v>
      </c>
      <c r="H71" s="4" t="s">
        <v>908</v>
      </c>
      <c r="I71">
        <f>VLOOKUP(H71,MA_NV!$A$1:$B$937,2,FALSE)</f>
        <v>10019</v>
      </c>
      <c r="J71" s="6">
        <v>28000000</v>
      </c>
      <c r="K71" s="6">
        <v>32000000</v>
      </c>
    </row>
    <row r="72" spans="1:14" ht="12.75" x14ac:dyDescent="0.2">
      <c r="A72" s="4">
        <v>71</v>
      </c>
      <c r="B72" s="11">
        <v>1433</v>
      </c>
      <c r="C72" s="4" t="s">
        <v>909</v>
      </c>
      <c r="D72" s="5">
        <v>11</v>
      </c>
      <c r="E72" s="4">
        <v>10</v>
      </c>
      <c r="F72" s="4">
        <v>1</v>
      </c>
      <c r="G72" s="4">
        <v>1</v>
      </c>
      <c r="H72" s="4" t="s">
        <v>910</v>
      </c>
      <c r="I72">
        <f>VLOOKUP(H72,MA_NV!$A$1:$B$937,2,FALSE)</f>
        <v>20169</v>
      </c>
      <c r="J72" s="6">
        <v>12000000</v>
      </c>
      <c r="K72" s="6">
        <v>15000000</v>
      </c>
    </row>
    <row r="73" spans="1:14" ht="12.75" x14ac:dyDescent="0.2">
      <c r="A73" s="4">
        <v>72</v>
      </c>
      <c r="B73" s="11">
        <v>1434</v>
      </c>
      <c r="C73" s="4" t="s">
        <v>911</v>
      </c>
      <c r="D73" s="5">
        <v>11</v>
      </c>
      <c r="E73" s="4">
        <v>10</v>
      </c>
      <c r="F73" s="4">
        <v>1</v>
      </c>
      <c r="G73" s="4">
        <v>1</v>
      </c>
      <c r="H73" s="4" t="s">
        <v>912</v>
      </c>
      <c r="I73">
        <f>VLOOKUP(H73,MA_NV!$A$1:$B$937,2,FALSE)</f>
        <v>10011</v>
      </c>
      <c r="J73" s="6">
        <v>15000000</v>
      </c>
      <c r="K73" s="6">
        <v>17000000</v>
      </c>
    </row>
    <row r="74" spans="1:14" ht="12.75" x14ac:dyDescent="0.2">
      <c r="A74" s="4">
        <v>73</v>
      </c>
      <c r="B74" s="11">
        <v>1438</v>
      </c>
      <c r="C74" s="4" t="s">
        <v>913</v>
      </c>
      <c r="D74" s="5">
        <v>11</v>
      </c>
      <c r="E74" s="4">
        <v>10</v>
      </c>
      <c r="F74" s="4">
        <v>1</v>
      </c>
      <c r="G74" s="4">
        <v>1</v>
      </c>
      <c r="H74" s="4" t="s">
        <v>914</v>
      </c>
      <c r="I74">
        <f>VLOOKUP(H74,MA_NV!$A$1:$B$937,2,FALSE)</f>
        <v>20136</v>
      </c>
      <c r="J74" s="6">
        <v>9000000</v>
      </c>
      <c r="K74" s="6">
        <v>10500000</v>
      </c>
    </row>
    <row r="75" spans="1:14" ht="12.75" x14ac:dyDescent="0.2">
      <c r="A75" s="4">
        <v>74</v>
      </c>
      <c r="B75" s="11">
        <v>1439</v>
      </c>
      <c r="C75" s="4" t="s">
        <v>915</v>
      </c>
      <c r="D75" s="5">
        <v>11</v>
      </c>
      <c r="E75" s="4">
        <v>10</v>
      </c>
      <c r="F75" s="4">
        <v>1</v>
      </c>
      <c r="G75" s="4">
        <v>1</v>
      </c>
      <c r="H75" s="4" t="s">
        <v>916</v>
      </c>
      <c r="I75">
        <f>VLOOKUP(H75,MA_NV!$A$1:$B$937,2,FALSE)</f>
        <v>20113</v>
      </c>
      <c r="J75" s="6">
        <v>8500000</v>
      </c>
      <c r="K75" s="6">
        <v>10000000</v>
      </c>
      <c r="N75" s="4"/>
    </row>
    <row r="76" spans="1:14" ht="12.75" x14ac:dyDescent="0.2">
      <c r="A76" s="4">
        <v>75</v>
      </c>
      <c r="B76" s="11">
        <v>1440</v>
      </c>
      <c r="C76" s="4" t="s">
        <v>917</v>
      </c>
      <c r="D76" s="5">
        <v>11</v>
      </c>
      <c r="E76" s="4">
        <v>10</v>
      </c>
      <c r="F76" s="4">
        <v>1</v>
      </c>
      <c r="G76" s="4">
        <v>1</v>
      </c>
      <c r="H76" s="4" t="s">
        <v>918</v>
      </c>
      <c r="I76">
        <f>VLOOKUP(H76,MA_NV!$A$1:$B$937,2,FALSE)</f>
        <v>10010</v>
      </c>
      <c r="J76" s="6">
        <v>21000000</v>
      </c>
      <c r="K76" s="6">
        <v>24000000</v>
      </c>
    </row>
    <row r="77" spans="1:14" ht="12.75" x14ac:dyDescent="0.2">
      <c r="A77" s="4">
        <v>76</v>
      </c>
      <c r="B77" s="11">
        <v>1441</v>
      </c>
      <c r="C77" s="4" t="s">
        <v>919</v>
      </c>
      <c r="D77" s="5">
        <v>11</v>
      </c>
      <c r="E77" s="4">
        <v>10</v>
      </c>
      <c r="F77" s="4">
        <v>1</v>
      </c>
      <c r="G77" s="4">
        <v>1</v>
      </c>
      <c r="H77" s="4" t="s">
        <v>920</v>
      </c>
      <c r="I77">
        <f>VLOOKUP(H77,MA_NV!$A$1:$B$937,2,FALSE)</f>
        <v>20113</v>
      </c>
      <c r="J77" s="6">
        <v>10000000</v>
      </c>
      <c r="K77" s="6">
        <v>12000000</v>
      </c>
    </row>
    <row r="78" spans="1:14" ht="12.75" x14ac:dyDescent="0.2">
      <c r="A78" s="4">
        <v>77</v>
      </c>
      <c r="B78" s="11">
        <v>1458</v>
      </c>
      <c r="C78" s="4" t="s">
        <v>921</v>
      </c>
      <c r="D78" s="5">
        <v>11</v>
      </c>
      <c r="E78" s="4">
        <v>10</v>
      </c>
      <c r="F78" s="4">
        <v>1</v>
      </c>
      <c r="G78" s="4">
        <v>1</v>
      </c>
      <c r="H78" s="4" t="s">
        <v>922</v>
      </c>
      <c r="I78">
        <f>VLOOKUP(H78,MA_NV!$A$1:$B$937,2,FALSE)</f>
        <v>20262</v>
      </c>
      <c r="J78" s="6">
        <v>8000000</v>
      </c>
      <c r="K78" s="6">
        <v>8500000</v>
      </c>
    </row>
    <row r="79" spans="1:14" ht="12.75" x14ac:dyDescent="0.2">
      <c r="A79" s="4"/>
      <c r="B79" s="11"/>
      <c r="C79" s="4"/>
      <c r="D79" s="5"/>
      <c r="E79" s="4"/>
      <c r="F79" s="4"/>
      <c r="G79" s="4"/>
      <c r="H79" s="4"/>
      <c r="J79" s="6"/>
      <c r="K79" s="6"/>
    </row>
    <row r="80" spans="1:14" ht="12.75" x14ac:dyDescent="0.2">
      <c r="A80" s="4"/>
      <c r="B80" s="11"/>
      <c r="C80" s="4"/>
      <c r="D80" s="5"/>
      <c r="E80" s="4"/>
      <c r="F80" s="4"/>
      <c r="G80" s="4"/>
      <c r="H80" s="4"/>
      <c r="J80" s="6"/>
      <c r="K80" s="6"/>
    </row>
    <row r="81" spans="1:11" ht="12.75" x14ac:dyDescent="0.2">
      <c r="A81" s="4"/>
      <c r="B81" s="11"/>
      <c r="C81" s="4"/>
      <c r="D81" s="5"/>
      <c r="E81" s="4"/>
      <c r="F81" s="4"/>
      <c r="G81" s="4"/>
      <c r="H81" s="4"/>
      <c r="J81" s="6"/>
      <c r="K81" s="6"/>
    </row>
    <row r="82" spans="1:11" ht="12.75" x14ac:dyDescent="0.2">
      <c r="A82" s="4"/>
      <c r="B82" s="11"/>
      <c r="C82" s="4"/>
      <c r="D82" s="5"/>
      <c r="E82" s="4"/>
      <c r="F82" s="4"/>
      <c r="G82" s="4"/>
      <c r="H82" s="4"/>
      <c r="J82" s="6"/>
      <c r="K82" s="6"/>
    </row>
    <row r="83" spans="1:11" ht="12.75" x14ac:dyDescent="0.2">
      <c r="A83" s="4"/>
      <c r="B83" s="11"/>
      <c r="C83" s="4"/>
      <c r="D83" s="5"/>
      <c r="E83" s="4"/>
      <c r="F83" s="4"/>
      <c r="G83" s="4"/>
      <c r="H83" s="4"/>
      <c r="J83" s="6"/>
      <c r="K83" s="6"/>
    </row>
    <row r="84" spans="1:11" ht="12.75" x14ac:dyDescent="0.2">
      <c r="A84" s="4"/>
      <c r="B84" s="11"/>
      <c r="C84" s="4"/>
      <c r="D84" s="5"/>
      <c r="E84" s="4"/>
      <c r="F84" s="4"/>
      <c r="G84" s="4"/>
      <c r="H84" s="4"/>
      <c r="J84" s="6"/>
      <c r="K84" s="6"/>
    </row>
    <row r="85" spans="1:11" ht="12.75" x14ac:dyDescent="0.2">
      <c r="A85" s="4"/>
      <c r="B85" s="11"/>
      <c r="C85" s="4"/>
      <c r="D85" s="5"/>
      <c r="E85" s="4"/>
      <c r="F85" s="4"/>
      <c r="G85" s="4"/>
      <c r="H85" s="4"/>
      <c r="J85" s="6"/>
      <c r="K85" s="6"/>
    </row>
    <row r="86" spans="1:11" ht="12.75" x14ac:dyDescent="0.2">
      <c r="A86" s="4"/>
      <c r="B86" s="11"/>
      <c r="C86" s="4"/>
      <c r="D86" s="5"/>
      <c r="E86" s="4"/>
      <c r="F86" s="4"/>
      <c r="G86" s="4"/>
      <c r="H86" s="4"/>
      <c r="J86" s="6"/>
      <c r="K86" s="6"/>
    </row>
    <row r="87" spans="1:11" ht="12.75" x14ac:dyDescent="0.2">
      <c r="A87" s="4"/>
      <c r="B87" s="11"/>
      <c r="C87" s="4"/>
      <c r="D87" s="5"/>
      <c r="E87" s="4"/>
      <c r="F87" s="4"/>
      <c r="G87" s="4"/>
      <c r="H87" s="4"/>
      <c r="J87" s="6"/>
      <c r="K87" s="6"/>
    </row>
    <row r="88" spans="1:11" ht="12.75" x14ac:dyDescent="0.2">
      <c r="A88" s="4"/>
      <c r="B88" s="11"/>
      <c r="C88" s="4"/>
      <c r="D88" s="5"/>
      <c r="E88" s="4"/>
      <c r="F88" s="4"/>
      <c r="G88" s="4"/>
      <c r="H88" s="4"/>
      <c r="J88" s="6"/>
      <c r="K88" s="6"/>
    </row>
    <row r="89" spans="1:11" ht="12.75" x14ac:dyDescent="0.2">
      <c r="A89" s="4"/>
      <c r="B89" s="11"/>
      <c r="C89" s="4"/>
      <c r="D89" s="5"/>
      <c r="E89" s="4"/>
      <c r="F89" s="4"/>
      <c r="G89" s="4"/>
      <c r="H89" s="4"/>
      <c r="J89" s="6"/>
      <c r="K89" s="6"/>
    </row>
    <row r="90" spans="1:11" ht="12.75" x14ac:dyDescent="0.2">
      <c r="A90" s="4"/>
      <c r="B90" s="11"/>
      <c r="C90" s="4"/>
      <c r="D90" s="5"/>
      <c r="E90" s="4"/>
      <c r="F90" s="4"/>
      <c r="G90" s="4"/>
      <c r="H90" s="4"/>
      <c r="J90" s="6"/>
      <c r="K90" s="6"/>
    </row>
    <row r="91" spans="1:11" ht="12.75" x14ac:dyDescent="0.2">
      <c r="A91" s="4"/>
      <c r="B91" s="11"/>
      <c r="C91" s="4"/>
      <c r="D91" s="5"/>
      <c r="E91" s="4"/>
      <c r="F91" s="4"/>
      <c r="G91" s="4"/>
      <c r="H91" s="4"/>
      <c r="J91" s="6"/>
      <c r="K91" s="6"/>
    </row>
    <row r="92" spans="1:11" ht="12.75" x14ac:dyDescent="0.2">
      <c r="A92" s="4"/>
      <c r="B92" s="11"/>
      <c r="C92" s="4"/>
      <c r="D92" s="5"/>
      <c r="E92" s="4"/>
      <c r="F92" s="4"/>
      <c r="G92" s="4"/>
      <c r="H92" s="4"/>
      <c r="J92" s="6"/>
      <c r="K92" s="6"/>
    </row>
    <row r="93" spans="1:11" ht="12.75" x14ac:dyDescent="0.2">
      <c r="A93" s="4"/>
      <c r="B93" s="11"/>
      <c r="C93" s="4"/>
      <c r="D93" s="5"/>
      <c r="E93" s="4"/>
      <c r="F93" s="4"/>
      <c r="G93" s="4"/>
      <c r="H93" s="4"/>
      <c r="J93" s="6"/>
      <c r="K93" s="6"/>
    </row>
    <row r="94" spans="1:11" ht="12.75" x14ac:dyDescent="0.2">
      <c r="A94" s="4"/>
      <c r="B94" s="11"/>
      <c r="C94" s="4"/>
      <c r="D94" s="5"/>
      <c r="E94" s="4"/>
      <c r="F94" s="4"/>
      <c r="G94" s="4"/>
      <c r="H94" s="4"/>
      <c r="J94" s="6"/>
      <c r="K94" s="6"/>
    </row>
    <row r="95" spans="1:11" ht="12.75" x14ac:dyDescent="0.2">
      <c r="A95" s="4"/>
      <c r="B95" s="11"/>
      <c r="C95" s="4"/>
      <c r="D95" s="5"/>
      <c r="E95" s="4"/>
      <c r="F95" s="4"/>
      <c r="G95" s="4"/>
      <c r="H95" s="4"/>
      <c r="J95" s="6"/>
      <c r="K95" s="6"/>
    </row>
    <row r="96" spans="1:11" ht="12.75" x14ac:dyDescent="0.2">
      <c r="A96" s="4"/>
      <c r="B96" s="11"/>
      <c r="C96" s="4"/>
      <c r="D96" s="5"/>
      <c r="E96" s="4"/>
      <c r="F96" s="4"/>
      <c r="G96" s="4"/>
      <c r="H96" s="4"/>
      <c r="J96" s="6"/>
      <c r="K96" s="6"/>
    </row>
    <row r="97" spans="1:12" ht="12.75" x14ac:dyDescent="0.2">
      <c r="A97" s="4"/>
      <c r="B97" s="11"/>
      <c r="C97" s="4"/>
      <c r="D97" s="5"/>
      <c r="E97" s="4"/>
      <c r="F97" s="4"/>
      <c r="G97" s="4"/>
      <c r="H97" s="4"/>
      <c r="J97" s="6"/>
      <c r="K97" s="6"/>
    </row>
    <row r="98" spans="1:12" ht="12.75" x14ac:dyDescent="0.2">
      <c r="A98" s="4"/>
      <c r="B98" s="11"/>
      <c r="C98" s="4"/>
      <c r="D98" s="5"/>
      <c r="E98" s="4"/>
      <c r="F98" s="4"/>
      <c r="G98" s="4"/>
      <c r="H98" s="4"/>
      <c r="J98" s="6"/>
      <c r="K98" s="6"/>
    </row>
    <row r="99" spans="1:12" ht="12.75" x14ac:dyDescent="0.2">
      <c r="A99" s="4"/>
      <c r="B99" s="11"/>
      <c r="C99" s="4"/>
      <c r="D99" s="5"/>
      <c r="E99" s="4"/>
      <c r="F99" s="4"/>
      <c r="G99" s="4"/>
      <c r="H99" s="4"/>
      <c r="J99" s="6"/>
      <c r="K99" s="6"/>
    </row>
    <row r="100" spans="1:12" ht="12.75" x14ac:dyDescent="0.2">
      <c r="A100" s="4"/>
      <c r="B100" s="11"/>
      <c r="C100" s="4"/>
      <c r="D100" s="5"/>
      <c r="E100" s="4"/>
      <c r="F100" s="4"/>
      <c r="G100" s="4"/>
      <c r="H100" s="4"/>
      <c r="J100" s="6"/>
      <c r="K100" s="6"/>
    </row>
    <row r="101" spans="1:12" ht="12.75" x14ac:dyDescent="0.2">
      <c r="A101" s="4"/>
      <c r="B101" s="11"/>
      <c r="C101" s="4"/>
      <c r="D101" s="5"/>
      <c r="E101" s="4"/>
      <c r="F101" s="4"/>
      <c r="G101" s="4"/>
      <c r="H101" s="4"/>
      <c r="J101" s="6"/>
      <c r="K101" s="6"/>
    </row>
    <row r="102" spans="1:12" ht="12.75" x14ac:dyDescent="0.2">
      <c r="A102" s="4"/>
      <c r="B102" s="11"/>
      <c r="C102" s="4"/>
      <c r="D102" s="5"/>
      <c r="E102" s="4"/>
      <c r="F102" s="4"/>
      <c r="G102" s="4"/>
      <c r="H102" s="4"/>
      <c r="J102" s="6"/>
      <c r="K102" s="6"/>
    </row>
    <row r="103" spans="1:12" ht="12.75" x14ac:dyDescent="0.2">
      <c r="A103" s="4"/>
      <c r="B103" s="11"/>
      <c r="C103" s="4"/>
      <c r="D103" s="5"/>
      <c r="E103" s="4"/>
      <c r="F103" s="4"/>
      <c r="G103" s="4"/>
      <c r="H103" s="4"/>
      <c r="J103" s="6"/>
      <c r="K103" s="6"/>
    </row>
    <row r="104" spans="1:12" ht="12.75" x14ac:dyDescent="0.2">
      <c r="A104" s="4"/>
      <c r="B104" s="11"/>
      <c r="C104" s="4"/>
      <c r="D104" s="5"/>
      <c r="E104" s="4"/>
      <c r="F104" s="4"/>
      <c r="G104" s="4"/>
      <c r="H104" s="4"/>
      <c r="J104" s="6"/>
      <c r="K104" s="6"/>
      <c r="L104" s="6"/>
    </row>
    <row r="105" spans="1:12" ht="12.75" x14ac:dyDescent="0.2">
      <c r="A105" s="4"/>
      <c r="B105" s="11"/>
      <c r="C105" s="4"/>
      <c r="D105" s="5"/>
      <c r="E105" s="4"/>
      <c r="F105" s="4"/>
      <c r="G105" s="4"/>
      <c r="H105" s="4"/>
      <c r="J105" s="6"/>
      <c r="K105" s="6"/>
      <c r="L105" s="6"/>
    </row>
    <row r="106" spans="1:12" ht="12.75" x14ac:dyDescent="0.2">
      <c r="A106" s="4"/>
      <c r="B106" s="11"/>
      <c r="C106" s="4"/>
      <c r="D106" s="5"/>
      <c r="E106" s="4"/>
      <c r="F106" s="4"/>
      <c r="G106" s="4"/>
      <c r="H106" s="4"/>
      <c r="J106" s="6"/>
      <c r="K106" s="6"/>
      <c r="L106" s="7"/>
    </row>
    <row r="107" spans="1:12" ht="12.75" x14ac:dyDescent="0.2">
      <c r="A107" s="4"/>
      <c r="B107" s="11"/>
      <c r="C107" s="4"/>
      <c r="D107" s="5"/>
      <c r="E107" s="4"/>
      <c r="F107" s="4"/>
      <c r="G107" s="4"/>
      <c r="H107" s="4"/>
      <c r="J107" s="6"/>
      <c r="K107" s="6"/>
      <c r="L107" s="7"/>
    </row>
    <row r="108" spans="1:12" ht="12.75" x14ac:dyDescent="0.2">
      <c r="A108" s="4"/>
      <c r="B108" s="11"/>
      <c r="C108" s="4"/>
      <c r="D108" s="5"/>
      <c r="E108" s="4"/>
      <c r="F108" s="4"/>
      <c r="G108" s="4"/>
      <c r="H108" s="4"/>
      <c r="J108" s="6"/>
      <c r="K108" s="6"/>
      <c r="L108" s="7"/>
    </row>
    <row r="109" spans="1:12" ht="12.75" x14ac:dyDescent="0.2">
      <c r="A109" s="4"/>
      <c r="B109" s="11"/>
      <c r="C109" s="4"/>
      <c r="D109" s="5"/>
      <c r="E109" s="4"/>
      <c r="F109" s="4"/>
      <c r="G109" s="4"/>
      <c r="H109" s="4"/>
      <c r="J109" s="6"/>
      <c r="K109" s="6"/>
      <c r="L109" s="7"/>
    </row>
    <row r="110" spans="1:12" ht="12.75" x14ac:dyDescent="0.2">
      <c r="A110" s="4"/>
      <c r="B110" s="11"/>
      <c r="C110" s="4"/>
      <c r="D110" s="5"/>
      <c r="E110" s="4"/>
      <c r="F110" s="4"/>
      <c r="G110" s="4"/>
      <c r="H110" s="4"/>
      <c r="J110" s="6"/>
      <c r="K110" s="6"/>
      <c r="L110" s="7"/>
    </row>
    <row r="111" spans="1:12" ht="12.75" x14ac:dyDescent="0.2">
      <c r="A111" s="4"/>
      <c r="B111" s="11"/>
      <c r="C111" s="4"/>
      <c r="D111" s="5"/>
      <c r="E111" s="4"/>
      <c r="F111" s="4"/>
      <c r="G111" s="4"/>
      <c r="H111" s="4"/>
      <c r="J111" s="6"/>
      <c r="K111" s="6"/>
      <c r="L111" s="7"/>
    </row>
    <row r="112" spans="1:12" ht="12.75" x14ac:dyDescent="0.2">
      <c r="A112" s="4"/>
      <c r="B112" s="11"/>
      <c r="C112" s="4"/>
      <c r="D112" s="5"/>
      <c r="E112" s="4"/>
      <c r="F112" s="4"/>
      <c r="G112" s="4"/>
      <c r="H112" s="4"/>
      <c r="J112" s="6"/>
      <c r="K112" s="6"/>
      <c r="L112" s="7"/>
    </row>
    <row r="113" spans="1:12" ht="12.75" x14ac:dyDescent="0.2">
      <c r="A113" s="4"/>
      <c r="B113" s="11"/>
      <c r="C113" s="4"/>
      <c r="D113" s="5"/>
      <c r="E113" s="4"/>
      <c r="F113" s="4"/>
      <c r="G113" s="4"/>
      <c r="H113" s="4"/>
      <c r="J113" s="6"/>
      <c r="K113" s="6"/>
      <c r="L113" s="7"/>
    </row>
    <row r="114" spans="1:12" ht="12.75" x14ac:dyDescent="0.2">
      <c r="A114" s="4"/>
      <c r="B114" s="11"/>
      <c r="C114" s="4"/>
      <c r="D114" s="5"/>
      <c r="E114" s="4"/>
      <c r="F114" s="4"/>
      <c r="G114" s="4"/>
      <c r="H114" s="4"/>
      <c r="J114" s="6"/>
      <c r="K114" s="6"/>
      <c r="L114" s="7"/>
    </row>
    <row r="115" spans="1:12" ht="12.75" x14ac:dyDescent="0.2">
      <c r="A115" s="4"/>
      <c r="B115" s="11"/>
      <c r="C115" s="4"/>
      <c r="D115" s="5"/>
      <c r="E115" s="4"/>
      <c r="F115" s="4"/>
      <c r="G115" s="4"/>
      <c r="H115" s="4"/>
      <c r="J115" s="6"/>
      <c r="K115" s="6"/>
      <c r="L115" s="7"/>
    </row>
    <row r="116" spans="1:12" ht="12.75" x14ac:dyDescent="0.2">
      <c r="A116" s="4"/>
      <c r="B116" s="11"/>
      <c r="C116" s="4"/>
      <c r="D116" s="5"/>
      <c r="E116" s="4"/>
      <c r="F116" s="4"/>
      <c r="G116" s="4"/>
      <c r="H116" s="4"/>
      <c r="J116" s="6"/>
      <c r="K116" s="6"/>
      <c r="L116" s="7"/>
    </row>
    <row r="117" spans="1:12" ht="12.75" x14ac:dyDescent="0.2">
      <c r="A117" s="4"/>
      <c r="B117" s="11"/>
      <c r="C117" s="4"/>
      <c r="D117" s="5"/>
      <c r="E117" s="4"/>
      <c r="F117" s="4"/>
      <c r="G117" s="4"/>
      <c r="H117" s="4"/>
      <c r="J117" s="6"/>
      <c r="K117" s="6"/>
      <c r="L117" s="7"/>
    </row>
    <row r="118" spans="1:12" ht="12.75" x14ac:dyDescent="0.2">
      <c r="A118" s="4"/>
      <c r="B118" s="11"/>
      <c r="C118" s="4"/>
      <c r="D118" s="5"/>
      <c r="E118" s="4"/>
      <c r="F118" s="4"/>
      <c r="G118" s="4"/>
      <c r="H118" s="4"/>
      <c r="J118" s="6"/>
      <c r="K118" s="6"/>
      <c r="L118" s="7"/>
    </row>
    <row r="119" spans="1:12" ht="12.75" x14ac:dyDescent="0.2">
      <c r="A119" s="4"/>
      <c r="B119" s="11"/>
      <c r="C119" s="4"/>
      <c r="D119" s="5"/>
      <c r="E119" s="4"/>
      <c r="F119" s="4"/>
      <c r="G119" s="4"/>
      <c r="H119" s="4"/>
      <c r="J119" s="6"/>
      <c r="K119" s="6"/>
      <c r="L119" s="7"/>
    </row>
    <row r="120" spans="1:12" ht="12.75" x14ac:dyDescent="0.2">
      <c r="A120" s="4"/>
      <c r="B120" s="11"/>
      <c r="C120" s="4"/>
      <c r="D120" s="5"/>
      <c r="E120" s="4"/>
      <c r="F120" s="4"/>
      <c r="G120" s="4"/>
      <c r="H120" s="4"/>
      <c r="J120" s="6"/>
      <c r="K120" s="6"/>
      <c r="L120" s="7"/>
    </row>
    <row r="121" spans="1:12" ht="12.75" x14ac:dyDescent="0.2">
      <c r="A121" s="4"/>
      <c r="B121" s="11"/>
      <c r="C121" s="4"/>
      <c r="D121" s="5"/>
      <c r="E121" s="4"/>
      <c r="F121" s="4"/>
      <c r="G121" s="4"/>
      <c r="H121" s="4"/>
      <c r="J121" s="6"/>
      <c r="K121" s="6"/>
      <c r="L121" s="7"/>
    </row>
    <row r="122" spans="1:12" ht="12.75" x14ac:dyDescent="0.2">
      <c r="A122" s="4"/>
      <c r="B122" s="11"/>
      <c r="C122" s="4"/>
      <c r="D122" s="5"/>
      <c r="E122" s="4"/>
      <c r="F122" s="4"/>
      <c r="G122" s="4"/>
      <c r="H122" s="4"/>
      <c r="J122" s="6"/>
      <c r="K122" s="6"/>
      <c r="L122" s="7"/>
    </row>
    <row r="123" spans="1:12" ht="12.75" x14ac:dyDescent="0.2">
      <c r="A123" s="4"/>
      <c r="B123" s="11"/>
      <c r="C123" s="4"/>
      <c r="D123" s="5"/>
      <c r="E123" s="4"/>
      <c r="F123" s="4"/>
      <c r="G123" s="4"/>
      <c r="H123" s="4"/>
      <c r="J123" s="6"/>
      <c r="K123" s="6"/>
      <c r="L123" s="7"/>
    </row>
    <row r="124" spans="1:12" ht="12.75" x14ac:dyDescent="0.2">
      <c r="A124" s="4"/>
      <c r="B124" s="11"/>
      <c r="C124" s="4"/>
      <c r="D124" s="5"/>
      <c r="E124" s="4"/>
      <c r="F124" s="4"/>
      <c r="G124" s="4"/>
      <c r="H124" s="4"/>
      <c r="J124" s="6"/>
      <c r="K124" s="6"/>
      <c r="L124" s="7"/>
    </row>
    <row r="125" spans="1:12" ht="12.75" x14ac:dyDescent="0.2">
      <c r="A125" s="4"/>
      <c r="B125" s="11"/>
      <c r="C125" s="4"/>
      <c r="D125" s="5"/>
      <c r="E125" s="4"/>
      <c r="F125" s="4"/>
      <c r="G125" s="4"/>
      <c r="H125" s="4"/>
      <c r="J125" s="6"/>
      <c r="K125" s="6"/>
      <c r="L125" s="6"/>
    </row>
    <row r="126" spans="1:12" ht="12.75" x14ac:dyDescent="0.2">
      <c r="A126" s="4"/>
      <c r="B126" s="11"/>
      <c r="C126" s="4"/>
      <c r="D126" s="5"/>
      <c r="E126" s="4"/>
      <c r="F126" s="4"/>
      <c r="G126" s="4"/>
      <c r="H126" s="4"/>
      <c r="J126" s="6"/>
      <c r="K126" s="6"/>
      <c r="L126" s="6"/>
    </row>
    <row r="127" spans="1:12" ht="12.75" x14ac:dyDescent="0.2">
      <c r="A127" s="4"/>
      <c r="B127" s="11"/>
      <c r="C127" s="4"/>
      <c r="D127" s="5"/>
      <c r="E127" s="4"/>
      <c r="F127" s="4"/>
      <c r="G127" s="4"/>
      <c r="H127" s="4"/>
      <c r="J127" s="6"/>
      <c r="K127" s="6"/>
    </row>
    <row r="128" spans="1:12" ht="12.75" x14ac:dyDescent="0.2">
      <c r="A128" s="4"/>
      <c r="B128" s="11"/>
      <c r="C128" s="4"/>
      <c r="D128" s="5"/>
      <c r="E128" s="4"/>
      <c r="F128" s="4"/>
      <c r="G128" s="4"/>
      <c r="H128" s="4"/>
      <c r="J128" s="6"/>
      <c r="K128" s="6"/>
      <c r="L128" s="6"/>
    </row>
    <row r="129" spans="1:12" ht="12.75" x14ac:dyDescent="0.2">
      <c r="A129" s="4"/>
      <c r="B129" s="11"/>
      <c r="C129" s="4"/>
      <c r="D129" s="5"/>
      <c r="E129" s="4"/>
      <c r="F129" s="4"/>
      <c r="G129" s="4"/>
      <c r="H129" s="4"/>
      <c r="J129" s="6"/>
      <c r="K129" s="6"/>
      <c r="L129" s="6"/>
    </row>
    <row r="130" spans="1:12" ht="12.75" x14ac:dyDescent="0.2">
      <c r="A130" s="4"/>
      <c r="B130" s="11"/>
      <c r="C130" s="4"/>
      <c r="D130" s="5"/>
      <c r="E130" s="4"/>
      <c r="F130" s="4"/>
      <c r="G130" s="4"/>
      <c r="H130" s="4"/>
      <c r="J130" s="6"/>
      <c r="K130" s="6"/>
      <c r="L130" s="6"/>
    </row>
    <row r="131" spans="1:12" ht="12.75" x14ac:dyDescent="0.2">
      <c r="A131" s="4"/>
      <c r="B131" s="11"/>
      <c r="C131" s="4"/>
      <c r="D131" s="5"/>
      <c r="E131" s="4"/>
      <c r="F131" s="4"/>
      <c r="G131" s="4"/>
      <c r="H131" s="4"/>
      <c r="J131" s="6"/>
      <c r="K131" s="6"/>
      <c r="L131" s="7"/>
    </row>
    <row r="132" spans="1:12" ht="12.75" x14ac:dyDescent="0.2">
      <c r="A132" s="4"/>
      <c r="B132" s="11"/>
      <c r="C132" s="4"/>
      <c r="D132" s="5"/>
      <c r="E132" s="4"/>
      <c r="F132" s="4"/>
      <c r="G132" s="4"/>
      <c r="H132" s="4"/>
      <c r="J132" s="6"/>
      <c r="K132" s="6"/>
      <c r="L132" s="7"/>
    </row>
    <row r="133" spans="1:12" ht="12.75" x14ac:dyDescent="0.2">
      <c r="A133" s="4"/>
      <c r="B133" s="11"/>
      <c r="C133" s="4"/>
      <c r="D133" s="5"/>
      <c r="E133" s="4"/>
      <c r="F133" s="4"/>
      <c r="G133" s="4"/>
      <c r="H133" s="4"/>
      <c r="J133" s="7"/>
      <c r="K133" s="7"/>
      <c r="L133" s="6"/>
    </row>
    <row r="134" spans="1:12" ht="12.75" x14ac:dyDescent="0.2">
      <c r="A134" s="4"/>
      <c r="B134" s="11"/>
      <c r="C134" s="4"/>
      <c r="D134" s="5"/>
      <c r="E134" s="4"/>
      <c r="F134" s="4"/>
      <c r="G134" s="4"/>
      <c r="H134" s="4"/>
      <c r="J134" s="6"/>
      <c r="K134" s="6"/>
      <c r="L134" s="7"/>
    </row>
    <row r="135" spans="1:12" ht="12.75" x14ac:dyDescent="0.2">
      <c r="A135" s="4"/>
      <c r="B135" s="11"/>
      <c r="C135" s="4"/>
      <c r="D135" s="5"/>
      <c r="E135" s="4"/>
      <c r="F135" s="4"/>
      <c r="G135" s="4"/>
      <c r="H135" s="4"/>
      <c r="J135" s="6"/>
      <c r="K135" s="6"/>
      <c r="L135" s="7"/>
    </row>
    <row r="136" spans="1:12" ht="12.75" x14ac:dyDescent="0.2">
      <c r="A136" s="4"/>
      <c r="B136" s="11"/>
      <c r="C136" s="4"/>
      <c r="D136" s="5"/>
      <c r="E136" s="4"/>
      <c r="F136" s="4"/>
      <c r="G136" s="4"/>
      <c r="H136" s="4"/>
      <c r="J136" s="6"/>
      <c r="K136" s="6"/>
      <c r="L136" s="7"/>
    </row>
    <row r="137" spans="1:12" ht="12.75" x14ac:dyDescent="0.2">
      <c r="A137" s="4"/>
      <c r="B137" s="11"/>
      <c r="C137" s="4"/>
      <c r="D137" s="5"/>
      <c r="E137" s="4"/>
      <c r="F137" s="4"/>
      <c r="G137" s="4"/>
      <c r="H137" s="4"/>
      <c r="J137" s="6"/>
      <c r="K137" s="6"/>
      <c r="L137" s="7"/>
    </row>
    <row r="138" spans="1:12" ht="12.75" x14ac:dyDescent="0.2">
      <c r="A138" s="4"/>
      <c r="B138" s="11"/>
      <c r="C138" s="4"/>
      <c r="D138" s="5"/>
      <c r="E138" s="4"/>
      <c r="F138" s="4"/>
      <c r="G138" s="4"/>
      <c r="H138" s="4"/>
      <c r="J138" s="6"/>
      <c r="K138" s="6"/>
      <c r="L138" s="7"/>
    </row>
    <row r="139" spans="1:12" ht="12.75" x14ac:dyDescent="0.2">
      <c r="A139" s="4"/>
      <c r="B139" s="11"/>
      <c r="C139" s="4"/>
      <c r="D139" s="5"/>
      <c r="E139" s="4"/>
      <c r="F139" s="4"/>
      <c r="G139" s="4"/>
      <c r="H139" s="4"/>
      <c r="J139" s="6"/>
      <c r="K139" s="6"/>
      <c r="L139" s="7"/>
    </row>
    <row r="140" spans="1:12" ht="12.75" x14ac:dyDescent="0.2">
      <c r="A140" s="4"/>
      <c r="B140" s="11"/>
      <c r="C140" s="4"/>
      <c r="D140" s="5"/>
      <c r="E140" s="4"/>
      <c r="F140" s="4"/>
      <c r="G140" s="4"/>
      <c r="H140" s="4"/>
      <c r="J140" s="6"/>
      <c r="K140" s="6"/>
      <c r="L140" s="7"/>
    </row>
    <row r="141" spans="1:12" ht="12.75" x14ac:dyDescent="0.2">
      <c r="A141" s="4"/>
      <c r="B141" s="11"/>
      <c r="C141" s="4"/>
      <c r="D141" s="5"/>
      <c r="E141" s="4"/>
      <c r="F141" s="4"/>
      <c r="G141" s="4"/>
      <c r="H141" s="4"/>
      <c r="J141" s="6"/>
      <c r="K141" s="6"/>
      <c r="L141" s="7"/>
    </row>
    <row r="142" spans="1:12" ht="12.75" x14ac:dyDescent="0.2">
      <c r="A142" s="4"/>
      <c r="B142" s="11"/>
      <c r="C142" s="4"/>
      <c r="D142" s="5"/>
      <c r="E142" s="4"/>
      <c r="F142" s="4"/>
      <c r="G142" s="4"/>
      <c r="H142" s="4"/>
      <c r="J142" s="6"/>
      <c r="K142" s="6"/>
      <c r="L142" s="7"/>
    </row>
    <row r="143" spans="1:12" ht="12.75" x14ac:dyDescent="0.2">
      <c r="A143" s="4"/>
      <c r="B143" s="11"/>
      <c r="C143" s="4"/>
      <c r="D143" s="5"/>
      <c r="E143" s="4"/>
      <c r="F143" s="4"/>
      <c r="G143" s="4"/>
      <c r="H143" s="4"/>
      <c r="J143" s="6"/>
      <c r="K143" s="6"/>
      <c r="L143" s="7"/>
    </row>
    <row r="144" spans="1:12" ht="12.75" x14ac:dyDescent="0.2">
      <c r="A144" s="4"/>
      <c r="B144" s="11"/>
      <c r="C144" s="4"/>
      <c r="D144" s="5"/>
      <c r="E144" s="4"/>
      <c r="F144" s="4"/>
      <c r="G144" s="4"/>
      <c r="H144" s="4"/>
      <c r="J144" s="6"/>
      <c r="K144" s="6"/>
      <c r="L144" s="7"/>
    </row>
    <row r="145" spans="1:12" ht="12.75" x14ac:dyDescent="0.2">
      <c r="A145" s="4"/>
      <c r="B145" s="11"/>
      <c r="C145" s="4"/>
      <c r="D145" s="5"/>
      <c r="E145" s="4"/>
      <c r="F145" s="4"/>
      <c r="G145" s="4"/>
      <c r="H145" s="4"/>
      <c r="J145" s="6"/>
      <c r="K145" s="6"/>
      <c r="L145" s="7"/>
    </row>
    <row r="146" spans="1:12" ht="12.75" x14ac:dyDescent="0.2">
      <c r="A146" s="4"/>
      <c r="B146" s="11"/>
      <c r="C146" s="4"/>
      <c r="D146" s="5"/>
      <c r="E146" s="4"/>
      <c r="F146" s="4"/>
      <c r="G146" s="4"/>
      <c r="H146" s="4"/>
      <c r="J146" s="6"/>
      <c r="K146" s="6"/>
      <c r="L146" s="7"/>
    </row>
    <row r="147" spans="1:12" ht="12.75" x14ac:dyDescent="0.2">
      <c r="A147" s="4"/>
      <c r="B147" s="11"/>
      <c r="C147" s="4"/>
      <c r="D147" s="5"/>
      <c r="E147" s="4"/>
      <c r="F147" s="4"/>
      <c r="G147" s="4"/>
      <c r="H147" s="4"/>
      <c r="J147" s="6"/>
      <c r="K147" s="6"/>
      <c r="L147" s="7"/>
    </row>
    <row r="148" spans="1:12" ht="12.75" x14ac:dyDescent="0.2">
      <c r="A148" s="4"/>
      <c r="B148" s="11"/>
      <c r="C148" s="4"/>
      <c r="D148" s="5"/>
      <c r="E148" s="4"/>
      <c r="F148" s="4"/>
      <c r="G148" s="4"/>
      <c r="H148" s="4"/>
      <c r="J148" s="6"/>
      <c r="K148" s="6"/>
      <c r="L148" s="7"/>
    </row>
    <row r="149" spans="1:12" ht="12.75" x14ac:dyDescent="0.2">
      <c r="A149" s="4"/>
      <c r="B149" s="11"/>
      <c r="C149" s="4"/>
      <c r="D149" s="5"/>
      <c r="E149" s="4"/>
      <c r="F149" s="4"/>
      <c r="G149" s="4"/>
      <c r="H149" s="4"/>
      <c r="J149" s="6"/>
      <c r="K149" s="6"/>
      <c r="L149" s="7"/>
    </row>
    <row r="150" spans="1:12" ht="12.75" x14ac:dyDescent="0.2">
      <c r="A150" s="4"/>
      <c r="B150" s="11"/>
      <c r="C150" s="4"/>
      <c r="D150" s="5"/>
      <c r="E150" s="4"/>
      <c r="F150" s="4"/>
      <c r="G150" s="4"/>
      <c r="H150" s="4"/>
      <c r="J150" s="6"/>
      <c r="K150" s="6"/>
      <c r="L150" s="7"/>
    </row>
    <row r="151" spans="1:12" ht="12.75" x14ac:dyDescent="0.2">
      <c r="A151" s="4"/>
      <c r="B151" s="11"/>
      <c r="C151" s="4"/>
      <c r="D151" s="5"/>
      <c r="E151" s="4"/>
      <c r="F151" s="4"/>
      <c r="G151" s="4"/>
      <c r="H151" s="4"/>
      <c r="J151" s="6"/>
      <c r="K151" s="6"/>
      <c r="L151" s="7"/>
    </row>
    <row r="152" spans="1:12" ht="12.75" x14ac:dyDescent="0.2">
      <c r="A152" s="4"/>
      <c r="B152" s="11"/>
      <c r="C152" s="4"/>
      <c r="D152" s="5"/>
      <c r="E152" s="4"/>
      <c r="F152" s="4"/>
      <c r="G152" s="4"/>
      <c r="H152" s="4"/>
      <c r="J152" s="6"/>
      <c r="K152" s="6"/>
      <c r="L152" s="7"/>
    </row>
    <row r="153" spans="1:12" ht="12.75" x14ac:dyDescent="0.2">
      <c r="A153" s="4"/>
      <c r="B153" s="11"/>
      <c r="C153" s="4"/>
      <c r="D153" s="5"/>
      <c r="E153" s="4"/>
      <c r="F153" s="4"/>
      <c r="G153" s="4"/>
      <c r="H153" s="4"/>
      <c r="J153" s="6"/>
      <c r="K153" s="6"/>
      <c r="L153" s="7"/>
    </row>
    <row r="154" spans="1:12" ht="12.75" x14ac:dyDescent="0.2">
      <c r="A154" s="4"/>
      <c r="B154" s="11"/>
      <c r="C154" s="4"/>
      <c r="D154" s="5"/>
      <c r="E154" s="4"/>
      <c r="F154" s="4"/>
      <c r="G154" s="4"/>
      <c r="H154" s="4"/>
      <c r="J154" s="6"/>
      <c r="K154" s="6"/>
      <c r="L154" s="7"/>
    </row>
    <row r="155" spans="1:12" ht="12.75" x14ac:dyDescent="0.2">
      <c r="A155" s="4"/>
      <c r="B155" s="11"/>
      <c r="C155" s="4"/>
      <c r="D155" s="5"/>
      <c r="E155" s="4"/>
      <c r="F155" s="4"/>
      <c r="G155" s="4"/>
      <c r="H155" s="4"/>
      <c r="J155" s="6"/>
      <c r="K155" s="6"/>
      <c r="L155" s="6"/>
    </row>
    <row r="156" spans="1:12" ht="12.75" x14ac:dyDescent="0.2">
      <c r="A156" s="4"/>
      <c r="B156" s="11"/>
      <c r="C156" s="4"/>
      <c r="D156" s="5"/>
      <c r="E156" s="4"/>
      <c r="F156" s="4"/>
      <c r="G156" s="4"/>
      <c r="H156" s="4"/>
      <c r="J156" s="6"/>
      <c r="K156" s="6"/>
      <c r="L156" s="7"/>
    </row>
    <row r="157" spans="1:12" ht="12.75" x14ac:dyDescent="0.2">
      <c r="A157" s="4"/>
      <c r="B157" s="11"/>
      <c r="C157" s="4"/>
      <c r="D157" s="5"/>
      <c r="E157" s="4"/>
      <c r="F157" s="4"/>
      <c r="G157" s="4"/>
      <c r="H157" s="4"/>
      <c r="J157" s="6"/>
      <c r="K157" s="6"/>
      <c r="L157" s="7"/>
    </row>
    <row r="158" spans="1:12" ht="12.75" x14ac:dyDescent="0.2">
      <c r="A158" s="4"/>
      <c r="B158" s="11"/>
      <c r="C158" s="4"/>
      <c r="D158" s="5"/>
      <c r="E158" s="4"/>
      <c r="F158" s="4"/>
      <c r="G158" s="4"/>
      <c r="H158" s="4"/>
      <c r="J158" s="6"/>
      <c r="K158" s="6"/>
      <c r="L158" s="7"/>
    </row>
    <row r="159" spans="1:12" ht="12.75" x14ac:dyDescent="0.2">
      <c r="A159" s="4"/>
      <c r="B159" s="11"/>
      <c r="C159" s="4"/>
      <c r="D159" s="5"/>
      <c r="E159" s="4"/>
      <c r="F159" s="4"/>
      <c r="G159" s="4"/>
      <c r="H159" s="4"/>
      <c r="J159" s="6"/>
      <c r="K159" s="6"/>
      <c r="L159" s="7"/>
    </row>
    <row r="160" spans="1:12" ht="12.75" x14ac:dyDescent="0.2">
      <c r="A160" s="4"/>
      <c r="B160" s="11"/>
      <c r="C160" s="4"/>
      <c r="D160" s="5"/>
      <c r="E160" s="4"/>
      <c r="F160" s="4"/>
      <c r="G160" s="4"/>
      <c r="H160" s="4"/>
      <c r="J160" s="6"/>
      <c r="K160" s="6"/>
      <c r="L160" s="7"/>
    </row>
    <row r="161" spans="1:12" ht="12.75" x14ac:dyDescent="0.2">
      <c r="A161" s="4"/>
      <c r="B161" s="11"/>
      <c r="C161" s="4"/>
      <c r="D161" s="5"/>
      <c r="E161" s="4"/>
      <c r="F161" s="4"/>
      <c r="G161" s="4"/>
      <c r="H161" s="4"/>
      <c r="J161" s="6"/>
      <c r="K161" s="6"/>
      <c r="L161" s="7"/>
    </row>
    <row r="162" spans="1:12" ht="12.75" x14ac:dyDescent="0.2">
      <c r="A162" s="4"/>
      <c r="B162" s="11"/>
      <c r="C162" s="4"/>
      <c r="D162" s="5"/>
      <c r="E162" s="4"/>
      <c r="F162" s="4"/>
      <c r="G162" s="4"/>
      <c r="H162" s="4"/>
      <c r="J162" s="6"/>
      <c r="K162" s="6"/>
      <c r="L162" s="7"/>
    </row>
    <row r="163" spans="1:12" ht="12.75" x14ac:dyDescent="0.2">
      <c r="A163" s="4"/>
      <c r="B163" s="11"/>
      <c r="C163" s="4"/>
      <c r="D163" s="5"/>
      <c r="E163" s="4"/>
      <c r="F163" s="4"/>
      <c r="G163" s="4"/>
      <c r="H163" s="4"/>
      <c r="J163" s="6"/>
      <c r="K163" s="6"/>
      <c r="L163" s="7"/>
    </row>
    <row r="164" spans="1:12" ht="12.75" x14ac:dyDescent="0.2">
      <c r="A164" s="4"/>
      <c r="B164" s="11"/>
      <c r="C164" s="4"/>
      <c r="D164" s="5"/>
      <c r="E164" s="4"/>
      <c r="F164" s="4"/>
      <c r="G164" s="4"/>
      <c r="H164" s="4"/>
      <c r="J164" s="6"/>
      <c r="K164" s="6"/>
      <c r="L164" s="7"/>
    </row>
    <row r="165" spans="1:12" ht="12.75" x14ac:dyDescent="0.2">
      <c r="A165" s="4"/>
      <c r="B165" s="11"/>
      <c r="C165" s="4"/>
      <c r="D165" s="5"/>
      <c r="E165" s="4"/>
      <c r="F165" s="4"/>
      <c r="G165" s="4"/>
      <c r="H165" s="4"/>
      <c r="J165" s="6"/>
      <c r="K165" s="6"/>
      <c r="L165" s="7"/>
    </row>
    <row r="166" spans="1:12" ht="12.75" x14ac:dyDescent="0.2">
      <c r="A166" s="4"/>
      <c r="B166" s="11"/>
      <c r="C166" s="4"/>
      <c r="D166" s="5"/>
      <c r="E166" s="4"/>
      <c r="F166" s="4"/>
      <c r="G166" s="4"/>
      <c r="H166" s="4"/>
      <c r="J166" s="6"/>
      <c r="K166" s="6"/>
      <c r="L166" s="7"/>
    </row>
    <row r="167" spans="1:12" ht="12.75" x14ac:dyDescent="0.2">
      <c r="A167" s="4"/>
      <c r="B167" s="11"/>
      <c r="C167" s="4"/>
      <c r="D167" s="5"/>
      <c r="E167" s="4"/>
      <c r="F167" s="4"/>
      <c r="G167" s="4"/>
      <c r="H167" s="4"/>
      <c r="J167" s="6"/>
      <c r="K167" s="6"/>
      <c r="L167" s="7"/>
    </row>
    <row r="168" spans="1:12" ht="12.75" x14ac:dyDescent="0.2">
      <c r="A168" s="4"/>
      <c r="B168" s="11"/>
      <c r="C168" s="4"/>
      <c r="D168" s="5"/>
      <c r="E168" s="4"/>
      <c r="F168" s="4"/>
      <c r="G168" s="4"/>
      <c r="H168" s="4"/>
      <c r="J168" s="6"/>
      <c r="K168" s="6"/>
      <c r="L168" s="7"/>
    </row>
    <row r="169" spans="1:12" ht="12.75" x14ac:dyDescent="0.2">
      <c r="A169" s="4"/>
      <c r="B169" s="11"/>
      <c r="C169" s="4"/>
      <c r="D169" s="5"/>
      <c r="E169" s="4"/>
      <c r="F169" s="4"/>
      <c r="G169" s="4"/>
      <c r="H169" s="4"/>
      <c r="J169" s="7"/>
      <c r="K169" s="6"/>
      <c r="L169" s="7"/>
    </row>
    <row r="170" spans="1:12" ht="12.75" x14ac:dyDescent="0.2">
      <c r="A170" s="4"/>
      <c r="B170" s="11"/>
      <c r="C170" s="4"/>
      <c r="D170" s="5"/>
      <c r="E170" s="4"/>
      <c r="F170" s="4"/>
      <c r="G170" s="4"/>
      <c r="H170" s="4"/>
      <c r="J170" s="6"/>
      <c r="K170" s="6"/>
      <c r="L170" s="7"/>
    </row>
    <row r="171" spans="1:12" ht="12.75" x14ac:dyDescent="0.2">
      <c r="A171" s="4"/>
      <c r="B171" s="11"/>
      <c r="C171" s="4"/>
      <c r="D171" s="5"/>
      <c r="E171" s="4"/>
      <c r="F171" s="4"/>
      <c r="G171" s="4"/>
      <c r="H171" s="4"/>
      <c r="J171" s="6"/>
      <c r="K171" s="6"/>
      <c r="L171" s="7"/>
    </row>
    <row r="172" spans="1:12" ht="12.75" x14ac:dyDescent="0.2">
      <c r="A172" s="4"/>
      <c r="B172" s="11"/>
      <c r="C172" s="4"/>
      <c r="D172" s="5"/>
      <c r="E172" s="4"/>
      <c r="F172" s="4"/>
      <c r="G172" s="4"/>
      <c r="H172" s="4"/>
      <c r="J172" s="6"/>
      <c r="K172" s="6"/>
      <c r="L172" s="7"/>
    </row>
    <row r="173" spans="1:12" ht="12.75" x14ac:dyDescent="0.2">
      <c r="A173" s="4"/>
      <c r="B173" s="11"/>
      <c r="C173" s="4"/>
      <c r="D173" s="5"/>
      <c r="E173" s="4"/>
      <c r="F173" s="4"/>
      <c r="G173" s="4"/>
      <c r="H173" s="4"/>
      <c r="J173" s="6"/>
      <c r="K173" s="6"/>
      <c r="L173" s="7"/>
    </row>
    <row r="174" spans="1:12" ht="12.75" x14ac:dyDescent="0.2">
      <c r="A174" s="4"/>
      <c r="B174" s="11"/>
      <c r="C174" s="4"/>
      <c r="D174" s="5"/>
      <c r="E174" s="4"/>
      <c r="F174" s="4"/>
      <c r="G174" s="4"/>
      <c r="H174" s="4"/>
      <c r="J174" s="6"/>
      <c r="K174" s="6"/>
      <c r="L174" s="7"/>
    </row>
    <row r="175" spans="1:12" ht="12.75" x14ac:dyDescent="0.2">
      <c r="A175" s="4"/>
      <c r="B175" s="11"/>
      <c r="C175" s="4"/>
      <c r="D175" s="5"/>
      <c r="E175" s="4"/>
      <c r="F175" s="4"/>
      <c r="G175" s="4"/>
      <c r="H175" s="4"/>
      <c r="J175" s="6"/>
      <c r="K175" s="6"/>
      <c r="L175" s="7"/>
    </row>
    <row r="176" spans="1:12" ht="12.75" x14ac:dyDescent="0.2">
      <c r="A176" s="4"/>
      <c r="B176" s="11"/>
      <c r="C176" s="4"/>
      <c r="D176" s="5"/>
      <c r="E176" s="4"/>
      <c r="F176" s="4"/>
      <c r="G176" s="4"/>
      <c r="H176" s="4"/>
      <c r="J176" s="6"/>
      <c r="K176" s="6"/>
      <c r="L176" s="7"/>
    </row>
    <row r="177" spans="1:12" ht="12.75" x14ac:dyDescent="0.2">
      <c r="A177" s="4"/>
      <c r="B177" s="11"/>
      <c r="C177" s="4"/>
      <c r="D177" s="5"/>
      <c r="E177" s="4"/>
      <c r="F177" s="4"/>
      <c r="G177" s="4"/>
      <c r="H177" s="4"/>
      <c r="J177" s="6"/>
      <c r="K177" s="6"/>
      <c r="L177" s="7"/>
    </row>
    <row r="178" spans="1:12" ht="12.75" x14ac:dyDescent="0.2">
      <c r="A178" s="4"/>
      <c r="B178" s="11"/>
      <c r="C178" s="4"/>
      <c r="D178" s="5"/>
      <c r="E178" s="4"/>
      <c r="F178" s="4"/>
      <c r="G178" s="4"/>
      <c r="H178" s="4"/>
      <c r="J178" s="6"/>
      <c r="K178" s="6"/>
      <c r="L178" s="7"/>
    </row>
    <row r="179" spans="1:12" ht="12.75" x14ac:dyDescent="0.2">
      <c r="A179" s="4"/>
      <c r="B179" s="11"/>
      <c r="C179" s="4"/>
      <c r="D179" s="5"/>
      <c r="E179" s="4"/>
      <c r="F179" s="4"/>
      <c r="G179" s="4"/>
      <c r="H179" s="4"/>
      <c r="J179" s="6"/>
      <c r="K179" s="6"/>
      <c r="L179" s="7"/>
    </row>
    <row r="180" spans="1:12" ht="12.75" x14ac:dyDescent="0.2">
      <c r="A180" s="4"/>
      <c r="B180" s="11"/>
      <c r="C180" s="4"/>
      <c r="D180" s="5"/>
      <c r="E180" s="4"/>
      <c r="F180" s="4"/>
      <c r="G180" s="4"/>
      <c r="H180" s="4"/>
      <c r="J180" s="6"/>
      <c r="K180" s="6"/>
      <c r="L180" s="7"/>
    </row>
    <row r="181" spans="1:12" ht="12.75" x14ac:dyDescent="0.2">
      <c r="A181" s="4"/>
      <c r="B181" s="11"/>
      <c r="C181" s="4"/>
      <c r="D181" s="5"/>
      <c r="E181" s="4"/>
      <c r="F181" s="4"/>
      <c r="G181" s="4"/>
      <c r="H181" s="4"/>
      <c r="J181" s="6"/>
      <c r="K181" s="6"/>
      <c r="L181" s="7"/>
    </row>
    <row r="182" spans="1:12" ht="12.75" x14ac:dyDescent="0.2">
      <c r="A182" s="4"/>
      <c r="B182" s="11"/>
      <c r="C182" s="4"/>
      <c r="D182" s="5"/>
      <c r="E182" s="4"/>
      <c r="F182" s="4"/>
      <c r="G182" s="4"/>
      <c r="H182" s="4"/>
      <c r="J182" s="6"/>
      <c r="K182" s="6"/>
      <c r="L182" s="7"/>
    </row>
    <row r="183" spans="1:12" ht="12.75" x14ac:dyDescent="0.2">
      <c r="A183" s="4"/>
      <c r="B183" s="11"/>
      <c r="C183" s="4"/>
      <c r="D183" s="5"/>
      <c r="E183" s="4"/>
      <c r="F183" s="4"/>
      <c r="G183" s="4"/>
      <c r="H183" s="4"/>
      <c r="J183" s="6"/>
      <c r="K183" s="6"/>
      <c r="L183" s="7"/>
    </row>
    <row r="184" spans="1:12" ht="12.75" x14ac:dyDescent="0.2">
      <c r="A184" s="4"/>
      <c r="B184" s="11"/>
      <c r="C184" s="4"/>
      <c r="D184" s="5"/>
      <c r="E184" s="4"/>
      <c r="F184" s="4"/>
      <c r="G184" s="4"/>
      <c r="H184" s="4"/>
      <c r="J184" s="6"/>
      <c r="K184" s="6"/>
      <c r="L184" s="7"/>
    </row>
    <row r="185" spans="1:12" ht="12.75" x14ac:dyDescent="0.2">
      <c r="A185" s="4"/>
      <c r="B185" s="11"/>
      <c r="C185" s="4"/>
      <c r="D185" s="5"/>
      <c r="E185" s="4"/>
      <c r="F185" s="4"/>
      <c r="G185" s="4"/>
      <c r="H185" s="4"/>
      <c r="J185" s="6"/>
      <c r="K185" s="6"/>
      <c r="L185" s="7"/>
    </row>
    <row r="186" spans="1:12" ht="12.75" x14ac:dyDescent="0.2">
      <c r="A186" s="4"/>
      <c r="B186" s="11"/>
      <c r="C186" s="4"/>
      <c r="D186" s="5"/>
      <c r="E186" s="4"/>
      <c r="F186" s="4"/>
      <c r="G186" s="4"/>
      <c r="H186" s="4"/>
      <c r="J186" s="6"/>
      <c r="K186" s="6"/>
      <c r="L186" s="7"/>
    </row>
    <row r="187" spans="1:12" ht="12.75" x14ac:dyDescent="0.2">
      <c r="A187" s="4"/>
      <c r="B187" s="11"/>
      <c r="C187" s="4"/>
      <c r="D187" s="5"/>
      <c r="E187" s="4"/>
      <c r="F187" s="4"/>
      <c r="G187" s="4"/>
      <c r="H187" s="4"/>
      <c r="J187" s="6"/>
      <c r="K187" s="6"/>
      <c r="L187" s="7"/>
    </row>
    <row r="188" spans="1:12" ht="12.75" x14ac:dyDescent="0.2">
      <c r="A188" s="4"/>
      <c r="B188" s="11"/>
      <c r="C188" s="4"/>
      <c r="D188" s="5"/>
      <c r="E188" s="4"/>
      <c r="F188" s="4"/>
      <c r="G188" s="4"/>
      <c r="H188" s="4"/>
      <c r="J188" s="6"/>
      <c r="K188" s="6"/>
      <c r="L188" s="7"/>
    </row>
    <row r="189" spans="1:12" ht="12.75" x14ac:dyDescent="0.2">
      <c r="A189" s="4"/>
      <c r="B189" s="11"/>
      <c r="C189" s="4"/>
      <c r="D189" s="5"/>
      <c r="E189" s="4"/>
      <c r="F189" s="4"/>
      <c r="G189" s="4"/>
      <c r="H189" s="4"/>
      <c r="J189" s="6"/>
      <c r="K189" s="6"/>
      <c r="L189" s="7"/>
    </row>
    <row r="190" spans="1:12" ht="12.75" x14ac:dyDescent="0.2">
      <c r="A190" s="4"/>
      <c r="B190" s="11"/>
      <c r="C190" s="4"/>
      <c r="D190" s="5"/>
      <c r="E190" s="4"/>
      <c r="F190" s="4"/>
      <c r="G190" s="4"/>
      <c r="H190" s="4"/>
      <c r="J190" s="6"/>
      <c r="K190" s="6"/>
      <c r="L190" s="7"/>
    </row>
    <row r="191" spans="1:12" ht="12.75" x14ac:dyDescent="0.2">
      <c r="A191" s="4"/>
      <c r="B191" s="11"/>
      <c r="C191" s="4"/>
      <c r="D191" s="5"/>
      <c r="E191" s="4"/>
      <c r="F191" s="4"/>
      <c r="G191" s="4"/>
      <c r="H191" s="4"/>
      <c r="J191" s="6"/>
      <c r="K191" s="6"/>
      <c r="L191" s="7"/>
    </row>
    <row r="192" spans="1:12" ht="12.75" x14ac:dyDescent="0.2">
      <c r="A192" s="4"/>
      <c r="B192" s="11"/>
      <c r="C192" s="4"/>
      <c r="D192" s="5"/>
      <c r="E192" s="4"/>
      <c r="F192" s="4"/>
      <c r="G192" s="4"/>
      <c r="H192" s="4"/>
      <c r="J192" s="6"/>
      <c r="K192" s="6"/>
      <c r="L192" s="7"/>
    </row>
    <row r="193" spans="1:12" ht="12.75" x14ac:dyDescent="0.2">
      <c r="A193" s="4"/>
      <c r="B193" s="11"/>
      <c r="C193" s="4"/>
      <c r="D193" s="5"/>
      <c r="E193" s="4"/>
      <c r="F193" s="4"/>
      <c r="G193" s="4"/>
      <c r="H193" s="4"/>
      <c r="J193" s="6"/>
      <c r="K193" s="6"/>
      <c r="L193" s="7"/>
    </row>
    <row r="194" spans="1:12" ht="12.75" x14ac:dyDescent="0.2">
      <c r="A194" s="4"/>
      <c r="B194" s="11"/>
      <c r="C194" s="4"/>
      <c r="D194" s="5"/>
      <c r="E194" s="4"/>
      <c r="F194" s="4"/>
      <c r="G194" s="4"/>
      <c r="H194" s="4"/>
      <c r="J194" s="6"/>
      <c r="K194" s="6"/>
      <c r="L194" s="7"/>
    </row>
    <row r="195" spans="1:12" ht="12.75" x14ac:dyDescent="0.2">
      <c r="A195" s="4"/>
      <c r="B195" s="11"/>
      <c r="C195" s="4"/>
      <c r="D195" s="5"/>
      <c r="E195" s="4"/>
      <c r="F195" s="4"/>
      <c r="G195" s="4"/>
      <c r="H195" s="4"/>
      <c r="J195" s="6"/>
      <c r="K195" s="6"/>
      <c r="L195" s="7"/>
    </row>
    <row r="196" spans="1:12" ht="12.75" x14ac:dyDescent="0.2">
      <c r="A196" s="4"/>
      <c r="B196" s="11"/>
      <c r="C196" s="4"/>
      <c r="D196" s="5"/>
      <c r="E196" s="4"/>
      <c r="F196" s="4"/>
      <c r="G196" s="4"/>
      <c r="H196" s="4"/>
      <c r="J196" s="6"/>
      <c r="K196" s="6"/>
      <c r="L196" s="7"/>
    </row>
    <row r="197" spans="1:12" ht="12.75" x14ac:dyDescent="0.2">
      <c r="A197" s="4"/>
      <c r="B197" s="11"/>
      <c r="C197" s="4"/>
      <c r="D197" s="5"/>
      <c r="E197" s="4"/>
      <c r="F197" s="4"/>
      <c r="G197" s="4"/>
      <c r="H197" s="4"/>
      <c r="J197" s="6"/>
      <c r="K197" s="6"/>
      <c r="L197" s="7"/>
    </row>
    <row r="198" spans="1:12" ht="12.75" x14ac:dyDescent="0.2">
      <c r="A198" s="4"/>
      <c r="B198" s="11"/>
      <c r="C198" s="4"/>
      <c r="D198" s="5"/>
      <c r="E198" s="4"/>
      <c r="F198" s="4"/>
      <c r="G198" s="4"/>
      <c r="H198" s="4"/>
      <c r="J198" s="6"/>
      <c r="K198" s="6"/>
      <c r="L198" s="7"/>
    </row>
    <row r="199" spans="1:12" ht="12.75" x14ac:dyDescent="0.2">
      <c r="A199" s="4"/>
      <c r="B199" s="11"/>
      <c r="C199" s="4"/>
      <c r="D199" s="5"/>
      <c r="E199" s="4"/>
      <c r="F199" s="4"/>
      <c r="G199" s="4"/>
      <c r="H199" s="4"/>
      <c r="J199" s="6"/>
      <c r="K199" s="6"/>
      <c r="L199" s="7"/>
    </row>
    <row r="200" spans="1:12" ht="12.75" x14ac:dyDescent="0.2">
      <c r="A200" s="4"/>
      <c r="B200" s="11"/>
      <c r="C200" s="4"/>
      <c r="D200" s="5"/>
      <c r="E200" s="4"/>
      <c r="F200" s="4"/>
      <c r="G200" s="4"/>
      <c r="H200" s="4"/>
      <c r="J200" s="6"/>
      <c r="K200" s="6"/>
      <c r="L200" s="7"/>
    </row>
    <row r="201" spans="1:12" ht="12.75" x14ac:dyDescent="0.2">
      <c r="A201" s="4"/>
      <c r="B201" s="11"/>
      <c r="C201" s="4"/>
      <c r="D201" s="5"/>
      <c r="E201" s="4"/>
      <c r="F201" s="4"/>
      <c r="G201" s="4"/>
      <c r="H201" s="4"/>
      <c r="J201" s="6"/>
      <c r="K201" s="6"/>
      <c r="L201" s="7"/>
    </row>
    <row r="202" spans="1:12" ht="12.75" x14ac:dyDescent="0.2">
      <c r="A202" s="4"/>
      <c r="B202" s="11"/>
      <c r="C202" s="4"/>
      <c r="D202" s="5"/>
      <c r="E202" s="4"/>
      <c r="F202" s="4"/>
      <c r="G202" s="4"/>
      <c r="H202" s="4"/>
      <c r="J202" s="6"/>
      <c r="K202" s="6"/>
      <c r="L202" s="7"/>
    </row>
    <row r="203" spans="1:12" ht="12.75" x14ac:dyDescent="0.2">
      <c r="A203" s="4"/>
      <c r="B203" s="11"/>
      <c r="C203" s="4"/>
      <c r="D203" s="5"/>
      <c r="E203" s="4"/>
      <c r="F203" s="4"/>
      <c r="G203" s="4"/>
      <c r="H203" s="4"/>
      <c r="J203" s="6"/>
      <c r="K203" s="6"/>
      <c r="L203" s="7"/>
    </row>
    <row r="204" spans="1:12" ht="12.75" x14ac:dyDescent="0.2">
      <c r="A204" s="4"/>
      <c r="B204" s="11"/>
      <c r="C204" s="4"/>
      <c r="D204" s="5"/>
      <c r="E204" s="4"/>
      <c r="F204" s="4"/>
      <c r="G204" s="4"/>
      <c r="H204" s="4"/>
      <c r="J204" s="6"/>
      <c r="K204" s="6"/>
      <c r="L204" s="7"/>
    </row>
    <row r="205" spans="1:12" ht="12.75" x14ac:dyDescent="0.2">
      <c r="A205" s="4"/>
      <c r="B205" s="11"/>
      <c r="C205" s="4"/>
      <c r="D205" s="5"/>
      <c r="E205" s="4"/>
      <c r="F205" s="4"/>
      <c r="G205" s="4"/>
      <c r="H205" s="4"/>
      <c r="J205" s="6"/>
      <c r="K205" s="6"/>
      <c r="L205" s="7"/>
    </row>
    <row r="206" spans="1:12" ht="12.75" x14ac:dyDescent="0.2">
      <c r="A206" s="4"/>
      <c r="B206" s="11"/>
      <c r="C206" s="4"/>
      <c r="D206" s="5"/>
      <c r="E206" s="4"/>
      <c r="F206" s="4"/>
      <c r="G206" s="4"/>
      <c r="H206" s="4"/>
      <c r="J206" s="6"/>
      <c r="K206" s="6"/>
      <c r="L206" s="7"/>
    </row>
    <row r="207" spans="1:12" ht="12.75" x14ac:dyDescent="0.2">
      <c r="A207" s="4"/>
      <c r="B207" s="11"/>
      <c r="C207" s="4"/>
      <c r="D207" s="5"/>
      <c r="E207" s="4"/>
      <c r="F207" s="4"/>
      <c r="G207" s="4"/>
      <c r="H207" s="4"/>
      <c r="J207" s="6"/>
      <c r="K207" s="6"/>
    </row>
    <row r="208" spans="1:12" ht="12.75" x14ac:dyDescent="0.2">
      <c r="A208" s="4"/>
      <c r="B208" s="11"/>
      <c r="C208" s="4"/>
      <c r="D208" s="5"/>
      <c r="E208" s="4"/>
      <c r="F208" s="4"/>
      <c r="G208" s="4"/>
      <c r="H208" s="4"/>
      <c r="J208" s="6"/>
      <c r="K208" s="6"/>
    </row>
    <row r="209" spans="1:12" ht="12.75" x14ac:dyDescent="0.2">
      <c r="A209" s="4"/>
      <c r="B209" s="11"/>
      <c r="C209" s="4"/>
      <c r="D209" s="5"/>
      <c r="E209" s="4"/>
      <c r="F209" s="4"/>
      <c r="G209" s="4"/>
      <c r="H209" s="4"/>
      <c r="J209" s="6"/>
      <c r="K209" s="6"/>
    </row>
    <row r="210" spans="1:12" ht="12.75" x14ac:dyDescent="0.2">
      <c r="A210" s="4"/>
      <c r="B210" s="11"/>
      <c r="C210" s="4"/>
      <c r="D210" s="5"/>
      <c r="E210" s="4"/>
      <c r="F210" s="4"/>
      <c r="G210" s="4"/>
      <c r="H210" s="4"/>
      <c r="J210" s="6"/>
      <c r="K210" s="6"/>
    </row>
    <row r="211" spans="1:12" ht="12.75" x14ac:dyDescent="0.2">
      <c r="A211" s="4"/>
      <c r="B211" s="11"/>
      <c r="C211" s="4"/>
      <c r="D211" s="5"/>
      <c r="E211" s="4"/>
      <c r="F211" s="4"/>
      <c r="G211" s="4"/>
      <c r="H211" s="4"/>
      <c r="J211" s="6"/>
      <c r="K211" s="6"/>
      <c r="L211" s="6"/>
    </row>
    <row r="212" spans="1:12" ht="12.75" x14ac:dyDescent="0.2">
      <c r="A212" s="4"/>
      <c r="B212" s="11"/>
      <c r="C212" s="4"/>
      <c r="D212" s="5"/>
      <c r="E212" s="4"/>
      <c r="F212" s="4"/>
      <c r="G212" s="4"/>
      <c r="H212" s="4"/>
      <c r="J212" s="6"/>
      <c r="K212" s="6"/>
      <c r="L212" s="7"/>
    </row>
    <row r="213" spans="1:12" ht="12.75" x14ac:dyDescent="0.2">
      <c r="A213" s="4"/>
      <c r="B213" s="11"/>
      <c r="C213" s="4"/>
      <c r="D213" s="5"/>
      <c r="E213" s="4"/>
      <c r="F213" s="4"/>
      <c r="G213" s="4"/>
      <c r="H213" s="4"/>
      <c r="J213" s="6"/>
      <c r="K213" s="6"/>
      <c r="L213" s="7"/>
    </row>
    <row r="214" spans="1:12" ht="12.75" x14ac:dyDescent="0.2">
      <c r="A214" s="4"/>
      <c r="B214" s="11"/>
      <c r="C214" s="4"/>
      <c r="D214" s="5"/>
      <c r="E214" s="4"/>
      <c r="F214" s="4"/>
      <c r="G214" s="4"/>
      <c r="H214" s="4"/>
      <c r="J214" s="6"/>
      <c r="K214" s="6"/>
      <c r="L214" s="7"/>
    </row>
    <row r="215" spans="1:12" ht="12.75" x14ac:dyDescent="0.2">
      <c r="A215" s="4"/>
      <c r="B215" s="11"/>
      <c r="C215" s="4"/>
      <c r="D215" s="5"/>
      <c r="E215" s="4"/>
      <c r="F215" s="4"/>
      <c r="G215" s="4"/>
      <c r="H215" s="4"/>
      <c r="J215" s="6"/>
      <c r="K215" s="6"/>
      <c r="L215" s="7"/>
    </row>
    <row r="216" spans="1:12" ht="12.75" x14ac:dyDescent="0.2">
      <c r="A216" s="4"/>
      <c r="B216" s="11"/>
      <c r="C216" s="4"/>
      <c r="D216" s="5"/>
      <c r="E216" s="4"/>
      <c r="F216" s="4"/>
      <c r="G216" s="4"/>
      <c r="H216" s="4"/>
      <c r="J216" s="6"/>
      <c r="K216" s="6"/>
      <c r="L216" s="7"/>
    </row>
    <row r="217" spans="1:12" ht="12.75" x14ac:dyDescent="0.2">
      <c r="A217" s="4"/>
      <c r="B217" s="11"/>
      <c r="C217" s="4"/>
      <c r="D217" s="5"/>
      <c r="E217" s="4"/>
      <c r="F217" s="4"/>
      <c r="G217" s="4"/>
      <c r="H217" s="4"/>
      <c r="J217" s="6"/>
      <c r="K217" s="6"/>
      <c r="L217" s="7"/>
    </row>
    <row r="218" spans="1:12" ht="12.75" x14ac:dyDescent="0.2">
      <c r="A218" s="4"/>
      <c r="B218" s="11"/>
      <c r="C218" s="4"/>
      <c r="D218" s="5"/>
      <c r="E218" s="4"/>
      <c r="F218" s="4"/>
      <c r="G218" s="4"/>
      <c r="H218" s="4"/>
      <c r="J218" s="6"/>
      <c r="K218" s="6"/>
      <c r="L218" s="7"/>
    </row>
    <row r="219" spans="1:12" ht="12.75" x14ac:dyDescent="0.2">
      <c r="A219" s="4"/>
      <c r="B219" s="11"/>
      <c r="C219" s="4"/>
      <c r="D219" s="5"/>
      <c r="E219" s="4"/>
      <c r="F219" s="4"/>
      <c r="G219" s="4"/>
      <c r="H219" s="4"/>
      <c r="J219" s="6"/>
      <c r="K219" s="6"/>
      <c r="L219" s="7"/>
    </row>
    <row r="220" spans="1:12" ht="12.75" x14ac:dyDescent="0.2">
      <c r="B220" s="11"/>
      <c r="C220" s="4"/>
      <c r="D220" s="5"/>
      <c r="E220" s="4"/>
      <c r="F220" s="4"/>
      <c r="G220" s="4"/>
      <c r="J220" s="7"/>
      <c r="K220" s="7"/>
      <c r="L220" s="7"/>
    </row>
    <row r="221" spans="1:12" ht="12.75" x14ac:dyDescent="0.2">
      <c r="B221" s="11"/>
      <c r="C221" s="4"/>
      <c r="D221" s="5"/>
      <c r="E221" s="4"/>
      <c r="F221" s="4"/>
      <c r="G221" s="4"/>
      <c r="J221" s="7"/>
      <c r="K221" s="7"/>
      <c r="L221" s="7"/>
    </row>
    <row r="222" spans="1:12" ht="12.75" x14ac:dyDescent="0.2">
      <c r="B222" s="11"/>
      <c r="C222" s="4"/>
      <c r="D222" s="5"/>
      <c r="E222" s="8"/>
      <c r="J222" s="7"/>
      <c r="K222" s="7"/>
      <c r="L222" s="7"/>
    </row>
    <row r="223" spans="1:12" ht="12.75" x14ac:dyDescent="0.2">
      <c r="B223" s="11"/>
      <c r="C223" s="4"/>
      <c r="D223" s="5"/>
      <c r="E223" s="8"/>
      <c r="J223" s="7"/>
      <c r="K223" s="7"/>
      <c r="L223" s="7"/>
    </row>
    <row r="224" spans="1:12" ht="12.75" x14ac:dyDescent="0.2">
      <c r="B224" s="12"/>
      <c r="C224" s="4"/>
      <c r="D224" s="9"/>
      <c r="E224" s="8"/>
      <c r="J224" s="7"/>
      <c r="K224" s="7"/>
      <c r="L224" s="7"/>
    </row>
    <row r="225" spans="2:12" ht="12.75" x14ac:dyDescent="0.2">
      <c r="B225" s="12"/>
      <c r="C225" s="4"/>
      <c r="D225" s="9"/>
      <c r="E225" s="8"/>
      <c r="J225" s="7"/>
      <c r="K225" s="7"/>
      <c r="L225" s="7"/>
    </row>
    <row r="226" spans="2:12" ht="12.75" x14ac:dyDescent="0.2">
      <c r="B226" s="12"/>
      <c r="C226" s="4"/>
      <c r="D226" s="9"/>
      <c r="E226" s="8"/>
      <c r="J226" s="7"/>
      <c r="K226" s="7"/>
      <c r="L226" s="7"/>
    </row>
    <row r="227" spans="2:12" ht="12.75" x14ac:dyDescent="0.2">
      <c r="B227" s="12"/>
      <c r="D227" s="9"/>
      <c r="E227" s="8"/>
      <c r="J227" s="7"/>
      <c r="K227" s="7"/>
      <c r="L227" s="7"/>
    </row>
    <row r="228" spans="2:12" ht="12.75" x14ac:dyDescent="0.2">
      <c r="B228" s="12"/>
      <c r="D228" s="9"/>
      <c r="E228" s="8"/>
      <c r="J228" s="7"/>
      <c r="K228" s="7"/>
      <c r="L228" s="7"/>
    </row>
    <row r="229" spans="2:12" ht="12.75" x14ac:dyDescent="0.2">
      <c r="B229" s="12"/>
      <c r="D229" s="9"/>
      <c r="E229" s="8"/>
      <c r="J229" s="7"/>
      <c r="K229" s="7"/>
      <c r="L229" s="7"/>
    </row>
    <row r="230" spans="2:12" ht="12.75" x14ac:dyDescent="0.2">
      <c r="B230" s="12"/>
      <c r="D230" s="9"/>
      <c r="E230" s="8"/>
      <c r="J230" s="7"/>
      <c r="K230" s="7"/>
      <c r="L230" s="7"/>
    </row>
    <row r="231" spans="2:12" ht="12.75" x14ac:dyDescent="0.2">
      <c r="B231" s="12"/>
      <c r="D231" s="9"/>
      <c r="E231" s="8"/>
      <c r="J231" s="7"/>
      <c r="K231" s="7"/>
      <c r="L231" s="7"/>
    </row>
    <row r="232" spans="2:12" ht="12.75" x14ac:dyDescent="0.2">
      <c r="B232" s="12"/>
      <c r="D232" s="9"/>
      <c r="E232" s="8"/>
      <c r="J232" s="7"/>
      <c r="K232" s="7"/>
      <c r="L232" s="7"/>
    </row>
    <row r="233" spans="2:12" ht="12.75" x14ac:dyDescent="0.2">
      <c r="B233" s="12"/>
      <c r="D233" s="9"/>
      <c r="E233" s="8"/>
      <c r="J233" s="7"/>
      <c r="K233" s="7"/>
      <c r="L233" s="7"/>
    </row>
    <row r="234" spans="2:12" ht="12.75" x14ac:dyDescent="0.2">
      <c r="B234" s="12"/>
      <c r="D234" s="9"/>
      <c r="E234" s="8"/>
      <c r="J234" s="7"/>
      <c r="K234" s="7"/>
      <c r="L234" s="7"/>
    </row>
    <row r="235" spans="2:12" ht="12.75" x14ac:dyDescent="0.2">
      <c r="B235" s="12"/>
      <c r="D235" s="9"/>
      <c r="E235" s="8"/>
      <c r="J235" s="7"/>
      <c r="K235" s="7"/>
      <c r="L235" s="7"/>
    </row>
    <row r="236" spans="2:12" ht="12.75" x14ac:dyDescent="0.2">
      <c r="B236" s="12"/>
      <c r="D236" s="9"/>
      <c r="E236" s="8"/>
      <c r="J236" s="7"/>
      <c r="K236" s="7"/>
      <c r="L236" s="7"/>
    </row>
    <row r="237" spans="2:12" ht="12.75" x14ac:dyDescent="0.2">
      <c r="B237" s="12"/>
      <c r="D237" s="9"/>
      <c r="E237" s="8"/>
      <c r="J237" s="7"/>
      <c r="K237" s="7"/>
      <c r="L237" s="7"/>
    </row>
    <row r="238" spans="2:12" ht="12.75" x14ac:dyDescent="0.2">
      <c r="B238" s="12"/>
      <c r="D238" s="9"/>
      <c r="E238" s="8"/>
      <c r="J238" s="9"/>
      <c r="L238" s="7"/>
    </row>
    <row r="239" spans="2:12" ht="12.75" x14ac:dyDescent="0.2">
      <c r="B239" s="12"/>
      <c r="D239" s="9"/>
      <c r="E239" s="8"/>
      <c r="J239" s="9"/>
      <c r="L239" s="7"/>
    </row>
    <row r="240" spans="2:12" ht="12.75" x14ac:dyDescent="0.2">
      <c r="B240" s="12"/>
      <c r="D240" s="9"/>
      <c r="E240" s="8"/>
      <c r="J240" s="9"/>
      <c r="L240" s="7"/>
    </row>
    <row r="241" spans="2:12" ht="12.75" x14ac:dyDescent="0.2">
      <c r="B241" s="12"/>
      <c r="D241" s="9"/>
      <c r="E241" s="8"/>
      <c r="J241" s="9"/>
      <c r="L241" s="7"/>
    </row>
    <row r="242" spans="2:12" ht="12.75" x14ac:dyDescent="0.2">
      <c r="B242" s="12"/>
      <c r="D242" s="9"/>
      <c r="E242" s="8"/>
      <c r="J242" s="9"/>
      <c r="L242" s="7"/>
    </row>
    <row r="243" spans="2:12" ht="12.75" x14ac:dyDescent="0.2">
      <c r="B243" s="12"/>
      <c r="D243" s="9"/>
      <c r="E243" s="8"/>
      <c r="J243" s="9"/>
      <c r="L243" s="7"/>
    </row>
    <row r="244" spans="2:12" ht="12.75" x14ac:dyDescent="0.2">
      <c r="B244" s="12"/>
      <c r="D244" s="9"/>
      <c r="E244" s="8"/>
      <c r="J244" s="9"/>
      <c r="L244" s="7"/>
    </row>
    <row r="245" spans="2:12" ht="12.75" x14ac:dyDescent="0.2">
      <c r="B245" s="12"/>
      <c r="D245" s="9"/>
      <c r="E245" s="8"/>
      <c r="J245" s="9"/>
      <c r="L245" s="7"/>
    </row>
    <row r="246" spans="2:12" ht="12.75" x14ac:dyDescent="0.2">
      <c r="B246" s="12"/>
      <c r="D246" s="9"/>
      <c r="E246" s="8"/>
      <c r="J246" s="9"/>
      <c r="L246" s="7"/>
    </row>
    <row r="247" spans="2:12" ht="12.75" x14ac:dyDescent="0.2">
      <c r="B247" s="12"/>
      <c r="D247" s="9"/>
      <c r="E247" s="8"/>
      <c r="J247" s="9"/>
      <c r="L247" s="7"/>
    </row>
    <row r="248" spans="2:12" ht="12.75" x14ac:dyDescent="0.2">
      <c r="B248" s="12"/>
      <c r="D248" s="9"/>
      <c r="E248" s="8"/>
      <c r="J248" s="9"/>
      <c r="L248" s="7"/>
    </row>
    <row r="249" spans="2:12" ht="12.75" x14ac:dyDescent="0.2">
      <c r="B249" s="12"/>
      <c r="D249" s="9"/>
      <c r="E249" s="8"/>
      <c r="J249" s="9"/>
      <c r="L249" s="7"/>
    </row>
    <row r="250" spans="2:12" ht="12.75" x14ac:dyDescent="0.2">
      <c r="B250" s="12"/>
      <c r="D250" s="9"/>
      <c r="E250" s="8"/>
      <c r="J250" s="9"/>
    </row>
    <row r="251" spans="2:12" ht="12.75" x14ac:dyDescent="0.2">
      <c r="B251" s="12"/>
      <c r="D251" s="9"/>
      <c r="E251" s="8"/>
      <c r="J251" s="9"/>
    </row>
    <row r="252" spans="2:12" ht="12.75" x14ac:dyDescent="0.2">
      <c r="B252" s="12"/>
      <c r="D252" s="9"/>
      <c r="E252" s="8"/>
      <c r="J252" s="9"/>
    </row>
    <row r="253" spans="2:12" ht="12.75" x14ac:dyDescent="0.2">
      <c r="B253" s="12"/>
      <c r="D253" s="9"/>
      <c r="E253" s="8"/>
      <c r="J253" s="9"/>
    </row>
    <row r="254" spans="2:12" ht="12.75" x14ac:dyDescent="0.2">
      <c r="B254" s="12"/>
      <c r="D254" s="9"/>
      <c r="E254" s="8"/>
      <c r="J254" s="9"/>
    </row>
    <row r="255" spans="2:12" ht="12.75" x14ac:dyDescent="0.2">
      <c r="B255" s="12"/>
      <c r="D255" s="9"/>
      <c r="E255" s="8"/>
      <c r="J255" s="9"/>
    </row>
    <row r="256" spans="2:12" ht="12.75" x14ac:dyDescent="0.2">
      <c r="B256" s="12"/>
      <c r="D256" s="9"/>
      <c r="E256" s="8"/>
      <c r="J256" s="9"/>
    </row>
    <row r="257" spans="2:10" ht="12.75" x14ac:dyDescent="0.2">
      <c r="B257" s="12"/>
      <c r="D257" s="9"/>
      <c r="E257" s="8"/>
      <c r="J257" s="9"/>
    </row>
    <row r="258" spans="2:10" ht="12.75" x14ac:dyDescent="0.2">
      <c r="B258" s="12"/>
      <c r="D258" s="9"/>
      <c r="E258" s="8"/>
      <c r="J258" s="9"/>
    </row>
    <row r="259" spans="2:10" ht="12.75" x14ac:dyDescent="0.2">
      <c r="B259" s="12"/>
      <c r="D259" s="9"/>
      <c r="E259" s="8"/>
      <c r="J259" s="9"/>
    </row>
    <row r="260" spans="2:10" ht="12.75" x14ac:dyDescent="0.2">
      <c r="B260" s="12"/>
      <c r="D260" s="9"/>
      <c r="E260" s="8"/>
      <c r="J260" s="9"/>
    </row>
    <row r="261" spans="2:10" ht="12.75" x14ac:dyDescent="0.2">
      <c r="B261" s="12"/>
      <c r="D261" s="9"/>
      <c r="E261" s="8"/>
      <c r="J261" s="9"/>
    </row>
    <row r="262" spans="2:10" ht="12.75" x14ac:dyDescent="0.2">
      <c r="B262" s="12"/>
      <c r="D262" s="9"/>
      <c r="E262" s="8"/>
      <c r="J262" s="9"/>
    </row>
    <row r="263" spans="2:10" ht="12.75" x14ac:dyDescent="0.2">
      <c r="B263" s="12"/>
      <c r="D263" s="9"/>
      <c r="E263" s="8"/>
      <c r="J263" s="9"/>
    </row>
    <row r="264" spans="2:10" ht="12.75" x14ac:dyDescent="0.2">
      <c r="B264" s="12"/>
      <c r="D264" s="9"/>
      <c r="E264" s="8"/>
      <c r="J264" s="9"/>
    </row>
    <row r="265" spans="2:10" ht="12.75" x14ac:dyDescent="0.2">
      <c r="B265" s="12"/>
      <c r="D265" s="9"/>
      <c r="E265" s="8"/>
      <c r="J265" s="9"/>
    </row>
    <row r="266" spans="2:10" ht="12.75" x14ac:dyDescent="0.2">
      <c r="B266" s="12"/>
      <c r="D266" s="9"/>
      <c r="E266" s="8"/>
      <c r="J266" s="9"/>
    </row>
    <row r="267" spans="2:10" ht="12.75" x14ac:dyDescent="0.2">
      <c r="B267" s="12"/>
      <c r="D267" s="9"/>
      <c r="E267" s="8"/>
      <c r="J267" s="9"/>
    </row>
    <row r="268" spans="2:10" ht="12.75" x14ac:dyDescent="0.2">
      <c r="B268" s="12"/>
      <c r="D268" s="9"/>
      <c r="E268" s="8"/>
      <c r="J268" s="9"/>
    </row>
    <row r="269" spans="2:10" ht="12.75" x14ac:dyDescent="0.2">
      <c r="B269" s="12"/>
      <c r="D269" s="9"/>
      <c r="E269" s="8"/>
      <c r="J269" s="9"/>
    </row>
    <row r="270" spans="2:10" ht="12.75" x14ac:dyDescent="0.2">
      <c r="B270" s="12"/>
      <c r="D270" s="9"/>
      <c r="E270" s="8"/>
      <c r="J270" s="9"/>
    </row>
    <row r="271" spans="2:10" ht="12.75" x14ac:dyDescent="0.2">
      <c r="B271" s="12"/>
      <c r="D271" s="9"/>
      <c r="E271" s="8"/>
      <c r="J271" s="9"/>
    </row>
    <row r="272" spans="2:10" ht="12.75" x14ac:dyDescent="0.2">
      <c r="B272" s="12"/>
      <c r="D272" s="9"/>
      <c r="E272" s="8"/>
      <c r="J272" s="9"/>
    </row>
    <row r="273" spans="2:10" ht="12.75" x14ac:dyDescent="0.2">
      <c r="B273" s="12"/>
      <c r="D273" s="9"/>
      <c r="E273" s="8"/>
      <c r="J273" s="9"/>
    </row>
    <row r="274" spans="2:10" ht="12.75" x14ac:dyDescent="0.2">
      <c r="B274" s="12"/>
      <c r="D274" s="9"/>
      <c r="E274" s="8"/>
      <c r="J274" s="9"/>
    </row>
    <row r="275" spans="2:10" ht="12.75" x14ac:dyDescent="0.2">
      <c r="B275" s="12"/>
      <c r="D275" s="9"/>
      <c r="E275" s="8"/>
      <c r="J275" s="9"/>
    </row>
    <row r="276" spans="2:10" ht="12.75" x14ac:dyDescent="0.2">
      <c r="B276" s="12"/>
      <c r="D276" s="9"/>
      <c r="E276" s="8"/>
      <c r="J276" s="9"/>
    </row>
    <row r="277" spans="2:10" ht="12.75" x14ac:dyDescent="0.2">
      <c r="B277" s="12"/>
      <c r="D277" s="9"/>
      <c r="E277" s="8"/>
      <c r="J277" s="9"/>
    </row>
    <row r="278" spans="2:10" ht="12.75" x14ac:dyDescent="0.2">
      <c r="B278" s="12"/>
      <c r="D278" s="9"/>
      <c r="E278" s="8"/>
      <c r="J278" s="9"/>
    </row>
    <row r="279" spans="2:10" ht="12.75" x14ac:dyDescent="0.2">
      <c r="B279" s="12"/>
      <c r="D279" s="9"/>
      <c r="E279" s="8"/>
      <c r="J279" s="9"/>
    </row>
    <row r="280" spans="2:10" ht="12.75" x14ac:dyDescent="0.2">
      <c r="B280" s="12"/>
      <c r="D280" s="9"/>
      <c r="E280" s="8"/>
      <c r="J280" s="9"/>
    </row>
    <row r="281" spans="2:10" ht="12.75" x14ac:dyDescent="0.2">
      <c r="B281" s="12"/>
      <c r="D281" s="9"/>
      <c r="E281" s="8"/>
      <c r="J281" s="9"/>
    </row>
    <row r="282" spans="2:10" ht="12.75" x14ac:dyDescent="0.2">
      <c r="B282" s="12"/>
      <c r="D282" s="9"/>
      <c r="E282" s="8"/>
      <c r="J282" s="9"/>
    </row>
    <row r="283" spans="2:10" ht="12.75" x14ac:dyDescent="0.2">
      <c r="B283" s="12"/>
      <c r="D283" s="9"/>
      <c r="E283" s="8"/>
      <c r="J283" s="9"/>
    </row>
    <row r="284" spans="2:10" ht="12.75" x14ac:dyDescent="0.2">
      <c r="B284" s="12"/>
      <c r="D284" s="9"/>
      <c r="E284" s="8"/>
      <c r="J284" s="9"/>
    </row>
    <row r="285" spans="2:10" ht="12.75" x14ac:dyDescent="0.2">
      <c r="B285" s="12"/>
      <c r="D285" s="9"/>
      <c r="E285" s="8"/>
      <c r="J285" s="9"/>
    </row>
    <row r="286" spans="2:10" ht="12.75" x14ac:dyDescent="0.2">
      <c r="B286" s="12"/>
      <c r="D286" s="9"/>
      <c r="E286" s="8"/>
      <c r="J286" s="9"/>
    </row>
    <row r="287" spans="2:10" ht="12.75" x14ac:dyDescent="0.2">
      <c r="B287" s="12"/>
      <c r="D287" s="9"/>
      <c r="E287" s="8"/>
      <c r="J287" s="9"/>
    </row>
    <row r="288" spans="2:10" ht="12.75" x14ac:dyDescent="0.2">
      <c r="B288" s="12"/>
      <c r="D288" s="9"/>
      <c r="E288" s="8"/>
      <c r="J288" s="9"/>
    </row>
    <row r="289" spans="2:10" ht="12.75" x14ac:dyDescent="0.2">
      <c r="B289" s="12"/>
      <c r="D289" s="9"/>
      <c r="E289" s="8"/>
      <c r="J289" s="9"/>
    </row>
    <row r="290" spans="2:10" ht="12.75" x14ac:dyDescent="0.2">
      <c r="B290" s="12"/>
      <c r="D290" s="9"/>
      <c r="E290" s="8"/>
      <c r="J290" s="9"/>
    </row>
    <row r="291" spans="2:10" ht="12.75" x14ac:dyDescent="0.2">
      <c r="B291" s="12"/>
      <c r="D291" s="9"/>
      <c r="E291" s="8"/>
      <c r="J291" s="9"/>
    </row>
    <row r="292" spans="2:10" ht="12.75" x14ac:dyDescent="0.2">
      <c r="B292" s="12"/>
      <c r="D292" s="9"/>
      <c r="E292" s="8"/>
      <c r="J292" s="9"/>
    </row>
    <row r="293" spans="2:10" ht="12.75" x14ac:dyDescent="0.2">
      <c r="B293" s="12"/>
      <c r="D293" s="9"/>
      <c r="E293" s="8"/>
      <c r="J293" s="9"/>
    </row>
    <row r="294" spans="2:10" ht="12.75" x14ac:dyDescent="0.2">
      <c r="B294" s="12"/>
      <c r="D294" s="9"/>
      <c r="E294" s="8"/>
      <c r="J294" s="9"/>
    </row>
    <row r="295" spans="2:10" ht="12.75" x14ac:dyDescent="0.2">
      <c r="B295" s="12"/>
      <c r="D295" s="9"/>
      <c r="E295" s="8"/>
      <c r="J295" s="9"/>
    </row>
    <row r="296" spans="2:10" ht="12.75" x14ac:dyDescent="0.2">
      <c r="B296" s="12"/>
      <c r="D296" s="9"/>
      <c r="E296" s="8"/>
      <c r="J296" s="9"/>
    </row>
    <row r="297" spans="2:10" ht="12.75" x14ac:dyDescent="0.2">
      <c r="B297" s="12"/>
      <c r="D297" s="9"/>
      <c r="E297" s="8"/>
      <c r="J297" s="9"/>
    </row>
    <row r="298" spans="2:10" ht="12.75" x14ac:dyDescent="0.2">
      <c r="B298" s="12"/>
      <c r="D298" s="9"/>
      <c r="E298" s="8"/>
      <c r="J298" s="9"/>
    </row>
    <row r="299" spans="2:10" ht="12.75" x14ac:dyDescent="0.2">
      <c r="B299" s="12"/>
      <c r="D299" s="9"/>
      <c r="E299" s="8"/>
      <c r="J299" s="9"/>
    </row>
    <row r="300" spans="2:10" ht="12.75" x14ac:dyDescent="0.2">
      <c r="B300" s="12"/>
      <c r="D300" s="9"/>
      <c r="E300" s="8"/>
      <c r="J300" s="9"/>
    </row>
    <row r="301" spans="2:10" ht="12.75" x14ac:dyDescent="0.2">
      <c r="B301" s="12"/>
      <c r="D301" s="9"/>
      <c r="E301" s="8"/>
      <c r="J301" s="9"/>
    </row>
    <row r="302" spans="2:10" ht="12.75" x14ac:dyDescent="0.2">
      <c r="B302" s="12"/>
      <c r="D302" s="9"/>
      <c r="E302" s="8"/>
      <c r="J302" s="9"/>
    </row>
    <row r="303" spans="2:10" ht="12.75" x14ac:dyDescent="0.2">
      <c r="B303" s="12"/>
      <c r="D303" s="9"/>
      <c r="E303" s="8"/>
      <c r="J303" s="9"/>
    </row>
    <row r="304" spans="2:10" ht="12.75" x14ac:dyDescent="0.2">
      <c r="B304" s="12"/>
      <c r="D304" s="9"/>
      <c r="E304" s="8"/>
      <c r="J304" s="9"/>
    </row>
    <row r="305" spans="2:10" ht="12.75" x14ac:dyDescent="0.2">
      <c r="B305" s="12"/>
      <c r="D305" s="9"/>
      <c r="E305" s="8"/>
      <c r="J305" s="9"/>
    </row>
    <row r="306" spans="2:10" ht="12.75" x14ac:dyDescent="0.2">
      <c r="B306" s="12"/>
      <c r="D306" s="9"/>
      <c r="E306" s="8"/>
      <c r="J306" s="9"/>
    </row>
    <row r="307" spans="2:10" ht="12.75" x14ac:dyDescent="0.2">
      <c r="B307" s="12"/>
      <c r="D307" s="9"/>
      <c r="E307" s="8"/>
      <c r="J307" s="9"/>
    </row>
    <row r="308" spans="2:10" ht="12.75" x14ac:dyDescent="0.2">
      <c r="B308" s="12"/>
      <c r="D308" s="9"/>
      <c r="E308" s="8"/>
      <c r="J308" s="9"/>
    </row>
    <row r="309" spans="2:10" ht="12.75" x14ac:dyDescent="0.2">
      <c r="B309" s="12"/>
      <c r="D309" s="9"/>
      <c r="E309" s="8"/>
      <c r="J309" s="9"/>
    </row>
    <row r="310" spans="2:10" ht="12.75" x14ac:dyDescent="0.2">
      <c r="B310" s="12"/>
      <c r="D310" s="9"/>
      <c r="E310" s="8"/>
      <c r="J310" s="9"/>
    </row>
    <row r="311" spans="2:10" ht="12.75" x14ac:dyDescent="0.2">
      <c r="B311" s="12"/>
      <c r="D311" s="9"/>
      <c r="E311" s="8"/>
      <c r="J311" s="9"/>
    </row>
    <row r="312" spans="2:10" ht="12.75" x14ac:dyDescent="0.2">
      <c r="B312" s="12"/>
      <c r="D312" s="9"/>
      <c r="E312" s="8"/>
      <c r="J312" s="9"/>
    </row>
    <row r="313" spans="2:10" ht="12.75" x14ac:dyDescent="0.2">
      <c r="B313" s="12"/>
      <c r="D313" s="9"/>
      <c r="E313" s="8"/>
      <c r="J313" s="9"/>
    </row>
    <row r="314" spans="2:10" ht="12.75" x14ac:dyDescent="0.2">
      <c r="B314" s="12"/>
      <c r="D314" s="9"/>
      <c r="E314" s="8"/>
      <c r="J314" s="9"/>
    </row>
    <row r="315" spans="2:10" ht="12.75" x14ac:dyDescent="0.2">
      <c r="B315" s="12"/>
      <c r="D315" s="9"/>
      <c r="E315" s="8"/>
      <c r="J315" s="9"/>
    </row>
    <row r="316" spans="2:10" ht="12.75" x14ac:dyDescent="0.2">
      <c r="B316" s="12"/>
      <c r="D316" s="9"/>
      <c r="E316" s="8"/>
      <c r="J316" s="9"/>
    </row>
    <row r="317" spans="2:10" ht="12.75" x14ac:dyDescent="0.2">
      <c r="B317" s="12"/>
      <c r="D317" s="9"/>
      <c r="E317" s="8"/>
      <c r="J317" s="9"/>
    </row>
    <row r="318" spans="2:10" ht="12.75" x14ac:dyDescent="0.2">
      <c r="B318" s="12"/>
      <c r="D318" s="9"/>
      <c r="E318" s="8"/>
      <c r="J318" s="9"/>
    </row>
    <row r="319" spans="2:10" ht="12.75" x14ac:dyDescent="0.2">
      <c r="B319" s="12"/>
      <c r="D319" s="9"/>
      <c r="E319" s="8"/>
      <c r="J319" s="9"/>
    </row>
    <row r="320" spans="2:10" ht="12.75" x14ac:dyDescent="0.2">
      <c r="B320" s="12"/>
      <c r="D320" s="9"/>
      <c r="E320" s="8"/>
      <c r="J320" s="9"/>
    </row>
    <row r="321" spans="2:10" ht="12.75" x14ac:dyDescent="0.2">
      <c r="B321" s="12"/>
      <c r="D321" s="9"/>
      <c r="E321" s="8"/>
      <c r="J321" s="9"/>
    </row>
    <row r="322" spans="2:10" ht="12.75" x14ac:dyDescent="0.2">
      <c r="B322" s="12"/>
      <c r="D322" s="9"/>
      <c r="E322" s="8"/>
      <c r="J322" s="9"/>
    </row>
    <row r="323" spans="2:10" ht="12.75" x14ac:dyDescent="0.2">
      <c r="B323" s="12"/>
      <c r="D323" s="9"/>
      <c r="E323" s="8"/>
      <c r="J323" s="9"/>
    </row>
    <row r="324" spans="2:10" ht="12.75" x14ac:dyDescent="0.2">
      <c r="B324" s="12"/>
      <c r="D324" s="9"/>
      <c r="E324" s="8"/>
      <c r="J324" s="9"/>
    </row>
    <row r="325" spans="2:10" ht="12.75" x14ac:dyDescent="0.2">
      <c r="B325" s="12"/>
      <c r="D325" s="9"/>
      <c r="E325" s="8"/>
      <c r="J325" s="9"/>
    </row>
    <row r="326" spans="2:10" ht="12.75" x14ac:dyDescent="0.2">
      <c r="B326" s="12"/>
      <c r="D326" s="9"/>
      <c r="E326" s="8"/>
      <c r="J326" s="9"/>
    </row>
    <row r="327" spans="2:10" ht="12.75" x14ac:dyDescent="0.2">
      <c r="B327" s="12"/>
      <c r="D327" s="9"/>
      <c r="E327" s="8"/>
      <c r="J327" s="9"/>
    </row>
    <row r="328" spans="2:10" ht="12.75" x14ac:dyDescent="0.2">
      <c r="B328" s="12"/>
      <c r="D328" s="9"/>
      <c r="E328" s="8"/>
      <c r="J328" s="9"/>
    </row>
    <row r="329" spans="2:10" ht="12.75" x14ac:dyDescent="0.2">
      <c r="B329" s="12"/>
      <c r="D329" s="9"/>
      <c r="E329" s="8"/>
      <c r="J329" s="9"/>
    </row>
    <row r="330" spans="2:10" ht="12.75" x14ac:dyDescent="0.2">
      <c r="B330" s="12"/>
      <c r="D330" s="9"/>
      <c r="E330" s="8"/>
      <c r="J330" s="9"/>
    </row>
    <row r="331" spans="2:10" ht="12.75" x14ac:dyDescent="0.2">
      <c r="B331" s="12"/>
      <c r="D331" s="9"/>
      <c r="E331" s="8"/>
      <c r="J331" s="9"/>
    </row>
    <row r="332" spans="2:10" ht="12.75" x14ac:dyDescent="0.2">
      <c r="B332" s="12"/>
      <c r="D332" s="9"/>
      <c r="E332" s="8"/>
      <c r="J332" s="9"/>
    </row>
    <row r="333" spans="2:10" ht="12.75" x14ac:dyDescent="0.2">
      <c r="B333" s="12"/>
      <c r="D333" s="9"/>
      <c r="E333" s="8"/>
      <c r="J333" s="9"/>
    </row>
    <row r="334" spans="2:10" ht="12.75" x14ac:dyDescent="0.2">
      <c r="B334" s="12"/>
      <c r="D334" s="9"/>
      <c r="E334" s="8"/>
      <c r="J334" s="9"/>
    </row>
    <row r="335" spans="2:10" ht="12.75" x14ac:dyDescent="0.2">
      <c r="B335" s="12"/>
      <c r="D335" s="9"/>
      <c r="E335" s="8"/>
      <c r="J335" s="9"/>
    </row>
    <row r="336" spans="2:10" ht="12.75" x14ac:dyDescent="0.2">
      <c r="B336" s="12"/>
      <c r="D336" s="9"/>
      <c r="E336" s="8"/>
      <c r="J336" s="9"/>
    </row>
    <row r="337" spans="2:10" ht="12.75" x14ac:dyDescent="0.2">
      <c r="B337" s="12"/>
      <c r="D337" s="9"/>
      <c r="E337" s="8"/>
      <c r="J337" s="9"/>
    </row>
    <row r="338" spans="2:10" ht="12.75" x14ac:dyDescent="0.2">
      <c r="B338" s="12"/>
      <c r="D338" s="9"/>
      <c r="E338" s="8"/>
      <c r="J338" s="9"/>
    </row>
    <row r="339" spans="2:10" ht="12.75" x14ac:dyDescent="0.2">
      <c r="B339" s="12"/>
      <c r="D339" s="9"/>
      <c r="E339" s="8"/>
      <c r="J339" s="9"/>
    </row>
    <row r="340" spans="2:10" ht="12.75" x14ac:dyDescent="0.2">
      <c r="B340" s="12"/>
      <c r="D340" s="9"/>
      <c r="E340" s="8"/>
      <c r="J340" s="9"/>
    </row>
    <row r="341" spans="2:10" ht="12.75" x14ac:dyDescent="0.2">
      <c r="B341" s="12"/>
      <c r="D341" s="9"/>
      <c r="E341" s="8"/>
      <c r="J341" s="9"/>
    </row>
    <row r="342" spans="2:10" ht="12.75" x14ac:dyDescent="0.2">
      <c r="B342" s="12"/>
      <c r="D342" s="9"/>
      <c r="E342" s="8"/>
      <c r="J342" s="9"/>
    </row>
    <row r="343" spans="2:10" ht="12.75" x14ac:dyDescent="0.2">
      <c r="B343" s="12"/>
      <c r="D343" s="9"/>
      <c r="E343" s="8"/>
      <c r="J343" s="9"/>
    </row>
    <row r="344" spans="2:10" ht="12.75" x14ac:dyDescent="0.2">
      <c r="B344" s="12"/>
      <c r="D344" s="9"/>
      <c r="E344" s="8"/>
      <c r="J344" s="9"/>
    </row>
    <row r="345" spans="2:10" ht="12.75" x14ac:dyDescent="0.2">
      <c r="B345" s="12"/>
      <c r="D345" s="9"/>
      <c r="E345" s="8"/>
      <c r="J345" s="9"/>
    </row>
    <row r="346" spans="2:10" ht="12.75" x14ac:dyDescent="0.2">
      <c r="B346" s="12"/>
      <c r="D346" s="9"/>
      <c r="E346" s="8"/>
      <c r="J346" s="9"/>
    </row>
    <row r="347" spans="2:10" ht="12.75" x14ac:dyDescent="0.2">
      <c r="B347" s="12"/>
      <c r="D347" s="9"/>
      <c r="E347" s="8"/>
      <c r="J347" s="9"/>
    </row>
    <row r="348" spans="2:10" ht="12.75" x14ac:dyDescent="0.2">
      <c r="B348" s="12"/>
      <c r="D348" s="9"/>
      <c r="E348" s="8"/>
      <c r="J348" s="9"/>
    </row>
    <row r="349" spans="2:10" ht="12.75" x14ac:dyDescent="0.2">
      <c r="B349" s="12"/>
      <c r="D349" s="9"/>
      <c r="E349" s="8"/>
      <c r="J349" s="9"/>
    </row>
    <row r="350" spans="2:10" ht="12.75" x14ac:dyDescent="0.2">
      <c r="B350" s="12"/>
      <c r="D350" s="9"/>
      <c r="E350" s="8"/>
      <c r="J350" s="9"/>
    </row>
    <row r="351" spans="2:10" ht="12.75" x14ac:dyDescent="0.2">
      <c r="B351" s="12"/>
      <c r="D351" s="9"/>
      <c r="E351" s="8"/>
      <c r="J351" s="9"/>
    </row>
    <row r="352" spans="2:10" ht="12.75" x14ac:dyDescent="0.2">
      <c r="B352" s="12"/>
      <c r="D352" s="9"/>
      <c r="E352" s="8"/>
      <c r="J352" s="9"/>
    </row>
    <row r="353" spans="2:10" ht="12.75" x14ac:dyDescent="0.2">
      <c r="B353" s="12"/>
      <c r="D353" s="9"/>
      <c r="E353" s="8"/>
      <c r="J353" s="9"/>
    </row>
    <row r="354" spans="2:10" ht="12.75" x14ac:dyDescent="0.2">
      <c r="B354" s="12"/>
      <c r="D354" s="9"/>
      <c r="E354" s="8"/>
      <c r="J354" s="9"/>
    </row>
    <row r="355" spans="2:10" ht="12.75" x14ac:dyDescent="0.2">
      <c r="B355" s="12"/>
      <c r="D355" s="9"/>
      <c r="E355" s="8"/>
      <c r="J355" s="9"/>
    </row>
    <row r="356" spans="2:10" ht="12.75" x14ac:dyDescent="0.2">
      <c r="B356" s="12"/>
      <c r="D356" s="9"/>
      <c r="E356" s="8"/>
      <c r="J356" s="9"/>
    </row>
    <row r="357" spans="2:10" ht="12.75" x14ac:dyDescent="0.2">
      <c r="B357" s="12"/>
      <c r="D357" s="9"/>
      <c r="E357" s="8"/>
      <c r="J357" s="9"/>
    </row>
    <row r="358" spans="2:10" ht="12.75" x14ac:dyDescent="0.2">
      <c r="B358" s="12"/>
      <c r="D358" s="9"/>
      <c r="E358" s="8"/>
      <c r="J358" s="9"/>
    </row>
    <row r="359" spans="2:10" ht="12.75" x14ac:dyDescent="0.2">
      <c r="B359" s="12"/>
      <c r="D359" s="9"/>
      <c r="E359" s="8"/>
      <c r="J359" s="9"/>
    </row>
    <row r="360" spans="2:10" ht="12.75" x14ac:dyDescent="0.2">
      <c r="B360" s="12"/>
      <c r="D360" s="9"/>
      <c r="E360" s="8"/>
      <c r="J360" s="9"/>
    </row>
    <row r="361" spans="2:10" ht="12.75" x14ac:dyDescent="0.2">
      <c r="B361" s="12"/>
      <c r="D361" s="9"/>
      <c r="E361" s="8"/>
      <c r="J361" s="9"/>
    </row>
    <row r="362" spans="2:10" ht="12.75" x14ac:dyDescent="0.2">
      <c r="B362" s="12"/>
      <c r="D362" s="9"/>
      <c r="E362" s="8"/>
      <c r="J362" s="9"/>
    </row>
    <row r="363" spans="2:10" ht="12.75" x14ac:dyDescent="0.2">
      <c r="B363" s="12"/>
      <c r="D363" s="9"/>
      <c r="E363" s="8"/>
      <c r="J363" s="9"/>
    </row>
    <row r="364" spans="2:10" ht="12.75" x14ac:dyDescent="0.2">
      <c r="B364" s="12"/>
      <c r="D364" s="9"/>
      <c r="E364" s="8"/>
      <c r="J364" s="9"/>
    </row>
    <row r="365" spans="2:10" ht="12.75" x14ac:dyDescent="0.2">
      <c r="B365" s="12"/>
      <c r="D365" s="9"/>
      <c r="E365" s="8"/>
      <c r="J365" s="9"/>
    </row>
    <row r="366" spans="2:10" ht="12.75" x14ac:dyDescent="0.2">
      <c r="B366" s="12"/>
      <c r="D366" s="9"/>
      <c r="E366" s="8"/>
      <c r="J366" s="9"/>
    </row>
    <row r="367" spans="2:10" ht="12.75" x14ac:dyDescent="0.2">
      <c r="B367" s="12"/>
      <c r="D367" s="9"/>
      <c r="E367" s="8"/>
      <c r="J367" s="9"/>
    </row>
    <row r="368" spans="2:10" ht="12.75" x14ac:dyDescent="0.2">
      <c r="B368" s="12"/>
      <c r="D368" s="9"/>
      <c r="E368" s="8"/>
      <c r="J368" s="9"/>
    </row>
    <row r="369" spans="2:10" ht="12.75" x14ac:dyDescent="0.2">
      <c r="B369" s="12"/>
      <c r="D369" s="9"/>
      <c r="E369" s="8"/>
      <c r="J369" s="9"/>
    </row>
    <row r="370" spans="2:10" ht="12.75" x14ac:dyDescent="0.2">
      <c r="B370" s="12"/>
      <c r="D370" s="9"/>
      <c r="E370" s="8"/>
      <c r="J370" s="9"/>
    </row>
    <row r="371" spans="2:10" ht="12.75" x14ac:dyDescent="0.2">
      <c r="B371" s="12"/>
      <c r="D371" s="9"/>
      <c r="E371" s="8"/>
      <c r="J371" s="9"/>
    </row>
    <row r="372" spans="2:10" ht="12.75" x14ac:dyDescent="0.2">
      <c r="B372" s="12"/>
      <c r="D372" s="9"/>
      <c r="E372" s="8"/>
      <c r="J372" s="9"/>
    </row>
    <row r="373" spans="2:10" ht="12.75" x14ac:dyDescent="0.2">
      <c r="B373" s="12"/>
      <c r="D373" s="9"/>
      <c r="E373" s="8"/>
      <c r="J373" s="9"/>
    </row>
    <row r="374" spans="2:10" ht="12.75" x14ac:dyDescent="0.2">
      <c r="B374" s="12"/>
      <c r="D374" s="9"/>
      <c r="E374" s="8"/>
      <c r="J374" s="9"/>
    </row>
    <row r="375" spans="2:10" ht="12.75" x14ac:dyDescent="0.2">
      <c r="B375" s="12"/>
      <c r="D375" s="9"/>
      <c r="E375" s="8"/>
      <c r="J375" s="9"/>
    </row>
    <row r="376" spans="2:10" ht="12.75" x14ac:dyDescent="0.2">
      <c r="B376" s="12"/>
      <c r="D376" s="9"/>
      <c r="E376" s="8"/>
      <c r="J376" s="9"/>
    </row>
    <row r="377" spans="2:10" ht="12.75" x14ac:dyDescent="0.2">
      <c r="B377" s="12"/>
      <c r="D377" s="9"/>
      <c r="E377" s="8"/>
      <c r="J377" s="9"/>
    </row>
    <row r="378" spans="2:10" ht="12.75" x14ac:dyDescent="0.2">
      <c r="B378" s="12"/>
      <c r="D378" s="9"/>
      <c r="E378" s="8"/>
      <c r="J378" s="9"/>
    </row>
    <row r="379" spans="2:10" ht="12.75" x14ac:dyDescent="0.2">
      <c r="B379" s="12"/>
      <c r="D379" s="9"/>
      <c r="E379" s="8"/>
      <c r="J379" s="9"/>
    </row>
    <row r="380" spans="2:10" ht="12.75" x14ac:dyDescent="0.2">
      <c r="B380" s="12"/>
      <c r="D380" s="9"/>
      <c r="E380" s="8"/>
      <c r="J380" s="9"/>
    </row>
    <row r="381" spans="2:10" ht="12.75" x14ac:dyDescent="0.2">
      <c r="B381" s="12"/>
      <c r="D381" s="9"/>
      <c r="E381" s="8"/>
      <c r="J381" s="9"/>
    </row>
    <row r="382" spans="2:10" ht="12.75" x14ac:dyDescent="0.2">
      <c r="B382" s="12"/>
      <c r="D382" s="9"/>
      <c r="E382" s="8"/>
      <c r="J382" s="9"/>
    </row>
    <row r="383" spans="2:10" ht="12.75" x14ac:dyDescent="0.2">
      <c r="B383" s="12"/>
      <c r="D383" s="9"/>
      <c r="E383" s="8"/>
      <c r="J383" s="9"/>
    </row>
    <row r="384" spans="2:10" ht="12.75" x14ac:dyDescent="0.2">
      <c r="B384" s="12"/>
      <c r="D384" s="9"/>
      <c r="E384" s="8"/>
      <c r="J384" s="9"/>
    </row>
    <row r="385" spans="2:10" ht="12.75" x14ac:dyDescent="0.2">
      <c r="B385" s="12"/>
      <c r="D385" s="9"/>
      <c r="E385" s="8"/>
      <c r="J385" s="9"/>
    </row>
    <row r="386" spans="2:10" ht="12.75" x14ac:dyDescent="0.2">
      <c r="B386" s="12"/>
      <c r="D386" s="9"/>
      <c r="E386" s="8"/>
      <c r="J386" s="9"/>
    </row>
    <row r="387" spans="2:10" ht="12.75" x14ac:dyDescent="0.2">
      <c r="B387" s="12"/>
      <c r="D387" s="9"/>
      <c r="E387" s="8"/>
      <c r="J387" s="9"/>
    </row>
    <row r="388" spans="2:10" ht="12.75" x14ac:dyDescent="0.2">
      <c r="B388" s="12"/>
      <c r="D388" s="9"/>
      <c r="E388" s="8"/>
      <c r="J388" s="9"/>
    </row>
    <row r="389" spans="2:10" ht="12.75" x14ac:dyDescent="0.2">
      <c r="B389" s="12"/>
      <c r="D389" s="9"/>
      <c r="E389" s="8"/>
      <c r="J389" s="9"/>
    </row>
    <row r="390" spans="2:10" ht="12.75" x14ac:dyDescent="0.2">
      <c r="B390" s="12"/>
      <c r="D390" s="9"/>
      <c r="E390" s="8"/>
      <c r="J390" s="9"/>
    </row>
    <row r="391" spans="2:10" ht="12.75" x14ac:dyDescent="0.2">
      <c r="B391" s="12"/>
      <c r="D391" s="9"/>
      <c r="E391" s="8"/>
      <c r="J391" s="9"/>
    </row>
    <row r="392" spans="2:10" ht="12.75" x14ac:dyDescent="0.2">
      <c r="B392" s="12"/>
      <c r="D392" s="9"/>
      <c r="E392" s="8"/>
      <c r="J392" s="9"/>
    </row>
    <row r="393" spans="2:10" ht="12.75" x14ac:dyDescent="0.2">
      <c r="B393" s="12"/>
      <c r="D393" s="9"/>
      <c r="E393" s="8"/>
      <c r="J393" s="9"/>
    </row>
    <row r="394" spans="2:10" ht="12.75" x14ac:dyDescent="0.2">
      <c r="B394" s="12"/>
      <c r="D394" s="9"/>
      <c r="E394" s="8"/>
      <c r="J394" s="9"/>
    </row>
    <row r="395" spans="2:10" ht="12.75" x14ac:dyDescent="0.2">
      <c r="B395" s="12"/>
      <c r="D395" s="9"/>
      <c r="E395" s="8"/>
      <c r="J395" s="9"/>
    </row>
    <row r="396" spans="2:10" ht="12.75" x14ac:dyDescent="0.2">
      <c r="B396" s="12"/>
      <c r="D396" s="9"/>
      <c r="E396" s="8"/>
      <c r="J396" s="9"/>
    </row>
    <row r="397" spans="2:10" ht="12.75" x14ac:dyDescent="0.2">
      <c r="B397" s="12"/>
      <c r="D397" s="9"/>
      <c r="E397" s="8"/>
      <c r="J397" s="9"/>
    </row>
    <row r="398" spans="2:10" ht="12.75" x14ac:dyDescent="0.2">
      <c r="B398" s="12"/>
      <c r="D398" s="9"/>
      <c r="E398" s="8"/>
      <c r="J398" s="9"/>
    </row>
    <row r="399" spans="2:10" ht="12.75" x14ac:dyDescent="0.2">
      <c r="B399" s="12"/>
      <c r="D399" s="9"/>
      <c r="E399" s="8"/>
      <c r="J399" s="9"/>
    </row>
    <row r="400" spans="2:10" ht="12.75" x14ac:dyDescent="0.2">
      <c r="B400" s="12"/>
      <c r="D400" s="9"/>
      <c r="E400" s="8"/>
      <c r="J400" s="9"/>
    </row>
    <row r="401" spans="2:10" ht="12.75" x14ac:dyDescent="0.2">
      <c r="B401" s="12"/>
      <c r="D401" s="9"/>
      <c r="E401" s="8"/>
      <c r="J401" s="9"/>
    </row>
    <row r="402" spans="2:10" ht="12.75" x14ac:dyDescent="0.2">
      <c r="B402" s="12"/>
      <c r="D402" s="9"/>
      <c r="E402" s="8"/>
      <c r="J402" s="9"/>
    </row>
    <row r="403" spans="2:10" ht="12.75" x14ac:dyDescent="0.2">
      <c r="B403" s="12"/>
      <c r="D403" s="9"/>
      <c r="E403" s="8"/>
      <c r="J403" s="9"/>
    </row>
    <row r="404" spans="2:10" ht="12.75" x14ac:dyDescent="0.2">
      <c r="B404" s="12"/>
      <c r="D404" s="9"/>
      <c r="E404" s="8"/>
      <c r="J404" s="9"/>
    </row>
    <row r="405" spans="2:10" ht="12.75" x14ac:dyDescent="0.2">
      <c r="B405" s="12"/>
      <c r="D405" s="9"/>
      <c r="E405" s="8"/>
      <c r="J405" s="9"/>
    </row>
    <row r="406" spans="2:10" ht="12.75" x14ac:dyDescent="0.2">
      <c r="B406" s="12"/>
      <c r="D406" s="9"/>
      <c r="E406" s="8"/>
      <c r="J406" s="9"/>
    </row>
    <row r="407" spans="2:10" ht="12.75" x14ac:dyDescent="0.2">
      <c r="B407" s="12"/>
      <c r="D407" s="9"/>
      <c r="E407" s="8"/>
      <c r="J407" s="9"/>
    </row>
    <row r="408" spans="2:10" ht="12.75" x14ac:dyDescent="0.2">
      <c r="B408" s="12"/>
      <c r="D408" s="9"/>
      <c r="E408" s="8"/>
      <c r="J408" s="9"/>
    </row>
    <row r="409" spans="2:10" ht="12.75" x14ac:dyDescent="0.2">
      <c r="B409" s="12"/>
      <c r="D409" s="9"/>
      <c r="E409" s="8"/>
      <c r="J409" s="9"/>
    </row>
    <row r="410" spans="2:10" ht="12.75" x14ac:dyDescent="0.2">
      <c r="B410" s="12"/>
      <c r="D410" s="9"/>
      <c r="E410" s="8"/>
      <c r="J410" s="9"/>
    </row>
    <row r="411" spans="2:10" ht="12.75" x14ac:dyDescent="0.2">
      <c r="B411" s="12"/>
      <c r="D411" s="9"/>
      <c r="E411" s="8"/>
      <c r="J411" s="9"/>
    </row>
    <row r="412" spans="2:10" ht="12.75" x14ac:dyDescent="0.2">
      <c r="B412" s="12"/>
      <c r="D412" s="9"/>
      <c r="E412" s="8"/>
      <c r="J412" s="9"/>
    </row>
    <row r="413" spans="2:10" ht="12.75" x14ac:dyDescent="0.2">
      <c r="B413" s="12"/>
      <c r="D413" s="9"/>
      <c r="E413" s="8"/>
      <c r="J413" s="9"/>
    </row>
    <row r="414" spans="2:10" ht="12.75" x14ac:dyDescent="0.2">
      <c r="B414" s="12"/>
      <c r="D414" s="9"/>
      <c r="E414" s="8"/>
      <c r="J414" s="9"/>
    </row>
    <row r="415" spans="2:10" ht="12.75" x14ac:dyDescent="0.2">
      <c r="B415" s="12"/>
      <c r="D415" s="9"/>
      <c r="E415" s="8"/>
      <c r="J415" s="9"/>
    </row>
    <row r="416" spans="2:10" ht="12.75" x14ac:dyDescent="0.2">
      <c r="B416" s="12"/>
      <c r="D416" s="9"/>
      <c r="E416" s="8"/>
      <c r="J416" s="9"/>
    </row>
    <row r="417" spans="2:10" ht="12.75" x14ac:dyDescent="0.2">
      <c r="B417" s="12"/>
      <c r="D417" s="9"/>
      <c r="E417" s="8"/>
      <c r="J417" s="9"/>
    </row>
    <row r="418" spans="2:10" ht="12.75" x14ac:dyDescent="0.2">
      <c r="B418" s="12"/>
      <c r="D418" s="9"/>
      <c r="E418" s="8"/>
      <c r="J418" s="9"/>
    </row>
    <row r="419" spans="2:10" ht="12.75" x14ac:dyDescent="0.2">
      <c r="B419" s="12"/>
      <c r="D419" s="9"/>
      <c r="E419" s="8"/>
      <c r="J419" s="9"/>
    </row>
    <row r="420" spans="2:10" ht="12.75" x14ac:dyDescent="0.2">
      <c r="B420" s="12"/>
      <c r="D420" s="9"/>
      <c r="E420" s="8"/>
      <c r="J420" s="9"/>
    </row>
    <row r="421" spans="2:10" ht="12.75" x14ac:dyDescent="0.2">
      <c r="B421" s="12"/>
      <c r="D421" s="9"/>
      <c r="E421" s="8"/>
      <c r="J421" s="9"/>
    </row>
    <row r="422" spans="2:10" ht="12.75" x14ac:dyDescent="0.2">
      <c r="B422" s="12"/>
      <c r="D422" s="9"/>
      <c r="E422" s="8"/>
      <c r="J422" s="9"/>
    </row>
    <row r="423" spans="2:10" ht="12.75" x14ac:dyDescent="0.2">
      <c r="B423" s="12"/>
      <c r="D423" s="9"/>
      <c r="E423" s="8"/>
      <c r="J423" s="9"/>
    </row>
    <row r="424" spans="2:10" ht="12.75" x14ac:dyDescent="0.2">
      <c r="B424" s="12"/>
      <c r="D424" s="9"/>
      <c r="E424" s="8"/>
      <c r="J424" s="9"/>
    </row>
    <row r="425" spans="2:10" ht="12.75" x14ac:dyDescent="0.2">
      <c r="B425" s="12"/>
      <c r="D425" s="9"/>
      <c r="E425" s="8"/>
      <c r="J425" s="9"/>
    </row>
    <row r="426" spans="2:10" ht="12.75" x14ac:dyDescent="0.2">
      <c r="B426" s="12"/>
      <c r="D426" s="9"/>
      <c r="E426" s="8"/>
      <c r="J426" s="9"/>
    </row>
    <row r="427" spans="2:10" ht="12.75" x14ac:dyDescent="0.2">
      <c r="B427" s="12"/>
      <c r="D427" s="9"/>
      <c r="E427" s="8"/>
      <c r="J427" s="9"/>
    </row>
    <row r="428" spans="2:10" ht="12.75" x14ac:dyDescent="0.2">
      <c r="B428" s="12"/>
      <c r="D428" s="9"/>
      <c r="E428" s="8"/>
      <c r="J428" s="9"/>
    </row>
    <row r="429" spans="2:10" ht="12.75" x14ac:dyDescent="0.2">
      <c r="B429" s="12"/>
      <c r="D429" s="9"/>
      <c r="E429" s="8"/>
      <c r="J429" s="9"/>
    </row>
    <row r="430" spans="2:10" ht="12.75" x14ac:dyDescent="0.2">
      <c r="B430" s="12"/>
      <c r="D430" s="9"/>
      <c r="E430" s="8"/>
      <c r="J430" s="9"/>
    </row>
    <row r="431" spans="2:10" ht="12.75" x14ac:dyDescent="0.2">
      <c r="B431" s="12"/>
      <c r="D431" s="9"/>
      <c r="E431" s="8"/>
      <c r="J431" s="9"/>
    </row>
    <row r="432" spans="2:10" ht="12.75" x14ac:dyDescent="0.2">
      <c r="B432" s="12"/>
      <c r="D432" s="9"/>
      <c r="E432" s="8"/>
      <c r="J432" s="9"/>
    </row>
    <row r="433" spans="2:10" ht="12.75" x14ac:dyDescent="0.2">
      <c r="B433" s="12"/>
      <c r="D433" s="9"/>
      <c r="E433" s="8"/>
      <c r="J433" s="9"/>
    </row>
    <row r="434" spans="2:10" ht="12.75" x14ac:dyDescent="0.2">
      <c r="B434" s="12"/>
      <c r="D434" s="9"/>
      <c r="E434" s="8"/>
      <c r="J434" s="9"/>
    </row>
    <row r="435" spans="2:10" ht="12.75" x14ac:dyDescent="0.2">
      <c r="B435" s="12"/>
      <c r="D435" s="9"/>
      <c r="E435" s="8"/>
      <c r="J435" s="9"/>
    </row>
    <row r="436" spans="2:10" ht="12.75" x14ac:dyDescent="0.2">
      <c r="B436" s="12"/>
      <c r="D436" s="9"/>
      <c r="E436" s="8"/>
      <c r="J436" s="9"/>
    </row>
    <row r="437" spans="2:10" ht="12.75" x14ac:dyDescent="0.2">
      <c r="B437" s="12"/>
      <c r="D437" s="9"/>
      <c r="E437" s="8"/>
      <c r="J437" s="9"/>
    </row>
    <row r="438" spans="2:10" ht="12.75" x14ac:dyDescent="0.2">
      <c r="B438" s="12"/>
      <c r="D438" s="9"/>
      <c r="E438" s="8"/>
      <c r="J438" s="9"/>
    </row>
    <row r="439" spans="2:10" ht="12.75" x14ac:dyDescent="0.2">
      <c r="B439" s="12"/>
      <c r="D439" s="9"/>
      <c r="E439" s="8"/>
      <c r="J439" s="9"/>
    </row>
    <row r="440" spans="2:10" ht="12.75" x14ac:dyDescent="0.2">
      <c r="B440" s="12"/>
      <c r="D440" s="9"/>
      <c r="E440" s="8"/>
      <c r="J440" s="9"/>
    </row>
    <row r="441" spans="2:10" ht="12.75" x14ac:dyDescent="0.2">
      <c r="B441" s="12"/>
      <c r="D441" s="9"/>
      <c r="E441" s="8"/>
      <c r="J441" s="9"/>
    </row>
    <row r="442" spans="2:10" ht="12.75" x14ac:dyDescent="0.2">
      <c r="B442" s="12"/>
      <c r="D442" s="9"/>
      <c r="E442" s="8"/>
      <c r="J442" s="9"/>
    </row>
    <row r="443" spans="2:10" ht="12.75" x14ac:dyDescent="0.2">
      <c r="B443" s="12"/>
      <c r="D443" s="9"/>
      <c r="E443" s="8"/>
      <c r="J443" s="9"/>
    </row>
    <row r="444" spans="2:10" ht="12.75" x14ac:dyDescent="0.2">
      <c r="B444" s="12"/>
      <c r="D444" s="9"/>
      <c r="E444" s="8"/>
      <c r="J444" s="9"/>
    </row>
    <row r="445" spans="2:10" ht="12.75" x14ac:dyDescent="0.2">
      <c r="B445" s="12"/>
      <c r="D445" s="9"/>
      <c r="E445" s="8"/>
      <c r="J445" s="9"/>
    </row>
    <row r="446" spans="2:10" ht="12.75" x14ac:dyDescent="0.2">
      <c r="B446" s="12"/>
      <c r="D446" s="9"/>
      <c r="E446" s="8"/>
      <c r="J446" s="9"/>
    </row>
    <row r="447" spans="2:10" ht="12.75" x14ac:dyDescent="0.2">
      <c r="B447" s="12"/>
      <c r="D447" s="9"/>
      <c r="E447" s="8"/>
      <c r="J447" s="9"/>
    </row>
    <row r="448" spans="2:10" ht="12.75" x14ac:dyDescent="0.2">
      <c r="B448" s="12"/>
      <c r="D448" s="9"/>
      <c r="E448" s="8"/>
      <c r="J448" s="9"/>
    </row>
    <row r="449" spans="2:10" ht="12.75" x14ac:dyDescent="0.2">
      <c r="B449" s="12"/>
      <c r="D449" s="9"/>
      <c r="E449" s="8"/>
      <c r="J449" s="9"/>
    </row>
    <row r="450" spans="2:10" ht="12.75" x14ac:dyDescent="0.2">
      <c r="B450" s="12"/>
      <c r="D450" s="9"/>
      <c r="E450" s="8"/>
      <c r="J450" s="9"/>
    </row>
    <row r="451" spans="2:10" ht="12.75" x14ac:dyDescent="0.2">
      <c r="B451" s="12"/>
      <c r="D451" s="9"/>
      <c r="E451" s="8"/>
      <c r="J451" s="9"/>
    </row>
    <row r="452" spans="2:10" ht="12.75" x14ac:dyDescent="0.2">
      <c r="B452" s="12"/>
      <c r="D452" s="9"/>
      <c r="E452" s="8"/>
      <c r="J452" s="9"/>
    </row>
    <row r="453" spans="2:10" ht="12.75" x14ac:dyDescent="0.2">
      <c r="B453" s="12"/>
      <c r="D453" s="9"/>
      <c r="E453" s="8"/>
      <c r="J453" s="9"/>
    </row>
    <row r="454" spans="2:10" ht="12.75" x14ac:dyDescent="0.2">
      <c r="B454" s="12"/>
      <c r="D454" s="9"/>
      <c r="E454" s="8"/>
      <c r="J454" s="9"/>
    </row>
    <row r="455" spans="2:10" ht="12.75" x14ac:dyDescent="0.2">
      <c r="B455" s="12"/>
      <c r="D455" s="9"/>
      <c r="E455" s="8"/>
      <c r="J455" s="9"/>
    </row>
    <row r="456" spans="2:10" ht="12.75" x14ac:dyDescent="0.2">
      <c r="B456" s="12"/>
      <c r="D456" s="9"/>
      <c r="E456" s="8"/>
      <c r="J456" s="9"/>
    </row>
    <row r="457" spans="2:10" ht="12.75" x14ac:dyDescent="0.2">
      <c r="B457" s="12"/>
      <c r="D457" s="9"/>
      <c r="E457" s="8"/>
      <c r="J457" s="9"/>
    </row>
    <row r="458" spans="2:10" ht="12.75" x14ac:dyDescent="0.2">
      <c r="B458" s="12"/>
      <c r="D458" s="9"/>
      <c r="E458" s="8"/>
      <c r="J458" s="9"/>
    </row>
    <row r="459" spans="2:10" ht="12.75" x14ac:dyDescent="0.2">
      <c r="B459" s="12"/>
      <c r="D459" s="9"/>
      <c r="E459" s="8"/>
      <c r="J459" s="9"/>
    </row>
    <row r="460" spans="2:10" ht="12.75" x14ac:dyDescent="0.2">
      <c r="B460" s="12"/>
      <c r="D460" s="9"/>
      <c r="E460" s="8"/>
      <c r="J460" s="9"/>
    </row>
    <row r="461" spans="2:10" ht="12.75" x14ac:dyDescent="0.2">
      <c r="B461" s="12"/>
      <c r="D461" s="9"/>
      <c r="E461" s="8"/>
      <c r="J461" s="9"/>
    </row>
    <row r="462" spans="2:10" ht="12.75" x14ac:dyDescent="0.2">
      <c r="B462" s="12"/>
      <c r="D462" s="9"/>
      <c r="E462" s="8"/>
      <c r="J462" s="9"/>
    </row>
    <row r="463" spans="2:10" ht="12.75" x14ac:dyDescent="0.2">
      <c r="B463" s="12"/>
      <c r="D463" s="9"/>
      <c r="E463" s="8"/>
      <c r="J463" s="9"/>
    </row>
    <row r="464" spans="2:10" ht="12.75" x14ac:dyDescent="0.2">
      <c r="B464" s="12"/>
      <c r="D464" s="9"/>
      <c r="E464" s="8"/>
      <c r="J464" s="9"/>
    </row>
    <row r="465" spans="2:10" ht="12.75" x14ac:dyDescent="0.2">
      <c r="B465" s="12"/>
      <c r="D465" s="9"/>
      <c r="E465" s="8"/>
      <c r="J465" s="9"/>
    </row>
    <row r="466" spans="2:10" ht="12.75" x14ac:dyDescent="0.2">
      <c r="B466" s="12"/>
      <c r="D466" s="9"/>
      <c r="E466" s="8"/>
      <c r="J466" s="9"/>
    </row>
    <row r="467" spans="2:10" ht="12.75" x14ac:dyDescent="0.2">
      <c r="B467" s="12"/>
      <c r="D467" s="9"/>
      <c r="E467" s="8"/>
      <c r="J467" s="9"/>
    </row>
    <row r="468" spans="2:10" ht="12.75" x14ac:dyDescent="0.2">
      <c r="B468" s="12"/>
      <c r="D468" s="9"/>
      <c r="E468" s="8"/>
      <c r="J468" s="9"/>
    </row>
    <row r="469" spans="2:10" ht="12.75" x14ac:dyDescent="0.2">
      <c r="B469" s="12"/>
      <c r="D469" s="9"/>
      <c r="E469" s="8"/>
      <c r="J469" s="9"/>
    </row>
    <row r="470" spans="2:10" ht="12.75" x14ac:dyDescent="0.2">
      <c r="B470" s="12"/>
      <c r="D470" s="9"/>
      <c r="E470" s="8"/>
      <c r="J470" s="9"/>
    </row>
    <row r="471" spans="2:10" ht="12.75" x14ac:dyDescent="0.2">
      <c r="B471" s="12"/>
      <c r="D471" s="9"/>
      <c r="E471" s="8"/>
      <c r="J471" s="9"/>
    </row>
    <row r="472" spans="2:10" ht="12.75" x14ac:dyDescent="0.2">
      <c r="B472" s="12"/>
      <c r="D472" s="9"/>
      <c r="E472" s="8"/>
      <c r="J472" s="9"/>
    </row>
    <row r="473" spans="2:10" ht="12.75" x14ac:dyDescent="0.2">
      <c r="B473" s="12"/>
      <c r="D473" s="9"/>
      <c r="E473" s="8"/>
      <c r="J473" s="9"/>
    </row>
    <row r="474" spans="2:10" ht="12.75" x14ac:dyDescent="0.2">
      <c r="B474" s="12"/>
      <c r="D474" s="9"/>
      <c r="E474" s="8"/>
      <c r="J474" s="9"/>
    </row>
    <row r="475" spans="2:10" ht="12.75" x14ac:dyDescent="0.2">
      <c r="B475" s="12"/>
      <c r="D475" s="9"/>
      <c r="E475" s="8"/>
      <c r="J475" s="9"/>
    </row>
    <row r="476" spans="2:10" ht="12.75" x14ac:dyDescent="0.2">
      <c r="B476" s="12"/>
      <c r="D476" s="9"/>
      <c r="E476" s="8"/>
      <c r="J476" s="9"/>
    </row>
    <row r="477" spans="2:10" ht="12.75" x14ac:dyDescent="0.2">
      <c r="B477" s="12"/>
      <c r="D477" s="9"/>
      <c r="E477" s="8"/>
      <c r="J477" s="9"/>
    </row>
    <row r="478" spans="2:10" ht="12.75" x14ac:dyDescent="0.2">
      <c r="B478" s="12"/>
      <c r="D478" s="9"/>
      <c r="E478" s="8"/>
      <c r="J478" s="9"/>
    </row>
    <row r="479" spans="2:10" ht="12.75" x14ac:dyDescent="0.2">
      <c r="B479" s="12"/>
      <c r="D479" s="9"/>
      <c r="E479" s="8"/>
      <c r="J479" s="9"/>
    </row>
    <row r="480" spans="2:10" ht="12.75" x14ac:dyDescent="0.2">
      <c r="B480" s="12"/>
      <c r="D480" s="9"/>
      <c r="E480" s="8"/>
      <c r="J480" s="9"/>
    </row>
    <row r="481" spans="2:10" ht="12.75" x14ac:dyDescent="0.2">
      <c r="B481" s="12"/>
      <c r="D481" s="9"/>
      <c r="E481" s="8"/>
      <c r="J481" s="9"/>
    </row>
    <row r="482" spans="2:10" ht="12.75" x14ac:dyDescent="0.2">
      <c r="B482" s="12"/>
      <c r="D482" s="9"/>
      <c r="E482" s="8"/>
      <c r="J482" s="9"/>
    </row>
    <row r="483" spans="2:10" ht="12.75" x14ac:dyDescent="0.2">
      <c r="B483" s="12"/>
      <c r="D483" s="9"/>
      <c r="E483" s="8"/>
      <c r="J483" s="9"/>
    </row>
    <row r="484" spans="2:10" ht="12.75" x14ac:dyDescent="0.2">
      <c r="B484" s="12"/>
      <c r="D484" s="9"/>
      <c r="E484" s="8"/>
      <c r="J484" s="9"/>
    </row>
    <row r="485" spans="2:10" ht="12.75" x14ac:dyDescent="0.2">
      <c r="B485" s="12"/>
      <c r="D485" s="9"/>
      <c r="E485" s="8"/>
      <c r="J485" s="9"/>
    </row>
    <row r="486" spans="2:10" ht="12.75" x14ac:dyDescent="0.2">
      <c r="B486" s="12"/>
      <c r="D486" s="9"/>
      <c r="E486" s="8"/>
      <c r="J486" s="9"/>
    </row>
    <row r="487" spans="2:10" ht="12.75" x14ac:dyDescent="0.2">
      <c r="B487" s="12"/>
      <c r="D487" s="9"/>
      <c r="E487" s="8"/>
      <c r="J487" s="9"/>
    </row>
    <row r="488" spans="2:10" ht="12.75" x14ac:dyDescent="0.2">
      <c r="B488" s="12"/>
      <c r="D488" s="9"/>
      <c r="E488" s="8"/>
      <c r="J488" s="9"/>
    </row>
    <row r="489" spans="2:10" ht="12.75" x14ac:dyDescent="0.2">
      <c r="B489" s="12"/>
      <c r="D489" s="9"/>
      <c r="E489" s="8"/>
      <c r="J489" s="9"/>
    </row>
    <row r="490" spans="2:10" ht="12.75" x14ac:dyDescent="0.2">
      <c r="B490" s="12"/>
      <c r="D490" s="9"/>
      <c r="E490" s="8"/>
      <c r="J490" s="9"/>
    </row>
    <row r="491" spans="2:10" ht="12.75" x14ac:dyDescent="0.2">
      <c r="B491" s="12"/>
      <c r="D491" s="9"/>
      <c r="E491" s="8"/>
      <c r="J491" s="9"/>
    </row>
    <row r="492" spans="2:10" ht="12.75" x14ac:dyDescent="0.2">
      <c r="B492" s="12"/>
      <c r="D492" s="9"/>
      <c r="E492" s="8"/>
      <c r="J492" s="9"/>
    </row>
    <row r="493" spans="2:10" ht="12.75" x14ac:dyDescent="0.2">
      <c r="B493" s="12"/>
      <c r="D493" s="9"/>
      <c r="E493" s="8"/>
      <c r="J493" s="9"/>
    </row>
    <row r="494" spans="2:10" ht="12.75" x14ac:dyDescent="0.2">
      <c r="B494" s="12"/>
      <c r="D494" s="9"/>
      <c r="E494" s="8"/>
      <c r="J494" s="9"/>
    </row>
    <row r="495" spans="2:10" ht="12.75" x14ac:dyDescent="0.2">
      <c r="B495" s="12"/>
      <c r="D495" s="9"/>
      <c r="E495" s="8"/>
      <c r="J495" s="9"/>
    </row>
    <row r="496" spans="2:10" ht="12.75" x14ac:dyDescent="0.2">
      <c r="B496" s="12"/>
      <c r="D496" s="9"/>
      <c r="E496" s="8"/>
      <c r="J496" s="9"/>
    </row>
    <row r="497" spans="2:10" ht="12.75" x14ac:dyDescent="0.2">
      <c r="B497" s="12"/>
      <c r="D497" s="9"/>
      <c r="E497" s="8"/>
      <c r="J497" s="9"/>
    </row>
    <row r="498" spans="2:10" ht="12.75" x14ac:dyDescent="0.2">
      <c r="B498" s="12"/>
      <c r="D498" s="9"/>
      <c r="E498" s="8"/>
      <c r="J498" s="9"/>
    </row>
    <row r="499" spans="2:10" ht="12.75" x14ac:dyDescent="0.2">
      <c r="B499" s="12"/>
      <c r="D499" s="9"/>
      <c r="E499" s="8"/>
      <c r="J499" s="9"/>
    </row>
    <row r="500" spans="2:10" ht="12.75" x14ac:dyDescent="0.2">
      <c r="B500" s="12"/>
      <c r="D500" s="9"/>
      <c r="E500" s="8"/>
      <c r="J500" s="9"/>
    </row>
    <row r="501" spans="2:10" ht="12.75" x14ac:dyDescent="0.2">
      <c r="B501" s="12"/>
      <c r="D501" s="9"/>
      <c r="E501" s="8"/>
      <c r="J501" s="9"/>
    </row>
    <row r="502" spans="2:10" ht="12.75" x14ac:dyDescent="0.2">
      <c r="B502" s="12"/>
      <c r="D502" s="9"/>
      <c r="E502" s="8"/>
      <c r="J502" s="9"/>
    </row>
    <row r="503" spans="2:10" ht="12.75" x14ac:dyDescent="0.2">
      <c r="B503" s="12"/>
      <c r="D503" s="9"/>
      <c r="E503" s="8"/>
      <c r="J503" s="9"/>
    </row>
    <row r="504" spans="2:10" ht="12.75" x14ac:dyDescent="0.2">
      <c r="B504" s="12"/>
      <c r="D504" s="9"/>
      <c r="E504" s="8"/>
      <c r="J504" s="9"/>
    </row>
    <row r="505" spans="2:10" ht="12.75" x14ac:dyDescent="0.2">
      <c r="B505" s="12"/>
      <c r="D505" s="9"/>
      <c r="E505" s="8"/>
      <c r="J505" s="9"/>
    </row>
    <row r="506" spans="2:10" ht="12.75" x14ac:dyDescent="0.2">
      <c r="B506" s="12"/>
      <c r="D506" s="9"/>
      <c r="E506" s="8"/>
      <c r="J506" s="9"/>
    </row>
    <row r="507" spans="2:10" ht="12.75" x14ac:dyDescent="0.2">
      <c r="B507" s="12"/>
      <c r="D507" s="9"/>
      <c r="E507" s="8"/>
      <c r="J507" s="9"/>
    </row>
    <row r="508" spans="2:10" ht="12.75" x14ac:dyDescent="0.2">
      <c r="B508" s="12"/>
      <c r="D508" s="9"/>
      <c r="E508" s="8"/>
      <c r="J508" s="9"/>
    </row>
    <row r="509" spans="2:10" ht="12.75" x14ac:dyDescent="0.2">
      <c r="B509" s="12"/>
      <c r="D509" s="9"/>
      <c r="E509" s="8"/>
      <c r="J509" s="9"/>
    </row>
    <row r="510" spans="2:10" ht="12.75" x14ac:dyDescent="0.2">
      <c r="B510" s="12"/>
      <c r="D510" s="9"/>
      <c r="E510" s="8"/>
      <c r="J510" s="9"/>
    </row>
    <row r="511" spans="2:10" ht="12.75" x14ac:dyDescent="0.2">
      <c r="B511" s="12"/>
      <c r="D511" s="9"/>
      <c r="E511" s="8"/>
      <c r="J511" s="9"/>
    </row>
    <row r="512" spans="2:10" ht="12.75" x14ac:dyDescent="0.2">
      <c r="B512" s="12"/>
      <c r="D512" s="9"/>
      <c r="E512" s="8"/>
      <c r="J512" s="9"/>
    </row>
    <row r="513" spans="2:10" ht="12.75" x14ac:dyDescent="0.2">
      <c r="B513" s="12"/>
      <c r="D513" s="9"/>
      <c r="E513" s="8"/>
      <c r="J513" s="9"/>
    </row>
    <row r="514" spans="2:10" ht="12.75" x14ac:dyDescent="0.2">
      <c r="B514" s="12"/>
      <c r="D514" s="9"/>
      <c r="E514" s="8"/>
      <c r="J514" s="9"/>
    </row>
    <row r="515" spans="2:10" ht="12.75" x14ac:dyDescent="0.2">
      <c r="B515" s="12"/>
      <c r="D515" s="9"/>
      <c r="E515" s="8"/>
      <c r="J515" s="9"/>
    </row>
    <row r="516" spans="2:10" ht="12.75" x14ac:dyDescent="0.2">
      <c r="B516" s="12"/>
      <c r="D516" s="9"/>
      <c r="E516" s="8"/>
      <c r="J516" s="9"/>
    </row>
    <row r="517" spans="2:10" ht="12.75" x14ac:dyDescent="0.2">
      <c r="B517" s="12"/>
      <c r="D517" s="9"/>
      <c r="E517" s="8"/>
      <c r="J517" s="9"/>
    </row>
    <row r="518" spans="2:10" ht="12.75" x14ac:dyDescent="0.2">
      <c r="B518" s="12"/>
      <c r="D518" s="9"/>
      <c r="E518" s="8"/>
      <c r="J518" s="9"/>
    </row>
    <row r="519" spans="2:10" ht="12.75" x14ac:dyDescent="0.2">
      <c r="B519" s="12"/>
      <c r="D519" s="9"/>
      <c r="E519" s="8"/>
      <c r="J519" s="9"/>
    </row>
    <row r="520" spans="2:10" ht="12.75" x14ac:dyDescent="0.2">
      <c r="B520" s="12"/>
      <c r="D520" s="9"/>
      <c r="E520" s="8"/>
      <c r="J520" s="9"/>
    </row>
    <row r="521" spans="2:10" ht="12.75" x14ac:dyDescent="0.2">
      <c r="B521" s="12"/>
      <c r="D521" s="9"/>
      <c r="E521" s="8"/>
      <c r="J521" s="9"/>
    </row>
    <row r="522" spans="2:10" ht="12.75" x14ac:dyDescent="0.2">
      <c r="B522" s="12"/>
      <c r="D522" s="9"/>
      <c r="E522" s="8"/>
      <c r="J522" s="9"/>
    </row>
    <row r="523" spans="2:10" ht="12.75" x14ac:dyDescent="0.2">
      <c r="B523" s="12"/>
      <c r="D523" s="9"/>
      <c r="E523" s="8"/>
      <c r="J523" s="9"/>
    </row>
    <row r="524" spans="2:10" ht="12.75" x14ac:dyDescent="0.2">
      <c r="B524" s="12"/>
      <c r="D524" s="9"/>
      <c r="E524" s="8"/>
      <c r="J524" s="9"/>
    </row>
    <row r="525" spans="2:10" ht="12.75" x14ac:dyDescent="0.2">
      <c r="B525" s="12"/>
      <c r="D525" s="9"/>
      <c r="E525" s="8"/>
      <c r="J525" s="9"/>
    </row>
    <row r="526" spans="2:10" ht="12.75" x14ac:dyDescent="0.2">
      <c r="B526" s="12"/>
      <c r="D526" s="9"/>
      <c r="E526" s="8"/>
      <c r="J526" s="9"/>
    </row>
    <row r="527" spans="2:10" ht="12.75" x14ac:dyDescent="0.2">
      <c r="B527" s="12"/>
      <c r="D527" s="9"/>
      <c r="E527" s="8"/>
      <c r="J527" s="9"/>
    </row>
    <row r="528" spans="2:10" ht="12.75" x14ac:dyDescent="0.2">
      <c r="B528" s="12"/>
      <c r="D528" s="9"/>
      <c r="E528" s="8"/>
      <c r="J528" s="9"/>
    </row>
    <row r="529" spans="2:10" ht="12.75" x14ac:dyDescent="0.2">
      <c r="B529" s="12"/>
      <c r="D529" s="9"/>
      <c r="E529" s="8"/>
      <c r="J529" s="9"/>
    </row>
    <row r="530" spans="2:10" ht="12.75" x14ac:dyDescent="0.2">
      <c r="B530" s="12"/>
      <c r="D530" s="9"/>
      <c r="E530" s="8"/>
      <c r="J530" s="9"/>
    </row>
    <row r="531" spans="2:10" ht="12.75" x14ac:dyDescent="0.2">
      <c r="B531" s="12"/>
      <c r="D531" s="9"/>
      <c r="E531" s="8"/>
      <c r="J531" s="9"/>
    </row>
    <row r="532" spans="2:10" ht="12.75" x14ac:dyDescent="0.2">
      <c r="B532" s="12"/>
      <c r="D532" s="9"/>
      <c r="E532" s="8"/>
      <c r="J532" s="9"/>
    </row>
    <row r="533" spans="2:10" ht="12.75" x14ac:dyDescent="0.2">
      <c r="B533" s="12"/>
      <c r="D533" s="9"/>
      <c r="E533" s="8"/>
      <c r="J533" s="9"/>
    </row>
    <row r="534" spans="2:10" ht="12.75" x14ac:dyDescent="0.2">
      <c r="B534" s="12"/>
      <c r="D534" s="9"/>
      <c r="E534" s="8"/>
      <c r="J534" s="9"/>
    </row>
    <row r="535" spans="2:10" ht="12.75" x14ac:dyDescent="0.2">
      <c r="B535" s="12"/>
      <c r="D535" s="9"/>
      <c r="E535" s="8"/>
      <c r="J535" s="9"/>
    </row>
    <row r="536" spans="2:10" ht="12.75" x14ac:dyDescent="0.2">
      <c r="B536" s="12"/>
      <c r="D536" s="9"/>
      <c r="E536" s="8"/>
      <c r="J536" s="9"/>
    </row>
    <row r="537" spans="2:10" ht="12.75" x14ac:dyDescent="0.2">
      <c r="B537" s="12"/>
      <c r="D537" s="9"/>
      <c r="E537" s="8"/>
      <c r="J537" s="9"/>
    </row>
    <row r="538" spans="2:10" ht="12.75" x14ac:dyDescent="0.2">
      <c r="B538" s="12"/>
      <c r="D538" s="9"/>
      <c r="E538" s="8"/>
      <c r="J538" s="9"/>
    </row>
    <row r="539" spans="2:10" ht="12.75" x14ac:dyDescent="0.2">
      <c r="B539" s="12"/>
      <c r="D539" s="9"/>
      <c r="E539" s="8"/>
      <c r="J539" s="9"/>
    </row>
    <row r="540" spans="2:10" ht="12.75" x14ac:dyDescent="0.2">
      <c r="B540" s="12"/>
      <c r="D540" s="9"/>
      <c r="E540" s="8"/>
      <c r="J540" s="9"/>
    </row>
    <row r="541" spans="2:10" ht="12.75" x14ac:dyDescent="0.2">
      <c r="B541" s="12"/>
      <c r="D541" s="9"/>
      <c r="E541" s="8"/>
      <c r="J541" s="9"/>
    </row>
    <row r="542" spans="2:10" ht="12.75" x14ac:dyDescent="0.2">
      <c r="B542" s="12"/>
      <c r="D542" s="9"/>
      <c r="E542" s="8"/>
      <c r="J542" s="9"/>
    </row>
    <row r="543" spans="2:10" ht="12.75" x14ac:dyDescent="0.2">
      <c r="B543" s="12"/>
      <c r="D543" s="9"/>
      <c r="E543" s="8"/>
      <c r="J543" s="9"/>
    </row>
    <row r="544" spans="2:10" ht="12.75" x14ac:dyDescent="0.2">
      <c r="B544" s="12"/>
      <c r="D544" s="9"/>
      <c r="E544" s="8"/>
      <c r="J544" s="9"/>
    </row>
    <row r="545" spans="2:10" ht="12.75" x14ac:dyDescent="0.2">
      <c r="B545" s="12"/>
      <c r="D545" s="9"/>
      <c r="E545" s="8"/>
      <c r="J545" s="9"/>
    </row>
    <row r="546" spans="2:10" ht="12.75" x14ac:dyDescent="0.2">
      <c r="B546" s="12"/>
      <c r="D546" s="9"/>
      <c r="E546" s="8"/>
      <c r="J546" s="9"/>
    </row>
    <row r="547" spans="2:10" ht="12.75" x14ac:dyDescent="0.2">
      <c r="B547" s="12"/>
      <c r="D547" s="9"/>
      <c r="E547" s="8"/>
      <c r="J547" s="9"/>
    </row>
    <row r="548" spans="2:10" ht="12.75" x14ac:dyDescent="0.2">
      <c r="B548" s="12"/>
      <c r="D548" s="9"/>
      <c r="E548" s="8"/>
      <c r="J548" s="9"/>
    </row>
    <row r="549" spans="2:10" ht="12.75" x14ac:dyDescent="0.2">
      <c r="B549" s="12"/>
      <c r="D549" s="9"/>
      <c r="E549" s="8"/>
      <c r="J549" s="9"/>
    </row>
    <row r="550" spans="2:10" ht="12.75" x14ac:dyDescent="0.2">
      <c r="B550" s="12"/>
      <c r="D550" s="9"/>
      <c r="E550" s="8"/>
      <c r="J550" s="9"/>
    </row>
    <row r="551" spans="2:10" ht="12.75" x14ac:dyDescent="0.2">
      <c r="B551" s="12"/>
      <c r="D551" s="9"/>
      <c r="E551" s="8"/>
      <c r="J551" s="9"/>
    </row>
    <row r="552" spans="2:10" ht="12.75" x14ac:dyDescent="0.2">
      <c r="B552" s="12"/>
      <c r="D552" s="9"/>
      <c r="E552" s="8"/>
      <c r="J552" s="9"/>
    </row>
    <row r="553" spans="2:10" ht="12.75" x14ac:dyDescent="0.2">
      <c r="B553" s="12"/>
      <c r="D553" s="9"/>
      <c r="E553" s="8"/>
      <c r="J553" s="9"/>
    </row>
    <row r="554" spans="2:10" ht="12.75" x14ac:dyDescent="0.2">
      <c r="B554" s="12"/>
      <c r="D554" s="9"/>
      <c r="E554" s="8"/>
      <c r="J554" s="9"/>
    </row>
    <row r="555" spans="2:10" ht="12.75" x14ac:dyDescent="0.2">
      <c r="B555" s="12"/>
      <c r="D555" s="9"/>
      <c r="E555" s="8"/>
      <c r="J555" s="9"/>
    </row>
    <row r="556" spans="2:10" ht="12.75" x14ac:dyDescent="0.2">
      <c r="B556" s="12"/>
      <c r="D556" s="9"/>
      <c r="E556" s="8"/>
      <c r="J556" s="9"/>
    </row>
    <row r="557" spans="2:10" ht="12.75" x14ac:dyDescent="0.2">
      <c r="B557" s="12"/>
      <c r="D557" s="9"/>
      <c r="E557" s="8"/>
      <c r="J557" s="9"/>
    </row>
    <row r="558" spans="2:10" ht="12.75" x14ac:dyDescent="0.2">
      <c r="B558" s="12"/>
      <c r="D558" s="9"/>
      <c r="E558" s="8"/>
      <c r="J558" s="9"/>
    </row>
    <row r="559" spans="2:10" ht="12.75" x14ac:dyDescent="0.2">
      <c r="B559" s="12"/>
      <c r="D559" s="9"/>
      <c r="E559" s="8"/>
      <c r="J559" s="9"/>
    </row>
    <row r="560" spans="2:10" ht="12.75" x14ac:dyDescent="0.2">
      <c r="B560" s="12"/>
      <c r="D560" s="9"/>
      <c r="E560" s="8"/>
      <c r="J560" s="9"/>
    </row>
    <row r="561" spans="2:10" ht="12.75" x14ac:dyDescent="0.2">
      <c r="B561" s="12"/>
      <c r="D561" s="9"/>
      <c r="E561" s="8"/>
      <c r="J561" s="9"/>
    </row>
    <row r="562" spans="2:10" ht="12.75" x14ac:dyDescent="0.2">
      <c r="B562" s="12"/>
      <c r="D562" s="9"/>
      <c r="E562" s="8"/>
      <c r="J562" s="9"/>
    </row>
    <row r="563" spans="2:10" ht="12.75" x14ac:dyDescent="0.2">
      <c r="B563" s="12"/>
      <c r="D563" s="9"/>
      <c r="E563" s="8"/>
      <c r="J563" s="9"/>
    </row>
    <row r="564" spans="2:10" ht="12.75" x14ac:dyDescent="0.2">
      <c r="B564" s="12"/>
      <c r="D564" s="9"/>
      <c r="E564" s="8"/>
      <c r="J564" s="9"/>
    </row>
    <row r="565" spans="2:10" ht="12.75" x14ac:dyDescent="0.2">
      <c r="B565" s="12"/>
      <c r="D565" s="9"/>
      <c r="E565" s="8"/>
      <c r="J565" s="9"/>
    </row>
    <row r="566" spans="2:10" ht="12.75" x14ac:dyDescent="0.2">
      <c r="B566" s="12"/>
      <c r="D566" s="9"/>
      <c r="E566" s="8"/>
      <c r="J566" s="9"/>
    </row>
    <row r="567" spans="2:10" ht="12.75" x14ac:dyDescent="0.2">
      <c r="B567" s="12"/>
      <c r="D567" s="9"/>
      <c r="E567" s="8"/>
      <c r="J567" s="9"/>
    </row>
    <row r="568" spans="2:10" ht="12.75" x14ac:dyDescent="0.2">
      <c r="B568" s="12"/>
      <c r="D568" s="9"/>
      <c r="E568" s="8"/>
      <c r="J568" s="9"/>
    </row>
    <row r="569" spans="2:10" ht="12.75" x14ac:dyDescent="0.2">
      <c r="B569" s="12"/>
      <c r="D569" s="9"/>
      <c r="E569" s="8"/>
      <c r="J569" s="9"/>
    </row>
    <row r="570" spans="2:10" ht="12.75" x14ac:dyDescent="0.2">
      <c r="B570" s="12"/>
      <c r="D570" s="9"/>
      <c r="E570" s="8"/>
      <c r="J570" s="9"/>
    </row>
    <row r="571" spans="2:10" ht="12.75" x14ac:dyDescent="0.2">
      <c r="B571" s="12"/>
      <c r="D571" s="9"/>
      <c r="E571" s="8"/>
      <c r="J571" s="9"/>
    </row>
    <row r="572" spans="2:10" ht="12.75" x14ac:dyDescent="0.2">
      <c r="B572" s="12"/>
      <c r="D572" s="9"/>
      <c r="E572" s="8"/>
      <c r="J572" s="9"/>
    </row>
    <row r="573" spans="2:10" ht="12.75" x14ac:dyDescent="0.2">
      <c r="B573" s="12"/>
      <c r="D573" s="9"/>
      <c r="E573" s="8"/>
      <c r="J573" s="9"/>
    </row>
    <row r="574" spans="2:10" ht="12.75" x14ac:dyDescent="0.2">
      <c r="B574" s="12"/>
      <c r="D574" s="9"/>
      <c r="E574" s="8"/>
      <c r="J574" s="9"/>
    </row>
    <row r="575" spans="2:10" ht="12.75" x14ac:dyDescent="0.2">
      <c r="B575" s="12"/>
      <c r="D575" s="9"/>
      <c r="E575" s="8"/>
      <c r="J575" s="9"/>
    </row>
    <row r="576" spans="2:10" ht="12.75" x14ac:dyDescent="0.2">
      <c r="B576" s="12"/>
      <c r="D576" s="9"/>
      <c r="E576" s="8"/>
      <c r="J576" s="9"/>
    </row>
    <row r="577" spans="2:10" ht="12.75" x14ac:dyDescent="0.2">
      <c r="B577" s="12"/>
      <c r="D577" s="9"/>
      <c r="E577" s="8"/>
      <c r="J577" s="9"/>
    </row>
    <row r="578" spans="2:10" ht="12.75" x14ac:dyDescent="0.2">
      <c r="B578" s="12"/>
      <c r="D578" s="9"/>
      <c r="E578" s="8"/>
      <c r="J578" s="9"/>
    </row>
    <row r="579" spans="2:10" ht="12.75" x14ac:dyDescent="0.2">
      <c r="B579" s="12"/>
      <c r="D579" s="9"/>
      <c r="E579" s="8"/>
      <c r="J579" s="9"/>
    </row>
    <row r="580" spans="2:10" ht="12.75" x14ac:dyDescent="0.2">
      <c r="B580" s="12"/>
      <c r="D580" s="9"/>
      <c r="E580" s="8"/>
      <c r="J580" s="9"/>
    </row>
    <row r="581" spans="2:10" ht="12.75" x14ac:dyDescent="0.2">
      <c r="B581" s="12"/>
      <c r="D581" s="9"/>
      <c r="E581" s="8"/>
      <c r="J581" s="9"/>
    </row>
    <row r="582" spans="2:10" ht="12.75" x14ac:dyDescent="0.2">
      <c r="B582" s="12"/>
      <c r="D582" s="9"/>
      <c r="E582" s="8"/>
      <c r="J582" s="9"/>
    </row>
    <row r="583" spans="2:10" ht="12.75" x14ac:dyDescent="0.2">
      <c r="B583" s="12"/>
      <c r="D583" s="9"/>
      <c r="E583" s="8"/>
      <c r="J583" s="9"/>
    </row>
    <row r="584" spans="2:10" ht="12.75" x14ac:dyDescent="0.2">
      <c r="B584" s="12"/>
      <c r="D584" s="9"/>
      <c r="E584" s="8"/>
      <c r="J584" s="9"/>
    </row>
    <row r="585" spans="2:10" ht="12.75" x14ac:dyDescent="0.2">
      <c r="B585" s="12"/>
      <c r="D585" s="9"/>
      <c r="E585" s="8"/>
      <c r="J585" s="9"/>
    </row>
    <row r="586" spans="2:10" ht="12.75" x14ac:dyDescent="0.2">
      <c r="B586" s="12"/>
      <c r="D586" s="9"/>
      <c r="E586" s="8"/>
      <c r="J586" s="9"/>
    </row>
    <row r="587" spans="2:10" ht="12.75" x14ac:dyDescent="0.2">
      <c r="B587" s="12"/>
      <c r="D587" s="9"/>
      <c r="E587" s="8"/>
      <c r="J587" s="9"/>
    </row>
    <row r="588" spans="2:10" ht="12.75" x14ac:dyDescent="0.2">
      <c r="B588" s="12"/>
      <c r="D588" s="9"/>
      <c r="E588" s="8"/>
      <c r="J588" s="9"/>
    </row>
    <row r="589" spans="2:10" ht="12.75" x14ac:dyDescent="0.2">
      <c r="B589" s="12"/>
      <c r="D589" s="9"/>
      <c r="E589" s="8"/>
      <c r="J589" s="9"/>
    </row>
    <row r="590" spans="2:10" ht="12.75" x14ac:dyDescent="0.2">
      <c r="B590" s="12"/>
      <c r="D590" s="9"/>
      <c r="E590" s="8"/>
      <c r="J590" s="9"/>
    </row>
    <row r="591" spans="2:10" ht="12.75" x14ac:dyDescent="0.2">
      <c r="B591" s="12"/>
      <c r="D591" s="9"/>
      <c r="E591" s="8"/>
      <c r="J591" s="9"/>
    </row>
    <row r="592" spans="2:10" ht="12.75" x14ac:dyDescent="0.2">
      <c r="B592" s="12"/>
      <c r="D592" s="9"/>
      <c r="E592" s="8"/>
      <c r="J592" s="9"/>
    </row>
    <row r="593" spans="2:10" ht="12.75" x14ac:dyDescent="0.2">
      <c r="B593" s="12"/>
      <c r="D593" s="9"/>
      <c r="E593" s="8"/>
      <c r="J593" s="9"/>
    </row>
    <row r="594" spans="2:10" ht="12.75" x14ac:dyDescent="0.2">
      <c r="B594" s="12"/>
      <c r="D594" s="9"/>
      <c r="E594" s="8"/>
      <c r="J594" s="9"/>
    </row>
    <row r="595" spans="2:10" ht="12.75" x14ac:dyDescent="0.2">
      <c r="B595" s="12"/>
      <c r="D595" s="9"/>
      <c r="E595" s="8"/>
      <c r="J595" s="9"/>
    </row>
    <row r="596" spans="2:10" ht="12.75" x14ac:dyDescent="0.2">
      <c r="B596" s="12"/>
      <c r="D596" s="9"/>
      <c r="E596" s="8"/>
      <c r="J596" s="9"/>
    </row>
    <row r="597" spans="2:10" ht="12.75" x14ac:dyDescent="0.2">
      <c r="B597" s="12"/>
      <c r="D597" s="9"/>
      <c r="E597" s="8"/>
      <c r="J597" s="9"/>
    </row>
    <row r="598" spans="2:10" ht="12.75" x14ac:dyDescent="0.2">
      <c r="B598" s="12"/>
      <c r="D598" s="9"/>
      <c r="E598" s="8"/>
      <c r="J598" s="9"/>
    </row>
    <row r="599" spans="2:10" ht="12.75" x14ac:dyDescent="0.2">
      <c r="B599" s="12"/>
      <c r="D599" s="9"/>
      <c r="E599" s="8"/>
      <c r="J599" s="9"/>
    </row>
    <row r="600" spans="2:10" ht="12.75" x14ac:dyDescent="0.2">
      <c r="B600" s="12"/>
      <c r="D600" s="9"/>
      <c r="E600" s="8"/>
      <c r="J600" s="9"/>
    </row>
    <row r="601" spans="2:10" ht="12.75" x14ac:dyDescent="0.2">
      <c r="B601" s="12"/>
      <c r="D601" s="9"/>
      <c r="E601" s="8"/>
      <c r="J601" s="9"/>
    </row>
    <row r="602" spans="2:10" ht="12.75" x14ac:dyDescent="0.2">
      <c r="B602" s="12"/>
      <c r="D602" s="9"/>
      <c r="E602" s="8"/>
      <c r="J602" s="9"/>
    </row>
    <row r="603" spans="2:10" ht="12.75" x14ac:dyDescent="0.2">
      <c r="B603" s="12"/>
      <c r="D603" s="9"/>
      <c r="E603" s="8"/>
      <c r="J603" s="9"/>
    </row>
    <row r="604" spans="2:10" ht="12.75" x14ac:dyDescent="0.2">
      <c r="B604" s="12"/>
      <c r="D604" s="9"/>
      <c r="E604" s="8"/>
      <c r="J604" s="9"/>
    </row>
    <row r="605" spans="2:10" ht="12.75" x14ac:dyDescent="0.2">
      <c r="B605" s="12"/>
      <c r="D605" s="9"/>
      <c r="E605" s="8"/>
      <c r="J605" s="9"/>
    </row>
    <row r="606" spans="2:10" ht="12.75" x14ac:dyDescent="0.2">
      <c r="B606" s="12"/>
      <c r="D606" s="9"/>
      <c r="E606" s="8"/>
      <c r="J606" s="9"/>
    </row>
    <row r="607" spans="2:10" ht="12.75" x14ac:dyDescent="0.2">
      <c r="B607" s="12"/>
      <c r="D607" s="9"/>
      <c r="E607" s="8"/>
      <c r="J607" s="9"/>
    </row>
    <row r="608" spans="2:10" ht="12.75" x14ac:dyDescent="0.2">
      <c r="B608" s="12"/>
      <c r="D608" s="9"/>
      <c r="E608" s="8"/>
      <c r="J608" s="9"/>
    </row>
    <row r="609" spans="2:10" ht="12.75" x14ac:dyDescent="0.2">
      <c r="B609" s="12"/>
      <c r="D609" s="9"/>
      <c r="E609" s="8"/>
      <c r="J609" s="9"/>
    </row>
    <row r="610" spans="2:10" ht="12.75" x14ac:dyDescent="0.2">
      <c r="B610" s="12"/>
      <c r="D610" s="9"/>
      <c r="E610" s="8"/>
      <c r="J610" s="9"/>
    </row>
    <row r="611" spans="2:10" ht="12.75" x14ac:dyDescent="0.2">
      <c r="B611" s="12"/>
      <c r="D611" s="9"/>
      <c r="E611" s="8"/>
      <c r="J611" s="9"/>
    </row>
    <row r="612" spans="2:10" ht="12.75" x14ac:dyDescent="0.2">
      <c r="B612" s="12"/>
      <c r="D612" s="9"/>
      <c r="E612" s="8"/>
      <c r="J612" s="9"/>
    </row>
    <row r="613" spans="2:10" ht="12.75" x14ac:dyDescent="0.2">
      <c r="B613" s="12"/>
      <c r="D613" s="9"/>
      <c r="E613" s="8"/>
      <c r="J613" s="9"/>
    </row>
    <row r="614" spans="2:10" ht="12.75" x14ac:dyDescent="0.2">
      <c r="B614" s="12"/>
      <c r="D614" s="9"/>
      <c r="E614" s="8"/>
      <c r="J614" s="9"/>
    </row>
    <row r="615" spans="2:10" ht="12.75" x14ac:dyDescent="0.2">
      <c r="B615" s="12"/>
      <c r="D615" s="9"/>
      <c r="E615" s="8"/>
      <c r="J615" s="9"/>
    </row>
    <row r="616" spans="2:10" ht="12.75" x14ac:dyDescent="0.2">
      <c r="B616" s="12"/>
      <c r="D616" s="9"/>
      <c r="E616" s="8"/>
      <c r="J616" s="9"/>
    </row>
    <row r="617" spans="2:10" ht="12.75" x14ac:dyDescent="0.2">
      <c r="B617" s="12"/>
      <c r="D617" s="9"/>
      <c r="E617" s="8"/>
      <c r="J617" s="9"/>
    </row>
    <row r="618" spans="2:10" ht="12.75" x14ac:dyDescent="0.2">
      <c r="B618" s="12"/>
      <c r="D618" s="9"/>
      <c r="E618" s="8"/>
      <c r="J618" s="9"/>
    </row>
    <row r="619" spans="2:10" ht="12.75" x14ac:dyDescent="0.2">
      <c r="B619" s="12"/>
      <c r="D619" s="9"/>
      <c r="E619" s="8"/>
      <c r="J619" s="9"/>
    </row>
    <row r="620" spans="2:10" ht="12.75" x14ac:dyDescent="0.2">
      <c r="B620" s="12"/>
      <c r="D620" s="9"/>
      <c r="E620" s="8"/>
      <c r="J620" s="9"/>
    </row>
    <row r="621" spans="2:10" ht="12.75" x14ac:dyDescent="0.2">
      <c r="B621" s="12"/>
      <c r="D621" s="9"/>
      <c r="E621" s="8"/>
      <c r="J621" s="9"/>
    </row>
    <row r="622" spans="2:10" ht="12.75" x14ac:dyDescent="0.2">
      <c r="B622" s="12"/>
      <c r="D622" s="9"/>
      <c r="E622" s="8"/>
      <c r="J622" s="9"/>
    </row>
    <row r="623" spans="2:10" ht="12.75" x14ac:dyDescent="0.2">
      <c r="B623" s="12"/>
      <c r="D623" s="9"/>
      <c r="E623" s="8"/>
      <c r="J623" s="9"/>
    </row>
    <row r="624" spans="2:10" ht="12.75" x14ac:dyDescent="0.2">
      <c r="B624" s="12"/>
      <c r="D624" s="9"/>
      <c r="E624" s="8"/>
      <c r="J624" s="9"/>
    </row>
    <row r="625" spans="2:10" ht="12.75" x14ac:dyDescent="0.2">
      <c r="B625" s="12"/>
      <c r="D625" s="9"/>
      <c r="E625" s="8"/>
      <c r="J625" s="9"/>
    </row>
    <row r="626" spans="2:10" ht="12.75" x14ac:dyDescent="0.2">
      <c r="B626" s="12"/>
      <c r="D626" s="9"/>
      <c r="E626" s="8"/>
      <c r="J626" s="9"/>
    </row>
    <row r="627" spans="2:10" ht="12.75" x14ac:dyDescent="0.2">
      <c r="B627" s="12"/>
      <c r="D627" s="9"/>
      <c r="E627" s="8"/>
      <c r="J627" s="9"/>
    </row>
    <row r="628" spans="2:10" ht="12.75" x14ac:dyDescent="0.2">
      <c r="B628" s="12"/>
      <c r="D628" s="9"/>
      <c r="E628" s="8"/>
      <c r="J628" s="9"/>
    </row>
    <row r="629" spans="2:10" ht="12.75" x14ac:dyDescent="0.2">
      <c r="B629" s="12"/>
      <c r="D629" s="9"/>
      <c r="E629" s="8"/>
      <c r="J629" s="9"/>
    </row>
    <row r="630" spans="2:10" ht="12.75" x14ac:dyDescent="0.2">
      <c r="B630" s="12"/>
      <c r="D630" s="9"/>
      <c r="E630" s="8"/>
      <c r="J630" s="9"/>
    </row>
    <row r="631" spans="2:10" ht="12.75" x14ac:dyDescent="0.2">
      <c r="B631" s="12"/>
      <c r="D631" s="9"/>
      <c r="E631" s="8"/>
      <c r="J631" s="9"/>
    </row>
    <row r="632" spans="2:10" ht="12.75" x14ac:dyDescent="0.2">
      <c r="B632" s="12"/>
      <c r="D632" s="9"/>
      <c r="E632" s="8"/>
      <c r="J632" s="9"/>
    </row>
    <row r="633" spans="2:10" ht="12.75" x14ac:dyDescent="0.2">
      <c r="B633" s="12"/>
      <c r="D633" s="9"/>
      <c r="E633" s="8"/>
      <c r="J633" s="9"/>
    </row>
    <row r="634" spans="2:10" ht="12.75" x14ac:dyDescent="0.2">
      <c r="B634" s="12"/>
      <c r="D634" s="9"/>
      <c r="E634" s="8"/>
      <c r="J634" s="9"/>
    </row>
    <row r="635" spans="2:10" ht="12.75" x14ac:dyDescent="0.2">
      <c r="B635" s="12"/>
      <c r="D635" s="9"/>
      <c r="E635" s="8"/>
      <c r="J635" s="9"/>
    </row>
    <row r="636" spans="2:10" ht="12.75" x14ac:dyDescent="0.2">
      <c r="B636" s="12"/>
      <c r="D636" s="9"/>
      <c r="E636" s="8"/>
      <c r="J636" s="9"/>
    </row>
    <row r="637" spans="2:10" ht="12.75" x14ac:dyDescent="0.2">
      <c r="B637" s="12"/>
      <c r="D637" s="9"/>
      <c r="E637" s="8"/>
      <c r="J637" s="9"/>
    </row>
    <row r="638" spans="2:10" ht="12.75" x14ac:dyDescent="0.2">
      <c r="B638" s="12"/>
      <c r="D638" s="9"/>
      <c r="E638" s="8"/>
      <c r="J638" s="9"/>
    </row>
    <row r="639" spans="2:10" ht="12.75" x14ac:dyDescent="0.2">
      <c r="B639" s="12"/>
      <c r="D639" s="9"/>
      <c r="E639" s="8"/>
      <c r="J639" s="9"/>
    </row>
    <row r="640" spans="2:10" ht="12.75" x14ac:dyDescent="0.2">
      <c r="B640" s="12"/>
      <c r="D640" s="9"/>
      <c r="E640" s="8"/>
      <c r="J640" s="9"/>
    </row>
    <row r="641" spans="2:10" ht="12.75" x14ac:dyDescent="0.2">
      <c r="B641" s="12"/>
      <c r="D641" s="9"/>
      <c r="E641" s="8"/>
      <c r="J641" s="9"/>
    </row>
    <row r="642" spans="2:10" ht="12.75" x14ac:dyDescent="0.2">
      <c r="B642" s="12"/>
      <c r="D642" s="9"/>
      <c r="E642" s="8"/>
      <c r="J642" s="9"/>
    </row>
    <row r="643" spans="2:10" ht="12.75" x14ac:dyDescent="0.2">
      <c r="B643" s="12"/>
      <c r="D643" s="9"/>
      <c r="E643" s="8"/>
      <c r="J643" s="9"/>
    </row>
    <row r="644" spans="2:10" ht="12.75" x14ac:dyDescent="0.2">
      <c r="B644" s="12"/>
      <c r="D644" s="9"/>
      <c r="E644" s="8"/>
      <c r="J644" s="9"/>
    </row>
    <row r="645" spans="2:10" ht="12.75" x14ac:dyDescent="0.2">
      <c r="B645" s="12"/>
      <c r="D645" s="9"/>
      <c r="E645" s="8"/>
      <c r="J645" s="9"/>
    </row>
    <row r="646" spans="2:10" ht="12.75" x14ac:dyDescent="0.2">
      <c r="B646" s="12"/>
      <c r="D646" s="9"/>
      <c r="E646" s="8"/>
      <c r="J646" s="9"/>
    </row>
    <row r="647" spans="2:10" ht="12.75" x14ac:dyDescent="0.2">
      <c r="B647" s="12"/>
      <c r="D647" s="9"/>
      <c r="E647" s="8"/>
      <c r="J647" s="9"/>
    </row>
    <row r="648" spans="2:10" ht="12.75" x14ac:dyDescent="0.2">
      <c r="B648" s="12"/>
      <c r="D648" s="9"/>
      <c r="E648" s="8"/>
      <c r="J648" s="9"/>
    </row>
    <row r="649" spans="2:10" ht="12.75" x14ac:dyDescent="0.2">
      <c r="B649" s="12"/>
      <c r="D649" s="9"/>
      <c r="E649" s="8"/>
      <c r="J649" s="9"/>
    </row>
    <row r="650" spans="2:10" ht="12.75" x14ac:dyDescent="0.2">
      <c r="B650" s="12"/>
      <c r="D650" s="9"/>
      <c r="E650" s="8"/>
      <c r="J650" s="9"/>
    </row>
    <row r="651" spans="2:10" ht="12.75" x14ac:dyDescent="0.2">
      <c r="B651" s="12"/>
      <c r="D651" s="9"/>
      <c r="E651" s="8"/>
      <c r="J651" s="9"/>
    </row>
    <row r="652" spans="2:10" ht="12.75" x14ac:dyDescent="0.2">
      <c r="B652" s="12"/>
      <c r="D652" s="9"/>
      <c r="E652" s="8"/>
      <c r="J652" s="9"/>
    </row>
    <row r="653" spans="2:10" ht="12.75" x14ac:dyDescent="0.2">
      <c r="B653" s="12"/>
      <c r="D653" s="9"/>
      <c r="E653" s="8"/>
      <c r="J653" s="9"/>
    </row>
    <row r="654" spans="2:10" ht="12.75" x14ac:dyDescent="0.2">
      <c r="B654" s="12"/>
      <c r="D654" s="9"/>
      <c r="E654" s="8"/>
      <c r="J654" s="9"/>
    </row>
    <row r="655" spans="2:10" ht="12.75" x14ac:dyDescent="0.2">
      <c r="B655" s="12"/>
      <c r="D655" s="9"/>
      <c r="E655" s="8"/>
      <c r="J655" s="9"/>
    </row>
    <row r="656" spans="2:10" ht="12.75" x14ac:dyDescent="0.2">
      <c r="B656" s="12"/>
      <c r="D656" s="9"/>
      <c r="E656" s="8"/>
      <c r="J656" s="9"/>
    </row>
    <row r="657" spans="2:10" ht="12.75" x14ac:dyDescent="0.2">
      <c r="B657" s="12"/>
      <c r="D657" s="9"/>
      <c r="E657" s="8"/>
      <c r="J657" s="9"/>
    </row>
    <row r="658" spans="2:10" ht="12.75" x14ac:dyDescent="0.2">
      <c r="B658" s="12"/>
      <c r="D658" s="9"/>
      <c r="E658" s="8"/>
      <c r="J658" s="9"/>
    </row>
    <row r="659" spans="2:10" ht="12.75" x14ac:dyDescent="0.2">
      <c r="B659" s="12"/>
      <c r="D659" s="9"/>
      <c r="E659" s="8"/>
      <c r="J659" s="9"/>
    </row>
    <row r="660" spans="2:10" ht="12.75" x14ac:dyDescent="0.2">
      <c r="B660" s="12"/>
      <c r="D660" s="9"/>
      <c r="E660" s="8"/>
      <c r="J660" s="9"/>
    </row>
    <row r="661" spans="2:10" ht="12.75" x14ac:dyDescent="0.2">
      <c r="B661" s="12"/>
      <c r="D661" s="9"/>
      <c r="E661" s="8"/>
      <c r="J661" s="9"/>
    </row>
    <row r="662" spans="2:10" ht="12.75" x14ac:dyDescent="0.2">
      <c r="B662" s="12"/>
      <c r="D662" s="9"/>
      <c r="E662" s="8"/>
      <c r="J662" s="9"/>
    </row>
    <row r="663" spans="2:10" ht="12.75" x14ac:dyDescent="0.2">
      <c r="B663" s="12"/>
      <c r="D663" s="9"/>
      <c r="E663" s="8"/>
      <c r="J663" s="9"/>
    </row>
    <row r="664" spans="2:10" ht="12.75" x14ac:dyDescent="0.2">
      <c r="B664" s="12"/>
      <c r="D664" s="9"/>
      <c r="E664" s="8"/>
      <c r="J664" s="9"/>
    </row>
    <row r="665" spans="2:10" ht="12.75" x14ac:dyDescent="0.2">
      <c r="B665" s="12"/>
      <c r="D665" s="9"/>
      <c r="E665" s="8"/>
      <c r="J665" s="9"/>
    </row>
    <row r="666" spans="2:10" ht="12.75" x14ac:dyDescent="0.2">
      <c r="B666" s="12"/>
      <c r="D666" s="9"/>
      <c r="E666" s="8"/>
      <c r="J666" s="9"/>
    </row>
    <row r="667" spans="2:10" ht="12.75" x14ac:dyDescent="0.2">
      <c r="B667" s="12"/>
      <c r="D667" s="9"/>
      <c r="E667" s="8"/>
      <c r="J667" s="9"/>
    </row>
    <row r="668" spans="2:10" ht="12.75" x14ac:dyDescent="0.2">
      <c r="B668" s="12"/>
      <c r="D668" s="9"/>
      <c r="E668" s="8"/>
      <c r="J668" s="9"/>
    </row>
    <row r="669" spans="2:10" ht="12.75" x14ac:dyDescent="0.2">
      <c r="B669" s="12"/>
      <c r="D669" s="9"/>
      <c r="E669" s="8"/>
      <c r="J669" s="9"/>
    </row>
    <row r="670" spans="2:10" ht="12.75" x14ac:dyDescent="0.2">
      <c r="B670" s="12"/>
      <c r="D670" s="9"/>
      <c r="E670" s="8"/>
      <c r="J670" s="9"/>
    </row>
    <row r="671" spans="2:10" ht="12.75" x14ac:dyDescent="0.2">
      <c r="B671" s="12"/>
      <c r="D671" s="9"/>
      <c r="E671" s="8"/>
      <c r="J671" s="9"/>
    </row>
    <row r="672" spans="2:10" ht="12.75" x14ac:dyDescent="0.2">
      <c r="B672" s="12"/>
      <c r="D672" s="9"/>
      <c r="E672" s="8"/>
      <c r="J672" s="9"/>
    </row>
    <row r="673" spans="2:10" ht="12.75" x14ac:dyDescent="0.2">
      <c r="B673" s="12"/>
      <c r="D673" s="9"/>
      <c r="E673" s="8"/>
      <c r="J673" s="9"/>
    </row>
    <row r="674" spans="2:10" ht="12.75" x14ac:dyDescent="0.2">
      <c r="B674" s="12"/>
      <c r="D674" s="9"/>
      <c r="E674" s="8"/>
      <c r="J674" s="9"/>
    </row>
    <row r="675" spans="2:10" ht="12.75" x14ac:dyDescent="0.2">
      <c r="B675" s="12"/>
      <c r="D675" s="9"/>
      <c r="E675" s="8"/>
      <c r="J675" s="9"/>
    </row>
    <row r="676" spans="2:10" ht="12.75" x14ac:dyDescent="0.2">
      <c r="B676" s="12"/>
      <c r="D676" s="9"/>
      <c r="E676" s="8"/>
      <c r="J676" s="9"/>
    </row>
    <row r="677" spans="2:10" ht="12.75" x14ac:dyDescent="0.2">
      <c r="B677" s="12"/>
      <c r="D677" s="9"/>
      <c r="E677" s="8"/>
      <c r="J677" s="9"/>
    </row>
    <row r="678" spans="2:10" ht="12.75" x14ac:dyDescent="0.2">
      <c r="B678" s="12"/>
      <c r="D678" s="9"/>
      <c r="E678" s="8"/>
      <c r="J678" s="9"/>
    </row>
    <row r="679" spans="2:10" ht="12.75" x14ac:dyDescent="0.2">
      <c r="B679" s="12"/>
      <c r="D679" s="9"/>
      <c r="E679" s="8"/>
      <c r="J679" s="9"/>
    </row>
    <row r="680" spans="2:10" ht="12.75" x14ac:dyDescent="0.2">
      <c r="B680" s="12"/>
      <c r="D680" s="9"/>
      <c r="E680" s="8"/>
      <c r="J680" s="9"/>
    </row>
    <row r="681" spans="2:10" ht="12.75" x14ac:dyDescent="0.2">
      <c r="B681" s="12"/>
      <c r="D681" s="9"/>
      <c r="E681" s="8"/>
      <c r="J681" s="9"/>
    </row>
    <row r="682" spans="2:10" ht="12.75" x14ac:dyDescent="0.2">
      <c r="B682" s="12"/>
      <c r="D682" s="9"/>
      <c r="E682" s="8"/>
      <c r="J682" s="9"/>
    </row>
    <row r="683" spans="2:10" ht="12.75" x14ac:dyDescent="0.2">
      <c r="B683" s="12"/>
      <c r="D683" s="9"/>
      <c r="E683" s="8"/>
      <c r="J683" s="9"/>
    </row>
    <row r="684" spans="2:10" ht="12.75" x14ac:dyDescent="0.2">
      <c r="B684" s="12"/>
      <c r="D684" s="9"/>
      <c r="E684" s="8"/>
      <c r="J684" s="9"/>
    </row>
    <row r="685" spans="2:10" ht="12.75" x14ac:dyDescent="0.2">
      <c r="B685" s="12"/>
      <c r="D685" s="9"/>
      <c r="E685" s="8"/>
      <c r="J685" s="9"/>
    </row>
    <row r="686" spans="2:10" ht="12.75" x14ac:dyDescent="0.2">
      <c r="B686" s="12"/>
      <c r="D686" s="9"/>
      <c r="E686" s="8"/>
      <c r="J686" s="9"/>
    </row>
    <row r="687" spans="2:10" ht="12.75" x14ac:dyDescent="0.2">
      <c r="B687" s="12"/>
      <c r="D687" s="9"/>
      <c r="E687" s="8"/>
      <c r="J687" s="9"/>
    </row>
    <row r="688" spans="2:10" ht="12.75" x14ac:dyDescent="0.2">
      <c r="B688" s="12"/>
      <c r="D688" s="9"/>
      <c r="E688" s="8"/>
      <c r="J688" s="9"/>
    </row>
    <row r="689" spans="2:10" ht="12.75" x14ac:dyDescent="0.2">
      <c r="B689" s="12"/>
      <c r="D689" s="9"/>
      <c r="E689" s="8"/>
      <c r="J689" s="9"/>
    </row>
    <row r="690" spans="2:10" ht="12.75" x14ac:dyDescent="0.2">
      <c r="B690" s="12"/>
      <c r="D690" s="9"/>
      <c r="E690" s="8"/>
      <c r="J690" s="9"/>
    </row>
    <row r="691" spans="2:10" ht="12.75" x14ac:dyDescent="0.2">
      <c r="B691" s="12"/>
      <c r="D691" s="9"/>
      <c r="E691" s="8"/>
      <c r="J691" s="9"/>
    </row>
    <row r="692" spans="2:10" ht="12.75" x14ac:dyDescent="0.2">
      <c r="B692" s="12"/>
      <c r="D692" s="9"/>
      <c r="E692" s="8"/>
      <c r="J692" s="9"/>
    </row>
    <row r="693" spans="2:10" ht="12.75" x14ac:dyDescent="0.2">
      <c r="B693" s="12"/>
      <c r="D693" s="9"/>
      <c r="E693" s="8"/>
      <c r="J693" s="9"/>
    </row>
    <row r="694" spans="2:10" ht="12.75" x14ac:dyDescent="0.2">
      <c r="B694" s="12"/>
      <c r="D694" s="9"/>
      <c r="E694" s="8"/>
      <c r="J694" s="9"/>
    </row>
    <row r="695" spans="2:10" ht="12.75" x14ac:dyDescent="0.2">
      <c r="B695" s="12"/>
      <c r="D695" s="9"/>
      <c r="E695" s="8"/>
      <c r="J695" s="9"/>
    </row>
    <row r="696" spans="2:10" ht="12.75" x14ac:dyDescent="0.2">
      <c r="B696" s="12"/>
      <c r="D696" s="9"/>
      <c r="E696" s="8"/>
      <c r="J696" s="9"/>
    </row>
    <row r="697" spans="2:10" ht="12.75" x14ac:dyDescent="0.2">
      <c r="B697" s="12"/>
      <c r="D697" s="9"/>
      <c r="E697" s="8"/>
      <c r="J697" s="9"/>
    </row>
    <row r="698" spans="2:10" ht="12.75" x14ac:dyDescent="0.2">
      <c r="B698" s="12"/>
      <c r="D698" s="9"/>
      <c r="E698" s="8"/>
      <c r="J698" s="9"/>
    </row>
    <row r="699" spans="2:10" ht="12.75" x14ac:dyDescent="0.2">
      <c r="B699" s="12"/>
      <c r="D699" s="9"/>
      <c r="E699" s="8"/>
      <c r="J699" s="9"/>
    </row>
    <row r="700" spans="2:10" ht="12.75" x14ac:dyDescent="0.2">
      <c r="B700" s="12"/>
      <c r="D700" s="9"/>
      <c r="E700" s="8"/>
      <c r="J700" s="9"/>
    </row>
    <row r="701" spans="2:10" ht="12.75" x14ac:dyDescent="0.2">
      <c r="B701" s="12"/>
      <c r="D701" s="9"/>
      <c r="E701" s="8"/>
      <c r="J701" s="9"/>
    </row>
    <row r="702" spans="2:10" ht="12.75" x14ac:dyDescent="0.2">
      <c r="B702" s="12"/>
      <c r="D702" s="9"/>
      <c r="E702" s="8"/>
      <c r="J702" s="9"/>
    </row>
    <row r="703" spans="2:10" ht="12.75" x14ac:dyDescent="0.2">
      <c r="B703" s="12"/>
      <c r="D703" s="9"/>
      <c r="E703" s="8"/>
      <c r="J703" s="9"/>
    </row>
    <row r="704" spans="2:10" ht="12.75" x14ac:dyDescent="0.2">
      <c r="B704" s="12"/>
      <c r="D704" s="9"/>
      <c r="E704" s="8"/>
      <c r="J704" s="9"/>
    </row>
    <row r="705" spans="2:10" ht="12.75" x14ac:dyDescent="0.2">
      <c r="B705" s="12"/>
      <c r="D705" s="9"/>
      <c r="E705" s="8"/>
      <c r="J705" s="9"/>
    </row>
    <row r="706" spans="2:10" ht="12.75" x14ac:dyDescent="0.2">
      <c r="B706" s="12"/>
      <c r="D706" s="9"/>
      <c r="E706" s="8"/>
      <c r="J706" s="9"/>
    </row>
    <row r="707" spans="2:10" ht="12.75" x14ac:dyDescent="0.2">
      <c r="B707" s="12"/>
      <c r="D707" s="9"/>
      <c r="E707" s="8"/>
      <c r="J707" s="9"/>
    </row>
    <row r="708" spans="2:10" ht="12.75" x14ac:dyDescent="0.2">
      <c r="B708" s="12"/>
      <c r="D708" s="9"/>
      <c r="E708" s="8"/>
      <c r="J708" s="9"/>
    </row>
    <row r="709" spans="2:10" ht="12.75" x14ac:dyDescent="0.2">
      <c r="B709" s="12"/>
      <c r="D709" s="9"/>
      <c r="E709" s="8"/>
      <c r="J709" s="9"/>
    </row>
    <row r="710" spans="2:10" ht="12.75" x14ac:dyDescent="0.2">
      <c r="B710" s="12"/>
      <c r="D710" s="9"/>
      <c r="E710" s="8"/>
      <c r="J710" s="9"/>
    </row>
    <row r="711" spans="2:10" ht="12.75" x14ac:dyDescent="0.2">
      <c r="B711" s="12"/>
      <c r="D711" s="9"/>
      <c r="E711" s="8"/>
      <c r="J711" s="9"/>
    </row>
    <row r="712" spans="2:10" ht="12.75" x14ac:dyDescent="0.2">
      <c r="B712" s="12"/>
      <c r="D712" s="9"/>
      <c r="E712" s="8"/>
      <c r="J712" s="9"/>
    </row>
    <row r="713" spans="2:10" ht="12.75" x14ac:dyDescent="0.2">
      <c r="B713" s="12"/>
      <c r="D713" s="9"/>
      <c r="E713" s="8"/>
      <c r="J713" s="9"/>
    </row>
    <row r="714" spans="2:10" ht="12.75" x14ac:dyDescent="0.2">
      <c r="B714" s="12"/>
      <c r="D714" s="9"/>
      <c r="E714" s="8"/>
      <c r="J714" s="9"/>
    </row>
    <row r="715" spans="2:10" ht="12.75" x14ac:dyDescent="0.2">
      <c r="B715" s="12"/>
      <c r="D715" s="9"/>
      <c r="E715" s="8"/>
      <c r="J715" s="9"/>
    </row>
    <row r="716" spans="2:10" ht="12.75" x14ac:dyDescent="0.2">
      <c r="B716" s="12"/>
      <c r="D716" s="9"/>
      <c r="E716" s="8"/>
      <c r="J716" s="9"/>
    </row>
    <row r="717" spans="2:10" ht="12.75" x14ac:dyDescent="0.2">
      <c r="B717" s="12"/>
      <c r="D717" s="9"/>
      <c r="E717" s="8"/>
      <c r="J717" s="9"/>
    </row>
    <row r="718" spans="2:10" ht="12.75" x14ac:dyDescent="0.2">
      <c r="B718" s="12"/>
      <c r="D718" s="9"/>
      <c r="E718" s="8"/>
      <c r="J718" s="9"/>
    </row>
    <row r="719" spans="2:10" ht="12.75" x14ac:dyDescent="0.2">
      <c r="B719" s="12"/>
      <c r="D719" s="9"/>
      <c r="E719" s="8"/>
      <c r="J719" s="9"/>
    </row>
    <row r="720" spans="2:10" ht="12.75" x14ac:dyDescent="0.2">
      <c r="B720" s="12"/>
      <c r="D720" s="9"/>
      <c r="E720" s="8"/>
      <c r="J720" s="9"/>
    </row>
    <row r="721" spans="2:10" ht="12.75" x14ac:dyDescent="0.2">
      <c r="B721" s="12"/>
      <c r="D721" s="9"/>
      <c r="E721" s="8"/>
      <c r="J721" s="9"/>
    </row>
    <row r="722" spans="2:10" ht="12.75" x14ac:dyDescent="0.2">
      <c r="B722" s="12"/>
      <c r="D722" s="9"/>
      <c r="E722" s="8"/>
      <c r="J722" s="9"/>
    </row>
    <row r="723" spans="2:10" ht="12.75" x14ac:dyDescent="0.2">
      <c r="B723" s="12"/>
      <c r="D723" s="9"/>
      <c r="E723" s="8"/>
      <c r="J723" s="9"/>
    </row>
    <row r="724" spans="2:10" ht="12.75" x14ac:dyDescent="0.2">
      <c r="B724" s="12"/>
      <c r="D724" s="9"/>
      <c r="E724" s="8"/>
      <c r="J724" s="9"/>
    </row>
    <row r="725" spans="2:10" ht="12.75" x14ac:dyDescent="0.2">
      <c r="B725" s="12"/>
      <c r="D725" s="9"/>
      <c r="E725" s="8"/>
      <c r="J725" s="9"/>
    </row>
    <row r="726" spans="2:10" ht="12.75" x14ac:dyDescent="0.2">
      <c r="B726" s="12"/>
      <c r="D726" s="9"/>
      <c r="E726" s="8"/>
      <c r="J726" s="9"/>
    </row>
    <row r="727" spans="2:10" ht="12.75" x14ac:dyDescent="0.2">
      <c r="B727" s="12"/>
      <c r="D727" s="9"/>
      <c r="E727" s="8"/>
      <c r="J727" s="9"/>
    </row>
    <row r="728" spans="2:10" ht="12.75" x14ac:dyDescent="0.2">
      <c r="B728" s="12"/>
      <c r="D728" s="9"/>
      <c r="E728" s="8"/>
      <c r="J728" s="9"/>
    </row>
    <row r="729" spans="2:10" ht="12.75" x14ac:dyDescent="0.2">
      <c r="B729" s="12"/>
      <c r="D729" s="9"/>
      <c r="E729" s="8"/>
      <c r="J729" s="9"/>
    </row>
    <row r="730" spans="2:10" ht="12.75" x14ac:dyDescent="0.2">
      <c r="B730" s="12"/>
      <c r="D730" s="9"/>
      <c r="E730" s="8"/>
      <c r="J730" s="9"/>
    </row>
    <row r="731" spans="2:10" ht="12.75" x14ac:dyDescent="0.2">
      <c r="B731" s="12"/>
      <c r="D731" s="9"/>
      <c r="E731" s="8"/>
      <c r="J731" s="9"/>
    </row>
    <row r="732" spans="2:10" ht="12.75" x14ac:dyDescent="0.2">
      <c r="B732" s="12"/>
      <c r="D732" s="9"/>
      <c r="E732" s="8"/>
      <c r="J732" s="9"/>
    </row>
    <row r="733" spans="2:10" ht="12.75" x14ac:dyDescent="0.2">
      <c r="B733" s="12"/>
      <c r="D733" s="9"/>
      <c r="E733" s="8"/>
      <c r="J733" s="9"/>
    </row>
    <row r="734" spans="2:10" ht="12.75" x14ac:dyDescent="0.2">
      <c r="B734" s="12"/>
      <c r="D734" s="9"/>
      <c r="E734" s="8"/>
      <c r="J734" s="9"/>
    </row>
    <row r="735" spans="2:10" ht="12.75" x14ac:dyDescent="0.2">
      <c r="B735" s="12"/>
      <c r="D735" s="9"/>
      <c r="E735" s="8"/>
      <c r="J735" s="9"/>
    </row>
    <row r="736" spans="2:10" ht="12.75" x14ac:dyDescent="0.2">
      <c r="B736" s="12"/>
      <c r="D736" s="9"/>
      <c r="E736" s="8"/>
      <c r="J736" s="9"/>
    </row>
    <row r="737" spans="2:10" ht="12.75" x14ac:dyDescent="0.2">
      <c r="B737" s="12"/>
      <c r="D737" s="9"/>
      <c r="E737" s="8"/>
      <c r="J737" s="9"/>
    </row>
    <row r="738" spans="2:10" ht="12.75" x14ac:dyDescent="0.2">
      <c r="B738" s="12"/>
      <c r="D738" s="9"/>
      <c r="E738" s="8"/>
      <c r="J738" s="9"/>
    </row>
    <row r="739" spans="2:10" ht="12.75" x14ac:dyDescent="0.2">
      <c r="B739" s="12"/>
      <c r="D739" s="9"/>
      <c r="E739" s="8"/>
      <c r="J739" s="9"/>
    </row>
    <row r="740" spans="2:10" ht="12.75" x14ac:dyDescent="0.2">
      <c r="B740" s="12"/>
      <c r="D740" s="9"/>
      <c r="E740" s="8"/>
      <c r="J740" s="9"/>
    </row>
    <row r="741" spans="2:10" ht="12.75" x14ac:dyDescent="0.2">
      <c r="B741" s="12"/>
      <c r="D741" s="9"/>
      <c r="E741" s="8"/>
      <c r="J741" s="9"/>
    </row>
    <row r="742" spans="2:10" ht="12.75" x14ac:dyDescent="0.2">
      <c r="B742" s="12"/>
      <c r="D742" s="9"/>
      <c r="E742" s="8"/>
      <c r="J742" s="9"/>
    </row>
    <row r="743" spans="2:10" ht="12.75" x14ac:dyDescent="0.2">
      <c r="B743" s="12"/>
      <c r="D743" s="9"/>
      <c r="E743" s="8"/>
      <c r="J743" s="9"/>
    </row>
    <row r="744" spans="2:10" ht="12.75" x14ac:dyDescent="0.2">
      <c r="B744" s="12"/>
      <c r="D744" s="9"/>
      <c r="E744" s="8"/>
      <c r="J744" s="9"/>
    </row>
    <row r="745" spans="2:10" ht="12.75" x14ac:dyDescent="0.2">
      <c r="B745" s="12"/>
      <c r="D745" s="9"/>
      <c r="E745" s="8"/>
      <c r="J745" s="9"/>
    </row>
    <row r="746" spans="2:10" ht="12.75" x14ac:dyDescent="0.2">
      <c r="B746" s="12"/>
      <c r="D746" s="9"/>
      <c r="E746" s="8"/>
      <c r="J746" s="9"/>
    </row>
    <row r="747" spans="2:10" ht="12.75" x14ac:dyDescent="0.2">
      <c r="B747" s="12"/>
      <c r="D747" s="9"/>
      <c r="E747" s="8"/>
      <c r="J747" s="9"/>
    </row>
    <row r="748" spans="2:10" ht="12.75" x14ac:dyDescent="0.2">
      <c r="B748" s="12"/>
      <c r="D748" s="9"/>
      <c r="E748" s="8"/>
      <c r="J748" s="9"/>
    </row>
    <row r="749" spans="2:10" ht="12.75" x14ac:dyDescent="0.2">
      <c r="B749" s="12"/>
      <c r="D749" s="9"/>
      <c r="E749" s="8"/>
      <c r="J749" s="9"/>
    </row>
    <row r="750" spans="2:10" ht="12.75" x14ac:dyDescent="0.2">
      <c r="B750" s="12"/>
      <c r="D750" s="9"/>
      <c r="E750" s="8"/>
      <c r="J750" s="9"/>
    </row>
    <row r="751" spans="2:10" ht="12.75" x14ac:dyDescent="0.2">
      <c r="B751" s="12"/>
      <c r="D751" s="9"/>
      <c r="E751" s="8"/>
      <c r="J751" s="9"/>
    </row>
    <row r="752" spans="2:10" ht="12.75" x14ac:dyDescent="0.2">
      <c r="B752" s="12"/>
      <c r="D752" s="9"/>
      <c r="E752" s="8"/>
      <c r="J752" s="9"/>
    </row>
    <row r="753" spans="2:10" ht="12.75" x14ac:dyDescent="0.2">
      <c r="B753" s="12"/>
      <c r="D753" s="9"/>
      <c r="E753" s="8"/>
      <c r="J753" s="9"/>
    </row>
    <row r="754" spans="2:10" ht="12.75" x14ac:dyDescent="0.2">
      <c r="B754" s="12"/>
      <c r="D754" s="9"/>
      <c r="E754" s="8"/>
      <c r="J754" s="9"/>
    </row>
    <row r="755" spans="2:10" ht="12.75" x14ac:dyDescent="0.2">
      <c r="B755" s="12"/>
      <c r="D755" s="9"/>
      <c r="E755" s="8"/>
      <c r="J755" s="9"/>
    </row>
    <row r="756" spans="2:10" ht="12.75" x14ac:dyDescent="0.2">
      <c r="B756" s="12"/>
      <c r="D756" s="9"/>
      <c r="E756" s="8"/>
      <c r="J756" s="9"/>
    </row>
    <row r="757" spans="2:10" ht="12.75" x14ac:dyDescent="0.2">
      <c r="B757" s="12"/>
      <c r="D757" s="9"/>
      <c r="E757" s="8"/>
      <c r="J757" s="9"/>
    </row>
    <row r="758" spans="2:10" ht="12.75" x14ac:dyDescent="0.2">
      <c r="B758" s="12"/>
      <c r="D758" s="9"/>
      <c r="E758" s="8"/>
      <c r="J758" s="9"/>
    </row>
    <row r="759" spans="2:10" ht="12.75" x14ac:dyDescent="0.2">
      <c r="B759" s="12"/>
      <c r="D759" s="9"/>
      <c r="E759" s="8"/>
      <c r="J759" s="9"/>
    </row>
    <row r="760" spans="2:10" ht="12.75" x14ac:dyDescent="0.2">
      <c r="B760" s="12"/>
      <c r="D760" s="9"/>
      <c r="E760" s="8"/>
      <c r="J760" s="9"/>
    </row>
    <row r="761" spans="2:10" ht="12.75" x14ac:dyDescent="0.2">
      <c r="B761" s="12"/>
      <c r="D761" s="9"/>
      <c r="E761" s="8"/>
      <c r="J761" s="9"/>
    </row>
    <row r="762" spans="2:10" ht="12.75" x14ac:dyDescent="0.2">
      <c r="B762" s="12"/>
      <c r="D762" s="9"/>
      <c r="E762" s="8"/>
      <c r="J762" s="9"/>
    </row>
    <row r="763" spans="2:10" ht="12.75" x14ac:dyDescent="0.2">
      <c r="B763" s="12"/>
      <c r="D763" s="9"/>
      <c r="E763" s="8"/>
      <c r="J763" s="9"/>
    </row>
    <row r="764" spans="2:10" ht="12.75" x14ac:dyDescent="0.2">
      <c r="B764" s="12"/>
      <c r="D764" s="9"/>
      <c r="E764" s="8"/>
      <c r="J764" s="9"/>
    </row>
    <row r="765" spans="2:10" ht="12.75" x14ac:dyDescent="0.2">
      <c r="B765" s="12"/>
      <c r="D765" s="9"/>
      <c r="E765" s="8"/>
      <c r="J765" s="9"/>
    </row>
    <row r="766" spans="2:10" ht="12.75" x14ac:dyDescent="0.2">
      <c r="B766" s="12"/>
      <c r="D766" s="9"/>
      <c r="E766" s="8"/>
      <c r="J766" s="9"/>
    </row>
    <row r="767" spans="2:10" ht="12.75" x14ac:dyDescent="0.2">
      <c r="B767" s="12"/>
      <c r="D767" s="9"/>
      <c r="E767" s="8"/>
      <c r="J767" s="9"/>
    </row>
    <row r="768" spans="2:10" ht="12.75" x14ac:dyDescent="0.2">
      <c r="B768" s="12"/>
      <c r="D768" s="9"/>
      <c r="E768" s="8"/>
      <c r="J768" s="9"/>
    </row>
    <row r="769" spans="2:10" ht="12.75" x14ac:dyDescent="0.2">
      <c r="B769" s="12"/>
      <c r="D769" s="9"/>
      <c r="E769" s="8"/>
      <c r="J769" s="9"/>
    </row>
    <row r="770" spans="2:10" ht="12.75" x14ac:dyDescent="0.2">
      <c r="B770" s="12"/>
      <c r="D770" s="9"/>
      <c r="E770" s="8"/>
      <c r="J770" s="9"/>
    </row>
    <row r="771" spans="2:10" ht="12.75" x14ac:dyDescent="0.2">
      <c r="B771" s="12"/>
      <c r="D771" s="9"/>
      <c r="E771" s="8"/>
      <c r="J771" s="9"/>
    </row>
    <row r="772" spans="2:10" ht="12.75" x14ac:dyDescent="0.2">
      <c r="B772" s="12"/>
      <c r="D772" s="9"/>
      <c r="E772" s="8"/>
      <c r="J772" s="9"/>
    </row>
    <row r="773" spans="2:10" ht="12.75" x14ac:dyDescent="0.2">
      <c r="B773" s="12"/>
      <c r="D773" s="9"/>
      <c r="E773" s="8"/>
      <c r="J773" s="9"/>
    </row>
    <row r="774" spans="2:10" ht="12.75" x14ac:dyDescent="0.2">
      <c r="B774" s="12"/>
      <c r="D774" s="9"/>
      <c r="E774" s="8"/>
      <c r="J774" s="9"/>
    </row>
    <row r="775" spans="2:10" ht="12.75" x14ac:dyDescent="0.2">
      <c r="B775" s="12"/>
      <c r="D775" s="9"/>
      <c r="E775" s="8"/>
      <c r="J775" s="9"/>
    </row>
    <row r="776" spans="2:10" ht="12.75" x14ac:dyDescent="0.2">
      <c r="B776" s="12"/>
      <c r="D776" s="9"/>
      <c r="E776" s="8"/>
      <c r="J776" s="9"/>
    </row>
    <row r="777" spans="2:10" ht="12.75" x14ac:dyDescent="0.2">
      <c r="B777" s="12"/>
      <c r="D777" s="9"/>
      <c r="E777" s="8"/>
      <c r="J777" s="9"/>
    </row>
    <row r="778" spans="2:10" ht="12.75" x14ac:dyDescent="0.2">
      <c r="B778" s="12"/>
      <c r="D778" s="9"/>
      <c r="E778" s="8"/>
      <c r="J778" s="9"/>
    </row>
    <row r="779" spans="2:10" ht="12.75" x14ac:dyDescent="0.2">
      <c r="B779" s="12"/>
      <c r="D779" s="9"/>
      <c r="E779" s="8"/>
      <c r="J779" s="9"/>
    </row>
    <row r="780" spans="2:10" ht="12.75" x14ac:dyDescent="0.2">
      <c r="B780" s="12"/>
      <c r="D780" s="9"/>
      <c r="E780" s="8"/>
      <c r="J780" s="9"/>
    </row>
    <row r="781" spans="2:10" ht="12.75" x14ac:dyDescent="0.2">
      <c r="B781" s="12"/>
      <c r="D781" s="9"/>
      <c r="E781" s="8"/>
      <c r="J781" s="9"/>
    </row>
    <row r="782" spans="2:10" ht="12.75" x14ac:dyDescent="0.2">
      <c r="B782" s="12"/>
      <c r="D782" s="9"/>
      <c r="E782" s="8"/>
      <c r="J782" s="9"/>
    </row>
    <row r="783" spans="2:10" ht="12.75" x14ac:dyDescent="0.2">
      <c r="B783" s="12"/>
      <c r="D783" s="9"/>
      <c r="E783" s="8"/>
      <c r="J783" s="9"/>
    </row>
    <row r="784" spans="2:10" ht="12.75" x14ac:dyDescent="0.2">
      <c r="B784" s="12"/>
      <c r="D784" s="9"/>
      <c r="E784" s="8"/>
      <c r="J784" s="9"/>
    </row>
    <row r="785" spans="2:10" ht="12.75" x14ac:dyDescent="0.2">
      <c r="B785" s="12"/>
      <c r="D785" s="9"/>
      <c r="E785" s="8"/>
      <c r="J785" s="9"/>
    </row>
    <row r="786" spans="2:10" ht="12.75" x14ac:dyDescent="0.2">
      <c r="B786" s="12"/>
      <c r="D786" s="9"/>
      <c r="E786" s="8"/>
      <c r="J786" s="9"/>
    </row>
    <row r="787" spans="2:10" ht="12.75" x14ac:dyDescent="0.2">
      <c r="B787" s="12"/>
      <c r="D787" s="9"/>
      <c r="E787" s="8"/>
      <c r="J787" s="9"/>
    </row>
    <row r="788" spans="2:10" ht="12.75" x14ac:dyDescent="0.2">
      <c r="B788" s="12"/>
      <c r="D788" s="9"/>
      <c r="E788" s="8"/>
      <c r="J788" s="9"/>
    </row>
    <row r="789" spans="2:10" ht="12.75" x14ac:dyDescent="0.2">
      <c r="B789" s="12"/>
      <c r="D789" s="9"/>
      <c r="E789" s="8"/>
      <c r="J789" s="9"/>
    </row>
    <row r="790" spans="2:10" ht="12.75" x14ac:dyDescent="0.2">
      <c r="B790" s="12"/>
      <c r="D790" s="9"/>
      <c r="E790" s="8"/>
      <c r="J790" s="9"/>
    </row>
    <row r="791" spans="2:10" ht="12.75" x14ac:dyDescent="0.2">
      <c r="B791" s="12"/>
      <c r="D791" s="9"/>
      <c r="E791" s="8"/>
      <c r="J791" s="9"/>
    </row>
    <row r="792" spans="2:10" ht="12.75" x14ac:dyDescent="0.2">
      <c r="B792" s="12"/>
      <c r="D792" s="9"/>
      <c r="E792" s="8"/>
      <c r="J792" s="9"/>
    </row>
    <row r="793" spans="2:10" ht="12.75" x14ac:dyDescent="0.2">
      <c r="B793" s="12"/>
      <c r="D793" s="9"/>
      <c r="E793" s="8"/>
      <c r="J793" s="9"/>
    </row>
    <row r="794" spans="2:10" ht="12.75" x14ac:dyDescent="0.2">
      <c r="B794" s="12"/>
      <c r="D794" s="9"/>
      <c r="E794" s="8"/>
      <c r="J794" s="9"/>
    </row>
    <row r="795" spans="2:10" ht="12.75" x14ac:dyDescent="0.2">
      <c r="B795" s="12"/>
      <c r="D795" s="9"/>
      <c r="E795" s="8"/>
      <c r="J795" s="9"/>
    </row>
    <row r="796" spans="2:10" ht="12.75" x14ac:dyDescent="0.2">
      <c r="B796" s="12"/>
      <c r="D796" s="9"/>
      <c r="E796" s="8"/>
      <c r="J796" s="9"/>
    </row>
    <row r="797" spans="2:10" ht="12.75" x14ac:dyDescent="0.2">
      <c r="B797" s="12"/>
      <c r="D797" s="9"/>
      <c r="E797" s="8"/>
      <c r="J797" s="9"/>
    </row>
    <row r="798" spans="2:10" ht="12.75" x14ac:dyDescent="0.2">
      <c r="B798" s="12"/>
      <c r="D798" s="9"/>
      <c r="E798" s="8"/>
      <c r="J798" s="9"/>
    </row>
    <row r="799" spans="2:10" ht="12.75" x14ac:dyDescent="0.2">
      <c r="B799" s="12"/>
      <c r="D799" s="9"/>
      <c r="E799" s="8"/>
      <c r="J799" s="9"/>
    </row>
    <row r="800" spans="2:10" ht="12.75" x14ac:dyDescent="0.2">
      <c r="B800" s="12"/>
      <c r="D800" s="9"/>
      <c r="E800" s="8"/>
      <c r="J800" s="9"/>
    </row>
    <row r="801" spans="2:10" ht="12.75" x14ac:dyDescent="0.2">
      <c r="B801" s="12"/>
      <c r="D801" s="9"/>
      <c r="E801" s="8"/>
      <c r="J801" s="9"/>
    </row>
    <row r="802" spans="2:10" ht="12.75" x14ac:dyDescent="0.2">
      <c r="B802" s="12"/>
      <c r="D802" s="9"/>
      <c r="E802" s="8"/>
      <c r="J802" s="9"/>
    </row>
    <row r="803" spans="2:10" ht="12.75" x14ac:dyDescent="0.2">
      <c r="B803" s="12"/>
      <c r="D803" s="9"/>
      <c r="E803" s="8"/>
      <c r="J803" s="9"/>
    </row>
    <row r="804" spans="2:10" ht="12.75" x14ac:dyDescent="0.2">
      <c r="B804" s="12"/>
      <c r="D804" s="9"/>
      <c r="E804" s="8"/>
      <c r="J804" s="9"/>
    </row>
    <row r="805" spans="2:10" ht="12.75" x14ac:dyDescent="0.2">
      <c r="B805" s="12"/>
      <c r="D805" s="9"/>
      <c r="E805" s="8"/>
      <c r="J805" s="9"/>
    </row>
    <row r="806" spans="2:10" ht="12.75" x14ac:dyDescent="0.2">
      <c r="B806" s="12"/>
      <c r="D806" s="9"/>
      <c r="E806" s="8"/>
      <c r="J806" s="9"/>
    </row>
    <row r="807" spans="2:10" ht="12.75" x14ac:dyDescent="0.2">
      <c r="B807" s="12"/>
      <c r="D807" s="9"/>
      <c r="E807" s="8"/>
      <c r="J807" s="9"/>
    </row>
    <row r="808" spans="2:10" ht="12.75" x14ac:dyDescent="0.2">
      <c r="B808" s="12"/>
      <c r="D808" s="9"/>
      <c r="E808" s="8"/>
      <c r="J808" s="9"/>
    </row>
    <row r="809" spans="2:10" ht="12.75" x14ac:dyDescent="0.2">
      <c r="B809" s="12"/>
      <c r="D809" s="9"/>
      <c r="E809" s="8"/>
      <c r="J809" s="9"/>
    </row>
    <row r="810" spans="2:10" ht="12.75" x14ac:dyDescent="0.2">
      <c r="B810" s="12"/>
      <c r="D810" s="9"/>
      <c r="E810" s="8"/>
      <c r="J810" s="9"/>
    </row>
    <row r="811" spans="2:10" ht="12.75" x14ac:dyDescent="0.2">
      <c r="B811" s="12"/>
      <c r="D811" s="9"/>
      <c r="E811" s="8"/>
      <c r="J811" s="9"/>
    </row>
    <row r="812" spans="2:10" ht="12.75" x14ac:dyDescent="0.2">
      <c r="B812" s="12"/>
      <c r="D812" s="9"/>
      <c r="E812" s="8"/>
      <c r="J812" s="9"/>
    </row>
    <row r="813" spans="2:10" ht="12.75" x14ac:dyDescent="0.2">
      <c r="B813" s="12"/>
      <c r="D813" s="9"/>
      <c r="E813" s="8"/>
      <c r="J813" s="9"/>
    </row>
    <row r="814" spans="2:10" ht="12.75" x14ac:dyDescent="0.2">
      <c r="B814" s="12"/>
      <c r="D814" s="9"/>
      <c r="E814" s="8"/>
      <c r="J814" s="9"/>
    </row>
    <row r="815" spans="2:10" ht="12.75" x14ac:dyDescent="0.2">
      <c r="B815" s="12"/>
      <c r="D815" s="9"/>
      <c r="E815" s="8"/>
      <c r="J815" s="9"/>
    </row>
    <row r="816" spans="2:10" ht="12.75" x14ac:dyDescent="0.2">
      <c r="B816" s="12"/>
      <c r="D816" s="9"/>
      <c r="E816" s="8"/>
      <c r="J816" s="9"/>
    </row>
    <row r="817" spans="2:10" ht="12.75" x14ac:dyDescent="0.2">
      <c r="B817" s="12"/>
      <c r="D817" s="9"/>
      <c r="E817" s="8"/>
      <c r="J817" s="9"/>
    </row>
    <row r="818" spans="2:10" ht="12.75" x14ac:dyDescent="0.2">
      <c r="B818" s="12"/>
      <c r="D818" s="9"/>
      <c r="E818" s="8"/>
      <c r="J818" s="9"/>
    </row>
    <row r="819" spans="2:10" ht="12.75" x14ac:dyDescent="0.2">
      <c r="B819" s="12"/>
      <c r="D819" s="9"/>
      <c r="E819" s="8"/>
      <c r="J819" s="9"/>
    </row>
    <row r="820" spans="2:10" ht="12.75" x14ac:dyDescent="0.2">
      <c r="B820" s="12"/>
      <c r="D820" s="9"/>
      <c r="E820" s="8"/>
      <c r="J820" s="9"/>
    </row>
    <row r="821" spans="2:10" ht="12.75" x14ac:dyDescent="0.2">
      <c r="B821" s="12"/>
      <c r="D821" s="9"/>
      <c r="E821" s="8"/>
      <c r="J821" s="9"/>
    </row>
    <row r="822" spans="2:10" ht="12.75" x14ac:dyDescent="0.2">
      <c r="B822" s="12"/>
      <c r="D822" s="9"/>
      <c r="E822" s="8"/>
      <c r="J822" s="9"/>
    </row>
    <row r="823" spans="2:10" ht="12.75" x14ac:dyDescent="0.2">
      <c r="B823" s="12"/>
      <c r="D823" s="9"/>
      <c r="E823" s="8"/>
      <c r="J823" s="9"/>
    </row>
    <row r="824" spans="2:10" ht="12.75" x14ac:dyDescent="0.2">
      <c r="B824" s="12"/>
      <c r="D824" s="9"/>
      <c r="E824" s="8"/>
      <c r="J824" s="9"/>
    </row>
    <row r="825" spans="2:10" ht="12.75" x14ac:dyDescent="0.2">
      <c r="B825" s="12"/>
      <c r="D825" s="9"/>
      <c r="E825" s="8"/>
      <c r="J825" s="9"/>
    </row>
    <row r="826" spans="2:10" ht="12.75" x14ac:dyDescent="0.2">
      <c r="B826" s="12"/>
      <c r="D826" s="9"/>
      <c r="E826" s="8"/>
      <c r="J826" s="9"/>
    </row>
    <row r="827" spans="2:10" ht="12.75" x14ac:dyDescent="0.2">
      <c r="B827" s="12"/>
      <c r="D827" s="9"/>
      <c r="E827" s="8"/>
      <c r="J827" s="9"/>
    </row>
    <row r="828" spans="2:10" ht="12.75" x14ac:dyDescent="0.2">
      <c r="B828" s="12"/>
      <c r="D828" s="9"/>
      <c r="E828" s="8"/>
      <c r="J828" s="9"/>
    </row>
    <row r="829" spans="2:10" ht="12.75" x14ac:dyDescent="0.2">
      <c r="B829" s="12"/>
      <c r="D829" s="9"/>
      <c r="E829" s="8"/>
      <c r="J829" s="9"/>
    </row>
    <row r="830" spans="2:10" ht="12.75" x14ac:dyDescent="0.2">
      <c r="B830" s="12"/>
      <c r="D830" s="9"/>
      <c r="E830" s="8"/>
      <c r="J830" s="9"/>
    </row>
    <row r="831" spans="2:10" ht="12.75" x14ac:dyDescent="0.2">
      <c r="B831" s="12"/>
      <c r="D831" s="9"/>
      <c r="E831" s="8"/>
      <c r="J831" s="9"/>
    </row>
    <row r="832" spans="2:10" ht="12.75" x14ac:dyDescent="0.2">
      <c r="B832" s="12"/>
      <c r="D832" s="9"/>
      <c r="E832" s="8"/>
      <c r="J832" s="9"/>
    </row>
    <row r="833" spans="2:10" ht="12.75" x14ac:dyDescent="0.2">
      <c r="B833" s="12"/>
      <c r="D833" s="9"/>
      <c r="E833" s="8"/>
      <c r="J833" s="9"/>
    </row>
    <row r="834" spans="2:10" ht="12.75" x14ac:dyDescent="0.2">
      <c r="B834" s="12"/>
      <c r="D834" s="9"/>
      <c r="E834" s="8"/>
      <c r="J834" s="9"/>
    </row>
    <row r="835" spans="2:10" ht="12.75" x14ac:dyDescent="0.2">
      <c r="B835" s="12"/>
      <c r="D835" s="9"/>
      <c r="E835" s="8"/>
      <c r="J835" s="9"/>
    </row>
    <row r="836" spans="2:10" ht="12.75" x14ac:dyDescent="0.2">
      <c r="B836" s="12"/>
      <c r="D836" s="9"/>
      <c r="E836" s="8"/>
      <c r="J836" s="9"/>
    </row>
    <row r="837" spans="2:10" ht="12.75" x14ac:dyDescent="0.2">
      <c r="B837" s="12"/>
      <c r="D837" s="9"/>
      <c r="E837" s="8"/>
      <c r="J837" s="9"/>
    </row>
    <row r="838" spans="2:10" ht="12.75" x14ac:dyDescent="0.2">
      <c r="B838" s="12"/>
      <c r="D838" s="9"/>
      <c r="E838" s="8"/>
      <c r="J838" s="9"/>
    </row>
    <row r="839" spans="2:10" ht="12.75" x14ac:dyDescent="0.2">
      <c r="B839" s="12"/>
      <c r="D839" s="9"/>
      <c r="E839" s="8"/>
      <c r="J839" s="9"/>
    </row>
    <row r="840" spans="2:10" ht="12.75" x14ac:dyDescent="0.2">
      <c r="B840" s="12"/>
      <c r="D840" s="9"/>
      <c r="E840" s="8"/>
      <c r="J840" s="9"/>
    </row>
    <row r="841" spans="2:10" ht="12.75" x14ac:dyDescent="0.2">
      <c r="B841" s="12"/>
      <c r="D841" s="9"/>
      <c r="E841" s="8"/>
      <c r="J841" s="9"/>
    </row>
    <row r="842" spans="2:10" ht="12.75" x14ac:dyDescent="0.2">
      <c r="B842" s="12"/>
      <c r="D842" s="9"/>
      <c r="E842" s="8"/>
      <c r="J842" s="9"/>
    </row>
    <row r="843" spans="2:10" ht="12.75" x14ac:dyDescent="0.2">
      <c r="B843" s="12"/>
      <c r="D843" s="9"/>
      <c r="E843" s="8"/>
      <c r="J843" s="9"/>
    </row>
    <row r="844" spans="2:10" ht="12.75" x14ac:dyDescent="0.2">
      <c r="B844" s="12"/>
      <c r="D844" s="9"/>
      <c r="E844" s="8"/>
      <c r="J844" s="9"/>
    </row>
    <row r="845" spans="2:10" ht="12.75" x14ac:dyDescent="0.2">
      <c r="B845" s="12"/>
      <c r="D845" s="9"/>
      <c r="E845" s="8"/>
      <c r="J845" s="9"/>
    </row>
    <row r="846" spans="2:10" ht="12.75" x14ac:dyDescent="0.2">
      <c r="B846" s="12"/>
      <c r="D846" s="9"/>
      <c r="E846" s="8"/>
      <c r="J846" s="9"/>
    </row>
    <row r="847" spans="2:10" ht="12.75" x14ac:dyDescent="0.2">
      <c r="B847" s="12"/>
      <c r="D847" s="9"/>
      <c r="E847" s="8"/>
      <c r="J847" s="9"/>
    </row>
    <row r="848" spans="2:10" ht="12.75" x14ac:dyDescent="0.2">
      <c r="B848" s="12"/>
      <c r="D848" s="9"/>
      <c r="E848" s="8"/>
      <c r="J848" s="9"/>
    </row>
    <row r="849" spans="2:10" ht="12.75" x14ac:dyDescent="0.2">
      <c r="B849" s="12"/>
      <c r="D849" s="9"/>
      <c r="E849" s="8"/>
      <c r="J849" s="9"/>
    </row>
    <row r="850" spans="2:10" ht="12.75" x14ac:dyDescent="0.2">
      <c r="B850" s="12"/>
      <c r="D850" s="9"/>
      <c r="E850" s="8"/>
      <c r="J850" s="9"/>
    </row>
    <row r="851" spans="2:10" ht="12.75" x14ac:dyDescent="0.2">
      <c r="B851" s="12"/>
      <c r="D851" s="9"/>
      <c r="E851" s="8"/>
      <c r="J851" s="9"/>
    </row>
    <row r="852" spans="2:10" ht="12.75" x14ac:dyDescent="0.2">
      <c r="B852" s="12"/>
      <c r="D852" s="9"/>
      <c r="E852" s="8"/>
      <c r="J852" s="9"/>
    </row>
    <row r="853" spans="2:10" ht="12.75" x14ac:dyDescent="0.2">
      <c r="B853" s="12"/>
      <c r="D853" s="9"/>
      <c r="E853" s="8"/>
      <c r="J853" s="9"/>
    </row>
    <row r="854" spans="2:10" ht="12.75" x14ac:dyDescent="0.2">
      <c r="B854" s="12"/>
      <c r="D854" s="9"/>
      <c r="E854" s="8"/>
      <c r="J854" s="9"/>
    </row>
    <row r="855" spans="2:10" ht="12.75" x14ac:dyDescent="0.2">
      <c r="B855" s="12"/>
      <c r="D855" s="9"/>
      <c r="E855" s="8"/>
      <c r="J855" s="9"/>
    </row>
    <row r="856" spans="2:10" ht="12.75" x14ac:dyDescent="0.2">
      <c r="B856" s="12"/>
      <c r="D856" s="9"/>
      <c r="E856" s="8"/>
      <c r="J856" s="9"/>
    </row>
    <row r="857" spans="2:10" ht="12.75" x14ac:dyDescent="0.2">
      <c r="B857" s="12"/>
      <c r="D857" s="9"/>
      <c r="E857" s="8"/>
      <c r="J857" s="9"/>
    </row>
    <row r="858" spans="2:10" ht="12.75" x14ac:dyDescent="0.2">
      <c r="B858" s="12"/>
      <c r="D858" s="9"/>
      <c r="E858" s="8"/>
      <c r="J858" s="9"/>
    </row>
    <row r="859" spans="2:10" ht="12.75" x14ac:dyDescent="0.2">
      <c r="B859" s="12"/>
      <c r="D859" s="9"/>
      <c r="E859" s="8"/>
      <c r="J859" s="9"/>
    </row>
    <row r="860" spans="2:10" ht="12.75" x14ac:dyDescent="0.2">
      <c r="B860" s="12"/>
      <c r="D860" s="9"/>
      <c r="E860" s="8"/>
      <c r="J860" s="9"/>
    </row>
    <row r="861" spans="2:10" ht="12.75" x14ac:dyDescent="0.2">
      <c r="B861" s="12"/>
      <c r="D861" s="9"/>
      <c r="E861" s="8"/>
      <c r="J861" s="9"/>
    </row>
    <row r="862" spans="2:10" ht="12.75" x14ac:dyDescent="0.2">
      <c r="B862" s="12"/>
      <c r="D862" s="9"/>
      <c r="E862" s="8"/>
      <c r="J862" s="9"/>
    </row>
    <row r="863" spans="2:10" ht="12.75" x14ac:dyDescent="0.2">
      <c r="B863" s="12"/>
      <c r="D863" s="9"/>
      <c r="E863" s="8"/>
      <c r="J863" s="9"/>
    </row>
    <row r="864" spans="2:10" ht="12.75" x14ac:dyDescent="0.2">
      <c r="B864" s="12"/>
      <c r="D864" s="9"/>
      <c r="E864" s="8"/>
      <c r="J864" s="9"/>
    </row>
    <row r="865" spans="2:10" ht="12.75" x14ac:dyDescent="0.2">
      <c r="B865" s="12"/>
      <c r="D865" s="9"/>
      <c r="E865" s="8"/>
      <c r="J865" s="9"/>
    </row>
    <row r="866" spans="2:10" ht="12.75" x14ac:dyDescent="0.2">
      <c r="B866" s="12"/>
      <c r="D866" s="9"/>
      <c r="E866" s="8"/>
      <c r="J866" s="9"/>
    </row>
    <row r="867" spans="2:10" ht="12.75" x14ac:dyDescent="0.2">
      <c r="B867" s="12"/>
      <c r="D867" s="9"/>
      <c r="E867" s="8"/>
      <c r="J867" s="9"/>
    </row>
    <row r="868" spans="2:10" ht="12.75" x14ac:dyDescent="0.2">
      <c r="B868" s="12"/>
      <c r="D868" s="9"/>
      <c r="E868" s="8"/>
      <c r="J868" s="9"/>
    </row>
    <row r="869" spans="2:10" ht="12.75" x14ac:dyDescent="0.2">
      <c r="B869" s="12"/>
      <c r="D869" s="9"/>
      <c r="E869" s="8"/>
      <c r="J869" s="9"/>
    </row>
    <row r="870" spans="2:10" ht="12.75" x14ac:dyDescent="0.2">
      <c r="B870" s="12"/>
      <c r="D870" s="9"/>
      <c r="E870" s="8"/>
      <c r="J870" s="9"/>
    </row>
    <row r="871" spans="2:10" ht="12.75" x14ac:dyDescent="0.2">
      <c r="B871" s="12"/>
      <c r="D871" s="9"/>
      <c r="E871" s="8"/>
      <c r="J871" s="9"/>
    </row>
    <row r="872" spans="2:10" ht="12.75" x14ac:dyDescent="0.2">
      <c r="B872" s="12"/>
      <c r="D872" s="9"/>
      <c r="E872" s="8"/>
      <c r="J872" s="9"/>
    </row>
    <row r="873" spans="2:10" ht="12.75" x14ac:dyDescent="0.2">
      <c r="B873" s="12"/>
      <c r="D873" s="9"/>
      <c r="E873" s="8"/>
      <c r="J873" s="9"/>
    </row>
    <row r="874" spans="2:10" ht="12.75" x14ac:dyDescent="0.2">
      <c r="B874" s="12"/>
      <c r="D874" s="9"/>
      <c r="E874" s="8"/>
      <c r="J874" s="9"/>
    </row>
    <row r="875" spans="2:10" ht="12.75" x14ac:dyDescent="0.2">
      <c r="B875" s="12"/>
      <c r="D875" s="9"/>
      <c r="E875" s="8"/>
      <c r="J875" s="9"/>
    </row>
    <row r="876" spans="2:10" ht="12.75" x14ac:dyDescent="0.2">
      <c r="B876" s="12"/>
      <c r="D876" s="9"/>
      <c r="E876" s="8"/>
      <c r="J876" s="9"/>
    </row>
    <row r="877" spans="2:10" ht="12.75" x14ac:dyDescent="0.2">
      <c r="B877" s="12"/>
      <c r="D877" s="9"/>
      <c r="E877" s="8"/>
      <c r="J877" s="9"/>
    </row>
    <row r="878" spans="2:10" ht="12.75" x14ac:dyDescent="0.2">
      <c r="B878" s="12"/>
      <c r="D878" s="9"/>
      <c r="E878" s="8"/>
      <c r="J878" s="9"/>
    </row>
    <row r="879" spans="2:10" ht="12.75" x14ac:dyDescent="0.2">
      <c r="B879" s="12"/>
      <c r="D879" s="9"/>
      <c r="E879" s="8"/>
      <c r="J879" s="9"/>
    </row>
    <row r="880" spans="2:10" ht="12.75" x14ac:dyDescent="0.2">
      <c r="B880" s="12"/>
      <c r="D880" s="9"/>
      <c r="E880" s="8"/>
      <c r="J880" s="9"/>
    </row>
    <row r="881" spans="2:10" ht="12.75" x14ac:dyDescent="0.2">
      <c r="B881" s="12"/>
      <c r="D881" s="9"/>
      <c r="E881" s="8"/>
      <c r="J881" s="9"/>
    </row>
    <row r="882" spans="2:10" ht="12.75" x14ac:dyDescent="0.2">
      <c r="B882" s="12"/>
      <c r="D882" s="9"/>
      <c r="E882" s="8"/>
      <c r="J882" s="9"/>
    </row>
    <row r="883" spans="2:10" ht="12.75" x14ac:dyDescent="0.2">
      <c r="B883" s="12"/>
      <c r="D883" s="9"/>
      <c r="E883" s="8"/>
      <c r="J883" s="9"/>
    </row>
    <row r="884" spans="2:10" ht="12.75" x14ac:dyDescent="0.2">
      <c r="B884" s="12"/>
      <c r="D884" s="9"/>
      <c r="E884" s="8"/>
      <c r="J884" s="9"/>
    </row>
    <row r="885" spans="2:10" ht="12.75" x14ac:dyDescent="0.2">
      <c r="B885" s="12"/>
      <c r="D885" s="9"/>
      <c r="E885" s="8"/>
      <c r="J885" s="9"/>
    </row>
    <row r="886" spans="2:10" ht="12.75" x14ac:dyDescent="0.2">
      <c r="B886" s="12"/>
      <c r="D886" s="9"/>
      <c r="E886" s="8"/>
      <c r="J886" s="9"/>
    </row>
    <row r="887" spans="2:10" ht="12.75" x14ac:dyDescent="0.2">
      <c r="B887" s="12"/>
      <c r="D887" s="9"/>
      <c r="E887" s="8"/>
      <c r="J887" s="9"/>
    </row>
    <row r="888" spans="2:10" ht="12.75" x14ac:dyDescent="0.2">
      <c r="B888" s="12"/>
      <c r="D888" s="9"/>
      <c r="E888" s="8"/>
      <c r="J888" s="9"/>
    </row>
    <row r="889" spans="2:10" ht="12.75" x14ac:dyDescent="0.2">
      <c r="B889" s="12"/>
      <c r="D889" s="9"/>
      <c r="E889" s="8"/>
      <c r="J889" s="9"/>
    </row>
    <row r="890" spans="2:10" ht="12.75" x14ac:dyDescent="0.2">
      <c r="B890" s="12"/>
      <c r="D890" s="9"/>
      <c r="E890" s="8"/>
      <c r="J890" s="9"/>
    </row>
    <row r="891" spans="2:10" ht="12.75" x14ac:dyDescent="0.2">
      <c r="B891" s="12"/>
      <c r="D891" s="9"/>
      <c r="E891" s="8"/>
      <c r="J891" s="9"/>
    </row>
    <row r="892" spans="2:10" ht="12.75" x14ac:dyDescent="0.2">
      <c r="B892" s="12"/>
      <c r="D892" s="9"/>
      <c r="E892" s="8"/>
      <c r="J892" s="9"/>
    </row>
    <row r="893" spans="2:10" ht="12.75" x14ac:dyDescent="0.2">
      <c r="B893" s="12"/>
      <c r="D893" s="9"/>
      <c r="E893" s="8"/>
      <c r="J893" s="9"/>
    </row>
    <row r="894" spans="2:10" ht="12.75" x14ac:dyDescent="0.2">
      <c r="B894" s="12"/>
      <c r="D894" s="9"/>
      <c r="E894" s="8"/>
      <c r="J894" s="9"/>
    </row>
    <row r="895" spans="2:10" ht="12.75" x14ac:dyDescent="0.2">
      <c r="B895" s="12"/>
      <c r="D895" s="9"/>
      <c r="E895" s="8"/>
      <c r="J895" s="9"/>
    </row>
    <row r="896" spans="2:10" ht="12.75" x14ac:dyDescent="0.2">
      <c r="B896" s="12"/>
      <c r="D896" s="9"/>
      <c r="E896" s="8"/>
      <c r="J896" s="9"/>
    </row>
    <row r="897" spans="2:10" ht="12.75" x14ac:dyDescent="0.2">
      <c r="B897" s="12"/>
      <c r="D897" s="9"/>
      <c r="E897" s="8"/>
      <c r="J897" s="9"/>
    </row>
    <row r="898" spans="2:10" ht="12.75" x14ac:dyDescent="0.2">
      <c r="B898" s="12"/>
      <c r="D898" s="9"/>
      <c r="E898" s="8"/>
      <c r="J898" s="9"/>
    </row>
    <row r="899" spans="2:10" ht="12.75" x14ac:dyDescent="0.2">
      <c r="B899" s="12"/>
      <c r="D899" s="9"/>
      <c r="E899" s="8"/>
      <c r="J899" s="9"/>
    </row>
    <row r="900" spans="2:10" ht="12.75" x14ac:dyDescent="0.2">
      <c r="B900" s="12"/>
      <c r="D900" s="9"/>
      <c r="E900" s="8"/>
      <c r="J900" s="9"/>
    </row>
    <row r="901" spans="2:10" ht="12.75" x14ac:dyDescent="0.2">
      <c r="B901" s="12"/>
      <c r="D901" s="9"/>
      <c r="E901" s="8"/>
      <c r="J901" s="9"/>
    </row>
    <row r="902" spans="2:10" ht="12.75" x14ac:dyDescent="0.2">
      <c r="B902" s="12"/>
      <c r="D902" s="9"/>
      <c r="E902" s="8"/>
      <c r="J902" s="9"/>
    </row>
    <row r="903" spans="2:10" ht="12.75" x14ac:dyDescent="0.2">
      <c r="B903" s="12"/>
      <c r="D903" s="9"/>
      <c r="E903" s="8"/>
      <c r="J903" s="9"/>
    </row>
    <row r="904" spans="2:10" ht="12.75" x14ac:dyDescent="0.2">
      <c r="B904" s="12"/>
      <c r="D904" s="9"/>
      <c r="E904" s="8"/>
      <c r="J904" s="9"/>
    </row>
    <row r="905" spans="2:10" ht="12.75" x14ac:dyDescent="0.2">
      <c r="B905" s="12"/>
      <c r="D905" s="9"/>
      <c r="E905" s="8"/>
      <c r="J905" s="9"/>
    </row>
    <row r="906" spans="2:10" ht="12.75" x14ac:dyDescent="0.2">
      <c r="B906" s="12"/>
      <c r="D906" s="9"/>
      <c r="E906" s="8"/>
      <c r="J906" s="9"/>
    </row>
    <row r="907" spans="2:10" ht="12.75" x14ac:dyDescent="0.2">
      <c r="B907" s="12"/>
      <c r="D907" s="9"/>
      <c r="E907" s="8"/>
      <c r="J907" s="9"/>
    </row>
    <row r="908" spans="2:10" ht="12.75" x14ac:dyDescent="0.2">
      <c r="B908" s="12"/>
      <c r="D908" s="9"/>
      <c r="E908" s="8"/>
      <c r="J908" s="9"/>
    </row>
    <row r="909" spans="2:10" ht="12.75" x14ac:dyDescent="0.2">
      <c r="B909" s="12"/>
      <c r="D909" s="9"/>
      <c r="E909" s="8"/>
      <c r="J909" s="9"/>
    </row>
    <row r="910" spans="2:10" ht="12.75" x14ac:dyDescent="0.2">
      <c r="B910" s="12"/>
      <c r="D910" s="9"/>
      <c r="E910" s="8"/>
      <c r="J910" s="9"/>
    </row>
    <row r="911" spans="2:10" ht="12.75" x14ac:dyDescent="0.2">
      <c r="B911" s="12"/>
      <c r="D911" s="9"/>
      <c r="E911" s="8"/>
      <c r="J911" s="9"/>
    </row>
    <row r="912" spans="2:10" ht="12.75" x14ac:dyDescent="0.2">
      <c r="B912" s="12"/>
      <c r="D912" s="9"/>
      <c r="E912" s="8"/>
      <c r="J912" s="9"/>
    </row>
    <row r="913" spans="2:10" ht="12.75" x14ac:dyDescent="0.2">
      <c r="B913" s="12"/>
      <c r="D913" s="9"/>
      <c r="E913" s="8"/>
      <c r="J913" s="9"/>
    </row>
    <row r="914" spans="2:10" ht="12.75" x14ac:dyDescent="0.2">
      <c r="B914" s="12"/>
      <c r="D914" s="9"/>
      <c r="E914" s="8"/>
      <c r="J914" s="9"/>
    </row>
    <row r="915" spans="2:10" ht="12.75" x14ac:dyDescent="0.2">
      <c r="B915" s="12"/>
      <c r="D915" s="9"/>
      <c r="E915" s="8"/>
      <c r="J915" s="9"/>
    </row>
    <row r="916" spans="2:10" ht="12.75" x14ac:dyDescent="0.2">
      <c r="B916" s="12"/>
      <c r="D916" s="9"/>
      <c r="E916" s="8"/>
      <c r="J916" s="9"/>
    </row>
    <row r="917" spans="2:10" ht="12.75" x14ac:dyDescent="0.2">
      <c r="B917" s="12"/>
      <c r="D917" s="9"/>
      <c r="E917" s="8"/>
      <c r="J917" s="9"/>
    </row>
    <row r="918" spans="2:10" ht="12.75" x14ac:dyDescent="0.2">
      <c r="B918" s="12"/>
      <c r="D918" s="9"/>
      <c r="E918" s="8"/>
      <c r="J918" s="9"/>
    </row>
    <row r="919" spans="2:10" ht="12.75" x14ac:dyDescent="0.2">
      <c r="B919" s="12"/>
      <c r="D919" s="9"/>
      <c r="E919" s="8"/>
      <c r="J919" s="9"/>
    </row>
    <row r="920" spans="2:10" ht="12.75" x14ac:dyDescent="0.2">
      <c r="B920" s="12"/>
      <c r="D920" s="9"/>
      <c r="E920" s="8"/>
      <c r="J920" s="9"/>
    </row>
    <row r="921" spans="2:10" ht="12.75" x14ac:dyDescent="0.2">
      <c r="B921" s="12"/>
      <c r="D921" s="9"/>
      <c r="E921" s="8"/>
      <c r="J921" s="9"/>
    </row>
    <row r="922" spans="2:10" ht="12.75" x14ac:dyDescent="0.2">
      <c r="B922" s="12"/>
      <c r="D922" s="9"/>
      <c r="E922" s="8"/>
      <c r="J922" s="9"/>
    </row>
    <row r="923" spans="2:10" ht="12.75" x14ac:dyDescent="0.2">
      <c r="B923" s="12"/>
      <c r="D923" s="9"/>
      <c r="E923" s="8"/>
      <c r="J923" s="9"/>
    </row>
    <row r="924" spans="2:10" ht="12.75" x14ac:dyDescent="0.2">
      <c r="B924" s="12"/>
      <c r="D924" s="9"/>
      <c r="E924" s="8"/>
      <c r="J924" s="9"/>
    </row>
    <row r="925" spans="2:10" ht="12.75" x14ac:dyDescent="0.2">
      <c r="B925" s="12"/>
      <c r="D925" s="9"/>
      <c r="E925" s="8"/>
      <c r="J925" s="9"/>
    </row>
    <row r="926" spans="2:10" ht="12.75" x14ac:dyDescent="0.2">
      <c r="B926" s="12"/>
      <c r="D926" s="9"/>
      <c r="E926" s="8"/>
      <c r="J926" s="9"/>
    </row>
    <row r="927" spans="2:10" ht="12.75" x14ac:dyDescent="0.2">
      <c r="B927" s="12"/>
      <c r="D927" s="9"/>
      <c r="E927" s="8"/>
      <c r="J927" s="9"/>
    </row>
    <row r="928" spans="2:10" ht="12.75" x14ac:dyDescent="0.2">
      <c r="B928" s="12"/>
      <c r="D928" s="9"/>
      <c r="E928" s="8"/>
      <c r="J928" s="9"/>
    </row>
    <row r="929" spans="2:10" ht="12.75" x14ac:dyDescent="0.2">
      <c r="B929" s="12"/>
      <c r="D929" s="9"/>
      <c r="E929" s="8"/>
      <c r="J929" s="9"/>
    </row>
    <row r="930" spans="2:10" ht="12.75" x14ac:dyDescent="0.2">
      <c r="B930" s="12"/>
      <c r="D930" s="9"/>
      <c r="E930" s="8"/>
      <c r="J930" s="9"/>
    </row>
    <row r="931" spans="2:10" ht="12.75" x14ac:dyDescent="0.2">
      <c r="B931" s="12"/>
      <c r="D931" s="9"/>
      <c r="E931" s="8"/>
      <c r="J931" s="9"/>
    </row>
    <row r="932" spans="2:10" ht="12.75" x14ac:dyDescent="0.2">
      <c r="B932" s="12"/>
      <c r="D932" s="9"/>
      <c r="E932" s="8"/>
      <c r="J932" s="9"/>
    </row>
    <row r="933" spans="2:10" ht="12.75" x14ac:dyDescent="0.2">
      <c r="B933" s="12"/>
      <c r="D933" s="9"/>
      <c r="E933" s="8"/>
      <c r="J933" s="9"/>
    </row>
    <row r="934" spans="2:10" ht="12.75" x14ac:dyDescent="0.2">
      <c r="B934" s="12"/>
      <c r="D934" s="9"/>
      <c r="E934" s="8"/>
      <c r="J934" s="9"/>
    </row>
    <row r="935" spans="2:10" ht="12.75" x14ac:dyDescent="0.2">
      <c r="B935" s="12"/>
      <c r="D935" s="9"/>
      <c r="E935" s="8"/>
      <c r="J935" s="9"/>
    </row>
    <row r="936" spans="2:10" ht="12.75" x14ac:dyDescent="0.2">
      <c r="B936" s="12"/>
      <c r="D936" s="9"/>
      <c r="E936" s="8"/>
      <c r="J936" s="9"/>
    </row>
    <row r="937" spans="2:10" ht="12.75" x14ac:dyDescent="0.2">
      <c r="B937" s="12"/>
      <c r="D937" s="9"/>
      <c r="E937" s="8"/>
      <c r="J937" s="9"/>
    </row>
    <row r="938" spans="2:10" ht="12.75" x14ac:dyDescent="0.2">
      <c r="B938" s="12"/>
      <c r="D938" s="9"/>
      <c r="E938" s="8"/>
      <c r="J938" s="9"/>
    </row>
    <row r="939" spans="2:10" ht="12.75" x14ac:dyDescent="0.2">
      <c r="B939" s="12"/>
      <c r="D939" s="9"/>
      <c r="E939" s="8"/>
      <c r="J939" s="9"/>
    </row>
    <row r="940" spans="2:10" ht="12.75" x14ac:dyDescent="0.2">
      <c r="B940" s="12"/>
      <c r="D940" s="9"/>
      <c r="E940" s="8"/>
      <c r="J940" s="9"/>
    </row>
    <row r="941" spans="2:10" ht="12.75" x14ac:dyDescent="0.2">
      <c r="B941" s="12"/>
      <c r="D941" s="9"/>
      <c r="E941" s="8"/>
      <c r="J941" s="9"/>
    </row>
    <row r="942" spans="2:10" ht="12.75" x14ac:dyDescent="0.2">
      <c r="B942" s="12"/>
      <c r="D942" s="9"/>
      <c r="E942" s="8"/>
      <c r="J942" s="9"/>
    </row>
    <row r="943" spans="2:10" ht="12.75" x14ac:dyDescent="0.2">
      <c r="B943" s="12"/>
      <c r="D943" s="9"/>
      <c r="E943" s="8"/>
      <c r="J943" s="9"/>
    </row>
    <row r="944" spans="2:10" ht="12.75" x14ac:dyDescent="0.2">
      <c r="B944" s="12"/>
      <c r="D944" s="9"/>
      <c r="E944" s="8"/>
      <c r="J944" s="9"/>
    </row>
    <row r="945" spans="2:10" ht="12.75" x14ac:dyDescent="0.2">
      <c r="B945" s="12"/>
      <c r="D945" s="9"/>
      <c r="E945" s="8"/>
      <c r="J945" s="9"/>
    </row>
    <row r="946" spans="2:10" ht="12.75" x14ac:dyDescent="0.2">
      <c r="B946" s="12"/>
      <c r="D946" s="9"/>
      <c r="E946" s="8"/>
      <c r="J946" s="9"/>
    </row>
    <row r="947" spans="2:10" ht="12.75" x14ac:dyDescent="0.2">
      <c r="B947" s="12"/>
      <c r="D947" s="9"/>
      <c r="E947" s="8"/>
      <c r="J947" s="9"/>
    </row>
    <row r="948" spans="2:10" ht="12.75" x14ac:dyDescent="0.2">
      <c r="B948" s="12"/>
      <c r="D948" s="9"/>
      <c r="E948" s="8"/>
      <c r="J948" s="9"/>
    </row>
    <row r="949" spans="2:10" ht="12.75" x14ac:dyDescent="0.2">
      <c r="B949" s="12"/>
      <c r="D949" s="9"/>
      <c r="E949" s="8"/>
      <c r="J949" s="9"/>
    </row>
    <row r="950" spans="2:10" ht="12.75" x14ac:dyDescent="0.2">
      <c r="B950" s="12"/>
      <c r="D950" s="9"/>
      <c r="E950" s="8"/>
      <c r="J950" s="9"/>
    </row>
    <row r="951" spans="2:10" ht="12.75" x14ac:dyDescent="0.2">
      <c r="B951" s="12"/>
      <c r="D951" s="9"/>
      <c r="E951" s="8"/>
      <c r="J951" s="9"/>
    </row>
    <row r="952" spans="2:10" ht="12.75" x14ac:dyDescent="0.2">
      <c r="B952" s="12"/>
      <c r="D952" s="9"/>
      <c r="E952" s="8"/>
      <c r="J952" s="9"/>
    </row>
    <row r="953" spans="2:10" ht="12.75" x14ac:dyDescent="0.2">
      <c r="B953" s="12"/>
      <c r="D953" s="9"/>
      <c r="E953" s="8"/>
      <c r="J953" s="9"/>
    </row>
    <row r="954" spans="2:10" ht="12.75" x14ac:dyDescent="0.2">
      <c r="B954" s="12"/>
      <c r="D954" s="9"/>
      <c r="E954" s="8"/>
      <c r="J954" s="9"/>
    </row>
    <row r="955" spans="2:10" ht="12.75" x14ac:dyDescent="0.2">
      <c r="B955" s="12"/>
      <c r="D955" s="9"/>
      <c r="E955" s="8"/>
      <c r="J955" s="9"/>
    </row>
    <row r="956" spans="2:10" ht="12.75" x14ac:dyDescent="0.2">
      <c r="B956" s="12"/>
      <c r="D956" s="9"/>
      <c r="E956" s="8"/>
      <c r="J956" s="9"/>
    </row>
    <row r="957" spans="2:10" ht="12.75" x14ac:dyDescent="0.2">
      <c r="B957" s="12"/>
      <c r="D957" s="9"/>
      <c r="E957" s="8"/>
      <c r="J957" s="9"/>
    </row>
    <row r="958" spans="2:10" ht="12.75" x14ac:dyDescent="0.2">
      <c r="B958" s="12"/>
      <c r="D958" s="9"/>
      <c r="E958" s="8"/>
      <c r="J958" s="9"/>
    </row>
    <row r="959" spans="2:10" ht="12.75" x14ac:dyDescent="0.2">
      <c r="B959" s="12"/>
      <c r="D959" s="9"/>
      <c r="E959" s="8"/>
      <c r="J959" s="9"/>
    </row>
    <row r="960" spans="2:10" ht="12.75" x14ac:dyDescent="0.2">
      <c r="B960" s="12"/>
      <c r="D960" s="9"/>
      <c r="E960" s="8"/>
      <c r="J960" s="9"/>
    </row>
    <row r="961" spans="2:10" ht="12.75" x14ac:dyDescent="0.2">
      <c r="B961" s="12"/>
      <c r="D961" s="9"/>
      <c r="E961" s="8"/>
      <c r="J961" s="9"/>
    </row>
    <row r="962" spans="2:10" ht="12.75" x14ac:dyDescent="0.2">
      <c r="B962" s="12"/>
      <c r="D962" s="9"/>
      <c r="E962" s="8"/>
      <c r="J962" s="9"/>
    </row>
    <row r="963" spans="2:10" ht="12.75" x14ac:dyDescent="0.2">
      <c r="B963" s="12"/>
      <c r="D963" s="9"/>
      <c r="E963" s="8"/>
      <c r="J963" s="9"/>
    </row>
    <row r="964" spans="2:10" ht="12.75" x14ac:dyDescent="0.2">
      <c r="B964" s="12"/>
      <c r="D964" s="9"/>
      <c r="E964" s="8"/>
      <c r="J964" s="9"/>
    </row>
    <row r="965" spans="2:10" ht="12.75" x14ac:dyDescent="0.2">
      <c r="B965" s="12"/>
      <c r="D965" s="9"/>
      <c r="E965" s="8"/>
      <c r="J965" s="9"/>
    </row>
    <row r="966" spans="2:10" ht="12.75" x14ac:dyDescent="0.2">
      <c r="B966" s="12"/>
      <c r="D966" s="9"/>
      <c r="E966" s="8"/>
      <c r="J966" s="9"/>
    </row>
    <row r="967" spans="2:10" ht="12.75" x14ac:dyDescent="0.2">
      <c r="B967" s="12"/>
      <c r="D967" s="9"/>
      <c r="E967" s="8"/>
      <c r="J967" s="9"/>
    </row>
    <row r="968" spans="2:10" ht="12.75" x14ac:dyDescent="0.2">
      <c r="B968" s="12"/>
      <c r="D968" s="9"/>
      <c r="E968" s="8"/>
      <c r="J968" s="9"/>
    </row>
    <row r="969" spans="2:10" ht="12.75" x14ac:dyDescent="0.2">
      <c r="B969" s="12"/>
      <c r="D969" s="9"/>
      <c r="E969" s="8"/>
      <c r="J969" s="9"/>
    </row>
    <row r="970" spans="2:10" ht="12.75" x14ac:dyDescent="0.2">
      <c r="B970" s="12"/>
      <c r="D970" s="9"/>
      <c r="E970" s="8"/>
      <c r="J970" s="9"/>
    </row>
    <row r="971" spans="2:10" ht="12.75" x14ac:dyDescent="0.2">
      <c r="B971" s="12"/>
      <c r="D971" s="9"/>
      <c r="E971" s="8"/>
      <c r="J971" s="9"/>
    </row>
    <row r="972" spans="2:10" ht="12.75" x14ac:dyDescent="0.2">
      <c r="B972" s="12"/>
      <c r="D972" s="9"/>
      <c r="E972" s="8"/>
      <c r="J972" s="9"/>
    </row>
    <row r="973" spans="2:10" ht="12.75" x14ac:dyDescent="0.2">
      <c r="B973" s="12"/>
      <c r="D973" s="9"/>
      <c r="E973" s="8"/>
      <c r="J973" s="9"/>
    </row>
    <row r="974" spans="2:10" ht="12.75" x14ac:dyDescent="0.2">
      <c r="B974" s="12"/>
      <c r="D974" s="9"/>
      <c r="E974" s="8"/>
      <c r="J974" s="9"/>
    </row>
    <row r="975" spans="2:10" ht="12.75" x14ac:dyDescent="0.2">
      <c r="B975" s="12"/>
      <c r="D975" s="9"/>
      <c r="E975" s="8"/>
      <c r="J975" s="9"/>
    </row>
    <row r="976" spans="2:10" ht="12.75" x14ac:dyDescent="0.2">
      <c r="B976" s="12"/>
      <c r="D976" s="9"/>
      <c r="E976" s="8"/>
      <c r="J976" s="9"/>
    </row>
    <row r="977" spans="2:10" ht="12.75" x14ac:dyDescent="0.2">
      <c r="B977" s="12"/>
      <c r="D977" s="9"/>
      <c r="E977" s="8"/>
      <c r="J977" s="9"/>
    </row>
    <row r="978" spans="2:10" ht="12.75" x14ac:dyDescent="0.2">
      <c r="B978" s="12"/>
      <c r="D978" s="9"/>
      <c r="E978" s="8"/>
      <c r="J978" s="9"/>
    </row>
    <row r="979" spans="2:10" ht="12.75" x14ac:dyDescent="0.2">
      <c r="B979" s="12"/>
      <c r="D979" s="9"/>
      <c r="E979" s="8"/>
      <c r="J979" s="9"/>
    </row>
    <row r="980" spans="2:10" ht="12.75" x14ac:dyDescent="0.2">
      <c r="B980" s="12"/>
      <c r="D980" s="9"/>
      <c r="E980" s="8"/>
      <c r="J980" s="9"/>
    </row>
    <row r="981" spans="2:10" ht="12.75" x14ac:dyDescent="0.2">
      <c r="B981" s="12"/>
      <c r="D981" s="9"/>
      <c r="E981" s="8"/>
      <c r="J981" s="9"/>
    </row>
    <row r="982" spans="2:10" ht="12.75" x14ac:dyDescent="0.2">
      <c r="B982" s="12"/>
      <c r="D982" s="9"/>
      <c r="E982" s="8"/>
      <c r="J982" s="9"/>
    </row>
    <row r="983" spans="2:10" ht="12.75" x14ac:dyDescent="0.2">
      <c r="B983" s="12"/>
      <c r="D983" s="9"/>
      <c r="E983" s="8"/>
      <c r="J983" s="9"/>
    </row>
    <row r="984" spans="2:10" ht="12.75" x14ac:dyDescent="0.2">
      <c r="B984" s="12"/>
      <c r="D984" s="9"/>
      <c r="E984" s="8"/>
      <c r="J984" s="9"/>
    </row>
    <row r="985" spans="2:10" ht="12.75" x14ac:dyDescent="0.2">
      <c r="B985" s="12"/>
      <c r="D985" s="9"/>
      <c r="E985" s="8"/>
      <c r="J985" s="9"/>
    </row>
    <row r="986" spans="2:10" ht="12.75" x14ac:dyDescent="0.2">
      <c r="B986" s="12"/>
      <c r="D986" s="9"/>
      <c r="E986" s="8"/>
      <c r="J986" s="9"/>
    </row>
    <row r="987" spans="2:10" ht="12.75" x14ac:dyDescent="0.2">
      <c r="B987" s="12"/>
      <c r="D987" s="9"/>
      <c r="E987" s="8"/>
      <c r="J987" s="9"/>
    </row>
    <row r="988" spans="2:10" ht="12.75" x14ac:dyDescent="0.2">
      <c r="B988" s="12"/>
      <c r="D988" s="9"/>
      <c r="E988" s="8"/>
      <c r="J988" s="9"/>
    </row>
    <row r="989" spans="2:10" ht="12.75" x14ac:dyDescent="0.2">
      <c r="B989" s="12"/>
      <c r="D989" s="9"/>
      <c r="E989" s="8"/>
      <c r="J989" s="9"/>
    </row>
    <row r="990" spans="2:10" ht="12.75" x14ac:dyDescent="0.2">
      <c r="B990" s="12"/>
      <c r="D990" s="9"/>
      <c r="E990" s="8"/>
      <c r="J990" s="9"/>
    </row>
    <row r="991" spans="2:10" ht="12.75" x14ac:dyDescent="0.2">
      <c r="B991" s="12"/>
      <c r="D991" s="9"/>
      <c r="E991" s="8"/>
      <c r="J991" s="9"/>
    </row>
    <row r="992" spans="2:10" ht="12.75" x14ac:dyDescent="0.2">
      <c r="B992" s="12"/>
      <c r="D992" s="9"/>
      <c r="E992" s="8"/>
      <c r="J992" s="9"/>
    </row>
    <row r="993" spans="2:10" ht="12.75" x14ac:dyDescent="0.2">
      <c r="B993" s="12"/>
      <c r="D993" s="9"/>
      <c r="E993" s="8"/>
      <c r="J993" s="9"/>
    </row>
    <row r="994" spans="2:10" ht="12.75" x14ac:dyDescent="0.2">
      <c r="B994" s="12"/>
      <c r="D994" s="9"/>
      <c r="E994" s="8"/>
      <c r="J994" s="9"/>
    </row>
    <row r="995" spans="2:10" ht="12.75" x14ac:dyDescent="0.2">
      <c r="B995" s="12"/>
      <c r="D995" s="9"/>
      <c r="E995" s="8"/>
      <c r="J995" s="9"/>
    </row>
    <row r="996" spans="2:10" ht="12.75" x14ac:dyDescent="0.2">
      <c r="B996" s="12"/>
      <c r="D996" s="9"/>
      <c r="E996" s="8"/>
      <c r="J996" s="9"/>
    </row>
    <row r="997" spans="2:10" ht="12.75" x14ac:dyDescent="0.2">
      <c r="B997" s="12"/>
      <c r="D997" s="9"/>
      <c r="E997" s="8"/>
      <c r="J997" s="9"/>
    </row>
    <row r="998" spans="2:10" ht="12.75" x14ac:dyDescent="0.2">
      <c r="B998" s="12"/>
      <c r="D998" s="9"/>
      <c r="E998" s="8"/>
      <c r="J998" s="9"/>
    </row>
    <row r="999" spans="2:10" ht="12.75" x14ac:dyDescent="0.2">
      <c r="B999" s="12"/>
      <c r="D999" s="9"/>
      <c r="E999" s="8"/>
      <c r="J999" s="9"/>
    </row>
  </sheetData>
  <autoFilter ref="A1:AB22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999"/>
  <sheetViews>
    <sheetView topLeftCell="B1" workbookViewId="0">
      <selection activeCell="F5" sqref="F5"/>
    </sheetView>
  </sheetViews>
  <sheetFormatPr defaultColWidth="14.42578125" defaultRowHeight="15.75" customHeight="1" x14ac:dyDescent="0.2"/>
  <cols>
    <col min="1" max="1" width="6.7109375" customWidth="1"/>
    <col min="3" max="3" width="23.140625" customWidth="1"/>
    <col min="4" max="4" width="13.5703125" customWidth="1"/>
    <col min="5" max="5" width="15.28515625" customWidth="1"/>
    <col min="6" max="6" width="18.85546875" customWidth="1"/>
    <col min="7" max="7" width="21.85546875" customWidth="1"/>
    <col min="8" max="8" width="31.85546875" customWidth="1"/>
    <col min="10" max="10" width="18.7109375" customWidth="1"/>
    <col min="11" max="11" width="24.42578125" customWidth="1"/>
    <col min="12" max="12" width="17.42578125" customWidth="1"/>
  </cols>
  <sheetData>
    <row r="1" spans="1:28" x14ac:dyDescent="0.25">
      <c r="A1" s="1" t="s">
        <v>923</v>
      </c>
      <c r="B1" s="10" t="s">
        <v>924</v>
      </c>
      <c r="C1" s="1" t="s">
        <v>925</v>
      </c>
      <c r="D1" s="2" t="s">
        <v>926</v>
      </c>
      <c r="E1" s="1" t="s">
        <v>927</v>
      </c>
      <c r="F1" s="1" t="s">
        <v>928</v>
      </c>
      <c r="G1" s="1" t="s">
        <v>929</v>
      </c>
      <c r="H1" s="1" t="s">
        <v>930</v>
      </c>
      <c r="I1" s="1" t="s">
        <v>931</v>
      </c>
      <c r="J1" s="2" t="s">
        <v>932</v>
      </c>
      <c r="K1" s="1" t="s">
        <v>933</v>
      </c>
      <c r="L1" s="1" t="s">
        <v>934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>
        <v>1</v>
      </c>
      <c r="B2" s="11">
        <v>69</v>
      </c>
      <c r="C2" s="4" t="s">
        <v>935</v>
      </c>
      <c r="D2" s="5">
        <v>15</v>
      </c>
      <c r="E2" s="4">
        <v>3</v>
      </c>
      <c r="F2" s="4">
        <v>1</v>
      </c>
      <c r="G2" s="4">
        <v>1</v>
      </c>
      <c r="H2" s="4" t="s">
        <v>832</v>
      </c>
      <c r="I2">
        <f>VLOOKUP(H2,MA_NV!$A$1:$B$937,2,FALSE)</f>
        <v>10005</v>
      </c>
      <c r="J2" s="6">
        <v>12000000</v>
      </c>
      <c r="K2" s="6">
        <v>14500000</v>
      </c>
    </row>
    <row r="3" spans="1:28" ht="15.75" customHeight="1" x14ac:dyDescent="0.2">
      <c r="A3" s="4">
        <v>2</v>
      </c>
      <c r="B3" s="11">
        <v>70</v>
      </c>
      <c r="C3" s="4" t="s">
        <v>936</v>
      </c>
      <c r="D3" s="5">
        <v>15</v>
      </c>
      <c r="E3" s="4">
        <v>3</v>
      </c>
      <c r="F3" s="4">
        <v>1</v>
      </c>
      <c r="G3" s="4">
        <v>1</v>
      </c>
      <c r="H3" s="4" t="s">
        <v>937</v>
      </c>
      <c r="I3">
        <f>VLOOKUP(H3,MA_NV!$A$1:$B$937,2,FALSE)</f>
        <v>10004</v>
      </c>
      <c r="J3" s="6">
        <v>12000000</v>
      </c>
      <c r="K3" s="6">
        <v>14500000</v>
      </c>
    </row>
    <row r="4" spans="1:28" ht="15.75" customHeight="1" x14ac:dyDescent="0.2">
      <c r="A4" s="4">
        <v>3</v>
      </c>
      <c r="B4" s="11">
        <v>71</v>
      </c>
      <c r="C4" s="4" t="s">
        <v>938</v>
      </c>
      <c r="D4" s="5">
        <v>15</v>
      </c>
      <c r="E4" s="4">
        <v>3</v>
      </c>
      <c r="F4" s="4">
        <v>1</v>
      </c>
      <c r="G4" s="4">
        <v>1</v>
      </c>
      <c r="H4" s="4" t="s">
        <v>939</v>
      </c>
      <c r="I4">
        <f>VLOOKUP(H4,MA_NV!$A$1:$B$937,2,FALSE)</f>
        <v>10006</v>
      </c>
      <c r="J4" s="6">
        <v>10000000</v>
      </c>
      <c r="K4" s="6">
        <v>13500000</v>
      </c>
    </row>
    <row r="5" spans="1:28" ht="15.75" customHeight="1" x14ac:dyDescent="0.2">
      <c r="A5" s="4">
        <v>4</v>
      </c>
      <c r="B5" s="11">
        <v>72</v>
      </c>
      <c r="C5" s="4" t="s">
        <v>940</v>
      </c>
      <c r="D5" s="5">
        <v>15</v>
      </c>
      <c r="E5" s="4">
        <v>3</v>
      </c>
      <c r="F5" s="4">
        <v>1</v>
      </c>
      <c r="G5" s="4">
        <v>1</v>
      </c>
      <c r="H5" s="4" t="s">
        <v>941</v>
      </c>
      <c r="I5">
        <f>VLOOKUP(H5,MA_NV!$A$1:$B$937,2,FALSE)</f>
        <v>10011</v>
      </c>
      <c r="J5" s="6">
        <v>9000000</v>
      </c>
      <c r="K5" s="6">
        <v>11000000</v>
      </c>
    </row>
    <row r="6" spans="1:28" ht="15.75" customHeight="1" x14ac:dyDescent="0.2">
      <c r="A6" s="4">
        <v>5</v>
      </c>
      <c r="B6" s="11">
        <v>73</v>
      </c>
      <c r="C6" s="4" t="s">
        <v>942</v>
      </c>
      <c r="D6" s="5">
        <v>15</v>
      </c>
      <c r="E6" s="4">
        <v>3</v>
      </c>
      <c r="F6" s="4">
        <v>1</v>
      </c>
      <c r="G6" s="4">
        <v>1</v>
      </c>
      <c r="H6" s="4" t="s">
        <v>943</v>
      </c>
      <c r="I6">
        <f>VLOOKUP(H6,MA_NV!$A$1:$B$937,2,FALSE)</f>
        <v>10009</v>
      </c>
      <c r="J6" s="6">
        <v>11000000</v>
      </c>
      <c r="K6" s="6">
        <v>13500000</v>
      </c>
    </row>
    <row r="7" spans="1:28" ht="15.75" customHeight="1" x14ac:dyDescent="0.2">
      <c r="A7" s="4">
        <v>6</v>
      </c>
      <c r="B7" s="11">
        <v>74</v>
      </c>
      <c r="C7" s="4" t="s">
        <v>944</v>
      </c>
      <c r="D7" s="5">
        <v>15</v>
      </c>
      <c r="E7" s="4">
        <v>3</v>
      </c>
      <c r="F7" s="4">
        <v>1</v>
      </c>
      <c r="G7" s="4">
        <v>1</v>
      </c>
      <c r="H7" s="4" t="s">
        <v>945</v>
      </c>
      <c r="I7">
        <f>VLOOKUP(H7,MA_NV!$A$1:$B$937,2,FALSE)</f>
        <v>10008</v>
      </c>
      <c r="J7" s="6">
        <v>9000000</v>
      </c>
      <c r="K7" s="6">
        <v>12000000</v>
      </c>
    </row>
    <row r="8" spans="1:28" ht="15.75" customHeight="1" x14ac:dyDescent="0.2">
      <c r="A8" s="4">
        <v>7</v>
      </c>
      <c r="B8" s="11">
        <v>75</v>
      </c>
      <c r="C8" s="4" t="s">
        <v>946</v>
      </c>
      <c r="D8" s="5">
        <v>15</v>
      </c>
      <c r="E8" s="4">
        <v>3</v>
      </c>
      <c r="F8" s="4">
        <v>1</v>
      </c>
      <c r="G8" s="4">
        <v>1</v>
      </c>
      <c r="H8" s="4" t="s">
        <v>947</v>
      </c>
      <c r="I8">
        <f>VLOOKUP(H8,MA_NV!$A$1:$B$937,2,FALSE)</f>
        <v>10010</v>
      </c>
      <c r="J8" s="6">
        <v>12000000</v>
      </c>
      <c r="K8" s="6">
        <v>14500000</v>
      </c>
    </row>
    <row r="9" spans="1:28" ht="15.75" customHeight="1" x14ac:dyDescent="0.2">
      <c r="A9" s="4">
        <v>8</v>
      </c>
      <c r="B9" s="11">
        <v>76</v>
      </c>
      <c r="C9" s="4" t="s">
        <v>948</v>
      </c>
      <c r="D9" s="5">
        <v>15</v>
      </c>
      <c r="E9" s="4">
        <v>3</v>
      </c>
      <c r="F9" s="4">
        <v>1</v>
      </c>
      <c r="G9" s="4">
        <v>1</v>
      </c>
      <c r="H9" s="4" t="s">
        <v>949</v>
      </c>
      <c r="I9">
        <f>VLOOKUP(H9,MA_NV!$A$1:$B$937,2,FALSE)</f>
        <v>10012</v>
      </c>
      <c r="J9" s="6">
        <v>8000000</v>
      </c>
      <c r="K9" s="6">
        <v>10000000</v>
      </c>
    </row>
    <row r="10" spans="1:28" ht="15.75" customHeight="1" x14ac:dyDescent="0.2">
      <c r="A10" s="4">
        <v>9</v>
      </c>
      <c r="B10" s="11">
        <v>77</v>
      </c>
      <c r="C10" s="4" t="s">
        <v>950</v>
      </c>
      <c r="D10" s="5">
        <v>15</v>
      </c>
      <c r="E10" s="4">
        <v>3</v>
      </c>
      <c r="F10" s="4">
        <v>1</v>
      </c>
      <c r="G10" s="4">
        <v>1</v>
      </c>
      <c r="H10" s="4" t="s">
        <v>951</v>
      </c>
      <c r="I10">
        <f>VLOOKUP(H10,MA_NV!$A$1:$B$937,2,FALSE)</f>
        <v>20048</v>
      </c>
      <c r="J10" s="6">
        <v>6000000</v>
      </c>
      <c r="K10" s="6">
        <v>8000000</v>
      </c>
    </row>
    <row r="11" spans="1:28" ht="15.75" customHeight="1" x14ac:dyDescent="0.2">
      <c r="A11" s="4">
        <v>10</v>
      </c>
      <c r="B11" s="11">
        <v>78</v>
      </c>
      <c r="C11" s="4" t="s">
        <v>952</v>
      </c>
      <c r="D11" s="5">
        <v>15</v>
      </c>
      <c r="E11" s="4">
        <v>3</v>
      </c>
      <c r="F11" s="4">
        <v>1</v>
      </c>
      <c r="G11" s="4">
        <v>1</v>
      </c>
      <c r="H11" s="4" t="s">
        <v>953</v>
      </c>
      <c r="I11">
        <f>VLOOKUP(H11,MA_NV!$A$1:$B$937,2,FALSE)</f>
        <v>10016</v>
      </c>
      <c r="J11" s="6">
        <v>12000000</v>
      </c>
      <c r="K11" s="6">
        <v>14000000</v>
      </c>
    </row>
    <row r="12" spans="1:28" ht="15.75" customHeight="1" x14ac:dyDescent="0.2">
      <c r="A12" s="4">
        <v>11</v>
      </c>
      <c r="B12" s="11">
        <v>79</v>
      </c>
      <c r="C12" s="4" t="s">
        <v>954</v>
      </c>
      <c r="D12" s="5">
        <v>15</v>
      </c>
      <c r="E12" s="4">
        <v>3</v>
      </c>
      <c r="F12" s="4">
        <v>1</v>
      </c>
      <c r="G12" s="4">
        <v>1</v>
      </c>
      <c r="H12" s="4" t="s">
        <v>955</v>
      </c>
      <c r="I12">
        <f>VLOOKUP(H12,MA_NV!$A$1:$B$937,2,FALSE)</f>
        <v>10013</v>
      </c>
      <c r="J12" s="6">
        <v>8500000</v>
      </c>
      <c r="K12" s="6">
        <v>10500000</v>
      </c>
    </row>
    <row r="13" spans="1:28" ht="15.75" customHeight="1" x14ac:dyDescent="0.2">
      <c r="A13" s="4">
        <v>12</v>
      </c>
      <c r="B13" s="11">
        <v>80</v>
      </c>
      <c r="C13" s="4" t="s">
        <v>956</v>
      </c>
      <c r="D13" s="5">
        <v>15</v>
      </c>
      <c r="E13" s="4">
        <v>3</v>
      </c>
      <c r="F13" s="4">
        <v>1</v>
      </c>
      <c r="G13" s="4">
        <v>1</v>
      </c>
      <c r="H13" s="4" t="s">
        <v>957</v>
      </c>
      <c r="I13">
        <f>VLOOKUP(H13,MA_NV!$A$1:$B$937,2,FALSE)</f>
        <v>20104</v>
      </c>
      <c r="J13" s="6">
        <v>6000000</v>
      </c>
      <c r="K13" s="6">
        <v>7500000</v>
      </c>
    </row>
    <row r="14" spans="1:28" ht="15.75" customHeight="1" x14ac:dyDescent="0.2">
      <c r="A14" s="4">
        <v>13</v>
      </c>
      <c r="B14" s="11">
        <v>81</v>
      </c>
      <c r="C14" s="4" t="s">
        <v>958</v>
      </c>
      <c r="D14" s="5">
        <v>15</v>
      </c>
      <c r="E14" s="4">
        <v>3</v>
      </c>
      <c r="F14" s="4">
        <v>1</v>
      </c>
      <c r="G14" s="4">
        <v>1</v>
      </c>
      <c r="H14" s="4" t="s">
        <v>959</v>
      </c>
      <c r="I14">
        <f>VLOOKUP(H14,MA_NV!$A$1:$B$937,2,FALSE)</f>
        <v>20113</v>
      </c>
      <c r="J14" s="6">
        <v>6000000</v>
      </c>
      <c r="K14" s="6">
        <v>7500000</v>
      </c>
    </row>
    <row r="15" spans="1:28" ht="15.75" customHeight="1" x14ac:dyDescent="0.2">
      <c r="A15" s="4">
        <v>14</v>
      </c>
      <c r="B15" s="11">
        <v>82</v>
      </c>
      <c r="C15" s="4" t="s">
        <v>960</v>
      </c>
      <c r="D15" s="5">
        <v>15</v>
      </c>
      <c r="E15" s="4">
        <v>3</v>
      </c>
      <c r="F15" s="4">
        <v>1</v>
      </c>
      <c r="G15" s="4">
        <v>1</v>
      </c>
      <c r="H15" s="4" t="s">
        <v>961</v>
      </c>
      <c r="I15">
        <f>VLOOKUP(H15,MA_NV!$A$1:$B$937,2,FALSE)</f>
        <v>20136</v>
      </c>
      <c r="J15" s="6">
        <v>6000000</v>
      </c>
      <c r="K15" s="6">
        <v>7500000</v>
      </c>
    </row>
    <row r="16" spans="1:28" ht="15.75" customHeight="1" x14ac:dyDescent="0.2">
      <c r="A16" s="4">
        <v>15</v>
      </c>
      <c r="B16" s="11">
        <v>83</v>
      </c>
      <c r="C16" s="4" t="s">
        <v>962</v>
      </c>
      <c r="D16" s="5">
        <v>15</v>
      </c>
      <c r="E16" s="4">
        <v>3</v>
      </c>
      <c r="F16" s="4">
        <v>1</v>
      </c>
      <c r="G16" s="4">
        <v>1</v>
      </c>
      <c r="H16" s="4" t="s">
        <v>963</v>
      </c>
      <c r="I16">
        <f>VLOOKUP(H16,MA_NV!$A$1:$B$937,2,FALSE)</f>
        <v>10014</v>
      </c>
      <c r="J16" s="6">
        <v>9000000</v>
      </c>
      <c r="K16" s="6">
        <v>10000000</v>
      </c>
    </row>
    <row r="17" spans="1:11" ht="15.75" customHeight="1" x14ac:dyDescent="0.2">
      <c r="A17" s="4">
        <v>16</v>
      </c>
      <c r="B17" s="11">
        <v>84</v>
      </c>
      <c r="C17" s="4" t="s">
        <v>964</v>
      </c>
      <c r="D17" s="5">
        <v>15</v>
      </c>
      <c r="E17" s="4">
        <v>3</v>
      </c>
      <c r="F17" s="4">
        <v>1</v>
      </c>
      <c r="G17" s="4">
        <v>1</v>
      </c>
      <c r="H17" s="4" t="s">
        <v>965</v>
      </c>
      <c r="I17">
        <f>VLOOKUP(H17,MA_NV!$A$1:$B$937,2,FALSE)</f>
        <v>20169</v>
      </c>
      <c r="J17" s="6">
        <v>7000000</v>
      </c>
      <c r="K17" s="6">
        <v>8000000</v>
      </c>
    </row>
    <row r="18" spans="1:11" ht="15.75" customHeight="1" x14ac:dyDescent="0.2">
      <c r="A18" s="4">
        <v>17</v>
      </c>
      <c r="B18" s="11">
        <v>85</v>
      </c>
      <c r="C18" s="4" t="s">
        <v>966</v>
      </c>
      <c r="D18" s="5">
        <v>15</v>
      </c>
      <c r="E18" s="4">
        <v>3</v>
      </c>
      <c r="F18" s="4">
        <v>1</v>
      </c>
      <c r="G18" s="4">
        <v>1</v>
      </c>
      <c r="H18" s="4" t="s">
        <v>967</v>
      </c>
      <c r="I18">
        <f>VLOOKUP(H18,MA_NV!$A$1:$B$937,2,FALSE)</f>
        <v>10017</v>
      </c>
      <c r="J18" s="6">
        <v>11000000</v>
      </c>
      <c r="K18" s="6">
        <v>14000000</v>
      </c>
    </row>
    <row r="19" spans="1:11" ht="12.75" x14ac:dyDescent="0.2">
      <c r="A19" s="4">
        <v>18</v>
      </c>
      <c r="B19" s="11">
        <v>141</v>
      </c>
      <c r="C19" s="4" t="s">
        <v>968</v>
      </c>
      <c r="D19" s="5">
        <v>1</v>
      </c>
      <c r="E19" s="4">
        <v>4</v>
      </c>
      <c r="F19" s="4">
        <v>1</v>
      </c>
      <c r="G19" s="4">
        <v>2</v>
      </c>
      <c r="H19" s="4" t="s">
        <v>969</v>
      </c>
      <c r="I19">
        <f>VLOOKUP(H19,MA_NV!$A$1:$B$937,2,FALSE)</f>
        <v>20141</v>
      </c>
      <c r="J19" s="6">
        <v>3000000</v>
      </c>
      <c r="K19" s="6">
        <v>3500000</v>
      </c>
    </row>
    <row r="20" spans="1:11" ht="12.75" x14ac:dyDescent="0.2">
      <c r="A20" s="4">
        <v>19</v>
      </c>
      <c r="B20" s="11">
        <v>143</v>
      </c>
      <c r="C20" s="4" t="s">
        <v>970</v>
      </c>
      <c r="D20" s="5">
        <v>1</v>
      </c>
      <c r="E20" s="4">
        <v>4</v>
      </c>
      <c r="F20" s="4">
        <v>1</v>
      </c>
      <c r="G20" s="4">
        <v>2</v>
      </c>
      <c r="H20" s="4" t="s">
        <v>971</v>
      </c>
      <c r="I20">
        <f>VLOOKUP(H20,MA_NV!$A$1:$B$937,2,FALSE)</f>
        <v>20078</v>
      </c>
      <c r="J20" s="6">
        <v>3000000</v>
      </c>
      <c r="K20" s="6">
        <v>3500000</v>
      </c>
    </row>
    <row r="21" spans="1:11" ht="12.75" x14ac:dyDescent="0.2">
      <c r="A21" s="4">
        <v>20</v>
      </c>
      <c r="B21" s="11">
        <v>144</v>
      </c>
      <c r="C21" s="4" t="s">
        <v>972</v>
      </c>
      <c r="D21" s="5">
        <v>1</v>
      </c>
      <c r="E21" s="4">
        <v>4</v>
      </c>
      <c r="F21" s="4">
        <v>1</v>
      </c>
      <c r="G21" s="4">
        <v>2</v>
      </c>
      <c r="H21" s="4" t="s">
        <v>973</v>
      </c>
      <c r="I21">
        <f>VLOOKUP(H21,MA_NV!$A$1:$B$937,2,FALSE)</f>
        <v>20075</v>
      </c>
      <c r="J21" s="6">
        <v>3500000</v>
      </c>
      <c r="K21" s="6">
        <v>4000000</v>
      </c>
    </row>
    <row r="22" spans="1:11" ht="12.75" x14ac:dyDescent="0.2">
      <c r="A22" s="4">
        <v>21</v>
      </c>
      <c r="B22" s="11">
        <v>146</v>
      </c>
      <c r="C22" s="4" t="s">
        <v>974</v>
      </c>
      <c r="D22" s="5">
        <v>1</v>
      </c>
      <c r="E22" s="4">
        <v>4</v>
      </c>
      <c r="F22" s="4">
        <v>1</v>
      </c>
      <c r="G22" s="4">
        <v>2</v>
      </c>
      <c r="H22" s="4" t="s">
        <v>975</v>
      </c>
      <c r="I22">
        <f>VLOOKUP(H22,MA_NV!$A$1:$B$937,2,FALSE)</f>
        <v>20118</v>
      </c>
      <c r="J22" s="6">
        <v>3000000</v>
      </c>
      <c r="K22" s="6">
        <v>3500000</v>
      </c>
    </row>
    <row r="23" spans="1:11" ht="12.75" x14ac:dyDescent="0.2">
      <c r="A23" s="4">
        <v>22</v>
      </c>
      <c r="B23" s="11">
        <v>147</v>
      </c>
      <c r="C23" s="4" t="s">
        <v>976</v>
      </c>
      <c r="D23" s="5">
        <v>1</v>
      </c>
      <c r="E23" s="4">
        <v>4</v>
      </c>
      <c r="F23" s="4">
        <v>1</v>
      </c>
      <c r="G23" s="4">
        <v>2</v>
      </c>
      <c r="H23" s="4" t="s">
        <v>977</v>
      </c>
      <c r="I23">
        <f>VLOOKUP(H23,MA_NV!$A$1:$B$937,2,FALSE)</f>
        <v>20128</v>
      </c>
      <c r="J23" s="6">
        <v>3000000</v>
      </c>
      <c r="K23" s="6">
        <v>3500000</v>
      </c>
    </row>
    <row r="24" spans="1:11" ht="12.75" x14ac:dyDescent="0.2">
      <c r="A24" s="4">
        <v>23</v>
      </c>
      <c r="B24" s="11">
        <v>195</v>
      </c>
      <c r="C24" s="4" t="s">
        <v>978</v>
      </c>
      <c r="D24" s="5">
        <v>1</v>
      </c>
      <c r="E24" s="4">
        <v>4</v>
      </c>
      <c r="F24" s="4">
        <v>1</v>
      </c>
      <c r="G24" s="4">
        <v>4</v>
      </c>
      <c r="H24" s="4" t="s">
        <v>979</v>
      </c>
      <c r="I24">
        <f>VLOOKUP(H24,MA_NV!$A$1:$B$937,2,FALSE)</f>
        <v>50013</v>
      </c>
      <c r="J24" s="6">
        <v>2500000</v>
      </c>
      <c r="K24" s="6">
        <v>3000000</v>
      </c>
    </row>
    <row r="25" spans="1:11" ht="12.75" x14ac:dyDescent="0.2">
      <c r="A25" s="4">
        <v>24</v>
      </c>
      <c r="B25" s="11">
        <v>196</v>
      </c>
      <c r="C25" s="4" t="s">
        <v>980</v>
      </c>
      <c r="D25" s="5">
        <v>1</v>
      </c>
      <c r="E25" s="4">
        <v>4</v>
      </c>
      <c r="F25" s="4">
        <v>1</v>
      </c>
      <c r="G25" s="4">
        <v>4</v>
      </c>
      <c r="H25" s="4" t="s">
        <v>981</v>
      </c>
      <c r="I25">
        <f>VLOOKUP(H25,MA_NV!$A$1:$B$937,2,FALSE)</f>
        <v>20124</v>
      </c>
      <c r="J25" s="6">
        <v>2000000</v>
      </c>
      <c r="K25" s="6">
        <v>3000000</v>
      </c>
    </row>
    <row r="26" spans="1:11" ht="12.75" x14ac:dyDescent="0.2">
      <c r="A26" s="4">
        <v>25</v>
      </c>
      <c r="B26" s="11">
        <v>197</v>
      </c>
      <c r="C26" s="4" t="s">
        <v>982</v>
      </c>
      <c r="D26" s="5">
        <v>1</v>
      </c>
      <c r="E26" s="4">
        <v>4</v>
      </c>
      <c r="F26" s="4">
        <v>1</v>
      </c>
      <c r="G26" s="4">
        <v>4</v>
      </c>
      <c r="H26" s="4" t="s">
        <v>983</v>
      </c>
      <c r="I26">
        <f>VLOOKUP(H26,MA_NV!$A$1:$B$937,2,FALSE)</f>
        <v>20069</v>
      </c>
      <c r="J26" s="6">
        <v>2500000</v>
      </c>
      <c r="K26" s="6">
        <v>3000000</v>
      </c>
    </row>
    <row r="27" spans="1:11" ht="12.75" x14ac:dyDescent="0.2">
      <c r="A27" s="4">
        <v>26</v>
      </c>
      <c r="B27" s="11">
        <v>198</v>
      </c>
      <c r="C27" s="4" t="s">
        <v>984</v>
      </c>
      <c r="D27" s="5">
        <v>1</v>
      </c>
      <c r="E27" s="4">
        <v>4</v>
      </c>
      <c r="F27" s="4">
        <v>1</v>
      </c>
      <c r="G27" s="4">
        <v>4</v>
      </c>
      <c r="H27" s="4" t="s">
        <v>985</v>
      </c>
      <c r="I27">
        <f>VLOOKUP(H27,MA_NV!$A$1:$B$937,2,FALSE)</f>
        <v>20038</v>
      </c>
      <c r="J27" s="6">
        <v>2500000</v>
      </c>
      <c r="K27" s="6">
        <v>3000000</v>
      </c>
    </row>
    <row r="28" spans="1:11" ht="12.75" x14ac:dyDescent="0.2">
      <c r="A28" s="4">
        <v>27</v>
      </c>
      <c r="B28" s="11">
        <v>199</v>
      </c>
      <c r="C28" s="4" t="s">
        <v>986</v>
      </c>
      <c r="D28" s="5">
        <v>1</v>
      </c>
      <c r="E28" s="4">
        <v>4</v>
      </c>
      <c r="F28" s="4">
        <v>1</v>
      </c>
      <c r="G28" s="4">
        <v>4</v>
      </c>
      <c r="H28" s="4" t="s">
        <v>987</v>
      </c>
      <c r="I28">
        <f>VLOOKUP(H28,MA_NV!$A$1:$B$937,2,FALSE)</f>
        <v>20163</v>
      </c>
      <c r="J28" s="6">
        <v>2000000</v>
      </c>
      <c r="K28" s="6">
        <v>2500000</v>
      </c>
    </row>
    <row r="29" spans="1:11" ht="12.75" x14ac:dyDescent="0.2">
      <c r="A29" s="4">
        <v>28</v>
      </c>
      <c r="B29" s="11">
        <v>200</v>
      </c>
      <c r="C29" s="4" t="s">
        <v>988</v>
      </c>
      <c r="D29" s="5">
        <v>1</v>
      </c>
      <c r="E29" s="4">
        <v>4</v>
      </c>
      <c r="F29" s="4">
        <v>1</v>
      </c>
      <c r="G29" s="4">
        <v>4</v>
      </c>
      <c r="H29" s="4" t="s">
        <v>989</v>
      </c>
      <c r="I29">
        <f>VLOOKUP(H29,MA_NV!$A$1:$B$937,2,FALSE)</f>
        <v>20165</v>
      </c>
      <c r="J29" s="6">
        <v>2500000</v>
      </c>
      <c r="K29" s="6">
        <v>2000000</v>
      </c>
    </row>
    <row r="30" spans="1:11" ht="12.75" x14ac:dyDescent="0.2">
      <c r="A30" s="4">
        <v>29</v>
      </c>
      <c r="B30" s="11">
        <v>201</v>
      </c>
      <c r="C30" s="4" t="s">
        <v>990</v>
      </c>
      <c r="D30" s="5">
        <v>1</v>
      </c>
      <c r="E30" s="4">
        <v>4</v>
      </c>
      <c r="F30" s="4">
        <v>1</v>
      </c>
      <c r="G30" s="4">
        <v>4</v>
      </c>
      <c r="H30" s="4" t="s">
        <v>991</v>
      </c>
      <c r="I30">
        <f>VLOOKUP(H30,MA_NV!$A$1:$B$937,2,FALSE)</f>
        <v>20161</v>
      </c>
      <c r="J30" s="6">
        <v>3500000</v>
      </c>
      <c r="K30" s="6">
        <v>4025000</v>
      </c>
    </row>
    <row r="31" spans="1:11" ht="12.75" x14ac:dyDescent="0.2">
      <c r="A31" s="4">
        <v>30</v>
      </c>
      <c r="B31" s="11">
        <v>229</v>
      </c>
      <c r="C31" s="4" t="s">
        <v>992</v>
      </c>
      <c r="D31" s="5"/>
      <c r="E31" s="4"/>
      <c r="F31" s="4">
        <v>1</v>
      </c>
      <c r="G31" s="4">
        <v>7</v>
      </c>
      <c r="H31" s="4" t="s">
        <v>1598</v>
      </c>
      <c r="I31">
        <f>VLOOKUP(H31,MA_NV!$A$1:$B$937,2,FALSE)</f>
        <v>20192</v>
      </c>
      <c r="J31" s="6">
        <v>2750000</v>
      </c>
      <c r="K31" s="6">
        <v>3500000</v>
      </c>
    </row>
    <row r="32" spans="1:11" ht="12.75" x14ac:dyDescent="0.2">
      <c r="A32" s="4">
        <v>31</v>
      </c>
      <c r="B32" s="11">
        <v>231</v>
      </c>
      <c r="C32" s="4" t="s">
        <v>993</v>
      </c>
      <c r="D32" s="5">
        <v>21</v>
      </c>
      <c r="E32" s="4">
        <v>6</v>
      </c>
      <c r="F32" s="4">
        <v>1</v>
      </c>
      <c r="G32" s="4">
        <v>4</v>
      </c>
      <c r="H32" s="4" t="s">
        <v>994</v>
      </c>
      <c r="I32">
        <f>VLOOKUP(H32,MA_NV!$A$1:$B$937,2,FALSE)</f>
        <v>20026</v>
      </c>
      <c r="J32" s="6">
        <v>4000000</v>
      </c>
      <c r="K32" s="6">
        <v>5000000</v>
      </c>
    </row>
    <row r="33" spans="1:11" ht="12.75" x14ac:dyDescent="0.2">
      <c r="A33" s="4">
        <v>32</v>
      </c>
      <c r="B33" s="11">
        <v>232</v>
      </c>
      <c r="C33" s="4" t="s">
        <v>995</v>
      </c>
      <c r="D33" s="5">
        <v>21</v>
      </c>
      <c r="E33" s="4">
        <v>6</v>
      </c>
      <c r="F33" s="4">
        <v>1</v>
      </c>
      <c r="G33" s="4">
        <v>4</v>
      </c>
      <c r="H33" s="4" t="s">
        <v>996</v>
      </c>
      <c r="I33">
        <f>VLOOKUP(H33,MA_NV!$A$1:$B$937,2,FALSE)</f>
        <v>20034</v>
      </c>
      <c r="J33" s="6">
        <v>4000000</v>
      </c>
      <c r="K33" s="6">
        <v>4500000</v>
      </c>
    </row>
    <row r="34" spans="1:11" ht="12.75" x14ac:dyDescent="0.2">
      <c r="A34" s="4">
        <v>33</v>
      </c>
      <c r="B34" s="11">
        <v>233</v>
      </c>
      <c r="C34" s="4" t="s">
        <v>997</v>
      </c>
      <c r="D34" s="5">
        <v>21</v>
      </c>
      <c r="E34" s="4">
        <v>6</v>
      </c>
      <c r="F34" s="4">
        <v>1</v>
      </c>
      <c r="G34" s="4">
        <v>4</v>
      </c>
      <c r="H34" s="4" t="s">
        <v>998</v>
      </c>
      <c r="I34">
        <f>VLOOKUP(H34,MA_NV!$A$1:$B$937,2,FALSE)</f>
        <v>20009</v>
      </c>
      <c r="J34" s="6">
        <v>4000000</v>
      </c>
      <c r="K34" s="6">
        <v>4250000</v>
      </c>
    </row>
    <row r="35" spans="1:11" ht="12.75" x14ac:dyDescent="0.2">
      <c r="A35" s="4">
        <v>34</v>
      </c>
      <c r="B35" s="11">
        <v>254</v>
      </c>
      <c r="C35" s="4" t="s">
        <v>999</v>
      </c>
      <c r="D35" s="5">
        <v>20</v>
      </c>
      <c r="E35" s="4">
        <v>7</v>
      </c>
      <c r="F35" s="4">
        <v>1</v>
      </c>
      <c r="G35" s="4">
        <v>4</v>
      </c>
      <c r="H35" s="4" t="s">
        <v>1000</v>
      </c>
      <c r="I35">
        <f>VLOOKUP(H35,MA_NV!$A$1:$B$937,2,FALSE)</f>
        <v>20066</v>
      </c>
      <c r="J35" s="6">
        <v>2000000</v>
      </c>
      <c r="K35" s="6">
        <v>2500000</v>
      </c>
    </row>
    <row r="36" spans="1:11" ht="12.75" x14ac:dyDescent="0.2">
      <c r="A36" s="4">
        <v>35</v>
      </c>
      <c r="B36" s="11">
        <v>266</v>
      </c>
      <c r="C36" s="4" t="s">
        <v>1001</v>
      </c>
      <c r="D36" s="5">
        <v>20</v>
      </c>
      <c r="E36" s="4">
        <v>7</v>
      </c>
      <c r="F36" s="4">
        <v>1</v>
      </c>
      <c r="G36" s="4">
        <v>4</v>
      </c>
      <c r="H36" s="4" t="s">
        <v>1002</v>
      </c>
      <c r="I36">
        <f>VLOOKUP(H36,MA_NV!$A$1:$B$937,2,FALSE)</f>
        <v>20144</v>
      </c>
      <c r="J36" s="6">
        <v>2500000</v>
      </c>
      <c r="K36" s="6">
        <v>3000000</v>
      </c>
    </row>
    <row r="37" spans="1:11" ht="12.75" x14ac:dyDescent="0.2">
      <c r="A37" s="4">
        <v>36</v>
      </c>
      <c r="B37" s="11">
        <v>344</v>
      </c>
      <c r="C37" s="4" t="s">
        <v>1003</v>
      </c>
      <c r="D37" s="5">
        <v>12</v>
      </c>
      <c r="E37" s="4">
        <v>10</v>
      </c>
      <c r="F37" s="4">
        <v>1</v>
      </c>
      <c r="G37" s="4">
        <v>7</v>
      </c>
      <c r="H37" s="4" t="s">
        <v>1004</v>
      </c>
      <c r="I37">
        <f>VLOOKUP(H37,MA_NV!$A$1:$B$937,2,FALSE)</f>
        <v>20190</v>
      </c>
      <c r="J37" s="6">
        <v>3000000</v>
      </c>
      <c r="K37" s="6">
        <v>3500000</v>
      </c>
    </row>
    <row r="38" spans="1:11" ht="12.75" x14ac:dyDescent="0.2">
      <c r="A38" s="4">
        <v>37</v>
      </c>
      <c r="B38" s="11">
        <v>406</v>
      </c>
      <c r="C38" s="4" t="s">
        <v>1005</v>
      </c>
      <c r="D38" s="5">
        <v>23</v>
      </c>
      <c r="E38" s="4">
        <v>8</v>
      </c>
      <c r="F38" s="4">
        <v>1</v>
      </c>
      <c r="G38" s="4">
        <v>7</v>
      </c>
      <c r="H38" s="4" t="s">
        <v>1006</v>
      </c>
      <c r="I38">
        <f>VLOOKUP(H38,MA_NV!$A$1:$B$937,2,FALSE)</f>
        <v>20205</v>
      </c>
      <c r="J38" s="6">
        <v>3750000</v>
      </c>
      <c r="K38" s="6">
        <v>3750000</v>
      </c>
    </row>
    <row r="39" spans="1:11" ht="12.75" x14ac:dyDescent="0.2">
      <c r="A39" s="4">
        <v>38</v>
      </c>
      <c r="B39" s="11" t="s">
        <v>1007</v>
      </c>
      <c r="C39" s="4" t="s">
        <v>1008</v>
      </c>
      <c r="D39" s="5"/>
      <c r="E39" s="4"/>
      <c r="F39" s="4">
        <v>1</v>
      </c>
      <c r="G39" s="4">
        <v>1</v>
      </c>
      <c r="H39" s="4" t="s">
        <v>1009</v>
      </c>
      <c r="I39">
        <f>VLOOKUP(H39,MA_NV!$A$1:$B$937,2,FALSE)</f>
        <v>20092</v>
      </c>
      <c r="J39" s="6">
        <v>5500000</v>
      </c>
      <c r="K39" s="6">
        <v>5700000</v>
      </c>
    </row>
    <row r="40" spans="1:11" ht="12.75" x14ac:dyDescent="0.2">
      <c r="A40" s="4">
        <v>39</v>
      </c>
      <c r="B40" s="11" t="s">
        <v>1010</v>
      </c>
      <c r="C40" s="4" t="s">
        <v>1011</v>
      </c>
      <c r="D40" s="5">
        <v>3</v>
      </c>
      <c r="E40" s="4">
        <v>8</v>
      </c>
      <c r="F40" s="4">
        <v>1</v>
      </c>
      <c r="G40" s="4">
        <v>7</v>
      </c>
      <c r="H40" s="4" t="s">
        <v>1012</v>
      </c>
      <c r="I40">
        <f>VLOOKUP(H40,MA_NV!$A$1:$B$937,2,FALSE)</f>
        <v>20124</v>
      </c>
      <c r="J40" s="6">
        <v>3450000</v>
      </c>
      <c r="K40" s="6">
        <v>3600000</v>
      </c>
    </row>
    <row r="41" spans="1:11" ht="12.75" x14ac:dyDescent="0.2">
      <c r="A41" s="4">
        <v>40</v>
      </c>
      <c r="B41" s="11" t="s">
        <v>1013</v>
      </c>
      <c r="C41" s="4" t="s">
        <v>1014</v>
      </c>
      <c r="D41" s="5">
        <v>3</v>
      </c>
      <c r="E41" s="4">
        <v>8</v>
      </c>
      <c r="F41" s="4">
        <v>1</v>
      </c>
      <c r="G41" s="4">
        <v>7</v>
      </c>
      <c r="H41" s="4" t="s">
        <v>1015</v>
      </c>
      <c r="I41">
        <f>VLOOKUP(H41,MA_NV!$A$1:$B$937,2,FALSE)</f>
        <v>20038</v>
      </c>
      <c r="J41" s="6">
        <v>4200000</v>
      </c>
      <c r="K41" s="6">
        <v>3450000</v>
      </c>
    </row>
    <row r="42" spans="1:11" ht="12.75" x14ac:dyDescent="0.2">
      <c r="A42" s="4">
        <v>41</v>
      </c>
      <c r="B42" s="11" t="s">
        <v>1016</v>
      </c>
      <c r="C42" s="4" t="s">
        <v>1017</v>
      </c>
      <c r="D42" s="5">
        <v>11</v>
      </c>
      <c r="E42" s="4">
        <v>10</v>
      </c>
      <c r="F42" s="4">
        <v>1</v>
      </c>
      <c r="G42" s="4">
        <v>8</v>
      </c>
      <c r="H42" s="4" t="s">
        <v>1018</v>
      </c>
      <c r="I42">
        <f>VLOOKUP(H42,MA_NV!$A$1:$B$937,2,FALSE)</f>
        <v>50013</v>
      </c>
      <c r="J42" s="6">
        <v>4025000</v>
      </c>
      <c r="K42" s="6">
        <v>4200000</v>
      </c>
    </row>
    <row r="43" spans="1:11" ht="12.75" x14ac:dyDescent="0.2">
      <c r="A43" s="4">
        <v>42</v>
      </c>
      <c r="B43" s="11" t="s">
        <v>1019</v>
      </c>
      <c r="C43" s="4" t="s">
        <v>1020</v>
      </c>
      <c r="D43" s="5">
        <v>11</v>
      </c>
      <c r="E43" s="4">
        <v>10</v>
      </c>
      <c r="F43" s="4">
        <v>13</v>
      </c>
      <c r="G43" s="4">
        <v>8</v>
      </c>
      <c r="H43" s="4" t="s">
        <v>1021</v>
      </c>
      <c r="I43">
        <f>VLOOKUP(H43,MA_NV!$A$1:$B$937,2,FALSE)</f>
        <v>20276</v>
      </c>
      <c r="J43" s="6">
        <v>3450000</v>
      </c>
      <c r="K43" s="6">
        <v>3600000</v>
      </c>
    </row>
    <row r="44" spans="1:11" ht="12.75" x14ac:dyDescent="0.2">
      <c r="A44" s="4">
        <v>43</v>
      </c>
      <c r="B44" s="11" t="s">
        <v>1022</v>
      </c>
      <c r="C44" s="4" t="s">
        <v>1023</v>
      </c>
      <c r="D44" s="5">
        <v>11</v>
      </c>
      <c r="E44" s="4">
        <v>10</v>
      </c>
      <c r="F44" s="4">
        <v>1</v>
      </c>
      <c r="G44" s="4">
        <v>8</v>
      </c>
      <c r="H44" s="4" t="s">
        <v>1024</v>
      </c>
      <c r="I44">
        <f>VLOOKUP(H44,MA_NV!$A$1:$B$937,2,FALSE)</f>
        <v>20247</v>
      </c>
      <c r="J44" s="6">
        <v>3000000</v>
      </c>
      <c r="K44" s="6">
        <v>2875000</v>
      </c>
    </row>
    <row r="45" spans="1:11" ht="12.75" x14ac:dyDescent="0.2">
      <c r="A45" s="4">
        <v>44</v>
      </c>
      <c r="B45" s="11">
        <v>1110</v>
      </c>
      <c r="C45" s="4" t="s">
        <v>1025</v>
      </c>
      <c r="D45" s="5"/>
      <c r="E45" s="4"/>
      <c r="F45" s="4">
        <v>1</v>
      </c>
      <c r="G45" s="4">
        <v>1</v>
      </c>
      <c r="H45" s="4" t="s">
        <v>1026</v>
      </c>
      <c r="I45">
        <f>VLOOKUP(H45,MA_NV!$A$1:$B$937,2,FALSE)</f>
        <v>20096</v>
      </c>
      <c r="J45" s="6">
        <v>3000000</v>
      </c>
      <c r="K45" s="6">
        <v>3450000</v>
      </c>
    </row>
    <row r="46" spans="1:11" ht="12.75" x14ac:dyDescent="0.2">
      <c r="A46" s="4">
        <v>45</v>
      </c>
      <c r="B46" s="11">
        <v>1111</v>
      </c>
      <c r="C46" s="4" t="s">
        <v>1027</v>
      </c>
      <c r="D46" s="5"/>
      <c r="E46" s="4"/>
      <c r="F46" s="4">
        <v>1</v>
      </c>
      <c r="G46" s="4">
        <v>1</v>
      </c>
      <c r="H46" s="4" t="s">
        <v>1028</v>
      </c>
      <c r="I46">
        <f>VLOOKUP(H46,MA_NV!$A$1:$B$937,2,FALSE)</f>
        <v>20215</v>
      </c>
      <c r="J46" s="6">
        <v>2500000</v>
      </c>
      <c r="K46" s="6">
        <v>2875000</v>
      </c>
    </row>
    <row r="47" spans="1:11" ht="12.75" x14ac:dyDescent="0.2">
      <c r="A47" s="4">
        <v>46</v>
      </c>
      <c r="B47" s="11">
        <v>1127</v>
      </c>
      <c r="C47" s="4" t="s">
        <v>1029</v>
      </c>
      <c r="D47" s="5">
        <v>18</v>
      </c>
      <c r="E47" s="4">
        <v>8</v>
      </c>
      <c r="F47" s="4">
        <v>1</v>
      </c>
      <c r="G47" s="4">
        <v>8</v>
      </c>
      <c r="H47" s="4" t="s">
        <v>1030</v>
      </c>
      <c r="I47">
        <f>VLOOKUP(H47,MA_NV!$A$1:$B$937,2,FALSE)</f>
        <v>20075</v>
      </c>
      <c r="J47" s="6">
        <v>4025000</v>
      </c>
      <c r="K47" s="6">
        <v>4950000</v>
      </c>
    </row>
    <row r="48" spans="1:11" ht="12.75" x14ac:dyDescent="0.2">
      <c r="A48" s="4">
        <v>47</v>
      </c>
      <c r="B48" s="11">
        <v>1128</v>
      </c>
      <c r="C48" s="4" t="s">
        <v>1031</v>
      </c>
      <c r="D48" s="5">
        <v>18</v>
      </c>
      <c r="E48" s="4">
        <v>8</v>
      </c>
      <c r="F48" s="4">
        <v>1</v>
      </c>
      <c r="G48" s="4">
        <v>8</v>
      </c>
      <c r="H48" s="4" t="s">
        <v>1032</v>
      </c>
      <c r="I48">
        <f>VLOOKUP(H48,MA_NV!$A$1:$B$937,2,FALSE)</f>
        <v>20778</v>
      </c>
      <c r="J48" s="6">
        <v>3450000</v>
      </c>
      <c r="K48" s="6">
        <v>2875000</v>
      </c>
    </row>
    <row r="49" spans="1:11" ht="12.75" x14ac:dyDescent="0.2">
      <c r="A49" s="4">
        <v>48</v>
      </c>
      <c r="B49" s="11">
        <v>1129</v>
      </c>
      <c r="C49" s="4" t="s">
        <v>1033</v>
      </c>
      <c r="D49" s="5">
        <v>18</v>
      </c>
      <c r="E49" s="4">
        <v>8</v>
      </c>
      <c r="F49" s="4">
        <v>1</v>
      </c>
      <c r="G49" s="4">
        <v>8</v>
      </c>
      <c r="H49" s="4" t="s">
        <v>1034</v>
      </c>
      <c r="I49">
        <f>VLOOKUP(H49,MA_NV!$A$1:$B$937,2,FALSE)</f>
        <v>20167</v>
      </c>
      <c r="J49" s="6">
        <v>4600000</v>
      </c>
      <c r="K49" s="6">
        <v>4025000</v>
      </c>
    </row>
    <row r="50" spans="1:11" ht="12.75" x14ac:dyDescent="0.2">
      <c r="A50" s="4">
        <v>49</v>
      </c>
      <c r="B50" s="11">
        <v>1130</v>
      </c>
      <c r="C50" s="4" t="s">
        <v>1035</v>
      </c>
      <c r="D50" s="5">
        <v>18</v>
      </c>
      <c r="E50" s="4">
        <v>8</v>
      </c>
      <c r="F50" s="4">
        <v>1</v>
      </c>
      <c r="G50" s="4">
        <v>8</v>
      </c>
      <c r="H50" s="4" t="s">
        <v>1036</v>
      </c>
      <c r="I50">
        <f>VLOOKUP(H50,MA_NV!$A$1:$B$937,2,FALSE)</f>
        <v>20268</v>
      </c>
      <c r="J50" s="6">
        <v>2875000</v>
      </c>
      <c r="K50" s="6">
        <v>3450000</v>
      </c>
    </row>
    <row r="51" spans="1:11" ht="12.75" x14ac:dyDescent="0.2">
      <c r="A51" s="4">
        <v>50</v>
      </c>
      <c r="B51" s="11">
        <v>1131</v>
      </c>
      <c r="C51" s="4" t="s">
        <v>1037</v>
      </c>
      <c r="D51" s="5">
        <v>18</v>
      </c>
      <c r="E51" s="4">
        <v>8</v>
      </c>
      <c r="F51" s="4">
        <v>1</v>
      </c>
      <c r="G51" s="4">
        <v>8</v>
      </c>
      <c r="H51" s="4" t="s">
        <v>1038</v>
      </c>
      <c r="I51">
        <f>VLOOKUP(H51,MA_NV!$A$1:$B$937,2,FALSE)</f>
        <v>20190</v>
      </c>
      <c r="J51" s="6">
        <v>2875000</v>
      </c>
      <c r="K51" s="6">
        <v>3450000</v>
      </c>
    </row>
    <row r="52" spans="1:11" ht="12.75" x14ac:dyDescent="0.2">
      <c r="A52" s="4">
        <v>51</v>
      </c>
      <c r="B52" s="11">
        <v>1132</v>
      </c>
      <c r="C52" s="4" t="s">
        <v>1039</v>
      </c>
      <c r="D52" s="5">
        <v>18</v>
      </c>
      <c r="E52" s="4">
        <v>8</v>
      </c>
      <c r="F52" s="4">
        <v>1</v>
      </c>
      <c r="G52" s="4">
        <v>8</v>
      </c>
      <c r="H52" s="4" t="s">
        <v>1040</v>
      </c>
      <c r="I52">
        <f>VLOOKUP(H52,MA_NV!$A$1:$B$937,2,FALSE)</f>
        <v>20074</v>
      </c>
      <c r="J52" s="6">
        <v>4600000</v>
      </c>
      <c r="K52" s="6">
        <v>3450000</v>
      </c>
    </row>
    <row r="53" spans="1:11" ht="12.75" x14ac:dyDescent="0.2">
      <c r="A53" s="4">
        <v>52</v>
      </c>
      <c r="B53" s="11">
        <v>1415</v>
      </c>
      <c r="C53" s="4" t="s">
        <v>1041</v>
      </c>
      <c r="D53" s="5">
        <v>11</v>
      </c>
      <c r="E53" s="4">
        <v>10</v>
      </c>
      <c r="F53" s="4">
        <v>1</v>
      </c>
      <c r="G53" s="4">
        <v>1</v>
      </c>
      <c r="H53" s="4" t="s">
        <v>1042</v>
      </c>
      <c r="I53">
        <f>VLOOKUP(H53,MA_NV!$A$1:$B$937,2,FALSE)</f>
        <v>10016</v>
      </c>
      <c r="J53" s="6">
        <v>16500000</v>
      </c>
      <c r="K53" s="6">
        <v>17500000</v>
      </c>
    </row>
    <row r="54" spans="1:11" ht="12.75" x14ac:dyDescent="0.2">
      <c r="A54" s="4">
        <v>53</v>
      </c>
      <c r="B54" s="11">
        <v>1416</v>
      </c>
      <c r="C54" s="4" t="s">
        <v>1043</v>
      </c>
      <c r="D54" s="5">
        <v>11</v>
      </c>
      <c r="E54" s="4">
        <v>10</v>
      </c>
      <c r="F54" s="4">
        <v>1</v>
      </c>
      <c r="G54" s="4">
        <v>1</v>
      </c>
      <c r="H54" s="4" t="s">
        <v>1044</v>
      </c>
      <c r="I54">
        <f>VLOOKUP(H54,MA_NV!$A$1:$B$937,2,FALSE)</f>
        <v>10013</v>
      </c>
      <c r="J54" s="6">
        <v>12500000</v>
      </c>
      <c r="K54" s="6">
        <v>15000000</v>
      </c>
    </row>
    <row r="55" spans="1:11" ht="12.75" x14ac:dyDescent="0.2">
      <c r="A55" s="4">
        <v>54</v>
      </c>
      <c r="B55" s="11">
        <v>1417</v>
      </c>
      <c r="C55" s="4" t="s">
        <v>1045</v>
      </c>
      <c r="D55" s="5">
        <v>11</v>
      </c>
      <c r="E55" s="4">
        <v>10</v>
      </c>
      <c r="F55" s="4">
        <v>1</v>
      </c>
      <c r="G55" s="4">
        <v>1</v>
      </c>
      <c r="H55" s="4" t="s">
        <v>1046</v>
      </c>
      <c r="I55">
        <f>VLOOKUP(H55,MA_NV!$A$1:$B$937,2,FALSE)</f>
        <v>10010</v>
      </c>
      <c r="J55" s="6">
        <v>17000000</v>
      </c>
      <c r="K55" s="6">
        <v>18500000</v>
      </c>
    </row>
    <row r="56" spans="1:11" ht="12.75" x14ac:dyDescent="0.2">
      <c r="A56" s="4">
        <v>55</v>
      </c>
      <c r="B56" s="11">
        <v>1418</v>
      </c>
      <c r="C56" s="4" t="s">
        <v>1047</v>
      </c>
      <c r="D56" s="5">
        <v>11</v>
      </c>
      <c r="E56" s="4">
        <v>10</v>
      </c>
      <c r="F56" s="4">
        <v>1</v>
      </c>
      <c r="G56" s="4">
        <v>1</v>
      </c>
      <c r="H56" s="4" t="s">
        <v>1048</v>
      </c>
      <c r="I56">
        <f>VLOOKUP(H56,MA_NV!$A$1:$B$937,2,FALSE)</f>
        <v>10009</v>
      </c>
      <c r="J56" s="6">
        <v>17000000</v>
      </c>
      <c r="K56" s="6">
        <v>19500000</v>
      </c>
    </row>
    <row r="57" spans="1:11" ht="12.75" x14ac:dyDescent="0.2">
      <c r="A57" s="4">
        <v>56</v>
      </c>
      <c r="B57" s="11">
        <v>1419</v>
      </c>
      <c r="C57" s="4" t="s">
        <v>1049</v>
      </c>
      <c r="D57" s="5">
        <v>11</v>
      </c>
      <c r="E57" s="4">
        <v>10</v>
      </c>
      <c r="F57" s="4">
        <v>1</v>
      </c>
      <c r="G57" s="4">
        <v>1</v>
      </c>
      <c r="H57" s="4" t="s">
        <v>1050</v>
      </c>
      <c r="I57">
        <f>VLOOKUP(H57,MA_NV!$A$1:$B$937,2,FALSE)</f>
        <v>10006</v>
      </c>
      <c r="J57" s="6">
        <v>16500000</v>
      </c>
      <c r="K57" s="6">
        <v>18000000</v>
      </c>
    </row>
    <row r="58" spans="1:11" ht="12.75" x14ac:dyDescent="0.2">
      <c r="A58" s="4">
        <v>57</v>
      </c>
      <c r="B58" s="11">
        <v>1420</v>
      </c>
      <c r="C58" s="4" t="s">
        <v>1051</v>
      </c>
      <c r="D58" s="5">
        <v>11</v>
      </c>
      <c r="E58" s="4">
        <v>10</v>
      </c>
      <c r="F58" s="4">
        <v>1</v>
      </c>
      <c r="G58" s="4">
        <v>1</v>
      </c>
      <c r="H58" s="4" t="s">
        <v>1052</v>
      </c>
      <c r="I58">
        <f>VLOOKUP(H58,MA_NV!$A$1:$B$937,2,FALSE)</f>
        <v>10008</v>
      </c>
      <c r="J58" s="6">
        <v>15000000</v>
      </c>
      <c r="K58" s="6">
        <v>17000000</v>
      </c>
    </row>
    <row r="59" spans="1:11" ht="12.75" x14ac:dyDescent="0.2">
      <c r="A59" s="4">
        <v>58</v>
      </c>
      <c r="B59" s="11" t="s">
        <v>1053</v>
      </c>
      <c r="C59" s="4" t="s">
        <v>1054</v>
      </c>
      <c r="D59" s="5">
        <v>11</v>
      </c>
      <c r="E59" s="4">
        <v>10</v>
      </c>
      <c r="F59" s="4">
        <v>1</v>
      </c>
      <c r="G59" s="4">
        <v>1</v>
      </c>
      <c r="H59" s="4" t="s">
        <v>1055</v>
      </c>
      <c r="I59">
        <f>VLOOKUP(H59,MA_NV!$A$1:$B$937,2,FALSE)</f>
        <v>20277</v>
      </c>
      <c r="J59" s="6">
        <v>2875000</v>
      </c>
      <c r="K59" s="6">
        <v>3000000</v>
      </c>
    </row>
    <row r="60" spans="1:11" ht="12.75" x14ac:dyDescent="0.2">
      <c r="A60" s="4">
        <v>59</v>
      </c>
      <c r="B60" s="11">
        <v>1421</v>
      </c>
      <c r="C60" s="4" t="s">
        <v>1056</v>
      </c>
      <c r="D60" s="5">
        <v>11</v>
      </c>
      <c r="E60" s="4">
        <v>10</v>
      </c>
      <c r="F60" s="4">
        <v>1</v>
      </c>
      <c r="G60" s="4">
        <v>1</v>
      </c>
      <c r="H60" s="4" t="s">
        <v>1057</v>
      </c>
      <c r="I60">
        <f>VLOOKUP(H60,MA_NV!$A$1:$B$937,2,FALSE)</f>
        <v>10019</v>
      </c>
      <c r="J60" s="6">
        <v>26000000</v>
      </c>
      <c r="K60" s="6">
        <v>28000000</v>
      </c>
    </row>
    <row r="61" spans="1:11" ht="12.75" x14ac:dyDescent="0.2">
      <c r="A61" s="4">
        <v>60</v>
      </c>
      <c r="B61" s="11">
        <v>1422</v>
      </c>
      <c r="C61" s="4" t="s">
        <v>1058</v>
      </c>
      <c r="D61" s="5">
        <v>11</v>
      </c>
      <c r="E61" s="4">
        <v>10</v>
      </c>
      <c r="F61" s="4">
        <v>1</v>
      </c>
      <c r="G61" s="4">
        <v>1</v>
      </c>
      <c r="H61" s="4" t="s">
        <v>1059</v>
      </c>
      <c r="I61">
        <f>VLOOKUP(H61,MA_NV!$A$1:$B$937,2,FALSE)</f>
        <v>20169</v>
      </c>
      <c r="J61" s="6">
        <v>10000000</v>
      </c>
      <c r="K61" s="6">
        <v>12000000</v>
      </c>
    </row>
    <row r="62" spans="1:11" ht="12.75" x14ac:dyDescent="0.2">
      <c r="A62" s="4">
        <v>61</v>
      </c>
      <c r="B62" s="11">
        <v>1423</v>
      </c>
      <c r="C62" s="4" t="s">
        <v>1060</v>
      </c>
      <c r="D62" s="5">
        <v>11</v>
      </c>
      <c r="E62" s="4">
        <v>10</v>
      </c>
      <c r="F62" s="4">
        <v>1</v>
      </c>
      <c r="G62" s="4">
        <v>1</v>
      </c>
      <c r="H62" s="4" t="s">
        <v>1061</v>
      </c>
      <c r="I62">
        <f>VLOOKUP(H62,MA_NV!$A$1:$B$937,2,FALSE)</f>
        <v>10011</v>
      </c>
      <c r="J62" s="6">
        <v>13500000</v>
      </c>
      <c r="K62" s="6">
        <v>15000000</v>
      </c>
    </row>
    <row r="63" spans="1:11" ht="12.75" x14ac:dyDescent="0.2">
      <c r="A63" s="4">
        <v>62</v>
      </c>
      <c r="B63" s="11">
        <v>1424</v>
      </c>
      <c r="C63" s="4" t="s">
        <v>1062</v>
      </c>
      <c r="D63" s="5">
        <v>11</v>
      </c>
      <c r="E63" s="4">
        <v>10</v>
      </c>
      <c r="F63" s="4">
        <v>1</v>
      </c>
      <c r="G63" s="4">
        <v>1</v>
      </c>
      <c r="H63" s="4" t="s">
        <v>1063</v>
      </c>
      <c r="I63">
        <f>VLOOKUP(H63,MA_NV!$A$1:$B$937,2,FALSE)</f>
        <v>10016</v>
      </c>
      <c r="J63" s="6">
        <v>17500000</v>
      </c>
      <c r="K63" s="6">
        <v>18500000</v>
      </c>
    </row>
    <row r="64" spans="1:11" ht="12.75" x14ac:dyDescent="0.2">
      <c r="A64" s="4">
        <v>63</v>
      </c>
      <c r="B64" s="11">
        <v>1425</v>
      </c>
      <c r="C64" s="4" t="s">
        <v>1064</v>
      </c>
      <c r="D64" s="5">
        <v>11</v>
      </c>
      <c r="E64" s="4">
        <v>10</v>
      </c>
      <c r="F64" s="4">
        <v>1</v>
      </c>
      <c r="G64" s="4">
        <v>1</v>
      </c>
      <c r="H64" s="4" t="s">
        <v>1065</v>
      </c>
      <c r="I64">
        <f>VLOOKUP(H64,MA_NV!$A$1:$B$937,2,FALSE)</f>
        <v>20013</v>
      </c>
      <c r="J64" s="6">
        <v>8500000</v>
      </c>
      <c r="K64" s="6">
        <v>11500000</v>
      </c>
    </row>
    <row r="65" spans="1:14" ht="12.75" x14ac:dyDescent="0.2">
      <c r="A65" s="4">
        <v>64</v>
      </c>
      <c r="B65" s="11">
        <v>1426</v>
      </c>
      <c r="C65" s="4" t="s">
        <v>1066</v>
      </c>
      <c r="D65" s="5">
        <v>11</v>
      </c>
      <c r="E65" s="4">
        <v>10</v>
      </c>
      <c r="F65" s="4">
        <v>1</v>
      </c>
      <c r="G65" s="4">
        <v>1</v>
      </c>
      <c r="H65" s="4" t="s">
        <v>1067</v>
      </c>
      <c r="I65">
        <f>VLOOKUP(H65,MA_NV!$A$1:$B$937,2,FALSE)</f>
        <v>10013</v>
      </c>
      <c r="J65" s="6">
        <v>15000000</v>
      </c>
      <c r="K65" s="6">
        <v>18000000</v>
      </c>
    </row>
    <row r="66" spans="1:14" ht="12.75" x14ac:dyDescent="0.2">
      <c r="A66" s="4">
        <v>65</v>
      </c>
      <c r="B66" s="11">
        <v>1427</v>
      </c>
      <c r="C66" s="4" t="s">
        <v>1068</v>
      </c>
      <c r="D66" s="5">
        <v>11</v>
      </c>
      <c r="E66" s="4">
        <v>10</v>
      </c>
      <c r="F66" s="4">
        <v>1</v>
      </c>
      <c r="G66" s="4">
        <v>1</v>
      </c>
      <c r="H66" s="4" t="s">
        <v>1069</v>
      </c>
      <c r="I66">
        <f>VLOOKUP(H66,MA_NV!$A$1:$B$937,2,FALSE)</f>
        <v>10010</v>
      </c>
      <c r="J66" s="6">
        <v>18500000</v>
      </c>
      <c r="K66" s="6">
        <v>20000000</v>
      </c>
    </row>
    <row r="67" spans="1:14" ht="12.75" x14ac:dyDescent="0.2">
      <c r="A67" s="4">
        <v>66</v>
      </c>
      <c r="B67" s="11">
        <v>1428</v>
      </c>
      <c r="C67" s="4" t="s">
        <v>1070</v>
      </c>
      <c r="D67" s="5">
        <v>11</v>
      </c>
      <c r="E67" s="4">
        <v>10</v>
      </c>
      <c r="F67" s="4">
        <v>1</v>
      </c>
      <c r="G67" s="4">
        <v>1</v>
      </c>
      <c r="H67" s="4" t="s">
        <v>1071</v>
      </c>
      <c r="I67">
        <f>VLOOKUP(H67,MA_NV!$A$1:$B$937,2,FALSE)</f>
        <v>10009</v>
      </c>
      <c r="J67" s="6">
        <v>19500000</v>
      </c>
      <c r="K67" s="6">
        <v>22000000</v>
      </c>
    </row>
    <row r="68" spans="1:14" ht="12.75" x14ac:dyDescent="0.2">
      <c r="A68" s="4">
        <v>67</v>
      </c>
      <c r="B68" s="11">
        <v>1429</v>
      </c>
      <c r="C68" s="4" t="s">
        <v>1072</v>
      </c>
      <c r="D68" s="5">
        <v>11</v>
      </c>
      <c r="E68" s="4">
        <v>10</v>
      </c>
      <c r="F68" s="4">
        <v>1</v>
      </c>
      <c r="G68" s="4">
        <v>1</v>
      </c>
      <c r="H68" s="4" t="s">
        <v>1073</v>
      </c>
      <c r="I68">
        <f>VLOOKUP(H68,MA_NV!$A$1:$B$937,2,FALSE)</f>
        <v>10006</v>
      </c>
      <c r="J68" s="6">
        <v>18000000</v>
      </c>
      <c r="K68" s="6">
        <v>20000000</v>
      </c>
      <c r="M68" s="7"/>
    </row>
    <row r="69" spans="1:14" ht="12.75" x14ac:dyDescent="0.2">
      <c r="A69" s="4">
        <v>68</v>
      </c>
      <c r="B69" s="11">
        <v>1430</v>
      </c>
      <c r="C69" s="4" t="s">
        <v>1074</v>
      </c>
      <c r="D69" s="5">
        <v>11</v>
      </c>
      <c r="E69" s="4">
        <v>10</v>
      </c>
      <c r="F69" s="4">
        <v>1</v>
      </c>
      <c r="G69" s="4">
        <v>1</v>
      </c>
      <c r="H69" s="4" t="s">
        <v>1075</v>
      </c>
      <c r="I69">
        <f>VLOOKUP(H69,MA_NV!$A$1:$B$937,2,FALSE)</f>
        <v>20048</v>
      </c>
      <c r="J69" s="6">
        <v>11500000</v>
      </c>
      <c r="K69" s="6">
        <v>13000000</v>
      </c>
    </row>
    <row r="70" spans="1:14" ht="12.75" x14ac:dyDescent="0.2">
      <c r="A70" s="4">
        <v>69</v>
      </c>
      <c r="B70" s="11">
        <v>1431</v>
      </c>
      <c r="C70" s="4" t="s">
        <v>1076</v>
      </c>
      <c r="D70" s="5">
        <v>11</v>
      </c>
      <c r="E70" s="4">
        <v>10</v>
      </c>
      <c r="F70" s="4">
        <v>1</v>
      </c>
      <c r="G70" s="4">
        <v>1</v>
      </c>
      <c r="H70" s="4" t="s">
        <v>1077</v>
      </c>
      <c r="I70">
        <f>VLOOKUP(H70,MA_NV!$A$1:$B$937,2,FALSE)</f>
        <v>10008</v>
      </c>
      <c r="J70" s="6">
        <v>17000000</v>
      </c>
      <c r="K70" s="6">
        <v>19000000</v>
      </c>
    </row>
    <row r="71" spans="1:14" ht="12.75" x14ac:dyDescent="0.2">
      <c r="A71" s="4">
        <v>70</v>
      </c>
      <c r="B71" s="11">
        <v>1432</v>
      </c>
      <c r="C71" s="4" t="s">
        <v>1078</v>
      </c>
      <c r="D71" s="5">
        <v>11</v>
      </c>
      <c r="E71" s="4">
        <v>10</v>
      </c>
      <c r="F71" s="4">
        <v>1</v>
      </c>
      <c r="G71" s="4">
        <v>1</v>
      </c>
      <c r="H71" s="4" t="s">
        <v>1079</v>
      </c>
      <c r="I71">
        <f>VLOOKUP(H71,MA_NV!$A$1:$B$937,2,FALSE)</f>
        <v>10019</v>
      </c>
      <c r="J71" s="6">
        <v>28000000</v>
      </c>
      <c r="K71" s="6">
        <v>32000000</v>
      </c>
    </row>
    <row r="72" spans="1:14" ht="12.75" x14ac:dyDescent="0.2">
      <c r="A72" s="4">
        <v>71</v>
      </c>
      <c r="B72" s="11">
        <v>1433</v>
      </c>
      <c r="C72" s="4" t="s">
        <v>1080</v>
      </c>
      <c r="D72" s="5">
        <v>11</v>
      </c>
      <c r="E72" s="4">
        <v>10</v>
      </c>
      <c r="F72" s="4">
        <v>1</v>
      </c>
      <c r="G72" s="4">
        <v>1</v>
      </c>
      <c r="H72" s="4" t="s">
        <v>1081</v>
      </c>
      <c r="I72">
        <f>VLOOKUP(H72,MA_NV!$A$1:$B$937,2,FALSE)</f>
        <v>20169</v>
      </c>
      <c r="J72" s="6">
        <v>12000000</v>
      </c>
      <c r="K72" s="6">
        <v>15000000</v>
      </c>
    </row>
    <row r="73" spans="1:14" ht="12.75" x14ac:dyDescent="0.2">
      <c r="A73" s="4">
        <v>72</v>
      </c>
      <c r="B73" s="11">
        <v>1434</v>
      </c>
      <c r="C73" s="4" t="s">
        <v>1082</v>
      </c>
      <c r="D73" s="5">
        <v>11</v>
      </c>
      <c r="E73" s="4">
        <v>10</v>
      </c>
      <c r="F73" s="4">
        <v>1</v>
      </c>
      <c r="G73" s="4">
        <v>1</v>
      </c>
      <c r="H73" s="4" t="s">
        <v>1083</v>
      </c>
      <c r="I73">
        <f>VLOOKUP(H73,MA_NV!$A$1:$B$937,2,FALSE)</f>
        <v>10011</v>
      </c>
      <c r="J73" s="6">
        <v>15000000</v>
      </c>
      <c r="K73" s="6">
        <v>17000000</v>
      </c>
    </row>
    <row r="74" spans="1:14" ht="12.75" x14ac:dyDescent="0.2">
      <c r="A74" s="4">
        <v>73</v>
      </c>
      <c r="B74" s="11">
        <v>1438</v>
      </c>
      <c r="C74" s="4" t="s">
        <v>1084</v>
      </c>
      <c r="D74" s="5">
        <v>11</v>
      </c>
      <c r="E74" s="4">
        <v>10</v>
      </c>
      <c r="F74" s="4">
        <v>1</v>
      </c>
      <c r="G74" s="4">
        <v>1</v>
      </c>
      <c r="H74" s="4" t="s">
        <v>1085</v>
      </c>
      <c r="I74">
        <f>VLOOKUP(H74,MA_NV!$A$1:$B$937,2,FALSE)</f>
        <v>20136</v>
      </c>
      <c r="J74" s="6">
        <v>9000000</v>
      </c>
      <c r="K74" s="6">
        <v>10500000</v>
      </c>
    </row>
    <row r="75" spans="1:14" ht="12.75" x14ac:dyDescent="0.2">
      <c r="A75" s="4">
        <v>74</v>
      </c>
      <c r="B75" s="11">
        <v>1439</v>
      </c>
      <c r="C75" s="4" t="s">
        <v>1086</v>
      </c>
      <c r="D75" s="5">
        <v>11</v>
      </c>
      <c r="E75" s="4">
        <v>10</v>
      </c>
      <c r="F75" s="4">
        <v>1</v>
      </c>
      <c r="G75" s="4">
        <v>1</v>
      </c>
      <c r="H75" s="4" t="s">
        <v>1087</v>
      </c>
      <c r="I75">
        <f>VLOOKUP(H75,MA_NV!$A$1:$B$937,2,FALSE)</f>
        <v>20113</v>
      </c>
      <c r="J75" s="6">
        <v>8500000</v>
      </c>
      <c r="K75" s="6">
        <v>10000000</v>
      </c>
      <c r="N75" s="4"/>
    </row>
    <row r="76" spans="1:14" ht="12.75" x14ac:dyDescent="0.2">
      <c r="A76" s="4">
        <v>75</v>
      </c>
      <c r="B76" s="11">
        <v>1440</v>
      </c>
      <c r="C76" s="4" t="s">
        <v>1088</v>
      </c>
      <c r="D76" s="5">
        <v>11</v>
      </c>
      <c r="E76" s="4">
        <v>10</v>
      </c>
      <c r="F76" s="4">
        <v>1</v>
      </c>
      <c r="G76" s="4">
        <v>1</v>
      </c>
      <c r="H76" s="4" t="s">
        <v>1089</v>
      </c>
      <c r="I76">
        <f>VLOOKUP(H76,MA_NV!$A$1:$B$937,2,FALSE)</f>
        <v>10010</v>
      </c>
      <c r="J76" s="6">
        <v>21000000</v>
      </c>
      <c r="K76" s="6">
        <v>24000000</v>
      </c>
    </row>
    <row r="77" spans="1:14" ht="12.75" x14ac:dyDescent="0.2">
      <c r="A77" s="4">
        <v>76</v>
      </c>
      <c r="B77" s="11">
        <v>1441</v>
      </c>
      <c r="C77" s="4" t="s">
        <v>1090</v>
      </c>
      <c r="D77" s="5">
        <v>11</v>
      </c>
      <c r="E77" s="4">
        <v>10</v>
      </c>
      <c r="F77" s="4">
        <v>1</v>
      </c>
      <c r="G77" s="4">
        <v>1</v>
      </c>
      <c r="H77" s="4" t="s">
        <v>1091</v>
      </c>
      <c r="I77">
        <f>VLOOKUP(H77,MA_NV!$A$1:$B$937,2,FALSE)</f>
        <v>20113</v>
      </c>
      <c r="J77" s="6">
        <v>10000000</v>
      </c>
      <c r="K77" s="6">
        <v>12000000</v>
      </c>
    </row>
    <row r="78" spans="1:14" ht="12.75" x14ac:dyDescent="0.2">
      <c r="A78" s="4">
        <v>77</v>
      </c>
      <c r="B78" s="11">
        <v>1458</v>
      </c>
      <c r="C78" s="4" t="s">
        <v>1092</v>
      </c>
      <c r="D78" s="5">
        <v>11</v>
      </c>
      <c r="E78" s="4">
        <v>10</v>
      </c>
      <c r="F78" s="4">
        <v>1</v>
      </c>
      <c r="G78" s="4">
        <v>1</v>
      </c>
      <c r="H78" s="4" t="s">
        <v>64</v>
      </c>
      <c r="I78">
        <f>VLOOKUP(H78,MA_NV!$A$1:$B$937,2,FALSE)</f>
        <v>20262</v>
      </c>
      <c r="J78" s="6">
        <v>8000000</v>
      </c>
      <c r="K78" s="6">
        <v>8500000</v>
      </c>
    </row>
    <row r="79" spans="1:14" ht="12.75" x14ac:dyDescent="0.2">
      <c r="A79" s="4"/>
      <c r="B79" s="11"/>
      <c r="C79" s="4" t="s">
        <v>1093</v>
      </c>
      <c r="D79" s="5"/>
      <c r="E79" s="4"/>
      <c r="F79" s="4"/>
      <c r="G79" s="4"/>
      <c r="H79" s="4"/>
      <c r="J79" s="6"/>
      <c r="K79" s="6"/>
    </row>
    <row r="80" spans="1:14" ht="12.75" x14ac:dyDescent="0.2">
      <c r="A80" s="4"/>
      <c r="B80" s="11"/>
      <c r="C80" s="4" t="s">
        <v>1094</v>
      </c>
      <c r="D80" s="5"/>
      <c r="E80" s="4"/>
      <c r="F80" s="4"/>
      <c r="G80" s="4"/>
      <c r="H80" s="4"/>
      <c r="J80" s="6"/>
      <c r="K80" s="6"/>
    </row>
    <row r="81" spans="1:11" ht="12.75" x14ac:dyDescent="0.2">
      <c r="A81" s="4"/>
      <c r="B81" s="11"/>
      <c r="C81" s="4" t="s">
        <v>1095</v>
      </c>
      <c r="D81" s="5"/>
      <c r="E81" s="4"/>
      <c r="F81" s="4"/>
      <c r="G81" s="4"/>
      <c r="H81" s="4"/>
      <c r="J81" s="6"/>
      <c r="K81" s="6"/>
    </row>
    <row r="82" spans="1:11" ht="12.75" x14ac:dyDescent="0.2">
      <c r="A82" s="4"/>
      <c r="B82" s="11"/>
      <c r="C82" s="4" t="s">
        <v>1096</v>
      </c>
      <c r="D82" s="5"/>
      <c r="E82" s="4"/>
      <c r="F82" s="4"/>
      <c r="G82" s="4"/>
      <c r="H82" s="4"/>
      <c r="J82" s="6"/>
      <c r="K82" s="6"/>
    </row>
    <row r="83" spans="1:11" ht="12.75" x14ac:dyDescent="0.2">
      <c r="A83" s="4"/>
      <c r="B83" s="11"/>
      <c r="C83" s="4" t="s">
        <v>1097</v>
      </c>
      <c r="D83" s="5"/>
      <c r="E83" s="4"/>
      <c r="F83" s="4"/>
      <c r="G83" s="4"/>
      <c r="H83" s="4"/>
      <c r="J83" s="6"/>
      <c r="K83" s="6"/>
    </row>
    <row r="84" spans="1:11" ht="12.75" x14ac:dyDescent="0.2">
      <c r="A84" s="4"/>
      <c r="B84" s="11"/>
      <c r="C84" s="4"/>
      <c r="D84" s="5"/>
      <c r="E84" s="4"/>
      <c r="F84" s="4"/>
      <c r="G84" s="4"/>
      <c r="H84" s="4"/>
      <c r="J84" s="6"/>
      <c r="K84" s="6"/>
    </row>
    <row r="85" spans="1:11" ht="12.75" x14ac:dyDescent="0.2">
      <c r="A85" s="4"/>
      <c r="B85" s="11"/>
      <c r="C85" s="4"/>
      <c r="D85" s="5"/>
      <c r="E85" s="4"/>
      <c r="F85" s="4"/>
      <c r="G85" s="4"/>
      <c r="H85" s="4"/>
      <c r="J85" s="6"/>
      <c r="K85" s="6"/>
    </row>
    <row r="86" spans="1:11" ht="12.75" x14ac:dyDescent="0.2">
      <c r="A86" s="4"/>
      <c r="B86" s="11"/>
      <c r="C86" s="4"/>
      <c r="D86" s="5"/>
      <c r="E86" s="4"/>
      <c r="F86" s="4"/>
      <c r="G86" s="4"/>
      <c r="H86" s="4"/>
      <c r="J86" s="6"/>
      <c r="K86" s="6"/>
    </row>
    <row r="87" spans="1:11" ht="12.75" x14ac:dyDescent="0.2">
      <c r="A87" s="4"/>
      <c r="B87" s="11"/>
      <c r="C87" s="4"/>
      <c r="D87" s="5"/>
      <c r="E87" s="4"/>
      <c r="F87" s="4"/>
      <c r="G87" s="4"/>
      <c r="H87" s="4"/>
      <c r="J87" s="6"/>
      <c r="K87" s="6"/>
    </row>
    <row r="88" spans="1:11" ht="12.75" x14ac:dyDescent="0.2">
      <c r="A88" s="4"/>
      <c r="B88" s="11"/>
      <c r="C88" s="4"/>
      <c r="D88" s="5"/>
      <c r="E88" s="4"/>
      <c r="F88" s="4"/>
      <c r="G88" s="4"/>
      <c r="H88" s="4"/>
      <c r="J88" s="6"/>
      <c r="K88" s="6"/>
    </row>
    <row r="89" spans="1:11" ht="12.75" x14ac:dyDescent="0.2">
      <c r="A89" s="4"/>
      <c r="B89" s="11"/>
      <c r="C89" s="4"/>
      <c r="D89" s="5"/>
      <c r="E89" s="4"/>
      <c r="F89" s="4"/>
      <c r="G89" s="4"/>
      <c r="H89" s="4"/>
      <c r="J89" s="6"/>
      <c r="K89" s="6"/>
    </row>
    <row r="90" spans="1:11" ht="12.75" x14ac:dyDescent="0.2">
      <c r="A90" s="4"/>
      <c r="B90" s="11"/>
      <c r="C90" s="4"/>
      <c r="D90" s="5"/>
      <c r="E90" s="4"/>
      <c r="F90" s="4"/>
      <c r="G90" s="4"/>
      <c r="H90" s="4"/>
      <c r="J90" s="6"/>
      <c r="K90" s="6"/>
    </row>
    <row r="91" spans="1:11" ht="12.75" x14ac:dyDescent="0.2">
      <c r="A91" s="4"/>
      <c r="B91" s="11"/>
      <c r="C91" s="4"/>
      <c r="D91" s="5"/>
      <c r="E91" s="4"/>
      <c r="F91" s="4"/>
      <c r="G91" s="4"/>
      <c r="H91" s="4"/>
      <c r="J91" s="6"/>
      <c r="K91" s="6"/>
    </row>
    <row r="92" spans="1:11" ht="12.75" x14ac:dyDescent="0.2">
      <c r="A92" s="4"/>
      <c r="B92" s="11"/>
      <c r="C92" s="4"/>
      <c r="D92" s="5"/>
      <c r="E92" s="4"/>
      <c r="F92" s="4"/>
      <c r="G92" s="4"/>
      <c r="H92" s="4"/>
      <c r="J92" s="6"/>
      <c r="K92" s="6"/>
    </row>
    <row r="93" spans="1:11" ht="12.75" x14ac:dyDescent="0.2">
      <c r="A93" s="4"/>
      <c r="B93" s="11"/>
      <c r="C93" s="4"/>
      <c r="D93" s="5"/>
      <c r="E93" s="4"/>
      <c r="F93" s="4"/>
      <c r="G93" s="4"/>
      <c r="H93" s="4"/>
      <c r="J93" s="6"/>
      <c r="K93" s="6"/>
    </row>
    <row r="94" spans="1:11" ht="12.75" x14ac:dyDescent="0.2">
      <c r="A94" s="4"/>
      <c r="B94" s="11"/>
      <c r="C94" s="4"/>
      <c r="D94" s="5"/>
      <c r="E94" s="4"/>
      <c r="F94" s="4"/>
      <c r="G94" s="4"/>
      <c r="H94" s="4"/>
      <c r="J94" s="6"/>
      <c r="K94" s="6"/>
    </row>
    <row r="95" spans="1:11" ht="12.75" x14ac:dyDescent="0.2">
      <c r="A95" s="4"/>
      <c r="B95" s="11"/>
      <c r="C95" s="4"/>
      <c r="D95" s="5"/>
      <c r="E95" s="4"/>
      <c r="F95" s="4"/>
      <c r="G95" s="4"/>
      <c r="H95" s="4"/>
      <c r="J95" s="6"/>
      <c r="K95" s="6"/>
    </row>
    <row r="96" spans="1:11" ht="12.75" x14ac:dyDescent="0.2">
      <c r="A96" s="4"/>
      <c r="B96" s="11"/>
      <c r="C96" s="4"/>
      <c r="D96" s="5"/>
      <c r="E96" s="4"/>
      <c r="F96" s="4"/>
      <c r="G96" s="4"/>
      <c r="H96" s="4"/>
      <c r="J96" s="6"/>
      <c r="K96" s="6"/>
    </row>
    <row r="97" spans="1:12" ht="12.75" x14ac:dyDescent="0.2">
      <c r="A97" s="4"/>
      <c r="B97" s="11"/>
      <c r="C97" s="4"/>
      <c r="D97" s="5"/>
      <c r="E97" s="4"/>
      <c r="F97" s="4"/>
      <c r="G97" s="4"/>
      <c r="H97" s="4"/>
      <c r="J97" s="6"/>
      <c r="K97" s="6"/>
    </row>
    <row r="98" spans="1:12" ht="12.75" x14ac:dyDescent="0.2">
      <c r="A98" s="4"/>
      <c r="B98" s="11"/>
      <c r="C98" s="4"/>
      <c r="D98" s="5"/>
      <c r="E98" s="4"/>
      <c r="F98" s="4"/>
      <c r="G98" s="4"/>
      <c r="H98" s="4"/>
      <c r="J98" s="6"/>
      <c r="K98" s="6"/>
    </row>
    <row r="99" spans="1:12" ht="12.75" x14ac:dyDescent="0.2">
      <c r="A99" s="4"/>
      <c r="B99" s="11"/>
      <c r="C99" s="4"/>
      <c r="D99" s="5"/>
      <c r="E99" s="4"/>
      <c r="F99" s="4"/>
      <c r="G99" s="4"/>
      <c r="H99" s="4"/>
      <c r="J99" s="6"/>
      <c r="K99" s="6"/>
    </row>
    <row r="100" spans="1:12" ht="12.75" x14ac:dyDescent="0.2">
      <c r="A100" s="4"/>
      <c r="B100" s="11"/>
      <c r="C100" s="4"/>
      <c r="D100" s="5"/>
      <c r="E100" s="4"/>
      <c r="F100" s="4"/>
      <c r="G100" s="4"/>
      <c r="H100" s="4"/>
      <c r="J100" s="6"/>
      <c r="K100" s="6"/>
    </row>
    <row r="101" spans="1:12" ht="12.75" x14ac:dyDescent="0.2">
      <c r="A101" s="4"/>
      <c r="B101" s="11"/>
      <c r="C101" s="4"/>
      <c r="D101" s="5"/>
      <c r="E101" s="4"/>
      <c r="F101" s="4"/>
      <c r="G101" s="4"/>
      <c r="H101" s="4"/>
      <c r="J101" s="6"/>
      <c r="K101" s="6"/>
    </row>
    <row r="102" spans="1:12" ht="12.75" x14ac:dyDescent="0.2">
      <c r="A102" s="4"/>
      <c r="B102" s="11"/>
      <c r="C102" s="4"/>
      <c r="D102" s="5"/>
      <c r="E102" s="4"/>
      <c r="F102" s="4"/>
      <c r="G102" s="4"/>
      <c r="H102" s="4"/>
      <c r="J102" s="6"/>
      <c r="K102" s="6"/>
    </row>
    <row r="103" spans="1:12" ht="12.75" x14ac:dyDescent="0.2">
      <c r="A103" s="4"/>
      <c r="B103" s="11"/>
      <c r="C103" s="4"/>
      <c r="D103" s="5"/>
      <c r="E103" s="4"/>
      <c r="F103" s="4"/>
      <c r="G103" s="4"/>
      <c r="H103" s="4"/>
      <c r="J103" s="6"/>
      <c r="K103" s="6"/>
    </row>
    <row r="104" spans="1:12" ht="12.75" x14ac:dyDescent="0.2">
      <c r="A104" s="4"/>
      <c r="B104" s="11"/>
      <c r="C104" s="4"/>
      <c r="D104" s="5"/>
      <c r="E104" s="4"/>
      <c r="F104" s="4"/>
      <c r="G104" s="4"/>
      <c r="H104" s="4"/>
      <c r="J104" s="6"/>
      <c r="K104" s="6"/>
      <c r="L104" s="6"/>
    </row>
    <row r="105" spans="1:12" ht="12.75" x14ac:dyDescent="0.2">
      <c r="A105" s="4"/>
      <c r="B105" s="11"/>
      <c r="C105" s="4"/>
      <c r="D105" s="5"/>
      <c r="E105" s="4"/>
      <c r="F105" s="4"/>
      <c r="G105" s="4"/>
      <c r="H105" s="4"/>
      <c r="J105" s="6"/>
      <c r="K105" s="6"/>
      <c r="L105" s="6"/>
    </row>
    <row r="106" spans="1:12" ht="12.75" x14ac:dyDescent="0.2">
      <c r="A106" s="4"/>
      <c r="B106" s="11"/>
      <c r="C106" s="4"/>
      <c r="D106" s="5"/>
      <c r="E106" s="4"/>
      <c r="F106" s="4"/>
      <c r="G106" s="4"/>
      <c r="H106" s="4"/>
      <c r="J106" s="6"/>
      <c r="K106" s="6"/>
      <c r="L106" s="7"/>
    </row>
    <row r="107" spans="1:12" ht="12.75" x14ac:dyDescent="0.2">
      <c r="A107" s="4"/>
      <c r="B107" s="11"/>
      <c r="C107" s="4"/>
      <c r="D107" s="5"/>
      <c r="E107" s="4"/>
      <c r="F107" s="4"/>
      <c r="G107" s="4"/>
      <c r="H107" s="4"/>
      <c r="J107" s="6"/>
      <c r="K107" s="6"/>
      <c r="L107" s="7"/>
    </row>
    <row r="108" spans="1:12" ht="12.75" x14ac:dyDescent="0.2">
      <c r="A108" s="4"/>
      <c r="B108" s="11"/>
      <c r="C108" s="4"/>
      <c r="D108" s="5"/>
      <c r="E108" s="4"/>
      <c r="F108" s="4"/>
      <c r="G108" s="4"/>
      <c r="H108" s="4"/>
      <c r="J108" s="6"/>
      <c r="K108" s="6"/>
      <c r="L108" s="7"/>
    </row>
    <row r="109" spans="1:12" ht="12.75" x14ac:dyDescent="0.2">
      <c r="A109" s="4"/>
      <c r="B109" s="11"/>
      <c r="C109" s="4"/>
      <c r="D109" s="5"/>
      <c r="E109" s="4"/>
      <c r="F109" s="4"/>
      <c r="G109" s="4"/>
      <c r="H109" s="4"/>
      <c r="J109" s="6"/>
      <c r="K109" s="6"/>
      <c r="L109" s="7"/>
    </row>
    <row r="110" spans="1:12" ht="12.75" x14ac:dyDescent="0.2">
      <c r="A110" s="4"/>
      <c r="B110" s="11"/>
      <c r="C110" s="4"/>
      <c r="D110" s="5"/>
      <c r="E110" s="4"/>
      <c r="F110" s="4"/>
      <c r="G110" s="4"/>
      <c r="H110" s="4"/>
      <c r="J110" s="6"/>
      <c r="K110" s="6"/>
      <c r="L110" s="7"/>
    </row>
    <row r="111" spans="1:12" ht="12.75" x14ac:dyDescent="0.2">
      <c r="A111" s="4"/>
      <c r="B111" s="11"/>
      <c r="C111" s="4"/>
      <c r="D111" s="5"/>
      <c r="E111" s="4"/>
      <c r="F111" s="4"/>
      <c r="G111" s="4"/>
      <c r="H111" s="4"/>
      <c r="J111" s="6"/>
      <c r="K111" s="6"/>
      <c r="L111" s="7"/>
    </row>
    <row r="112" spans="1:12" ht="12.75" x14ac:dyDescent="0.2">
      <c r="A112" s="4"/>
      <c r="B112" s="11"/>
      <c r="C112" s="4"/>
      <c r="D112" s="5"/>
      <c r="E112" s="4"/>
      <c r="F112" s="4"/>
      <c r="G112" s="4"/>
      <c r="H112" s="4"/>
      <c r="J112" s="6"/>
      <c r="K112" s="6"/>
      <c r="L112" s="7"/>
    </row>
    <row r="113" spans="1:12" ht="12.75" x14ac:dyDescent="0.2">
      <c r="A113" s="4"/>
      <c r="B113" s="11"/>
      <c r="C113" s="4"/>
      <c r="D113" s="5"/>
      <c r="E113" s="4"/>
      <c r="F113" s="4"/>
      <c r="G113" s="4"/>
      <c r="H113" s="4"/>
      <c r="J113" s="6"/>
      <c r="K113" s="6"/>
      <c r="L113" s="7"/>
    </row>
    <row r="114" spans="1:12" ht="12.75" x14ac:dyDescent="0.2">
      <c r="A114" s="4"/>
      <c r="B114" s="11"/>
      <c r="C114" s="4"/>
      <c r="D114" s="5"/>
      <c r="E114" s="4"/>
      <c r="F114" s="4"/>
      <c r="G114" s="4"/>
      <c r="H114" s="4"/>
      <c r="J114" s="6"/>
      <c r="K114" s="6"/>
      <c r="L114" s="7"/>
    </row>
    <row r="115" spans="1:12" ht="12.75" x14ac:dyDescent="0.2">
      <c r="A115" s="4"/>
      <c r="B115" s="11"/>
      <c r="C115" s="4"/>
      <c r="D115" s="5"/>
      <c r="E115" s="4"/>
      <c r="F115" s="4"/>
      <c r="G115" s="4"/>
      <c r="H115" s="4"/>
      <c r="J115" s="6"/>
      <c r="K115" s="6"/>
      <c r="L115" s="7"/>
    </row>
    <row r="116" spans="1:12" ht="12.75" x14ac:dyDescent="0.2">
      <c r="A116" s="4"/>
      <c r="B116" s="11"/>
      <c r="C116" s="4"/>
      <c r="D116" s="5"/>
      <c r="E116" s="4"/>
      <c r="F116" s="4"/>
      <c r="G116" s="4"/>
      <c r="H116" s="4"/>
      <c r="J116" s="6"/>
      <c r="K116" s="6"/>
      <c r="L116" s="7"/>
    </row>
    <row r="117" spans="1:12" ht="12.75" x14ac:dyDescent="0.2">
      <c r="A117" s="4"/>
      <c r="B117" s="11"/>
      <c r="C117" s="4"/>
      <c r="D117" s="5"/>
      <c r="E117" s="4"/>
      <c r="F117" s="4"/>
      <c r="G117" s="4"/>
      <c r="H117" s="4"/>
      <c r="J117" s="6"/>
      <c r="K117" s="6"/>
      <c r="L117" s="7"/>
    </row>
    <row r="118" spans="1:12" ht="12.75" x14ac:dyDescent="0.2">
      <c r="A118" s="4"/>
      <c r="B118" s="11"/>
      <c r="C118" s="4"/>
      <c r="D118" s="5"/>
      <c r="E118" s="4"/>
      <c r="F118" s="4"/>
      <c r="G118" s="4"/>
      <c r="H118" s="4"/>
      <c r="J118" s="6"/>
      <c r="K118" s="6"/>
      <c r="L118" s="7"/>
    </row>
    <row r="119" spans="1:12" ht="12.75" x14ac:dyDescent="0.2">
      <c r="A119" s="4"/>
      <c r="B119" s="11"/>
      <c r="C119" s="4"/>
      <c r="D119" s="5"/>
      <c r="E119" s="4"/>
      <c r="F119" s="4"/>
      <c r="G119" s="4"/>
      <c r="H119" s="4"/>
      <c r="J119" s="6"/>
      <c r="K119" s="6"/>
      <c r="L119" s="7"/>
    </row>
    <row r="120" spans="1:12" ht="12.75" x14ac:dyDescent="0.2">
      <c r="A120" s="4"/>
      <c r="B120" s="11"/>
      <c r="C120" s="4"/>
      <c r="D120" s="5"/>
      <c r="E120" s="4"/>
      <c r="F120" s="4"/>
      <c r="G120" s="4"/>
      <c r="H120" s="4"/>
      <c r="J120" s="6"/>
      <c r="K120" s="6"/>
      <c r="L120" s="7"/>
    </row>
    <row r="121" spans="1:12" ht="12.75" x14ac:dyDescent="0.2">
      <c r="A121" s="4"/>
      <c r="B121" s="11"/>
      <c r="C121" s="4"/>
      <c r="D121" s="5"/>
      <c r="E121" s="4"/>
      <c r="F121" s="4"/>
      <c r="G121" s="4"/>
      <c r="H121" s="4"/>
      <c r="J121" s="6"/>
      <c r="K121" s="6"/>
      <c r="L121" s="7"/>
    </row>
    <row r="122" spans="1:12" ht="12.75" x14ac:dyDescent="0.2">
      <c r="A122" s="4"/>
      <c r="B122" s="11"/>
      <c r="C122" s="4"/>
      <c r="D122" s="5"/>
      <c r="E122" s="4"/>
      <c r="F122" s="4"/>
      <c r="G122" s="4"/>
      <c r="H122" s="4"/>
      <c r="J122" s="6"/>
      <c r="K122" s="6"/>
      <c r="L122" s="7"/>
    </row>
    <row r="123" spans="1:12" ht="12.75" x14ac:dyDescent="0.2">
      <c r="A123" s="4"/>
      <c r="B123" s="11"/>
      <c r="C123" s="4"/>
      <c r="D123" s="5"/>
      <c r="E123" s="4"/>
      <c r="F123" s="4"/>
      <c r="G123" s="4"/>
      <c r="H123" s="4"/>
      <c r="J123" s="6"/>
      <c r="K123" s="6"/>
      <c r="L123" s="7"/>
    </row>
    <row r="124" spans="1:12" ht="12.75" x14ac:dyDescent="0.2">
      <c r="A124" s="4"/>
      <c r="B124" s="11"/>
      <c r="C124" s="4"/>
      <c r="D124" s="5"/>
      <c r="E124" s="4"/>
      <c r="F124" s="4"/>
      <c r="G124" s="4"/>
      <c r="H124" s="4"/>
      <c r="J124" s="6"/>
      <c r="K124" s="6"/>
      <c r="L124" s="7"/>
    </row>
    <row r="125" spans="1:12" ht="12.75" x14ac:dyDescent="0.2">
      <c r="A125" s="4"/>
      <c r="B125" s="11"/>
      <c r="C125" s="4"/>
      <c r="D125" s="5"/>
      <c r="E125" s="4"/>
      <c r="F125" s="4"/>
      <c r="G125" s="4"/>
      <c r="H125" s="4"/>
      <c r="J125" s="6"/>
      <c r="K125" s="6"/>
      <c r="L125" s="6"/>
    </row>
    <row r="126" spans="1:12" ht="12.75" x14ac:dyDescent="0.2">
      <c r="A126" s="4"/>
      <c r="B126" s="11"/>
      <c r="C126" s="4"/>
      <c r="D126" s="5"/>
      <c r="E126" s="4"/>
      <c r="F126" s="4"/>
      <c r="G126" s="4"/>
      <c r="H126" s="4"/>
      <c r="J126" s="6"/>
      <c r="K126" s="6"/>
      <c r="L126" s="6"/>
    </row>
    <row r="127" spans="1:12" ht="12.75" x14ac:dyDescent="0.2">
      <c r="A127" s="4"/>
      <c r="B127" s="11"/>
      <c r="C127" s="4"/>
      <c r="D127" s="5"/>
      <c r="E127" s="4"/>
      <c r="F127" s="4"/>
      <c r="G127" s="4"/>
      <c r="H127" s="4"/>
      <c r="J127" s="6"/>
      <c r="K127" s="6"/>
    </row>
    <row r="128" spans="1:12" ht="12.75" x14ac:dyDescent="0.2">
      <c r="A128" s="4"/>
      <c r="B128" s="11"/>
      <c r="C128" s="4"/>
      <c r="D128" s="5"/>
      <c r="E128" s="4"/>
      <c r="F128" s="4"/>
      <c r="G128" s="4"/>
      <c r="H128" s="4"/>
      <c r="J128" s="6"/>
      <c r="K128" s="6"/>
      <c r="L128" s="6"/>
    </row>
    <row r="129" spans="1:12" ht="12.75" x14ac:dyDescent="0.2">
      <c r="A129" s="4"/>
      <c r="B129" s="11"/>
      <c r="C129" s="4"/>
      <c r="D129" s="5"/>
      <c r="E129" s="4"/>
      <c r="F129" s="4"/>
      <c r="G129" s="4"/>
      <c r="H129" s="4"/>
      <c r="J129" s="6"/>
      <c r="K129" s="6"/>
      <c r="L129" s="6"/>
    </row>
    <row r="130" spans="1:12" ht="12.75" x14ac:dyDescent="0.2">
      <c r="A130" s="4"/>
      <c r="B130" s="11"/>
      <c r="C130" s="4"/>
      <c r="D130" s="5"/>
      <c r="E130" s="4"/>
      <c r="F130" s="4"/>
      <c r="G130" s="4"/>
      <c r="H130" s="4"/>
      <c r="J130" s="6"/>
      <c r="K130" s="6"/>
      <c r="L130" s="6"/>
    </row>
    <row r="131" spans="1:12" ht="12.75" x14ac:dyDescent="0.2">
      <c r="A131" s="4"/>
      <c r="B131" s="11"/>
      <c r="C131" s="4"/>
      <c r="D131" s="5"/>
      <c r="E131" s="4"/>
      <c r="F131" s="4"/>
      <c r="G131" s="4"/>
      <c r="H131" s="4"/>
      <c r="J131" s="6"/>
      <c r="K131" s="6"/>
      <c r="L131" s="7"/>
    </row>
    <row r="132" spans="1:12" ht="12.75" x14ac:dyDescent="0.2">
      <c r="A132" s="4"/>
      <c r="B132" s="11"/>
      <c r="C132" s="4"/>
      <c r="D132" s="5"/>
      <c r="E132" s="4"/>
      <c r="F132" s="4"/>
      <c r="G132" s="4"/>
      <c r="H132" s="4"/>
      <c r="J132" s="6"/>
      <c r="K132" s="6"/>
      <c r="L132" s="7"/>
    </row>
    <row r="133" spans="1:12" ht="12.75" x14ac:dyDescent="0.2">
      <c r="A133" s="4"/>
      <c r="B133" s="11"/>
      <c r="C133" s="4"/>
      <c r="D133" s="5"/>
      <c r="E133" s="4"/>
      <c r="F133" s="4"/>
      <c r="G133" s="4"/>
      <c r="H133" s="4"/>
      <c r="J133" s="7"/>
      <c r="K133" s="7"/>
      <c r="L133" s="6"/>
    </row>
    <row r="134" spans="1:12" ht="12.75" x14ac:dyDescent="0.2">
      <c r="A134" s="4"/>
      <c r="B134" s="11"/>
      <c r="C134" s="4"/>
      <c r="D134" s="5"/>
      <c r="E134" s="4"/>
      <c r="F134" s="4"/>
      <c r="G134" s="4"/>
      <c r="H134" s="4"/>
      <c r="J134" s="6"/>
      <c r="K134" s="6"/>
      <c r="L134" s="7"/>
    </row>
    <row r="135" spans="1:12" ht="12.75" x14ac:dyDescent="0.2">
      <c r="A135" s="4"/>
      <c r="B135" s="11"/>
      <c r="C135" s="4"/>
      <c r="D135" s="5"/>
      <c r="E135" s="4"/>
      <c r="F135" s="4"/>
      <c r="G135" s="4"/>
      <c r="H135" s="4"/>
      <c r="J135" s="6"/>
      <c r="K135" s="6"/>
      <c r="L135" s="7"/>
    </row>
    <row r="136" spans="1:12" ht="12.75" x14ac:dyDescent="0.2">
      <c r="A136" s="4"/>
      <c r="B136" s="11"/>
      <c r="C136" s="4"/>
      <c r="D136" s="5"/>
      <c r="E136" s="4"/>
      <c r="F136" s="4"/>
      <c r="G136" s="4"/>
      <c r="H136" s="4"/>
      <c r="J136" s="6"/>
      <c r="K136" s="6"/>
      <c r="L136" s="7"/>
    </row>
    <row r="137" spans="1:12" ht="12.75" x14ac:dyDescent="0.2">
      <c r="A137" s="4"/>
      <c r="B137" s="11"/>
      <c r="C137" s="4"/>
      <c r="D137" s="5"/>
      <c r="E137" s="4"/>
      <c r="F137" s="4"/>
      <c r="G137" s="4"/>
      <c r="H137" s="4"/>
      <c r="J137" s="6"/>
      <c r="K137" s="6"/>
      <c r="L137" s="7"/>
    </row>
    <row r="138" spans="1:12" ht="12.75" x14ac:dyDescent="0.2">
      <c r="A138" s="4"/>
      <c r="B138" s="11"/>
      <c r="C138" s="4"/>
      <c r="D138" s="5"/>
      <c r="E138" s="4"/>
      <c r="F138" s="4"/>
      <c r="G138" s="4"/>
      <c r="H138" s="4"/>
      <c r="J138" s="6"/>
      <c r="K138" s="6"/>
      <c r="L138" s="7"/>
    </row>
    <row r="139" spans="1:12" ht="12.75" x14ac:dyDescent="0.2">
      <c r="A139" s="4"/>
      <c r="B139" s="11"/>
      <c r="C139" s="4"/>
      <c r="D139" s="5"/>
      <c r="E139" s="4"/>
      <c r="F139" s="4"/>
      <c r="G139" s="4"/>
      <c r="H139" s="4"/>
      <c r="J139" s="6"/>
      <c r="K139" s="6"/>
      <c r="L139" s="7"/>
    </row>
    <row r="140" spans="1:12" ht="12.75" x14ac:dyDescent="0.2">
      <c r="A140" s="4"/>
      <c r="B140" s="11"/>
      <c r="C140" s="4"/>
      <c r="D140" s="5"/>
      <c r="E140" s="4"/>
      <c r="F140" s="4"/>
      <c r="G140" s="4"/>
      <c r="H140" s="4"/>
      <c r="J140" s="6"/>
      <c r="K140" s="6"/>
      <c r="L140" s="7"/>
    </row>
    <row r="141" spans="1:12" ht="12.75" x14ac:dyDescent="0.2">
      <c r="A141" s="4"/>
      <c r="B141" s="11"/>
      <c r="C141" s="4"/>
      <c r="D141" s="5"/>
      <c r="E141" s="4"/>
      <c r="F141" s="4"/>
      <c r="G141" s="4"/>
      <c r="H141" s="4"/>
      <c r="J141" s="6"/>
      <c r="K141" s="6"/>
      <c r="L141" s="7"/>
    </row>
    <row r="142" spans="1:12" ht="12.75" x14ac:dyDescent="0.2">
      <c r="A142" s="4"/>
      <c r="B142" s="11"/>
      <c r="C142" s="4"/>
      <c r="D142" s="5"/>
      <c r="E142" s="4"/>
      <c r="F142" s="4"/>
      <c r="G142" s="4"/>
      <c r="H142" s="4"/>
      <c r="J142" s="6"/>
      <c r="K142" s="6"/>
      <c r="L142" s="7"/>
    </row>
    <row r="143" spans="1:12" ht="12.75" x14ac:dyDescent="0.2">
      <c r="A143" s="4"/>
      <c r="B143" s="11"/>
      <c r="C143" s="4"/>
      <c r="D143" s="5"/>
      <c r="E143" s="4"/>
      <c r="F143" s="4"/>
      <c r="G143" s="4"/>
      <c r="H143" s="4"/>
      <c r="J143" s="6"/>
      <c r="K143" s="6"/>
      <c r="L143" s="7"/>
    </row>
    <row r="144" spans="1:12" ht="12.75" x14ac:dyDescent="0.2">
      <c r="A144" s="4"/>
      <c r="B144" s="11"/>
      <c r="C144" s="4"/>
      <c r="D144" s="5"/>
      <c r="E144" s="4"/>
      <c r="F144" s="4"/>
      <c r="G144" s="4"/>
      <c r="H144" s="4"/>
      <c r="J144" s="6"/>
      <c r="K144" s="6"/>
      <c r="L144" s="7"/>
    </row>
    <row r="145" spans="1:12" ht="12.75" x14ac:dyDescent="0.2">
      <c r="A145" s="4"/>
      <c r="B145" s="11"/>
      <c r="C145" s="4"/>
      <c r="D145" s="5"/>
      <c r="E145" s="4"/>
      <c r="F145" s="4"/>
      <c r="G145" s="4"/>
      <c r="H145" s="4"/>
      <c r="J145" s="6"/>
      <c r="K145" s="6"/>
      <c r="L145" s="7"/>
    </row>
    <row r="146" spans="1:12" ht="12.75" x14ac:dyDescent="0.2">
      <c r="A146" s="4"/>
      <c r="B146" s="11"/>
      <c r="C146" s="4"/>
      <c r="D146" s="5"/>
      <c r="E146" s="4"/>
      <c r="F146" s="4"/>
      <c r="G146" s="4"/>
      <c r="H146" s="4"/>
      <c r="J146" s="6"/>
      <c r="K146" s="6"/>
      <c r="L146" s="7"/>
    </row>
    <row r="147" spans="1:12" ht="12.75" x14ac:dyDescent="0.2">
      <c r="A147" s="4"/>
      <c r="B147" s="11"/>
      <c r="C147" s="4"/>
      <c r="D147" s="5"/>
      <c r="E147" s="4"/>
      <c r="F147" s="4"/>
      <c r="G147" s="4"/>
      <c r="H147" s="4"/>
      <c r="J147" s="6"/>
      <c r="K147" s="6"/>
      <c r="L147" s="7"/>
    </row>
    <row r="148" spans="1:12" ht="12.75" x14ac:dyDescent="0.2">
      <c r="A148" s="4"/>
      <c r="B148" s="11"/>
      <c r="C148" s="4"/>
      <c r="D148" s="5"/>
      <c r="E148" s="4"/>
      <c r="F148" s="4"/>
      <c r="G148" s="4"/>
      <c r="H148" s="4"/>
      <c r="J148" s="6"/>
      <c r="K148" s="6"/>
      <c r="L148" s="7"/>
    </row>
    <row r="149" spans="1:12" ht="12.75" x14ac:dyDescent="0.2">
      <c r="A149" s="4"/>
      <c r="B149" s="11"/>
      <c r="C149" s="4"/>
      <c r="D149" s="5"/>
      <c r="E149" s="4"/>
      <c r="F149" s="4"/>
      <c r="G149" s="4"/>
      <c r="H149" s="4"/>
      <c r="J149" s="6"/>
      <c r="K149" s="6"/>
      <c r="L149" s="7"/>
    </row>
    <row r="150" spans="1:12" ht="12.75" x14ac:dyDescent="0.2">
      <c r="A150" s="4"/>
      <c r="B150" s="11"/>
      <c r="C150" s="4"/>
      <c r="D150" s="5"/>
      <c r="E150" s="4"/>
      <c r="F150" s="4"/>
      <c r="G150" s="4"/>
      <c r="H150" s="4"/>
      <c r="J150" s="6"/>
      <c r="K150" s="6"/>
      <c r="L150" s="7"/>
    </row>
    <row r="151" spans="1:12" ht="12.75" x14ac:dyDescent="0.2">
      <c r="A151" s="4"/>
      <c r="B151" s="11"/>
      <c r="C151" s="4"/>
      <c r="D151" s="5"/>
      <c r="E151" s="4"/>
      <c r="F151" s="4"/>
      <c r="G151" s="4"/>
      <c r="H151" s="4"/>
      <c r="J151" s="6"/>
      <c r="K151" s="6"/>
      <c r="L151" s="7"/>
    </row>
    <row r="152" spans="1:12" ht="12.75" x14ac:dyDescent="0.2">
      <c r="A152" s="4"/>
      <c r="B152" s="11"/>
      <c r="C152" s="4"/>
      <c r="D152" s="5"/>
      <c r="E152" s="4"/>
      <c r="F152" s="4"/>
      <c r="G152" s="4"/>
      <c r="H152" s="4"/>
      <c r="J152" s="6"/>
      <c r="K152" s="6"/>
      <c r="L152" s="7"/>
    </row>
    <row r="153" spans="1:12" ht="12.75" x14ac:dyDescent="0.2">
      <c r="A153" s="4"/>
      <c r="B153" s="11"/>
      <c r="C153" s="4"/>
      <c r="D153" s="5"/>
      <c r="E153" s="4"/>
      <c r="F153" s="4"/>
      <c r="G153" s="4"/>
      <c r="H153" s="4"/>
      <c r="J153" s="6"/>
      <c r="K153" s="6"/>
      <c r="L153" s="7"/>
    </row>
    <row r="154" spans="1:12" ht="12.75" x14ac:dyDescent="0.2">
      <c r="A154" s="4"/>
      <c r="B154" s="11"/>
      <c r="C154" s="4"/>
      <c r="D154" s="5"/>
      <c r="E154" s="4"/>
      <c r="F154" s="4"/>
      <c r="G154" s="4"/>
      <c r="H154" s="4"/>
      <c r="J154" s="6"/>
      <c r="K154" s="6"/>
      <c r="L154" s="7"/>
    </row>
    <row r="155" spans="1:12" ht="12.75" x14ac:dyDescent="0.2">
      <c r="A155" s="4"/>
      <c r="B155" s="11"/>
      <c r="C155" s="4"/>
      <c r="D155" s="5"/>
      <c r="E155" s="4"/>
      <c r="F155" s="4"/>
      <c r="G155" s="4"/>
      <c r="H155" s="4"/>
      <c r="J155" s="6"/>
      <c r="K155" s="6"/>
      <c r="L155" s="6"/>
    </row>
    <row r="156" spans="1:12" ht="12.75" x14ac:dyDescent="0.2">
      <c r="A156" s="4"/>
      <c r="B156" s="11"/>
      <c r="C156" s="4"/>
      <c r="D156" s="5"/>
      <c r="E156" s="4"/>
      <c r="F156" s="4"/>
      <c r="G156" s="4"/>
      <c r="H156" s="4"/>
      <c r="J156" s="6"/>
      <c r="K156" s="6"/>
      <c r="L156" s="7"/>
    </row>
    <row r="157" spans="1:12" ht="12.75" x14ac:dyDescent="0.2">
      <c r="A157" s="4"/>
      <c r="B157" s="11"/>
      <c r="C157" s="4"/>
      <c r="D157" s="5"/>
      <c r="E157" s="4"/>
      <c r="F157" s="4"/>
      <c r="G157" s="4"/>
      <c r="H157" s="4"/>
      <c r="J157" s="6"/>
      <c r="K157" s="6"/>
      <c r="L157" s="7"/>
    </row>
    <row r="158" spans="1:12" ht="12.75" x14ac:dyDescent="0.2">
      <c r="A158" s="4"/>
      <c r="B158" s="11"/>
      <c r="C158" s="4"/>
      <c r="D158" s="5"/>
      <c r="E158" s="4"/>
      <c r="F158" s="4"/>
      <c r="G158" s="4"/>
      <c r="H158" s="4"/>
      <c r="J158" s="6"/>
      <c r="K158" s="6"/>
      <c r="L158" s="7"/>
    </row>
    <row r="159" spans="1:12" ht="12.75" x14ac:dyDescent="0.2">
      <c r="A159" s="4"/>
      <c r="B159" s="11"/>
      <c r="C159" s="4"/>
      <c r="D159" s="5"/>
      <c r="E159" s="4"/>
      <c r="F159" s="4"/>
      <c r="G159" s="4"/>
      <c r="H159" s="4"/>
      <c r="J159" s="6"/>
      <c r="K159" s="6"/>
      <c r="L159" s="7"/>
    </row>
    <row r="160" spans="1:12" ht="12.75" x14ac:dyDescent="0.2">
      <c r="A160" s="4"/>
      <c r="B160" s="11"/>
      <c r="C160" s="4"/>
      <c r="D160" s="5"/>
      <c r="E160" s="4"/>
      <c r="F160" s="4"/>
      <c r="G160" s="4"/>
      <c r="H160" s="4"/>
      <c r="J160" s="6"/>
      <c r="K160" s="6"/>
      <c r="L160" s="7"/>
    </row>
    <row r="161" spans="1:12" ht="12.75" x14ac:dyDescent="0.2">
      <c r="A161" s="4"/>
      <c r="B161" s="11"/>
      <c r="C161" s="4"/>
      <c r="D161" s="5"/>
      <c r="E161" s="4"/>
      <c r="F161" s="4"/>
      <c r="G161" s="4"/>
      <c r="H161" s="4"/>
      <c r="J161" s="6"/>
      <c r="K161" s="6"/>
      <c r="L161" s="7"/>
    </row>
    <row r="162" spans="1:12" ht="12.75" x14ac:dyDescent="0.2">
      <c r="A162" s="4"/>
      <c r="B162" s="11"/>
      <c r="C162" s="4"/>
      <c r="D162" s="5"/>
      <c r="E162" s="4"/>
      <c r="F162" s="4"/>
      <c r="G162" s="4"/>
      <c r="H162" s="4"/>
      <c r="J162" s="6"/>
      <c r="K162" s="6"/>
      <c r="L162" s="7"/>
    </row>
    <row r="163" spans="1:12" ht="12.75" x14ac:dyDescent="0.2">
      <c r="A163" s="4"/>
      <c r="B163" s="11"/>
      <c r="C163" s="4"/>
      <c r="D163" s="5"/>
      <c r="E163" s="4"/>
      <c r="F163" s="4"/>
      <c r="G163" s="4"/>
      <c r="H163" s="4"/>
      <c r="J163" s="6"/>
      <c r="K163" s="6"/>
      <c r="L163" s="7"/>
    </row>
    <row r="164" spans="1:12" ht="12.75" x14ac:dyDescent="0.2">
      <c r="A164" s="4"/>
      <c r="B164" s="11"/>
      <c r="C164" s="4"/>
      <c r="D164" s="5"/>
      <c r="E164" s="4"/>
      <c r="F164" s="4"/>
      <c r="G164" s="4"/>
      <c r="H164" s="4"/>
      <c r="J164" s="6"/>
      <c r="K164" s="6"/>
      <c r="L164" s="7"/>
    </row>
    <row r="165" spans="1:12" ht="12.75" x14ac:dyDescent="0.2">
      <c r="A165" s="4"/>
      <c r="B165" s="11"/>
      <c r="C165" s="4"/>
      <c r="D165" s="5"/>
      <c r="E165" s="4"/>
      <c r="F165" s="4"/>
      <c r="G165" s="4"/>
      <c r="H165" s="4"/>
      <c r="J165" s="6"/>
      <c r="K165" s="6"/>
      <c r="L165" s="7"/>
    </row>
    <row r="166" spans="1:12" ht="12.75" x14ac:dyDescent="0.2">
      <c r="A166" s="4"/>
      <c r="B166" s="11"/>
      <c r="C166" s="4"/>
      <c r="D166" s="5"/>
      <c r="E166" s="4"/>
      <c r="F166" s="4"/>
      <c r="G166" s="4"/>
      <c r="H166" s="4"/>
      <c r="J166" s="6"/>
      <c r="K166" s="6"/>
      <c r="L166" s="7"/>
    </row>
    <row r="167" spans="1:12" ht="12.75" x14ac:dyDescent="0.2">
      <c r="A167" s="4"/>
      <c r="B167" s="11"/>
      <c r="C167" s="4"/>
      <c r="D167" s="5"/>
      <c r="E167" s="4"/>
      <c r="F167" s="4"/>
      <c r="G167" s="4"/>
      <c r="H167" s="4"/>
      <c r="J167" s="6"/>
      <c r="K167" s="6"/>
      <c r="L167" s="7"/>
    </row>
    <row r="168" spans="1:12" ht="12.75" x14ac:dyDescent="0.2">
      <c r="A168" s="4"/>
      <c r="B168" s="11"/>
      <c r="C168" s="4"/>
      <c r="D168" s="5"/>
      <c r="E168" s="4"/>
      <c r="F168" s="4"/>
      <c r="G168" s="4"/>
      <c r="H168" s="4"/>
      <c r="J168" s="6"/>
      <c r="K168" s="6"/>
      <c r="L168" s="7"/>
    </row>
    <row r="169" spans="1:12" ht="12.75" x14ac:dyDescent="0.2">
      <c r="A169" s="4"/>
      <c r="B169" s="11"/>
      <c r="C169" s="4"/>
      <c r="D169" s="5"/>
      <c r="E169" s="4"/>
      <c r="F169" s="4"/>
      <c r="G169" s="4"/>
      <c r="H169" s="4"/>
      <c r="J169" s="7"/>
      <c r="K169" s="6"/>
      <c r="L169" s="7"/>
    </row>
    <row r="170" spans="1:12" ht="12.75" x14ac:dyDescent="0.2">
      <c r="A170" s="4"/>
      <c r="B170" s="11"/>
      <c r="C170" s="4"/>
      <c r="D170" s="5"/>
      <c r="E170" s="4"/>
      <c r="F170" s="4"/>
      <c r="G170" s="4"/>
      <c r="H170" s="4"/>
      <c r="J170" s="6"/>
      <c r="K170" s="6"/>
      <c r="L170" s="7"/>
    </row>
    <row r="171" spans="1:12" ht="12.75" x14ac:dyDescent="0.2">
      <c r="A171" s="4"/>
      <c r="B171" s="11"/>
      <c r="C171" s="4"/>
      <c r="D171" s="5"/>
      <c r="E171" s="4"/>
      <c r="F171" s="4"/>
      <c r="G171" s="4"/>
      <c r="H171" s="4"/>
      <c r="J171" s="6"/>
      <c r="K171" s="6"/>
      <c r="L171" s="7"/>
    </row>
    <row r="172" spans="1:12" ht="12.75" x14ac:dyDescent="0.2">
      <c r="A172" s="4"/>
      <c r="B172" s="11"/>
      <c r="C172" s="4"/>
      <c r="D172" s="5"/>
      <c r="E172" s="4"/>
      <c r="F172" s="4"/>
      <c r="G172" s="4"/>
      <c r="H172" s="4"/>
      <c r="J172" s="6"/>
      <c r="K172" s="6"/>
      <c r="L172" s="7"/>
    </row>
    <row r="173" spans="1:12" ht="12.75" x14ac:dyDescent="0.2">
      <c r="A173" s="4"/>
      <c r="B173" s="11"/>
      <c r="C173" s="4"/>
      <c r="D173" s="5"/>
      <c r="E173" s="4"/>
      <c r="F173" s="4"/>
      <c r="G173" s="4"/>
      <c r="H173" s="4"/>
      <c r="J173" s="6"/>
      <c r="K173" s="6"/>
      <c r="L173" s="7"/>
    </row>
    <row r="174" spans="1:12" ht="12.75" x14ac:dyDescent="0.2">
      <c r="A174" s="4"/>
      <c r="B174" s="11"/>
      <c r="C174" s="4"/>
      <c r="D174" s="5"/>
      <c r="E174" s="4"/>
      <c r="F174" s="4"/>
      <c r="G174" s="4"/>
      <c r="H174" s="4"/>
      <c r="J174" s="6"/>
      <c r="K174" s="6"/>
      <c r="L174" s="7"/>
    </row>
    <row r="175" spans="1:12" ht="12.75" x14ac:dyDescent="0.2">
      <c r="A175" s="4"/>
      <c r="B175" s="11"/>
      <c r="C175" s="4"/>
      <c r="D175" s="5"/>
      <c r="E175" s="4"/>
      <c r="F175" s="4"/>
      <c r="G175" s="4"/>
      <c r="H175" s="4"/>
      <c r="J175" s="6"/>
      <c r="K175" s="6"/>
      <c r="L175" s="7"/>
    </row>
    <row r="176" spans="1:12" ht="12.75" x14ac:dyDescent="0.2">
      <c r="A176" s="4"/>
      <c r="B176" s="11"/>
      <c r="C176" s="4"/>
      <c r="D176" s="5"/>
      <c r="E176" s="4"/>
      <c r="F176" s="4"/>
      <c r="G176" s="4"/>
      <c r="H176" s="4"/>
      <c r="J176" s="6"/>
      <c r="K176" s="6"/>
      <c r="L176" s="7"/>
    </row>
    <row r="177" spans="1:12" ht="12.75" x14ac:dyDescent="0.2">
      <c r="A177" s="4"/>
      <c r="B177" s="11"/>
      <c r="C177" s="4"/>
      <c r="D177" s="5"/>
      <c r="E177" s="4"/>
      <c r="F177" s="4"/>
      <c r="G177" s="4"/>
      <c r="H177" s="4"/>
      <c r="J177" s="6"/>
      <c r="K177" s="6"/>
      <c r="L177" s="7"/>
    </row>
    <row r="178" spans="1:12" ht="12.75" x14ac:dyDescent="0.2">
      <c r="A178" s="4"/>
      <c r="B178" s="11"/>
      <c r="C178" s="4"/>
      <c r="D178" s="5"/>
      <c r="E178" s="4"/>
      <c r="F178" s="4"/>
      <c r="G178" s="4"/>
      <c r="H178" s="4"/>
      <c r="J178" s="6"/>
      <c r="K178" s="6"/>
      <c r="L178" s="7"/>
    </row>
    <row r="179" spans="1:12" ht="12.75" x14ac:dyDescent="0.2">
      <c r="A179" s="4"/>
      <c r="B179" s="11"/>
      <c r="C179" s="4"/>
      <c r="D179" s="5"/>
      <c r="E179" s="4"/>
      <c r="F179" s="4"/>
      <c r="G179" s="4"/>
      <c r="H179" s="4"/>
      <c r="J179" s="6"/>
      <c r="K179" s="6"/>
      <c r="L179" s="7"/>
    </row>
    <row r="180" spans="1:12" ht="12.75" x14ac:dyDescent="0.2">
      <c r="A180" s="4"/>
      <c r="B180" s="11"/>
      <c r="C180" s="4"/>
      <c r="D180" s="5"/>
      <c r="E180" s="4"/>
      <c r="F180" s="4"/>
      <c r="G180" s="4"/>
      <c r="H180" s="4"/>
      <c r="J180" s="6"/>
      <c r="K180" s="6"/>
      <c r="L180" s="7"/>
    </row>
    <row r="181" spans="1:12" ht="12.75" x14ac:dyDescent="0.2">
      <c r="A181" s="4"/>
      <c r="B181" s="11"/>
      <c r="C181" s="4"/>
      <c r="D181" s="5"/>
      <c r="E181" s="4"/>
      <c r="F181" s="4"/>
      <c r="G181" s="4"/>
      <c r="H181" s="4"/>
      <c r="J181" s="6"/>
      <c r="K181" s="6"/>
      <c r="L181" s="7"/>
    </row>
    <row r="182" spans="1:12" ht="12.75" x14ac:dyDescent="0.2">
      <c r="A182" s="4"/>
      <c r="B182" s="11"/>
      <c r="C182" s="4"/>
      <c r="D182" s="5"/>
      <c r="E182" s="4"/>
      <c r="F182" s="4"/>
      <c r="G182" s="4"/>
      <c r="H182" s="4"/>
      <c r="J182" s="6"/>
      <c r="K182" s="6"/>
      <c r="L182" s="7"/>
    </row>
    <row r="183" spans="1:12" ht="12.75" x14ac:dyDescent="0.2">
      <c r="A183" s="4"/>
      <c r="B183" s="11"/>
      <c r="C183" s="4"/>
      <c r="D183" s="5"/>
      <c r="E183" s="4"/>
      <c r="F183" s="4"/>
      <c r="G183" s="4"/>
      <c r="H183" s="4"/>
      <c r="J183" s="6"/>
      <c r="K183" s="6"/>
      <c r="L183" s="7"/>
    </row>
    <row r="184" spans="1:12" ht="12.75" x14ac:dyDescent="0.2">
      <c r="A184" s="4"/>
      <c r="B184" s="11"/>
      <c r="C184" s="4"/>
      <c r="D184" s="5"/>
      <c r="E184" s="4"/>
      <c r="F184" s="4"/>
      <c r="G184" s="4"/>
      <c r="H184" s="4"/>
      <c r="J184" s="6"/>
      <c r="K184" s="6"/>
      <c r="L184" s="7"/>
    </row>
    <row r="185" spans="1:12" ht="12.75" x14ac:dyDescent="0.2">
      <c r="A185" s="4"/>
      <c r="B185" s="11"/>
      <c r="C185" s="4"/>
      <c r="D185" s="5"/>
      <c r="E185" s="4"/>
      <c r="F185" s="4"/>
      <c r="G185" s="4"/>
      <c r="H185" s="4"/>
      <c r="J185" s="6"/>
      <c r="K185" s="6"/>
      <c r="L185" s="7"/>
    </row>
    <row r="186" spans="1:12" ht="12.75" x14ac:dyDescent="0.2">
      <c r="A186" s="4"/>
      <c r="B186" s="11"/>
      <c r="C186" s="4"/>
      <c r="D186" s="5"/>
      <c r="E186" s="4"/>
      <c r="F186" s="4"/>
      <c r="G186" s="4"/>
      <c r="H186" s="4"/>
      <c r="J186" s="6"/>
      <c r="K186" s="6"/>
      <c r="L186" s="7"/>
    </row>
    <row r="187" spans="1:12" ht="12.75" x14ac:dyDescent="0.2">
      <c r="A187" s="4"/>
      <c r="B187" s="11"/>
      <c r="C187" s="4"/>
      <c r="D187" s="5"/>
      <c r="E187" s="4"/>
      <c r="F187" s="4"/>
      <c r="G187" s="4"/>
      <c r="H187" s="4"/>
      <c r="J187" s="6"/>
      <c r="K187" s="6"/>
      <c r="L187" s="7"/>
    </row>
    <row r="188" spans="1:12" ht="12.75" x14ac:dyDescent="0.2">
      <c r="A188" s="4"/>
      <c r="B188" s="11"/>
      <c r="C188" s="4"/>
      <c r="D188" s="5"/>
      <c r="E188" s="4"/>
      <c r="F188" s="4"/>
      <c r="G188" s="4"/>
      <c r="H188" s="4"/>
      <c r="J188" s="6"/>
      <c r="K188" s="6"/>
      <c r="L188" s="7"/>
    </row>
    <row r="189" spans="1:12" ht="12.75" x14ac:dyDescent="0.2">
      <c r="A189" s="4"/>
      <c r="B189" s="11"/>
      <c r="C189" s="4"/>
      <c r="D189" s="5"/>
      <c r="E189" s="4"/>
      <c r="F189" s="4"/>
      <c r="G189" s="4"/>
      <c r="H189" s="4"/>
      <c r="J189" s="6"/>
      <c r="K189" s="6"/>
      <c r="L189" s="7"/>
    </row>
    <row r="190" spans="1:12" ht="12.75" x14ac:dyDescent="0.2">
      <c r="A190" s="4"/>
      <c r="B190" s="11"/>
      <c r="C190" s="4"/>
      <c r="D190" s="5"/>
      <c r="E190" s="4"/>
      <c r="F190" s="4"/>
      <c r="G190" s="4"/>
      <c r="H190" s="4"/>
      <c r="J190" s="6"/>
      <c r="K190" s="6"/>
      <c r="L190" s="7"/>
    </row>
    <row r="191" spans="1:12" ht="12.75" x14ac:dyDescent="0.2">
      <c r="A191" s="4"/>
      <c r="B191" s="11"/>
      <c r="C191" s="4"/>
      <c r="D191" s="5"/>
      <c r="E191" s="4"/>
      <c r="F191" s="4"/>
      <c r="G191" s="4"/>
      <c r="H191" s="4"/>
      <c r="J191" s="6"/>
      <c r="K191" s="6"/>
      <c r="L191" s="7"/>
    </row>
    <row r="192" spans="1:12" ht="12.75" x14ac:dyDescent="0.2">
      <c r="A192" s="4"/>
      <c r="B192" s="11"/>
      <c r="C192" s="4"/>
      <c r="D192" s="5"/>
      <c r="E192" s="4"/>
      <c r="F192" s="4"/>
      <c r="G192" s="4"/>
      <c r="H192" s="4"/>
      <c r="J192" s="6"/>
      <c r="K192" s="6"/>
      <c r="L192" s="7"/>
    </row>
    <row r="193" spans="1:12" ht="12.75" x14ac:dyDescent="0.2">
      <c r="A193" s="4"/>
      <c r="B193" s="11"/>
      <c r="C193" s="4"/>
      <c r="D193" s="5"/>
      <c r="E193" s="4"/>
      <c r="F193" s="4"/>
      <c r="G193" s="4"/>
      <c r="H193" s="4"/>
      <c r="J193" s="6"/>
      <c r="K193" s="6"/>
      <c r="L193" s="7"/>
    </row>
    <row r="194" spans="1:12" ht="12.75" x14ac:dyDescent="0.2">
      <c r="A194" s="4"/>
      <c r="B194" s="11"/>
      <c r="C194" s="4"/>
      <c r="D194" s="5"/>
      <c r="E194" s="4"/>
      <c r="F194" s="4"/>
      <c r="G194" s="4"/>
      <c r="H194" s="4"/>
      <c r="J194" s="6"/>
      <c r="K194" s="6"/>
      <c r="L194" s="7"/>
    </row>
    <row r="195" spans="1:12" ht="12.75" x14ac:dyDescent="0.2">
      <c r="A195" s="4"/>
      <c r="B195" s="11"/>
      <c r="C195" s="4"/>
      <c r="D195" s="5"/>
      <c r="E195" s="4"/>
      <c r="F195" s="4"/>
      <c r="G195" s="4"/>
      <c r="H195" s="4"/>
      <c r="J195" s="6"/>
      <c r="K195" s="6"/>
      <c r="L195" s="7"/>
    </row>
    <row r="196" spans="1:12" ht="12.75" x14ac:dyDescent="0.2">
      <c r="A196" s="4"/>
      <c r="B196" s="11"/>
      <c r="C196" s="4"/>
      <c r="D196" s="5"/>
      <c r="E196" s="4"/>
      <c r="F196" s="4"/>
      <c r="G196" s="4"/>
      <c r="H196" s="4"/>
      <c r="J196" s="6"/>
      <c r="K196" s="6"/>
      <c r="L196" s="7"/>
    </row>
    <row r="197" spans="1:12" ht="12.75" x14ac:dyDescent="0.2">
      <c r="A197" s="4"/>
      <c r="B197" s="11"/>
      <c r="C197" s="4"/>
      <c r="D197" s="5"/>
      <c r="E197" s="4"/>
      <c r="F197" s="4"/>
      <c r="G197" s="4"/>
      <c r="H197" s="4"/>
      <c r="J197" s="6"/>
      <c r="K197" s="6"/>
      <c r="L197" s="7"/>
    </row>
    <row r="198" spans="1:12" ht="12.75" x14ac:dyDescent="0.2">
      <c r="A198" s="4"/>
      <c r="B198" s="11"/>
      <c r="C198" s="4"/>
      <c r="D198" s="5"/>
      <c r="E198" s="4"/>
      <c r="F198" s="4"/>
      <c r="G198" s="4"/>
      <c r="H198" s="4"/>
      <c r="J198" s="6"/>
      <c r="K198" s="6"/>
      <c r="L198" s="7"/>
    </row>
    <row r="199" spans="1:12" ht="12.75" x14ac:dyDescent="0.2">
      <c r="A199" s="4"/>
      <c r="B199" s="11"/>
      <c r="C199" s="4"/>
      <c r="D199" s="5"/>
      <c r="E199" s="4"/>
      <c r="F199" s="4"/>
      <c r="G199" s="4"/>
      <c r="H199" s="4"/>
      <c r="J199" s="6"/>
      <c r="K199" s="6"/>
      <c r="L199" s="7"/>
    </row>
    <row r="200" spans="1:12" ht="12.75" x14ac:dyDescent="0.2">
      <c r="A200" s="4"/>
      <c r="B200" s="11"/>
      <c r="C200" s="4"/>
      <c r="D200" s="5"/>
      <c r="E200" s="4"/>
      <c r="F200" s="4"/>
      <c r="G200" s="4"/>
      <c r="H200" s="4"/>
      <c r="J200" s="6"/>
      <c r="K200" s="6"/>
      <c r="L200" s="7"/>
    </row>
    <row r="201" spans="1:12" ht="12.75" x14ac:dyDescent="0.2">
      <c r="A201" s="4"/>
      <c r="B201" s="11"/>
      <c r="C201" s="4"/>
      <c r="D201" s="5"/>
      <c r="E201" s="4"/>
      <c r="F201" s="4"/>
      <c r="G201" s="4"/>
      <c r="H201" s="4"/>
      <c r="J201" s="6"/>
      <c r="K201" s="6"/>
      <c r="L201" s="7"/>
    </row>
    <row r="202" spans="1:12" ht="12.75" x14ac:dyDescent="0.2">
      <c r="A202" s="4"/>
      <c r="B202" s="11"/>
      <c r="C202" s="4"/>
      <c r="D202" s="5"/>
      <c r="E202" s="4"/>
      <c r="F202" s="4"/>
      <c r="G202" s="4"/>
      <c r="H202" s="4"/>
      <c r="J202" s="6"/>
      <c r="K202" s="6"/>
      <c r="L202" s="7"/>
    </row>
    <row r="203" spans="1:12" ht="12.75" x14ac:dyDescent="0.2">
      <c r="A203" s="4"/>
      <c r="B203" s="11"/>
      <c r="C203" s="4"/>
      <c r="D203" s="5"/>
      <c r="E203" s="4"/>
      <c r="F203" s="4"/>
      <c r="G203" s="4"/>
      <c r="H203" s="4"/>
      <c r="J203" s="6"/>
      <c r="K203" s="6"/>
      <c r="L203" s="7"/>
    </row>
    <row r="204" spans="1:12" ht="12.75" x14ac:dyDescent="0.2">
      <c r="A204" s="4"/>
      <c r="B204" s="11"/>
      <c r="C204" s="4"/>
      <c r="D204" s="5"/>
      <c r="E204" s="4"/>
      <c r="F204" s="4"/>
      <c r="G204" s="4"/>
      <c r="H204" s="4"/>
      <c r="J204" s="6"/>
      <c r="K204" s="6"/>
      <c r="L204" s="7"/>
    </row>
    <row r="205" spans="1:12" ht="12.75" x14ac:dyDescent="0.2">
      <c r="A205" s="4"/>
      <c r="B205" s="11"/>
      <c r="C205" s="4"/>
      <c r="D205" s="5"/>
      <c r="E205" s="4"/>
      <c r="F205" s="4"/>
      <c r="G205" s="4"/>
      <c r="H205" s="4"/>
      <c r="J205" s="6"/>
      <c r="K205" s="6"/>
      <c r="L205" s="7"/>
    </row>
    <row r="206" spans="1:12" ht="12.75" x14ac:dyDescent="0.2">
      <c r="A206" s="4"/>
      <c r="B206" s="11"/>
      <c r="C206" s="4"/>
      <c r="D206" s="5"/>
      <c r="E206" s="4"/>
      <c r="F206" s="4"/>
      <c r="G206" s="4"/>
      <c r="H206" s="4"/>
      <c r="J206" s="6"/>
      <c r="K206" s="6"/>
      <c r="L206" s="7"/>
    </row>
    <row r="207" spans="1:12" ht="12.75" x14ac:dyDescent="0.2">
      <c r="A207" s="4"/>
      <c r="B207" s="11"/>
      <c r="C207" s="4"/>
      <c r="D207" s="5"/>
      <c r="E207" s="4"/>
      <c r="F207" s="4"/>
      <c r="G207" s="4"/>
      <c r="H207" s="4"/>
      <c r="J207" s="6"/>
      <c r="K207" s="6"/>
    </row>
    <row r="208" spans="1:12" ht="12.75" x14ac:dyDescent="0.2">
      <c r="A208" s="4"/>
      <c r="B208" s="11"/>
      <c r="C208" s="4"/>
      <c r="D208" s="5"/>
      <c r="E208" s="4"/>
      <c r="F208" s="4"/>
      <c r="G208" s="4"/>
      <c r="H208" s="4"/>
      <c r="J208" s="6"/>
      <c r="K208" s="6"/>
    </row>
    <row r="209" spans="1:12" ht="12.75" x14ac:dyDescent="0.2">
      <c r="A209" s="4"/>
      <c r="B209" s="11"/>
      <c r="C209" s="4"/>
      <c r="D209" s="5"/>
      <c r="E209" s="4"/>
      <c r="F209" s="4"/>
      <c r="G209" s="4"/>
      <c r="H209" s="4"/>
      <c r="J209" s="6"/>
      <c r="K209" s="6"/>
    </row>
    <row r="210" spans="1:12" ht="12.75" x14ac:dyDescent="0.2">
      <c r="A210" s="4"/>
      <c r="B210" s="11"/>
      <c r="C210" s="4"/>
      <c r="D210" s="5"/>
      <c r="E210" s="4"/>
      <c r="F210" s="4"/>
      <c r="G210" s="4"/>
      <c r="H210" s="4"/>
      <c r="J210" s="6"/>
      <c r="K210" s="6"/>
    </row>
    <row r="211" spans="1:12" ht="12.75" x14ac:dyDescent="0.2">
      <c r="A211" s="4"/>
      <c r="B211" s="11"/>
      <c r="C211" s="4"/>
      <c r="D211" s="5"/>
      <c r="E211" s="4"/>
      <c r="F211" s="4"/>
      <c r="G211" s="4"/>
      <c r="H211" s="4"/>
      <c r="J211" s="6"/>
      <c r="K211" s="6"/>
      <c r="L211" s="6"/>
    </row>
    <row r="212" spans="1:12" ht="12.75" x14ac:dyDescent="0.2">
      <c r="A212" s="4"/>
      <c r="B212" s="11"/>
      <c r="C212" s="4"/>
      <c r="D212" s="5"/>
      <c r="E212" s="4"/>
      <c r="F212" s="4"/>
      <c r="G212" s="4"/>
      <c r="H212" s="4"/>
      <c r="J212" s="6"/>
      <c r="K212" s="6"/>
      <c r="L212" s="7"/>
    </row>
    <row r="213" spans="1:12" ht="12.75" x14ac:dyDescent="0.2">
      <c r="A213" s="4"/>
      <c r="B213" s="11"/>
      <c r="C213" s="4"/>
      <c r="D213" s="5"/>
      <c r="E213" s="4"/>
      <c r="F213" s="4"/>
      <c r="G213" s="4"/>
      <c r="H213" s="4"/>
      <c r="J213" s="6"/>
      <c r="K213" s="6"/>
      <c r="L213" s="7"/>
    </row>
    <row r="214" spans="1:12" ht="12.75" x14ac:dyDescent="0.2">
      <c r="A214" s="4"/>
      <c r="B214" s="11"/>
      <c r="C214" s="4"/>
      <c r="D214" s="5"/>
      <c r="E214" s="4"/>
      <c r="F214" s="4"/>
      <c r="G214" s="4"/>
      <c r="H214" s="4"/>
      <c r="J214" s="6"/>
      <c r="K214" s="6"/>
      <c r="L214" s="7"/>
    </row>
    <row r="215" spans="1:12" ht="12.75" x14ac:dyDescent="0.2">
      <c r="A215" s="4"/>
      <c r="B215" s="11"/>
      <c r="C215" s="4"/>
      <c r="D215" s="5"/>
      <c r="E215" s="4"/>
      <c r="F215" s="4"/>
      <c r="G215" s="4"/>
      <c r="H215" s="4"/>
      <c r="J215" s="6"/>
      <c r="K215" s="6"/>
      <c r="L215" s="7"/>
    </row>
    <row r="216" spans="1:12" ht="12.75" x14ac:dyDescent="0.2">
      <c r="A216" s="4"/>
      <c r="B216" s="11"/>
      <c r="C216" s="4"/>
      <c r="D216" s="5"/>
      <c r="E216" s="4"/>
      <c r="F216" s="4"/>
      <c r="G216" s="4"/>
      <c r="H216" s="4"/>
      <c r="J216" s="6"/>
      <c r="K216" s="6"/>
      <c r="L216" s="7"/>
    </row>
    <row r="217" spans="1:12" ht="12.75" x14ac:dyDescent="0.2">
      <c r="A217" s="4"/>
      <c r="B217" s="11"/>
      <c r="C217" s="4"/>
      <c r="D217" s="5"/>
      <c r="E217" s="4"/>
      <c r="F217" s="4"/>
      <c r="G217" s="4"/>
      <c r="H217" s="4"/>
      <c r="J217" s="6"/>
      <c r="K217" s="6"/>
      <c r="L217" s="7"/>
    </row>
    <row r="218" spans="1:12" ht="12.75" x14ac:dyDescent="0.2">
      <c r="A218" s="4"/>
      <c r="B218" s="11"/>
      <c r="C218" s="4"/>
      <c r="D218" s="5"/>
      <c r="E218" s="4"/>
      <c r="F218" s="4"/>
      <c r="G218" s="4"/>
      <c r="H218" s="4"/>
      <c r="J218" s="6"/>
      <c r="K218" s="6"/>
      <c r="L218" s="7"/>
    </row>
    <row r="219" spans="1:12" ht="12.75" x14ac:dyDescent="0.2">
      <c r="A219" s="4"/>
      <c r="B219" s="11"/>
      <c r="C219" s="4"/>
      <c r="D219" s="5"/>
      <c r="E219" s="4"/>
      <c r="F219" s="4"/>
      <c r="G219" s="4"/>
      <c r="H219" s="4"/>
      <c r="J219" s="6"/>
      <c r="K219" s="6"/>
      <c r="L219" s="7"/>
    </row>
    <row r="220" spans="1:12" ht="12.75" x14ac:dyDescent="0.2">
      <c r="B220" s="11"/>
      <c r="C220" s="4"/>
      <c r="D220" s="5"/>
      <c r="E220" s="4"/>
      <c r="F220" s="4"/>
      <c r="G220" s="4"/>
      <c r="J220" s="7"/>
      <c r="K220" s="7"/>
      <c r="L220" s="7"/>
    </row>
    <row r="221" spans="1:12" ht="12.75" x14ac:dyDescent="0.2">
      <c r="B221" s="11"/>
      <c r="C221" s="4"/>
      <c r="D221" s="5"/>
      <c r="E221" s="4"/>
      <c r="F221" s="4"/>
      <c r="G221" s="4"/>
      <c r="J221" s="7"/>
      <c r="K221" s="7"/>
      <c r="L221" s="7"/>
    </row>
    <row r="222" spans="1:12" ht="12.75" x14ac:dyDescent="0.2">
      <c r="B222" s="11"/>
      <c r="C222" s="4"/>
      <c r="D222" s="5"/>
      <c r="E222" s="8"/>
      <c r="J222" s="7"/>
      <c r="K222" s="7"/>
      <c r="L222" s="7"/>
    </row>
    <row r="223" spans="1:12" ht="12.75" x14ac:dyDescent="0.2">
      <c r="B223" s="11"/>
      <c r="C223" s="4"/>
      <c r="D223" s="5"/>
      <c r="E223" s="8"/>
      <c r="J223" s="7"/>
      <c r="K223" s="7"/>
      <c r="L223" s="7"/>
    </row>
    <row r="224" spans="1:12" ht="12.75" x14ac:dyDescent="0.2">
      <c r="B224" s="12"/>
      <c r="C224" s="4"/>
      <c r="D224" s="9"/>
      <c r="E224" s="8"/>
      <c r="J224" s="7"/>
      <c r="K224" s="7"/>
      <c r="L224" s="7"/>
    </row>
    <row r="225" spans="2:12" ht="12.75" x14ac:dyDescent="0.2">
      <c r="B225" s="12"/>
      <c r="C225" s="4"/>
      <c r="D225" s="9"/>
      <c r="E225" s="8"/>
      <c r="J225" s="7"/>
      <c r="K225" s="7"/>
      <c r="L225" s="7"/>
    </row>
    <row r="226" spans="2:12" ht="12.75" x14ac:dyDescent="0.2">
      <c r="B226" s="12"/>
      <c r="C226" s="4"/>
      <c r="D226" s="9"/>
      <c r="E226" s="8"/>
      <c r="J226" s="7"/>
      <c r="K226" s="7"/>
      <c r="L226" s="7"/>
    </row>
    <row r="227" spans="2:12" ht="12.75" x14ac:dyDescent="0.2">
      <c r="B227" s="12"/>
      <c r="D227" s="9"/>
      <c r="E227" s="8"/>
      <c r="J227" s="7"/>
      <c r="K227" s="7"/>
      <c r="L227" s="7"/>
    </row>
    <row r="228" spans="2:12" ht="12.75" x14ac:dyDescent="0.2">
      <c r="B228" s="12"/>
      <c r="D228" s="9"/>
      <c r="E228" s="8"/>
      <c r="J228" s="7"/>
      <c r="K228" s="7"/>
      <c r="L228" s="7"/>
    </row>
    <row r="229" spans="2:12" ht="12.75" x14ac:dyDescent="0.2">
      <c r="B229" s="12"/>
      <c r="D229" s="9"/>
      <c r="E229" s="8"/>
      <c r="J229" s="7"/>
      <c r="K229" s="7"/>
      <c r="L229" s="7"/>
    </row>
    <row r="230" spans="2:12" ht="12.75" x14ac:dyDescent="0.2">
      <c r="B230" s="12"/>
      <c r="D230" s="9"/>
      <c r="E230" s="8"/>
      <c r="J230" s="7"/>
      <c r="K230" s="7"/>
      <c r="L230" s="7"/>
    </row>
    <row r="231" spans="2:12" ht="12.75" x14ac:dyDescent="0.2">
      <c r="B231" s="12"/>
      <c r="D231" s="9"/>
      <c r="E231" s="8"/>
      <c r="J231" s="7"/>
      <c r="K231" s="7"/>
      <c r="L231" s="7"/>
    </row>
    <row r="232" spans="2:12" ht="12.75" x14ac:dyDescent="0.2">
      <c r="B232" s="12"/>
      <c r="D232" s="9"/>
      <c r="E232" s="8"/>
      <c r="J232" s="7"/>
      <c r="K232" s="7"/>
      <c r="L232" s="7"/>
    </row>
    <row r="233" spans="2:12" ht="12.75" x14ac:dyDescent="0.2">
      <c r="B233" s="12"/>
      <c r="D233" s="9"/>
      <c r="E233" s="8"/>
      <c r="J233" s="7"/>
      <c r="K233" s="7"/>
      <c r="L233" s="7"/>
    </row>
    <row r="234" spans="2:12" ht="12.75" x14ac:dyDescent="0.2">
      <c r="B234" s="12"/>
      <c r="D234" s="9"/>
      <c r="E234" s="8"/>
      <c r="J234" s="7"/>
      <c r="K234" s="7"/>
      <c r="L234" s="7"/>
    </row>
    <row r="235" spans="2:12" ht="12.75" x14ac:dyDescent="0.2">
      <c r="B235" s="12"/>
      <c r="D235" s="9"/>
      <c r="E235" s="8"/>
      <c r="J235" s="7"/>
      <c r="K235" s="7"/>
      <c r="L235" s="7"/>
    </row>
    <row r="236" spans="2:12" ht="12.75" x14ac:dyDescent="0.2">
      <c r="B236" s="12"/>
      <c r="D236" s="9"/>
      <c r="E236" s="8"/>
      <c r="J236" s="7"/>
      <c r="K236" s="7"/>
      <c r="L236" s="7"/>
    </row>
    <row r="237" spans="2:12" ht="12.75" x14ac:dyDescent="0.2">
      <c r="B237" s="12"/>
      <c r="D237" s="9"/>
      <c r="E237" s="8"/>
      <c r="J237" s="7"/>
      <c r="K237" s="7"/>
      <c r="L237" s="7"/>
    </row>
    <row r="238" spans="2:12" ht="12.75" x14ac:dyDescent="0.2">
      <c r="B238" s="12"/>
      <c r="D238" s="9"/>
      <c r="E238" s="8"/>
      <c r="J238" s="9"/>
      <c r="L238" s="7"/>
    </row>
    <row r="239" spans="2:12" ht="12.75" x14ac:dyDescent="0.2">
      <c r="B239" s="12"/>
      <c r="D239" s="9"/>
      <c r="E239" s="8"/>
      <c r="J239" s="9"/>
      <c r="L239" s="7"/>
    </row>
    <row r="240" spans="2:12" ht="12.75" x14ac:dyDescent="0.2">
      <c r="B240" s="12"/>
      <c r="D240" s="9"/>
      <c r="E240" s="8"/>
      <c r="J240" s="9"/>
      <c r="L240" s="7"/>
    </row>
    <row r="241" spans="2:12" ht="12.75" x14ac:dyDescent="0.2">
      <c r="B241" s="12"/>
      <c r="D241" s="9"/>
      <c r="E241" s="8"/>
      <c r="J241" s="9"/>
      <c r="L241" s="7"/>
    </row>
    <row r="242" spans="2:12" ht="12.75" x14ac:dyDescent="0.2">
      <c r="B242" s="12"/>
      <c r="D242" s="9"/>
      <c r="E242" s="8"/>
      <c r="J242" s="9"/>
      <c r="L242" s="7"/>
    </row>
    <row r="243" spans="2:12" ht="12.75" x14ac:dyDescent="0.2">
      <c r="B243" s="12"/>
      <c r="D243" s="9"/>
      <c r="E243" s="8"/>
      <c r="J243" s="9"/>
      <c r="L243" s="7"/>
    </row>
    <row r="244" spans="2:12" ht="12.75" x14ac:dyDescent="0.2">
      <c r="B244" s="12"/>
      <c r="D244" s="9"/>
      <c r="E244" s="8"/>
      <c r="J244" s="9"/>
      <c r="L244" s="7"/>
    </row>
    <row r="245" spans="2:12" ht="12.75" x14ac:dyDescent="0.2">
      <c r="B245" s="12"/>
      <c r="D245" s="9"/>
      <c r="E245" s="8"/>
      <c r="J245" s="9"/>
      <c r="L245" s="7"/>
    </row>
    <row r="246" spans="2:12" ht="12.75" x14ac:dyDescent="0.2">
      <c r="B246" s="12"/>
      <c r="D246" s="9"/>
      <c r="E246" s="8"/>
      <c r="J246" s="9"/>
      <c r="L246" s="7"/>
    </row>
    <row r="247" spans="2:12" ht="12.75" x14ac:dyDescent="0.2">
      <c r="B247" s="12"/>
      <c r="D247" s="9"/>
      <c r="E247" s="8"/>
      <c r="J247" s="9"/>
      <c r="L247" s="7"/>
    </row>
    <row r="248" spans="2:12" ht="12.75" x14ac:dyDescent="0.2">
      <c r="B248" s="12"/>
      <c r="D248" s="9"/>
      <c r="E248" s="8"/>
      <c r="J248" s="9"/>
      <c r="L248" s="7"/>
    </row>
    <row r="249" spans="2:12" ht="12.75" x14ac:dyDescent="0.2">
      <c r="B249" s="12"/>
      <c r="D249" s="9"/>
      <c r="E249" s="8"/>
      <c r="J249" s="9"/>
      <c r="L249" s="7"/>
    </row>
    <row r="250" spans="2:12" ht="12.75" x14ac:dyDescent="0.2">
      <c r="B250" s="12"/>
      <c r="D250" s="9"/>
      <c r="E250" s="8"/>
      <c r="J250" s="9"/>
    </row>
    <row r="251" spans="2:12" ht="12.75" x14ac:dyDescent="0.2">
      <c r="B251" s="12"/>
      <c r="D251" s="9"/>
      <c r="E251" s="8"/>
      <c r="J251" s="9"/>
    </row>
    <row r="252" spans="2:12" ht="12.75" x14ac:dyDescent="0.2">
      <c r="B252" s="12"/>
      <c r="D252" s="9"/>
      <c r="E252" s="8"/>
      <c r="J252" s="9"/>
    </row>
    <row r="253" spans="2:12" ht="12.75" x14ac:dyDescent="0.2">
      <c r="B253" s="12"/>
      <c r="D253" s="9"/>
      <c r="E253" s="8"/>
      <c r="J253" s="9"/>
    </row>
    <row r="254" spans="2:12" ht="12.75" x14ac:dyDescent="0.2">
      <c r="B254" s="12"/>
      <c r="D254" s="9"/>
      <c r="E254" s="8"/>
      <c r="J254" s="9"/>
    </row>
    <row r="255" spans="2:12" ht="12.75" x14ac:dyDescent="0.2">
      <c r="B255" s="12"/>
      <c r="D255" s="9"/>
      <c r="E255" s="8"/>
      <c r="J255" s="9"/>
    </row>
    <row r="256" spans="2:12" ht="12.75" x14ac:dyDescent="0.2">
      <c r="B256" s="12"/>
      <c r="D256" s="9"/>
      <c r="E256" s="8"/>
      <c r="J256" s="9"/>
    </row>
    <row r="257" spans="2:10" ht="12.75" x14ac:dyDescent="0.2">
      <c r="B257" s="12"/>
      <c r="D257" s="9"/>
      <c r="E257" s="8"/>
      <c r="J257" s="9"/>
    </row>
    <row r="258" spans="2:10" ht="12.75" x14ac:dyDescent="0.2">
      <c r="B258" s="12"/>
      <c r="D258" s="9"/>
      <c r="E258" s="8"/>
      <c r="J258" s="9"/>
    </row>
    <row r="259" spans="2:10" ht="12.75" x14ac:dyDescent="0.2">
      <c r="B259" s="12"/>
      <c r="D259" s="9"/>
      <c r="E259" s="8"/>
      <c r="J259" s="9"/>
    </row>
    <row r="260" spans="2:10" ht="12.75" x14ac:dyDescent="0.2">
      <c r="B260" s="12"/>
      <c r="D260" s="9"/>
      <c r="E260" s="8"/>
      <c r="J260" s="9"/>
    </row>
    <row r="261" spans="2:10" ht="12.75" x14ac:dyDescent="0.2">
      <c r="B261" s="12"/>
      <c r="D261" s="9"/>
      <c r="E261" s="8"/>
      <c r="J261" s="9"/>
    </row>
    <row r="262" spans="2:10" ht="12.75" x14ac:dyDescent="0.2">
      <c r="B262" s="12"/>
      <c r="D262" s="9"/>
      <c r="E262" s="8"/>
      <c r="J262" s="9"/>
    </row>
    <row r="263" spans="2:10" ht="12.75" x14ac:dyDescent="0.2">
      <c r="B263" s="12"/>
      <c r="D263" s="9"/>
      <c r="E263" s="8"/>
      <c r="J263" s="9"/>
    </row>
    <row r="264" spans="2:10" ht="12.75" x14ac:dyDescent="0.2">
      <c r="B264" s="12"/>
      <c r="D264" s="9"/>
      <c r="E264" s="8"/>
      <c r="J264" s="9"/>
    </row>
    <row r="265" spans="2:10" ht="12.75" x14ac:dyDescent="0.2">
      <c r="B265" s="12"/>
      <c r="D265" s="9"/>
      <c r="E265" s="8"/>
      <c r="J265" s="9"/>
    </row>
    <row r="266" spans="2:10" ht="12.75" x14ac:dyDescent="0.2">
      <c r="B266" s="12"/>
      <c r="D266" s="9"/>
      <c r="E266" s="8"/>
      <c r="J266" s="9"/>
    </row>
    <row r="267" spans="2:10" ht="12.75" x14ac:dyDescent="0.2">
      <c r="B267" s="12"/>
      <c r="D267" s="9"/>
      <c r="E267" s="8"/>
      <c r="J267" s="9"/>
    </row>
    <row r="268" spans="2:10" ht="12.75" x14ac:dyDescent="0.2">
      <c r="B268" s="12"/>
      <c r="D268" s="9"/>
      <c r="E268" s="8"/>
      <c r="J268" s="9"/>
    </row>
    <row r="269" spans="2:10" ht="12.75" x14ac:dyDescent="0.2">
      <c r="B269" s="12"/>
      <c r="D269" s="9"/>
      <c r="E269" s="8"/>
      <c r="J269" s="9"/>
    </row>
    <row r="270" spans="2:10" ht="12.75" x14ac:dyDescent="0.2">
      <c r="B270" s="12"/>
      <c r="D270" s="9"/>
      <c r="E270" s="8"/>
      <c r="J270" s="9"/>
    </row>
    <row r="271" spans="2:10" ht="12.75" x14ac:dyDescent="0.2">
      <c r="B271" s="12"/>
      <c r="D271" s="9"/>
      <c r="E271" s="8"/>
      <c r="J271" s="9"/>
    </row>
    <row r="272" spans="2:10" ht="12.75" x14ac:dyDescent="0.2">
      <c r="B272" s="12"/>
      <c r="D272" s="9"/>
      <c r="E272" s="8"/>
      <c r="J272" s="9"/>
    </row>
    <row r="273" spans="2:10" ht="12.75" x14ac:dyDescent="0.2">
      <c r="B273" s="12"/>
      <c r="D273" s="9"/>
      <c r="E273" s="8"/>
      <c r="J273" s="9"/>
    </row>
    <row r="274" spans="2:10" ht="12.75" x14ac:dyDescent="0.2">
      <c r="B274" s="12"/>
      <c r="D274" s="9"/>
      <c r="E274" s="8"/>
      <c r="J274" s="9"/>
    </row>
    <row r="275" spans="2:10" ht="12.75" x14ac:dyDescent="0.2">
      <c r="B275" s="12"/>
      <c r="D275" s="9"/>
      <c r="E275" s="8"/>
      <c r="J275" s="9"/>
    </row>
    <row r="276" spans="2:10" ht="12.75" x14ac:dyDescent="0.2">
      <c r="B276" s="12"/>
      <c r="D276" s="9"/>
      <c r="E276" s="8"/>
      <c r="J276" s="9"/>
    </row>
    <row r="277" spans="2:10" ht="12.75" x14ac:dyDescent="0.2">
      <c r="B277" s="12"/>
      <c r="D277" s="9"/>
      <c r="E277" s="8"/>
      <c r="J277" s="9"/>
    </row>
    <row r="278" spans="2:10" ht="12.75" x14ac:dyDescent="0.2">
      <c r="B278" s="12"/>
      <c r="D278" s="9"/>
      <c r="E278" s="8"/>
      <c r="J278" s="9"/>
    </row>
    <row r="279" spans="2:10" ht="12.75" x14ac:dyDescent="0.2">
      <c r="B279" s="12"/>
      <c r="D279" s="9"/>
      <c r="E279" s="8"/>
      <c r="J279" s="9"/>
    </row>
    <row r="280" spans="2:10" ht="12.75" x14ac:dyDescent="0.2">
      <c r="B280" s="12"/>
      <c r="D280" s="9"/>
      <c r="E280" s="8"/>
      <c r="J280" s="9"/>
    </row>
    <row r="281" spans="2:10" ht="12.75" x14ac:dyDescent="0.2">
      <c r="B281" s="12"/>
      <c r="D281" s="9"/>
      <c r="E281" s="8"/>
      <c r="J281" s="9"/>
    </row>
    <row r="282" spans="2:10" ht="12.75" x14ac:dyDescent="0.2">
      <c r="B282" s="12"/>
      <c r="D282" s="9"/>
      <c r="E282" s="8"/>
      <c r="J282" s="9"/>
    </row>
    <row r="283" spans="2:10" ht="12.75" x14ac:dyDescent="0.2">
      <c r="B283" s="12"/>
      <c r="D283" s="9"/>
      <c r="E283" s="8"/>
      <c r="J283" s="9"/>
    </row>
    <row r="284" spans="2:10" ht="12.75" x14ac:dyDescent="0.2">
      <c r="B284" s="12"/>
      <c r="D284" s="9"/>
      <c r="E284" s="8"/>
      <c r="J284" s="9"/>
    </row>
    <row r="285" spans="2:10" ht="12.75" x14ac:dyDescent="0.2">
      <c r="B285" s="12"/>
      <c r="D285" s="9"/>
      <c r="E285" s="8"/>
      <c r="J285" s="9"/>
    </row>
    <row r="286" spans="2:10" ht="12.75" x14ac:dyDescent="0.2">
      <c r="B286" s="12"/>
      <c r="D286" s="9"/>
      <c r="E286" s="8"/>
      <c r="J286" s="9"/>
    </row>
    <row r="287" spans="2:10" ht="12.75" x14ac:dyDescent="0.2">
      <c r="B287" s="12"/>
      <c r="D287" s="9"/>
      <c r="E287" s="8"/>
      <c r="J287" s="9"/>
    </row>
    <row r="288" spans="2:10" ht="12.75" x14ac:dyDescent="0.2">
      <c r="B288" s="12"/>
      <c r="D288" s="9"/>
      <c r="E288" s="8"/>
      <c r="J288" s="9"/>
    </row>
    <row r="289" spans="2:10" ht="12.75" x14ac:dyDescent="0.2">
      <c r="B289" s="12"/>
      <c r="D289" s="9"/>
      <c r="E289" s="8"/>
      <c r="J289" s="9"/>
    </row>
    <row r="290" spans="2:10" ht="12.75" x14ac:dyDescent="0.2">
      <c r="B290" s="12"/>
      <c r="D290" s="9"/>
      <c r="E290" s="8"/>
      <c r="J290" s="9"/>
    </row>
    <row r="291" spans="2:10" ht="12.75" x14ac:dyDescent="0.2">
      <c r="B291" s="12"/>
      <c r="D291" s="9"/>
      <c r="E291" s="8"/>
      <c r="J291" s="9"/>
    </row>
    <row r="292" spans="2:10" ht="12.75" x14ac:dyDescent="0.2">
      <c r="B292" s="12"/>
      <c r="D292" s="9"/>
      <c r="E292" s="8"/>
      <c r="J292" s="9"/>
    </row>
    <row r="293" spans="2:10" ht="12.75" x14ac:dyDescent="0.2">
      <c r="B293" s="12"/>
      <c r="D293" s="9"/>
      <c r="E293" s="8"/>
      <c r="J293" s="9"/>
    </row>
    <row r="294" spans="2:10" ht="12.75" x14ac:dyDescent="0.2">
      <c r="B294" s="12"/>
      <c r="D294" s="9"/>
      <c r="E294" s="8"/>
      <c r="J294" s="9"/>
    </row>
    <row r="295" spans="2:10" ht="12.75" x14ac:dyDescent="0.2">
      <c r="B295" s="12"/>
      <c r="D295" s="9"/>
      <c r="E295" s="8"/>
      <c r="J295" s="9"/>
    </row>
    <row r="296" spans="2:10" ht="12.75" x14ac:dyDescent="0.2">
      <c r="B296" s="12"/>
      <c r="D296" s="9"/>
      <c r="E296" s="8"/>
      <c r="J296" s="9"/>
    </row>
    <row r="297" spans="2:10" ht="12.75" x14ac:dyDescent="0.2">
      <c r="B297" s="12"/>
      <c r="D297" s="9"/>
      <c r="E297" s="8"/>
      <c r="J297" s="9"/>
    </row>
    <row r="298" spans="2:10" ht="12.75" x14ac:dyDescent="0.2">
      <c r="B298" s="12"/>
      <c r="D298" s="9"/>
      <c r="E298" s="8"/>
      <c r="J298" s="9"/>
    </row>
    <row r="299" spans="2:10" ht="12.75" x14ac:dyDescent="0.2">
      <c r="B299" s="12"/>
      <c r="D299" s="9"/>
      <c r="E299" s="8"/>
      <c r="J299" s="9"/>
    </row>
    <row r="300" spans="2:10" ht="12.75" x14ac:dyDescent="0.2">
      <c r="B300" s="12"/>
      <c r="D300" s="9"/>
      <c r="E300" s="8"/>
      <c r="J300" s="9"/>
    </row>
    <row r="301" spans="2:10" ht="12.75" x14ac:dyDescent="0.2">
      <c r="B301" s="12"/>
      <c r="D301" s="9"/>
      <c r="E301" s="8"/>
      <c r="J301" s="9"/>
    </row>
    <row r="302" spans="2:10" ht="12.75" x14ac:dyDescent="0.2">
      <c r="B302" s="12"/>
      <c r="D302" s="9"/>
      <c r="E302" s="8"/>
      <c r="J302" s="9"/>
    </row>
    <row r="303" spans="2:10" ht="12.75" x14ac:dyDescent="0.2">
      <c r="B303" s="12"/>
      <c r="D303" s="9"/>
      <c r="E303" s="8"/>
      <c r="J303" s="9"/>
    </row>
    <row r="304" spans="2:10" ht="12.75" x14ac:dyDescent="0.2">
      <c r="B304" s="12"/>
      <c r="D304" s="9"/>
      <c r="E304" s="8"/>
      <c r="J304" s="9"/>
    </row>
    <row r="305" spans="2:10" ht="12.75" x14ac:dyDescent="0.2">
      <c r="B305" s="12"/>
      <c r="D305" s="9"/>
      <c r="E305" s="8"/>
      <c r="J305" s="9"/>
    </row>
    <row r="306" spans="2:10" ht="12.75" x14ac:dyDescent="0.2">
      <c r="B306" s="12"/>
      <c r="D306" s="9"/>
      <c r="E306" s="8"/>
      <c r="J306" s="9"/>
    </row>
    <row r="307" spans="2:10" ht="12.75" x14ac:dyDescent="0.2">
      <c r="B307" s="12"/>
      <c r="D307" s="9"/>
      <c r="E307" s="8"/>
      <c r="J307" s="9"/>
    </row>
    <row r="308" spans="2:10" ht="12.75" x14ac:dyDescent="0.2">
      <c r="B308" s="12"/>
      <c r="D308" s="9"/>
      <c r="E308" s="8"/>
      <c r="J308" s="9"/>
    </row>
    <row r="309" spans="2:10" ht="12.75" x14ac:dyDescent="0.2">
      <c r="B309" s="12"/>
      <c r="D309" s="9"/>
      <c r="E309" s="8"/>
      <c r="J309" s="9"/>
    </row>
    <row r="310" spans="2:10" ht="12.75" x14ac:dyDescent="0.2">
      <c r="B310" s="12"/>
      <c r="D310" s="9"/>
      <c r="E310" s="8"/>
      <c r="J310" s="9"/>
    </row>
    <row r="311" spans="2:10" ht="12.75" x14ac:dyDescent="0.2">
      <c r="B311" s="12"/>
      <c r="D311" s="9"/>
      <c r="E311" s="8"/>
      <c r="J311" s="9"/>
    </row>
    <row r="312" spans="2:10" ht="12.75" x14ac:dyDescent="0.2">
      <c r="B312" s="12"/>
      <c r="D312" s="9"/>
      <c r="E312" s="8"/>
      <c r="J312" s="9"/>
    </row>
    <row r="313" spans="2:10" ht="12.75" x14ac:dyDescent="0.2">
      <c r="B313" s="12"/>
      <c r="D313" s="9"/>
      <c r="E313" s="8"/>
      <c r="J313" s="9"/>
    </row>
    <row r="314" spans="2:10" ht="12.75" x14ac:dyDescent="0.2">
      <c r="B314" s="12"/>
      <c r="D314" s="9"/>
      <c r="E314" s="8"/>
      <c r="J314" s="9"/>
    </row>
    <row r="315" spans="2:10" ht="12.75" x14ac:dyDescent="0.2">
      <c r="B315" s="12"/>
      <c r="D315" s="9"/>
      <c r="E315" s="8"/>
      <c r="J315" s="9"/>
    </row>
    <row r="316" spans="2:10" ht="12.75" x14ac:dyDescent="0.2">
      <c r="B316" s="12"/>
      <c r="D316" s="9"/>
      <c r="E316" s="8"/>
      <c r="J316" s="9"/>
    </row>
    <row r="317" spans="2:10" ht="12.75" x14ac:dyDescent="0.2">
      <c r="B317" s="12"/>
      <c r="D317" s="9"/>
      <c r="E317" s="8"/>
      <c r="J317" s="9"/>
    </row>
    <row r="318" spans="2:10" ht="12.75" x14ac:dyDescent="0.2">
      <c r="B318" s="12"/>
      <c r="D318" s="9"/>
      <c r="E318" s="8"/>
      <c r="J318" s="9"/>
    </row>
    <row r="319" spans="2:10" ht="12.75" x14ac:dyDescent="0.2">
      <c r="B319" s="12"/>
      <c r="D319" s="9"/>
      <c r="E319" s="8"/>
      <c r="J319" s="9"/>
    </row>
    <row r="320" spans="2:10" ht="12.75" x14ac:dyDescent="0.2">
      <c r="B320" s="12"/>
      <c r="D320" s="9"/>
      <c r="E320" s="8"/>
      <c r="J320" s="9"/>
    </row>
    <row r="321" spans="2:10" ht="12.75" x14ac:dyDescent="0.2">
      <c r="B321" s="12"/>
      <c r="D321" s="9"/>
      <c r="E321" s="8"/>
      <c r="J321" s="9"/>
    </row>
    <row r="322" spans="2:10" ht="12.75" x14ac:dyDescent="0.2">
      <c r="B322" s="12"/>
      <c r="D322" s="9"/>
      <c r="E322" s="8"/>
      <c r="J322" s="9"/>
    </row>
    <row r="323" spans="2:10" ht="12.75" x14ac:dyDescent="0.2">
      <c r="B323" s="12"/>
      <c r="D323" s="9"/>
      <c r="E323" s="8"/>
      <c r="J323" s="9"/>
    </row>
    <row r="324" spans="2:10" ht="12.75" x14ac:dyDescent="0.2">
      <c r="B324" s="12"/>
      <c r="D324" s="9"/>
      <c r="E324" s="8"/>
      <c r="J324" s="9"/>
    </row>
    <row r="325" spans="2:10" ht="12.75" x14ac:dyDescent="0.2">
      <c r="B325" s="12"/>
      <c r="D325" s="9"/>
      <c r="E325" s="8"/>
      <c r="J325" s="9"/>
    </row>
    <row r="326" spans="2:10" ht="12.75" x14ac:dyDescent="0.2">
      <c r="B326" s="12"/>
      <c r="D326" s="9"/>
      <c r="E326" s="8"/>
      <c r="J326" s="9"/>
    </row>
    <row r="327" spans="2:10" ht="12.75" x14ac:dyDescent="0.2">
      <c r="B327" s="12"/>
      <c r="D327" s="9"/>
      <c r="E327" s="8"/>
      <c r="J327" s="9"/>
    </row>
    <row r="328" spans="2:10" ht="12.75" x14ac:dyDescent="0.2">
      <c r="B328" s="12"/>
      <c r="D328" s="9"/>
      <c r="E328" s="8"/>
      <c r="J328" s="9"/>
    </row>
    <row r="329" spans="2:10" ht="12.75" x14ac:dyDescent="0.2">
      <c r="B329" s="12"/>
      <c r="D329" s="9"/>
      <c r="E329" s="8"/>
      <c r="J329" s="9"/>
    </row>
    <row r="330" spans="2:10" ht="12.75" x14ac:dyDescent="0.2">
      <c r="B330" s="12"/>
      <c r="D330" s="9"/>
      <c r="E330" s="8"/>
      <c r="J330" s="9"/>
    </row>
    <row r="331" spans="2:10" ht="12.75" x14ac:dyDescent="0.2">
      <c r="B331" s="12"/>
      <c r="D331" s="9"/>
      <c r="E331" s="8"/>
      <c r="J331" s="9"/>
    </row>
    <row r="332" spans="2:10" ht="12.75" x14ac:dyDescent="0.2">
      <c r="B332" s="12"/>
      <c r="D332" s="9"/>
      <c r="E332" s="8"/>
      <c r="J332" s="9"/>
    </row>
    <row r="333" spans="2:10" ht="12.75" x14ac:dyDescent="0.2">
      <c r="B333" s="12"/>
      <c r="D333" s="9"/>
      <c r="E333" s="8"/>
      <c r="J333" s="9"/>
    </row>
    <row r="334" spans="2:10" ht="12.75" x14ac:dyDescent="0.2">
      <c r="B334" s="12"/>
      <c r="D334" s="9"/>
      <c r="E334" s="8"/>
      <c r="J334" s="9"/>
    </row>
    <row r="335" spans="2:10" ht="12.75" x14ac:dyDescent="0.2">
      <c r="B335" s="12"/>
      <c r="D335" s="9"/>
      <c r="E335" s="8"/>
      <c r="J335" s="9"/>
    </row>
    <row r="336" spans="2:10" ht="12.75" x14ac:dyDescent="0.2">
      <c r="B336" s="12"/>
      <c r="D336" s="9"/>
      <c r="E336" s="8"/>
      <c r="J336" s="9"/>
    </row>
    <row r="337" spans="2:10" ht="12.75" x14ac:dyDescent="0.2">
      <c r="B337" s="12"/>
      <c r="D337" s="9"/>
      <c r="E337" s="8"/>
      <c r="J337" s="9"/>
    </row>
    <row r="338" spans="2:10" ht="12.75" x14ac:dyDescent="0.2">
      <c r="B338" s="12"/>
      <c r="D338" s="9"/>
      <c r="E338" s="8"/>
      <c r="J338" s="9"/>
    </row>
    <row r="339" spans="2:10" ht="12.75" x14ac:dyDescent="0.2">
      <c r="B339" s="12"/>
      <c r="D339" s="9"/>
      <c r="E339" s="8"/>
      <c r="J339" s="9"/>
    </row>
    <row r="340" spans="2:10" ht="12.75" x14ac:dyDescent="0.2">
      <c r="B340" s="12"/>
      <c r="D340" s="9"/>
      <c r="E340" s="8"/>
      <c r="J340" s="9"/>
    </row>
    <row r="341" spans="2:10" ht="12.75" x14ac:dyDescent="0.2">
      <c r="B341" s="12"/>
      <c r="D341" s="9"/>
      <c r="E341" s="8"/>
      <c r="J341" s="9"/>
    </row>
    <row r="342" spans="2:10" ht="12.75" x14ac:dyDescent="0.2">
      <c r="B342" s="12"/>
      <c r="D342" s="9"/>
      <c r="E342" s="8"/>
      <c r="J342" s="9"/>
    </row>
    <row r="343" spans="2:10" ht="12.75" x14ac:dyDescent="0.2">
      <c r="B343" s="12"/>
      <c r="D343" s="9"/>
      <c r="E343" s="8"/>
      <c r="J343" s="9"/>
    </row>
    <row r="344" spans="2:10" ht="12.75" x14ac:dyDescent="0.2">
      <c r="B344" s="12"/>
      <c r="D344" s="9"/>
      <c r="E344" s="8"/>
      <c r="J344" s="9"/>
    </row>
    <row r="345" spans="2:10" ht="12.75" x14ac:dyDescent="0.2">
      <c r="B345" s="12"/>
      <c r="D345" s="9"/>
      <c r="E345" s="8"/>
      <c r="J345" s="9"/>
    </row>
    <row r="346" spans="2:10" ht="12.75" x14ac:dyDescent="0.2">
      <c r="B346" s="12"/>
      <c r="D346" s="9"/>
      <c r="E346" s="8"/>
      <c r="J346" s="9"/>
    </row>
    <row r="347" spans="2:10" ht="12.75" x14ac:dyDescent="0.2">
      <c r="B347" s="12"/>
      <c r="D347" s="9"/>
      <c r="E347" s="8"/>
      <c r="J347" s="9"/>
    </row>
    <row r="348" spans="2:10" ht="12.75" x14ac:dyDescent="0.2">
      <c r="B348" s="12"/>
      <c r="D348" s="9"/>
      <c r="E348" s="8"/>
      <c r="J348" s="9"/>
    </row>
    <row r="349" spans="2:10" ht="12.75" x14ac:dyDescent="0.2">
      <c r="B349" s="12"/>
      <c r="D349" s="9"/>
      <c r="E349" s="8"/>
      <c r="J349" s="9"/>
    </row>
    <row r="350" spans="2:10" ht="12.75" x14ac:dyDescent="0.2">
      <c r="B350" s="12"/>
      <c r="D350" s="9"/>
      <c r="E350" s="8"/>
      <c r="J350" s="9"/>
    </row>
    <row r="351" spans="2:10" ht="12.75" x14ac:dyDescent="0.2">
      <c r="B351" s="12"/>
      <c r="D351" s="9"/>
      <c r="E351" s="8"/>
      <c r="J351" s="9"/>
    </row>
    <row r="352" spans="2:10" ht="12.75" x14ac:dyDescent="0.2">
      <c r="B352" s="12"/>
      <c r="D352" s="9"/>
      <c r="E352" s="8"/>
      <c r="J352" s="9"/>
    </row>
    <row r="353" spans="2:10" ht="12.75" x14ac:dyDescent="0.2">
      <c r="B353" s="12"/>
      <c r="D353" s="9"/>
      <c r="E353" s="8"/>
      <c r="J353" s="9"/>
    </row>
    <row r="354" spans="2:10" ht="12.75" x14ac:dyDescent="0.2">
      <c r="B354" s="12"/>
      <c r="D354" s="9"/>
      <c r="E354" s="8"/>
      <c r="J354" s="9"/>
    </row>
    <row r="355" spans="2:10" ht="12.75" x14ac:dyDescent="0.2">
      <c r="B355" s="12"/>
      <c r="D355" s="9"/>
      <c r="E355" s="8"/>
      <c r="J355" s="9"/>
    </row>
    <row r="356" spans="2:10" ht="12.75" x14ac:dyDescent="0.2">
      <c r="B356" s="12"/>
      <c r="D356" s="9"/>
      <c r="E356" s="8"/>
      <c r="J356" s="9"/>
    </row>
    <row r="357" spans="2:10" ht="12.75" x14ac:dyDescent="0.2">
      <c r="B357" s="12"/>
      <c r="D357" s="9"/>
      <c r="E357" s="8"/>
      <c r="J357" s="9"/>
    </row>
    <row r="358" spans="2:10" ht="12.75" x14ac:dyDescent="0.2">
      <c r="B358" s="12"/>
      <c r="D358" s="9"/>
      <c r="E358" s="8"/>
      <c r="J358" s="9"/>
    </row>
    <row r="359" spans="2:10" ht="12.75" x14ac:dyDescent="0.2">
      <c r="B359" s="12"/>
      <c r="D359" s="9"/>
      <c r="E359" s="8"/>
      <c r="J359" s="9"/>
    </row>
    <row r="360" spans="2:10" ht="12.75" x14ac:dyDescent="0.2">
      <c r="B360" s="12"/>
      <c r="D360" s="9"/>
      <c r="E360" s="8"/>
      <c r="J360" s="9"/>
    </row>
    <row r="361" spans="2:10" ht="12.75" x14ac:dyDescent="0.2">
      <c r="B361" s="12"/>
      <c r="D361" s="9"/>
      <c r="E361" s="8"/>
      <c r="J361" s="9"/>
    </row>
    <row r="362" spans="2:10" ht="12.75" x14ac:dyDescent="0.2">
      <c r="B362" s="12"/>
      <c r="D362" s="9"/>
      <c r="E362" s="8"/>
      <c r="J362" s="9"/>
    </row>
    <row r="363" spans="2:10" ht="12.75" x14ac:dyDescent="0.2">
      <c r="B363" s="12"/>
      <c r="D363" s="9"/>
      <c r="E363" s="8"/>
      <c r="J363" s="9"/>
    </row>
    <row r="364" spans="2:10" ht="12.75" x14ac:dyDescent="0.2">
      <c r="B364" s="12"/>
      <c r="D364" s="9"/>
      <c r="E364" s="8"/>
      <c r="J364" s="9"/>
    </row>
    <row r="365" spans="2:10" ht="12.75" x14ac:dyDescent="0.2">
      <c r="B365" s="12"/>
      <c r="D365" s="9"/>
      <c r="E365" s="8"/>
      <c r="J365" s="9"/>
    </row>
    <row r="366" spans="2:10" ht="12.75" x14ac:dyDescent="0.2">
      <c r="B366" s="12"/>
      <c r="D366" s="9"/>
      <c r="E366" s="8"/>
      <c r="J366" s="9"/>
    </row>
    <row r="367" spans="2:10" ht="12.75" x14ac:dyDescent="0.2">
      <c r="B367" s="12"/>
      <c r="D367" s="9"/>
      <c r="E367" s="8"/>
      <c r="J367" s="9"/>
    </row>
    <row r="368" spans="2:10" ht="12.75" x14ac:dyDescent="0.2">
      <c r="B368" s="12"/>
      <c r="D368" s="9"/>
      <c r="E368" s="8"/>
      <c r="J368" s="9"/>
    </row>
    <row r="369" spans="2:10" ht="12.75" x14ac:dyDescent="0.2">
      <c r="B369" s="12"/>
      <c r="D369" s="9"/>
      <c r="E369" s="8"/>
      <c r="J369" s="9"/>
    </row>
    <row r="370" spans="2:10" ht="12.75" x14ac:dyDescent="0.2">
      <c r="B370" s="12"/>
      <c r="D370" s="9"/>
      <c r="E370" s="8"/>
      <c r="J370" s="9"/>
    </row>
    <row r="371" spans="2:10" ht="12.75" x14ac:dyDescent="0.2">
      <c r="B371" s="12"/>
      <c r="D371" s="9"/>
      <c r="E371" s="8"/>
      <c r="J371" s="9"/>
    </row>
    <row r="372" spans="2:10" ht="12.75" x14ac:dyDescent="0.2">
      <c r="B372" s="12"/>
      <c r="D372" s="9"/>
      <c r="E372" s="8"/>
      <c r="J372" s="9"/>
    </row>
    <row r="373" spans="2:10" ht="12.75" x14ac:dyDescent="0.2">
      <c r="B373" s="12"/>
      <c r="D373" s="9"/>
      <c r="E373" s="8"/>
      <c r="J373" s="9"/>
    </row>
    <row r="374" spans="2:10" ht="12.75" x14ac:dyDescent="0.2">
      <c r="B374" s="12"/>
      <c r="D374" s="9"/>
      <c r="E374" s="8"/>
      <c r="J374" s="9"/>
    </row>
    <row r="375" spans="2:10" ht="12.75" x14ac:dyDescent="0.2">
      <c r="B375" s="12"/>
      <c r="D375" s="9"/>
      <c r="E375" s="8"/>
      <c r="J375" s="9"/>
    </row>
    <row r="376" spans="2:10" ht="12.75" x14ac:dyDescent="0.2">
      <c r="B376" s="12"/>
      <c r="D376" s="9"/>
      <c r="E376" s="8"/>
      <c r="J376" s="9"/>
    </row>
    <row r="377" spans="2:10" ht="12.75" x14ac:dyDescent="0.2">
      <c r="B377" s="12"/>
      <c r="D377" s="9"/>
      <c r="E377" s="8"/>
      <c r="J377" s="9"/>
    </row>
    <row r="378" spans="2:10" ht="12.75" x14ac:dyDescent="0.2">
      <c r="B378" s="12"/>
      <c r="D378" s="9"/>
      <c r="E378" s="8"/>
      <c r="J378" s="9"/>
    </row>
    <row r="379" spans="2:10" ht="12.75" x14ac:dyDescent="0.2">
      <c r="B379" s="12"/>
      <c r="D379" s="9"/>
      <c r="E379" s="8"/>
      <c r="J379" s="9"/>
    </row>
    <row r="380" spans="2:10" ht="12.75" x14ac:dyDescent="0.2">
      <c r="B380" s="12"/>
      <c r="D380" s="9"/>
      <c r="E380" s="8"/>
      <c r="J380" s="9"/>
    </row>
    <row r="381" spans="2:10" ht="12.75" x14ac:dyDescent="0.2">
      <c r="B381" s="12"/>
      <c r="D381" s="9"/>
      <c r="E381" s="8"/>
      <c r="J381" s="9"/>
    </row>
    <row r="382" spans="2:10" ht="12.75" x14ac:dyDescent="0.2">
      <c r="B382" s="12"/>
      <c r="D382" s="9"/>
      <c r="E382" s="8"/>
      <c r="J382" s="9"/>
    </row>
    <row r="383" spans="2:10" ht="12.75" x14ac:dyDescent="0.2">
      <c r="B383" s="12"/>
      <c r="D383" s="9"/>
      <c r="E383" s="8"/>
      <c r="J383" s="9"/>
    </row>
    <row r="384" spans="2:10" ht="12.75" x14ac:dyDescent="0.2">
      <c r="B384" s="12"/>
      <c r="D384" s="9"/>
      <c r="E384" s="8"/>
      <c r="J384" s="9"/>
    </row>
    <row r="385" spans="2:10" ht="12.75" x14ac:dyDescent="0.2">
      <c r="B385" s="12"/>
      <c r="D385" s="9"/>
      <c r="E385" s="8"/>
      <c r="J385" s="9"/>
    </row>
    <row r="386" spans="2:10" ht="12.75" x14ac:dyDescent="0.2">
      <c r="B386" s="12"/>
      <c r="D386" s="9"/>
      <c r="E386" s="8"/>
      <c r="J386" s="9"/>
    </row>
    <row r="387" spans="2:10" ht="12.75" x14ac:dyDescent="0.2">
      <c r="B387" s="12"/>
      <c r="D387" s="9"/>
      <c r="E387" s="8"/>
      <c r="J387" s="9"/>
    </row>
    <row r="388" spans="2:10" ht="12.75" x14ac:dyDescent="0.2">
      <c r="B388" s="12"/>
      <c r="D388" s="9"/>
      <c r="E388" s="8"/>
      <c r="J388" s="9"/>
    </row>
    <row r="389" spans="2:10" ht="12.75" x14ac:dyDescent="0.2">
      <c r="B389" s="12"/>
      <c r="D389" s="9"/>
      <c r="E389" s="8"/>
      <c r="J389" s="9"/>
    </row>
    <row r="390" spans="2:10" ht="12.75" x14ac:dyDescent="0.2">
      <c r="B390" s="12"/>
      <c r="D390" s="9"/>
      <c r="E390" s="8"/>
      <c r="J390" s="9"/>
    </row>
    <row r="391" spans="2:10" ht="12.75" x14ac:dyDescent="0.2">
      <c r="B391" s="12"/>
      <c r="D391" s="9"/>
      <c r="E391" s="8"/>
      <c r="J391" s="9"/>
    </row>
    <row r="392" spans="2:10" ht="12.75" x14ac:dyDescent="0.2">
      <c r="B392" s="12"/>
      <c r="D392" s="9"/>
      <c r="E392" s="8"/>
      <c r="J392" s="9"/>
    </row>
    <row r="393" spans="2:10" ht="12.75" x14ac:dyDescent="0.2">
      <c r="B393" s="12"/>
      <c r="D393" s="9"/>
      <c r="E393" s="8"/>
      <c r="J393" s="9"/>
    </row>
    <row r="394" spans="2:10" ht="12.75" x14ac:dyDescent="0.2">
      <c r="B394" s="12"/>
      <c r="D394" s="9"/>
      <c r="E394" s="8"/>
      <c r="J394" s="9"/>
    </row>
    <row r="395" spans="2:10" ht="12.75" x14ac:dyDescent="0.2">
      <c r="B395" s="12"/>
      <c r="D395" s="9"/>
      <c r="E395" s="8"/>
      <c r="J395" s="9"/>
    </row>
    <row r="396" spans="2:10" ht="12.75" x14ac:dyDescent="0.2">
      <c r="B396" s="12"/>
      <c r="D396" s="9"/>
      <c r="E396" s="8"/>
      <c r="J396" s="9"/>
    </row>
    <row r="397" spans="2:10" ht="12.75" x14ac:dyDescent="0.2">
      <c r="B397" s="12"/>
      <c r="D397" s="9"/>
      <c r="E397" s="8"/>
      <c r="J397" s="9"/>
    </row>
    <row r="398" spans="2:10" ht="12.75" x14ac:dyDescent="0.2">
      <c r="B398" s="12"/>
      <c r="D398" s="9"/>
      <c r="E398" s="8"/>
      <c r="J398" s="9"/>
    </row>
    <row r="399" spans="2:10" ht="12.75" x14ac:dyDescent="0.2">
      <c r="B399" s="12"/>
      <c r="D399" s="9"/>
      <c r="E399" s="8"/>
      <c r="J399" s="9"/>
    </row>
    <row r="400" spans="2:10" ht="12.75" x14ac:dyDescent="0.2">
      <c r="B400" s="12"/>
      <c r="D400" s="9"/>
      <c r="E400" s="8"/>
      <c r="J400" s="9"/>
    </row>
    <row r="401" spans="2:10" ht="12.75" x14ac:dyDescent="0.2">
      <c r="B401" s="12"/>
      <c r="D401" s="9"/>
      <c r="E401" s="8"/>
      <c r="J401" s="9"/>
    </row>
    <row r="402" spans="2:10" ht="12.75" x14ac:dyDescent="0.2">
      <c r="B402" s="12"/>
      <c r="D402" s="9"/>
      <c r="E402" s="8"/>
      <c r="J402" s="9"/>
    </row>
    <row r="403" spans="2:10" ht="12.75" x14ac:dyDescent="0.2">
      <c r="B403" s="12"/>
      <c r="D403" s="9"/>
      <c r="E403" s="8"/>
      <c r="J403" s="9"/>
    </row>
    <row r="404" spans="2:10" ht="12.75" x14ac:dyDescent="0.2">
      <c r="B404" s="12"/>
      <c r="D404" s="9"/>
      <c r="E404" s="8"/>
      <c r="J404" s="9"/>
    </row>
    <row r="405" spans="2:10" ht="12.75" x14ac:dyDescent="0.2">
      <c r="B405" s="12"/>
      <c r="D405" s="9"/>
      <c r="E405" s="8"/>
      <c r="J405" s="9"/>
    </row>
    <row r="406" spans="2:10" ht="12.75" x14ac:dyDescent="0.2">
      <c r="B406" s="12"/>
      <c r="D406" s="9"/>
      <c r="E406" s="8"/>
      <c r="J406" s="9"/>
    </row>
    <row r="407" spans="2:10" ht="12.75" x14ac:dyDescent="0.2">
      <c r="B407" s="12"/>
      <c r="D407" s="9"/>
      <c r="E407" s="8"/>
      <c r="J407" s="9"/>
    </row>
    <row r="408" spans="2:10" ht="12.75" x14ac:dyDescent="0.2">
      <c r="B408" s="12"/>
      <c r="D408" s="9"/>
      <c r="E408" s="8"/>
      <c r="J408" s="9"/>
    </row>
    <row r="409" spans="2:10" ht="12.75" x14ac:dyDescent="0.2">
      <c r="B409" s="12"/>
      <c r="D409" s="9"/>
      <c r="E409" s="8"/>
      <c r="J409" s="9"/>
    </row>
    <row r="410" spans="2:10" ht="12.75" x14ac:dyDescent="0.2">
      <c r="B410" s="12"/>
      <c r="D410" s="9"/>
      <c r="E410" s="8"/>
      <c r="J410" s="9"/>
    </row>
    <row r="411" spans="2:10" ht="12.75" x14ac:dyDescent="0.2">
      <c r="B411" s="12"/>
      <c r="D411" s="9"/>
      <c r="E411" s="8"/>
      <c r="J411" s="9"/>
    </row>
    <row r="412" spans="2:10" ht="12.75" x14ac:dyDescent="0.2">
      <c r="B412" s="12"/>
      <c r="D412" s="9"/>
      <c r="E412" s="8"/>
      <c r="J412" s="9"/>
    </row>
    <row r="413" spans="2:10" ht="12.75" x14ac:dyDescent="0.2">
      <c r="B413" s="12"/>
      <c r="D413" s="9"/>
      <c r="E413" s="8"/>
      <c r="J413" s="9"/>
    </row>
    <row r="414" spans="2:10" ht="12.75" x14ac:dyDescent="0.2">
      <c r="B414" s="12"/>
      <c r="D414" s="9"/>
      <c r="E414" s="8"/>
      <c r="J414" s="9"/>
    </row>
    <row r="415" spans="2:10" ht="12.75" x14ac:dyDescent="0.2">
      <c r="B415" s="12"/>
      <c r="D415" s="9"/>
      <c r="E415" s="8"/>
      <c r="J415" s="9"/>
    </row>
    <row r="416" spans="2:10" ht="12.75" x14ac:dyDescent="0.2">
      <c r="B416" s="12"/>
      <c r="D416" s="9"/>
      <c r="E416" s="8"/>
      <c r="J416" s="9"/>
    </row>
    <row r="417" spans="2:10" ht="12.75" x14ac:dyDescent="0.2">
      <c r="B417" s="12"/>
      <c r="D417" s="9"/>
      <c r="E417" s="8"/>
      <c r="J417" s="9"/>
    </row>
    <row r="418" spans="2:10" ht="12.75" x14ac:dyDescent="0.2">
      <c r="B418" s="12"/>
      <c r="D418" s="9"/>
      <c r="E418" s="8"/>
      <c r="J418" s="9"/>
    </row>
    <row r="419" spans="2:10" ht="12.75" x14ac:dyDescent="0.2">
      <c r="B419" s="12"/>
      <c r="D419" s="9"/>
      <c r="E419" s="8"/>
      <c r="J419" s="9"/>
    </row>
    <row r="420" spans="2:10" ht="12.75" x14ac:dyDescent="0.2">
      <c r="B420" s="12"/>
      <c r="D420" s="9"/>
      <c r="E420" s="8"/>
      <c r="J420" s="9"/>
    </row>
    <row r="421" spans="2:10" ht="12.75" x14ac:dyDescent="0.2">
      <c r="B421" s="12"/>
      <c r="D421" s="9"/>
      <c r="E421" s="8"/>
      <c r="J421" s="9"/>
    </row>
    <row r="422" spans="2:10" ht="12.75" x14ac:dyDescent="0.2">
      <c r="B422" s="12"/>
      <c r="D422" s="9"/>
      <c r="E422" s="8"/>
      <c r="J422" s="9"/>
    </row>
    <row r="423" spans="2:10" ht="12.75" x14ac:dyDescent="0.2">
      <c r="B423" s="12"/>
      <c r="D423" s="9"/>
      <c r="E423" s="8"/>
      <c r="J423" s="9"/>
    </row>
    <row r="424" spans="2:10" ht="12.75" x14ac:dyDescent="0.2">
      <c r="B424" s="12"/>
      <c r="D424" s="9"/>
      <c r="E424" s="8"/>
      <c r="J424" s="9"/>
    </row>
    <row r="425" spans="2:10" ht="12.75" x14ac:dyDescent="0.2">
      <c r="B425" s="12"/>
      <c r="D425" s="9"/>
      <c r="E425" s="8"/>
      <c r="J425" s="9"/>
    </row>
    <row r="426" spans="2:10" ht="12.75" x14ac:dyDescent="0.2">
      <c r="B426" s="12"/>
      <c r="D426" s="9"/>
      <c r="E426" s="8"/>
      <c r="J426" s="9"/>
    </row>
    <row r="427" spans="2:10" ht="12.75" x14ac:dyDescent="0.2">
      <c r="B427" s="12"/>
      <c r="D427" s="9"/>
      <c r="E427" s="8"/>
      <c r="J427" s="9"/>
    </row>
    <row r="428" spans="2:10" ht="12.75" x14ac:dyDescent="0.2">
      <c r="B428" s="12"/>
      <c r="D428" s="9"/>
      <c r="E428" s="8"/>
      <c r="J428" s="9"/>
    </row>
    <row r="429" spans="2:10" ht="12.75" x14ac:dyDescent="0.2">
      <c r="B429" s="12"/>
      <c r="D429" s="9"/>
      <c r="E429" s="8"/>
      <c r="J429" s="9"/>
    </row>
    <row r="430" spans="2:10" ht="12.75" x14ac:dyDescent="0.2">
      <c r="B430" s="12"/>
      <c r="D430" s="9"/>
      <c r="E430" s="8"/>
      <c r="J430" s="9"/>
    </row>
    <row r="431" spans="2:10" ht="12.75" x14ac:dyDescent="0.2">
      <c r="B431" s="12"/>
      <c r="D431" s="9"/>
      <c r="E431" s="8"/>
      <c r="J431" s="9"/>
    </row>
    <row r="432" spans="2:10" ht="12.75" x14ac:dyDescent="0.2">
      <c r="B432" s="12"/>
      <c r="D432" s="9"/>
      <c r="E432" s="8"/>
      <c r="J432" s="9"/>
    </row>
    <row r="433" spans="2:10" ht="12.75" x14ac:dyDescent="0.2">
      <c r="B433" s="12"/>
      <c r="D433" s="9"/>
      <c r="E433" s="8"/>
      <c r="J433" s="9"/>
    </row>
    <row r="434" spans="2:10" ht="12.75" x14ac:dyDescent="0.2">
      <c r="B434" s="12"/>
      <c r="D434" s="9"/>
      <c r="E434" s="8"/>
      <c r="J434" s="9"/>
    </row>
    <row r="435" spans="2:10" ht="12.75" x14ac:dyDescent="0.2">
      <c r="B435" s="12"/>
      <c r="D435" s="9"/>
      <c r="E435" s="8"/>
      <c r="J435" s="9"/>
    </row>
    <row r="436" spans="2:10" ht="12.75" x14ac:dyDescent="0.2">
      <c r="B436" s="12"/>
      <c r="D436" s="9"/>
      <c r="E436" s="8"/>
      <c r="J436" s="9"/>
    </row>
    <row r="437" spans="2:10" ht="12.75" x14ac:dyDescent="0.2">
      <c r="B437" s="12"/>
      <c r="D437" s="9"/>
      <c r="E437" s="8"/>
      <c r="J437" s="9"/>
    </row>
    <row r="438" spans="2:10" ht="12.75" x14ac:dyDescent="0.2">
      <c r="B438" s="12"/>
      <c r="D438" s="9"/>
      <c r="E438" s="8"/>
      <c r="J438" s="9"/>
    </row>
    <row r="439" spans="2:10" ht="12.75" x14ac:dyDescent="0.2">
      <c r="B439" s="12"/>
      <c r="D439" s="9"/>
      <c r="E439" s="8"/>
      <c r="J439" s="9"/>
    </row>
    <row r="440" spans="2:10" ht="12.75" x14ac:dyDescent="0.2">
      <c r="B440" s="12"/>
      <c r="D440" s="9"/>
      <c r="E440" s="8"/>
      <c r="J440" s="9"/>
    </row>
    <row r="441" spans="2:10" ht="12.75" x14ac:dyDescent="0.2">
      <c r="B441" s="12"/>
      <c r="D441" s="9"/>
      <c r="E441" s="8"/>
      <c r="J441" s="9"/>
    </row>
    <row r="442" spans="2:10" ht="12.75" x14ac:dyDescent="0.2">
      <c r="B442" s="12"/>
      <c r="D442" s="9"/>
      <c r="E442" s="8"/>
      <c r="J442" s="9"/>
    </row>
    <row r="443" spans="2:10" ht="12.75" x14ac:dyDescent="0.2">
      <c r="B443" s="12"/>
      <c r="D443" s="9"/>
      <c r="E443" s="8"/>
      <c r="J443" s="9"/>
    </row>
    <row r="444" spans="2:10" ht="12.75" x14ac:dyDescent="0.2">
      <c r="B444" s="12"/>
      <c r="D444" s="9"/>
      <c r="E444" s="8"/>
      <c r="J444" s="9"/>
    </row>
    <row r="445" spans="2:10" ht="12.75" x14ac:dyDescent="0.2">
      <c r="B445" s="12"/>
      <c r="D445" s="9"/>
      <c r="E445" s="8"/>
      <c r="J445" s="9"/>
    </row>
    <row r="446" spans="2:10" ht="12.75" x14ac:dyDescent="0.2">
      <c r="B446" s="12"/>
      <c r="D446" s="9"/>
      <c r="E446" s="8"/>
      <c r="J446" s="9"/>
    </row>
    <row r="447" spans="2:10" ht="12.75" x14ac:dyDescent="0.2">
      <c r="B447" s="12"/>
      <c r="D447" s="9"/>
      <c r="E447" s="8"/>
      <c r="J447" s="9"/>
    </row>
    <row r="448" spans="2:10" ht="12.75" x14ac:dyDescent="0.2">
      <c r="B448" s="12"/>
      <c r="D448" s="9"/>
      <c r="E448" s="8"/>
      <c r="J448" s="9"/>
    </row>
    <row r="449" spans="2:10" ht="12.75" x14ac:dyDescent="0.2">
      <c r="B449" s="12"/>
      <c r="D449" s="9"/>
      <c r="E449" s="8"/>
      <c r="J449" s="9"/>
    </row>
    <row r="450" spans="2:10" ht="12.75" x14ac:dyDescent="0.2">
      <c r="B450" s="12"/>
      <c r="D450" s="9"/>
      <c r="E450" s="8"/>
      <c r="J450" s="9"/>
    </row>
    <row r="451" spans="2:10" ht="12.75" x14ac:dyDescent="0.2">
      <c r="B451" s="12"/>
      <c r="D451" s="9"/>
      <c r="E451" s="8"/>
      <c r="J451" s="9"/>
    </row>
    <row r="452" spans="2:10" ht="12.75" x14ac:dyDescent="0.2">
      <c r="B452" s="12"/>
      <c r="D452" s="9"/>
      <c r="E452" s="8"/>
      <c r="J452" s="9"/>
    </row>
    <row r="453" spans="2:10" ht="12.75" x14ac:dyDescent="0.2">
      <c r="B453" s="12"/>
      <c r="D453" s="9"/>
      <c r="E453" s="8"/>
      <c r="J453" s="9"/>
    </row>
    <row r="454" spans="2:10" ht="12.75" x14ac:dyDescent="0.2">
      <c r="B454" s="12"/>
      <c r="D454" s="9"/>
      <c r="E454" s="8"/>
      <c r="J454" s="9"/>
    </row>
    <row r="455" spans="2:10" ht="12.75" x14ac:dyDescent="0.2">
      <c r="B455" s="12"/>
      <c r="D455" s="9"/>
      <c r="E455" s="8"/>
      <c r="J455" s="9"/>
    </row>
    <row r="456" spans="2:10" ht="12.75" x14ac:dyDescent="0.2">
      <c r="B456" s="12"/>
      <c r="D456" s="9"/>
      <c r="E456" s="8"/>
      <c r="J456" s="9"/>
    </row>
    <row r="457" spans="2:10" ht="12.75" x14ac:dyDescent="0.2">
      <c r="B457" s="12"/>
      <c r="D457" s="9"/>
      <c r="E457" s="8"/>
      <c r="J457" s="9"/>
    </row>
    <row r="458" spans="2:10" ht="12.75" x14ac:dyDescent="0.2">
      <c r="B458" s="12"/>
      <c r="D458" s="9"/>
      <c r="E458" s="8"/>
      <c r="J458" s="9"/>
    </row>
    <row r="459" spans="2:10" ht="12.75" x14ac:dyDescent="0.2">
      <c r="B459" s="12"/>
      <c r="D459" s="9"/>
      <c r="E459" s="8"/>
      <c r="J459" s="9"/>
    </row>
    <row r="460" spans="2:10" ht="12.75" x14ac:dyDescent="0.2">
      <c r="B460" s="12"/>
      <c r="D460" s="9"/>
      <c r="E460" s="8"/>
      <c r="J460" s="9"/>
    </row>
    <row r="461" spans="2:10" ht="12.75" x14ac:dyDescent="0.2">
      <c r="B461" s="12"/>
      <c r="D461" s="9"/>
      <c r="E461" s="8"/>
      <c r="J461" s="9"/>
    </row>
    <row r="462" spans="2:10" ht="12.75" x14ac:dyDescent="0.2">
      <c r="B462" s="12"/>
      <c r="D462" s="9"/>
      <c r="E462" s="8"/>
      <c r="J462" s="9"/>
    </row>
    <row r="463" spans="2:10" ht="12.75" x14ac:dyDescent="0.2">
      <c r="B463" s="12"/>
      <c r="D463" s="9"/>
      <c r="E463" s="8"/>
      <c r="J463" s="9"/>
    </row>
    <row r="464" spans="2:10" ht="12.75" x14ac:dyDescent="0.2">
      <c r="B464" s="12"/>
      <c r="D464" s="9"/>
      <c r="E464" s="8"/>
      <c r="J464" s="9"/>
    </row>
    <row r="465" spans="2:10" ht="12.75" x14ac:dyDescent="0.2">
      <c r="B465" s="12"/>
      <c r="D465" s="9"/>
      <c r="E465" s="8"/>
      <c r="J465" s="9"/>
    </row>
    <row r="466" spans="2:10" ht="12.75" x14ac:dyDescent="0.2">
      <c r="B466" s="12"/>
      <c r="D466" s="9"/>
      <c r="E466" s="8"/>
      <c r="J466" s="9"/>
    </row>
    <row r="467" spans="2:10" ht="12.75" x14ac:dyDescent="0.2">
      <c r="B467" s="12"/>
      <c r="D467" s="9"/>
      <c r="E467" s="8"/>
      <c r="J467" s="9"/>
    </row>
    <row r="468" spans="2:10" ht="12.75" x14ac:dyDescent="0.2">
      <c r="B468" s="12"/>
      <c r="D468" s="9"/>
      <c r="E468" s="8"/>
      <c r="J468" s="9"/>
    </row>
    <row r="469" spans="2:10" ht="12.75" x14ac:dyDescent="0.2">
      <c r="B469" s="12"/>
      <c r="D469" s="9"/>
      <c r="E469" s="8"/>
      <c r="J469" s="9"/>
    </row>
    <row r="470" spans="2:10" ht="12.75" x14ac:dyDescent="0.2">
      <c r="B470" s="12"/>
      <c r="D470" s="9"/>
      <c r="E470" s="8"/>
      <c r="J470" s="9"/>
    </row>
    <row r="471" spans="2:10" ht="12.75" x14ac:dyDescent="0.2">
      <c r="B471" s="12"/>
      <c r="D471" s="9"/>
      <c r="E471" s="8"/>
      <c r="J471" s="9"/>
    </row>
    <row r="472" spans="2:10" ht="12.75" x14ac:dyDescent="0.2">
      <c r="B472" s="12"/>
      <c r="D472" s="9"/>
      <c r="E472" s="8"/>
      <c r="J472" s="9"/>
    </row>
    <row r="473" spans="2:10" ht="12.75" x14ac:dyDescent="0.2">
      <c r="B473" s="12"/>
      <c r="D473" s="9"/>
      <c r="E473" s="8"/>
      <c r="J473" s="9"/>
    </row>
    <row r="474" spans="2:10" ht="12.75" x14ac:dyDescent="0.2">
      <c r="B474" s="12"/>
      <c r="D474" s="9"/>
      <c r="E474" s="8"/>
      <c r="J474" s="9"/>
    </row>
    <row r="475" spans="2:10" ht="12.75" x14ac:dyDescent="0.2">
      <c r="B475" s="12"/>
      <c r="D475" s="9"/>
      <c r="E475" s="8"/>
      <c r="J475" s="9"/>
    </row>
    <row r="476" spans="2:10" ht="12.75" x14ac:dyDescent="0.2">
      <c r="B476" s="12"/>
      <c r="D476" s="9"/>
      <c r="E476" s="8"/>
      <c r="J476" s="9"/>
    </row>
    <row r="477" spans="2:10" ht="12.75" x14ac:dyDescent="0.2">
      <c r="B477" s="12"/>
      <c r="D477" s="9"/>
      <c r="E477" s="8"/>
      <c r="J477" s="9"/>
    </row>
    <row r="478" spans="2:10" ht="12.75" x14ac:dyDescent="0.2">
      <c r="B478" s="12"/>
      <c r="D478" s="9"/>
      <c r="E478" s="8"/>
      <c r="J478" s="9"/>
    </row>
    <row r="479" spans="2:10" ht="12.75" x14ac:dyDescent="0.2">
      <c r="B479" s="12"/>
      <c r="D479" s="9"/>
      <c r="E479" s="8"/>
      <c r="J479" s="9"/>
    </row>
    <row r="480" spans="2:10" ht="12.75" x14ac:dyDescent="0.2">
      <c r="B480" s="12"/>
      <c r="D480" s="9"/>
      <c r="E480" s="8"/>
      <c r="J480" s="9"/>
    </row>
    <row r="481" spans="2:10" ht="12.75" x14ac:dyDescent="0.2">
      <c r="B481" s="12"/>
      <c r="D481" s="9"/>
      <c r="E481" s="8"/>
      <c r="J481" s="9"/>
    </row>
    <row r="482" spans="2:10" ht="12.75" x14ac:dyDescent="0.2">
      <c r="B482" s="12"/>
      <c r="D482" s="9"/>
      <c r="E482" s="8"/>
      <c r="J482" s="9"/>
    </row>
    <row r="483" spans="2:10" ht="12.75" x14ac:dyDescent="0.2">
      <c r="B483" s="12"/>
      <c r="D483" s="9"/>
      <c r="E483" s="8"/>
      <c r="J483" s="9"/>
    </row>
    <row r="484" spans="2:10" ht="12.75" x14ac:dyDescent="0.2">
      <c r="B484" s="12"/>
      <c r="D484" s="9"/>
      <c r="E484" s="8"/>
      <c r="J484" s="9"/>
    </row>
    <row r="485" spans="2:10" ht="12.75" x14ac:dyDescent="0.2">
      <c r="B485" s="12"/>
      <c r="D485" s="9"/>
      <c r="E485" s="8"/>
      <c r="J485" s="9"/>
    </row>
    <row r="486" spans="2:10" ht="12.75" x14ac:dyDescent="0.2">
      <c r="B486" s="12"/>
      <c r="D486" s="9"/>
      <c r="E486" s="8"/>
      <c r="J486" s="9"/>
    </row>
    <row r="487" spans="2:10" ht="12.75" x14ac:dyDescent="0.2">
      <c r="B487" s="12"/>
      <c r="D487" s="9"/>
      <c r="E487" s="8"/>
      <c r="J487" s="9"/>
    </row>
    <row r="488" spans="2:10" ht="12.75" x14ac:dyDescent="0.2">
      <c r="B488" s="12"/>
      <c r="D488" s="9"/>
      <c r="E488" s="8"/>
      <c r="J488" s="9"/>
    </row>
    <row r="489" spans="2:10" ht="12.75" x14ac:dyDescent="0.2">
      <c r="B489" s="12"/>
      <c r="D489" s="9"/>
      <c r="E489" s="8"/>
      <c r="J489" s="9"/>
    </row>
    <row r="490" spans="2:10" ht="12.75" x14ac:dyDescent="0.2">
      <c r="B490" s="12"/>
      <c r="D490" s="9"/>
      <c r="E490" s="8"/>
      <c r="J490" s="9"/>
    </row>
    <row r="491" spans="2:10" ht="12.75" x14ac:dyDescent="0.2">
      <c r="B491" s="12"/>
      <c r="D491" s="9"/>
      <c r="E491" s="8"/>
      <c r="J491" s="9"/>
    </row>
    <row r="492" spans="2:10" ht="12.75" x14ac:dyDescent="0.2">
      <c r="B492" s="12"/>
      <c r="D492" s="9"/>
      <c r="E492" s="8"/>
      <c r="J492" s="9"/>
    </row>
    <row r="493" spans="2:10" ht="12.75" x14ac:dyDescent="0.2">
      <c r="B493" s="12"/>
      <c r="D493" s="9"/>
      <c r="E493" s="8"/>
      <c r="J493" s="9"/>
    </row>
    <row r="494" spans="2:10" ht="12.75" x14ac:dyDescent="0.2">
      <c r="B494" s="12"/>
      <c r="D494" s="9"/>
      <c r="E494" s="8"/>
      <c r="J494" s="9"/>
    </row>
    <row r="495" spans="2:10" ht="12.75" x14ac:dyDescent="0.2">
      <c r="B495" s="12"/>
      <c r="D495" s="9"/>
      <c r="E495" s="8"/>
      <c r="J495" s="9"/>
    </row>
    <row r="496" spans="2:10" ht="12.75" x14ac:dyDescent="0.2">
      <c r="B496" s="12"/>
      <c r="D496" s="9"/>
      <c r="E496" s="8"/>
      <c r="J496" s="9"/>
    </row>
    <row r="497" spans="2:10" ht="12.75" x14ac:dyDescent="0.2">
      <c r="B497" s="12"/>
      <c r="D497" s="9"/>
      <c r="E497" s="8"/>
      <c r="J497" s="9"/>
    </row>
    <row r="498" spans="2:10" ht="12.75" x14ac:dyDescent="0.2">
      <c r="B498" s="12"/>
      <c r="D498" s="9"/>
      <c r="E498" s="8"/>
      <c r="J498" s="9"/>
    </row>
    <row r="499" spans="2:10" ht="12.75" x14ac:dyDescent="0.2">
      <c r="B499" s="12"/>
      <c r="D499" s="9"/>
      <c r="E499" s="8"/>
      <c r="J499" s="9"/>
    </row>
    <row r="500" spans="2:10" ht="12.75" x14ac:dyDescent="0.2">
      <c r="B500" s="12"/>
      <c r="D500" s="9"/>
      <c r="E500" s="8"/>
      <c r="J500" s="9"/>
    </row>
    <row r="501" spans="2:10" ht="12.75" x14ac:dyDescent="0.2">
      <c r="B501" s="12"/>
      <c r="D501" s="9"/>
      <c r="E501" s="8"/>
      <c r="J501" s="9"/>
    </row>
    <row r="502" spans="2:10" ht="12.75" x14ac:dyDescent="0.2">
      <c r="B502" s="12"/>
      <c r="D502" s="9"/>
      <c r="E502" s="8"/>
      <c r="J502" s="9"/>
    </row>
    <row r="503" spans="2:10" ht="12.75" x14ac:dyDescent="0.2">
      <c r="B503" s="12"/>
      <c r="D503" s="9"/>
      <c r="E503" s="8"/>
      <c r="J503" s="9"/>
    </row>
    <row r="504" spans="2:10" ht="12.75" x14ac:dyDescent="0.2">
      <c r="B504" s="12"/>
      <c r="D504" s="9"/>
      <c r="E504" s="8"/>
      <c r="J504" s="9"/>
    </row>
    <row r="505" spans="2:10" ht="12.75" x14ac:dyDescent="0.2">
      <c r="B505" s="12"/>
      <c r="D505" s="9"/>
      <c r="E505" s="8"/>
      <c r="J505" s="9"/>
    </row>
    <row r="506" spans="2:10" ht="12.75" x14ac:dyDescent="0.2">
      <c r="B506" s="12"/>
      <c r="D506" s="9"/>
      <c r="E506" s="8"/>
      <c r="J506" s="9"/>
    </row>
    <row r="507" spans="2:10" ht="12.75" x14ac:dyDescent="0.2">
      <c r="B507" s="12"/>
      <c r="D507" s="9"/>
      <c r="E507" s="8"/>
      <c r="J507" s="9"/>
    </row>
    <row r="508" spans="2:10" ht="12.75" x14ac:dyDescent="0.2">
      <c r="B508" s="12"/>
      <c r="D508" s="9"/>
      <c r="E508" s="8"/>
      <c r="J508" s="9"/>
    </row>
    <row r="509" spans="2:10" ht="12.75" x14ac:dyDescent="0.2">
      <c r="B509" s="12"/>
      <c r="D509" s="9"/>
      <c r="E509" s="8"/>
      <c r="J509" s="9"/>
    </row>
    <row r="510" spans="2:10" ht="12.75" x14ac:dyDescent="0.2">
      <c r="B510" s="12"/>
      <c r="D510" s="9"/>
      <c r="E510" s="8"/>
      <c r="J510" s="9"/>
    </row>
    <row r="511" spans="2:10" ht="12.75" x14ac:dyDescent="0.2">
      <c r="B511" s="12"/>
      <c r="D511" s="9"/>
      <c r="E511" s="8"/>
      <c r="J511" s="9"/>
    </row>
    <row r="512" spans="2:10" ht="12.75" x14ac:dyDescent="0.2">
      <c r="B512" s="12"/>
      <c r="D512" s="9"/>
      <c r="E512" s="8"/>
      <c r="J512" s="9"/>
    </row>
    <row r="513" spans="2:10" ht="12.75" x14ac:dyDescent="0.2">
      <c r="B513" s="12"/>
      <c r="D513" s="9"/>
      <c r="E513" s="8"/>
      <c r="J513" s="9"/>
    </row>
    <row r="514" spans="2:10" ht="12.75" x14ac:dyDescent="0.2">
      <c r="B514" s="12"/>
      <c r="D514" s="9"/>
      <c r="E514" s="8"/>
      <c r="J514" s="9"/>
    </row>
    <row r="515" spans="2:10" ht="12.75" x14ac:dyDescent="0.2">
      <c r="B515" s="12"/>
      <c r="D515" s="9"/>
      <c r="E515" s="8"/>
      <c r="J515" s="9"/>
    </row>
    <row r="516" spans="2:10" ht="12.75" x14ac:dyDescent="0.2">
      <c r="B516" s="12"/>
      <c r="D516" s="9"/>
      <c r="E516" s="8"/>
      <c r="J516" s="9"/>
    </row>
    <row r="517" spans="2:10" ht="12.75" x14ac:dyDescent="0.2">
      <c r="B517" s="12"/>
      <c r="D517" s="9"/>
      <c r="E517" s="8"/>
      <c r="J517" s="9"/>
    </row>
    <row r="518" spans="2:10" ht="12.75" x14ac:dyDescent="0.2">
      <c r="B518" s="12"/>
      <c r="D518" s="9"/>
      <c r="E518" s="8"/>
      <c r="J518" s="9"/>
    </row>
    <row r="519" spans="2:10" ht="12.75" x14ac:dyDescent="0.2">
      <c r="B519" s="12"/>
      <c r="D519" s="9"/>
      <c r="E519" s="8"/>
      <c r="J519" s="9"/>
    </row>
    <row r="520" spans="2:10" ht="12.75" x14ac:dyDescent="0.2">
      <c r="B520" s="12"/>
      <c r="D520" s="9"/>
      <c r="E520" s="8"/>
      <c r="J520" s="9"/>
    </row>
    <row r="521" spans="2:10" ht="12.75" x14ac:dyDescent="0.2">
      <c r="B521" s="12"/>
      <c r="D521" s="9"/>
      <c r="E521" s="8"/>
      <c r="J521" s="9"/>
    </row>
    <row r="522" spans="2:10" ht="12.75" x14ac:dyDescent="0.2">
      <c r="B522" s="12"/>
      <c r="D522" s="9"/>
      <c r="E522" s="8"/>
      <c r="J522" s="9"/>
    </row>
    <row r="523" spans="2:10" ht="12.75" x14ac:dyDescent="0.2">
      <c r="B523" s="12"/>
      <c r="D523" s="9"/>
      <c r="E523" s="8"/>
      <c r="J523" s="9"/>
    </row>
    <row r="524" spans="2:10" ht="12.75" x14ac:dyDescent="0.2">
      <c r="B524" s="12"/>
      <c r="D524" s="9"/>
      <c r="E524" s="8"/>
      <c r="J524" s="9"/>
    </row>
    <row r="525" spans="2:10" ht="12.75" x14ac:dyDescent="0.2">
      <c r="B525" s="12"/>
      <c r="D525" s="9"/>
      <c r="E525" s="8"/>
      <c r="J525" s="9"/>
    </row>
    <row r="526" spans="2:10" ht="12.75" x14ac:dyDescent="0.2">
      <c r="B526" s="12"/>
      <c r="D526" s="9"/>
      <c r="E526" s="8"/>
      <c r="J526" s="9"/>
    </row>
    <row r="527" spans="2:10" ht="12.75" x14ac:dyDescent="0.2">
      <c r="B527" s="12"/>
      <c r="D527" s="9"/>
      <c r="E527" s="8"/>
      <c r="J527" s="9"/>
    </row>
    <row r="528" spans="2:10" ht="12.75" x14ac:dyDescent="0.2">
      <c r="B528" s="12"/>
      <c r="D528" s="9"/>
      <c r="E528" s="8"/>
      <c r="J528" s="9"/>
    </row>
    <row r="529" spans="2:10" ht="12.75" x14ac:dyDescent="0.2">
      <c r="B529" s="12"/>
      <c r="D529" s="9"/>
      <c r="E529" s="8"/>
      <c r="J529" s="9"/>
    </row>
    <row r="530" spans="2:10" ht="12.75" x14ac:dyDescent="0.2">
      <c r="B530" s="12"/>
      <c r="D530" s="9"/>
      <c r="E530" s="8"/>
      <c r="J530" s="9"/>
    </row>
    <row r="531" spans="2:10" ht="12.75" x14ac:dyDescent="0.2">
      <c r="B531" s="12"/>
      <c r="D531" s="9"/>
      <c r="E531" s="8"/>
      <c r="J531" s="9"/>
    </row>
    <row r="532" spans="2:10" ht="12.75" x14ac:dyDescent="0.2">
      <c r="B532" s="12"/>
      <c r="D532" s="9"/>
      <c r="E532" s="8"/>
      <c r="J532" s="9"/>
    </row>
    <row r="533" spans="2:10" ht="12.75" x14ac:dyDescent="0.2">
      <c r="B533" s="12"/>
      <c r="D533" s="9"/>
      <c r="E533" s="8"/>
      <c r="J533" s="9"/>
    </row>
    <row r="534" spans="2:10" ht="12.75" x14ac:dyDescent="0.2">
      <c r="B534" s="12"/>
      <c r="D534" s="9"/>
      <c r="E534" s="8"/>
      <c r="J534" s="9"/>
    </row>
    <row r="535" spans="2:10" ht="12.75" x14ac:dyDescent="0.2">
      <c r="B535" s="12"/>
      <c r="D535" s="9"/>
      <c r="E535" s="8"/>
      <c r="J535" s="9"/>
    </row>
    <row r="536" spans="2:10" ht="12.75" x14ac:dyDescent="0.2">
      <c r="B536" s="12"/>
      <c r="D536" s="9"/>
      <c r="E536" s="8"/>
      <c r="J536" s="9"/>
    </row>
    <row r="537" spans="2:10" ht="12.75" x14ac:dyDescent="0.2">
      <c r="B537" s="12"/>
      <c r="D537" s="9"/>
      <c r="E537" s="8"/>
      <c r="J537" s="9"/>
    </row>
    <row r="538" spans="2:10" ht="12.75" x14ac:dyDescent="0.2">
      <c r="B538" s="12"/>
      <c r="D538" s="9"/>
      <c r="E538" s="8"/>
      <c r="J538" s="9"/>
    </row>
    <row r="539" spans="2:10" ht="12.75" x14ac:dyDescent="0.2">
      <c r="B539" s="12"/>
      <c r="D539" s="9"/>
      <c r="E539" s="8"/>
      <c r="J539" s="9"/>
    </row>
    <row r="540" spans="2:10" ht="12.75" x14ac:dyDescent="0.2">
      <c r="B540" s="12"/>
      <c r="D540" s="9"/>
      <c r="E540" s="8"/>
      <c r="J540" s="9"/>
    </row>
    <row r="541" spans="2:10" ht="12.75" x14ac:dyDescent="0.2">
      <c r="B541" s="12"/>
      <c r="D541" s="9"/>
      <c r="E541" s="8"/>
      <c r="J541" s="9"/>
    </row>
    <row r="542" spans="2:10" ht="12.75" x14ac:dyDescent="0.2">
      <c r="B542" s="12"/>
      <c r="D542" s="9"/>
      <c r="E542" s="8"/>
      <c r="J542" s="9"/>
    </row>
    <row r="543" spans="2:10" ht="12.75" x14ac:dyDescent="0.2">
      <c r="B543" s="12"/>
      <c r="D543" s="9"/>
      <c r="E543" s="8"/>
      <c r="J543" s="9"/>
    </row>
    <row r="544" spans="2:10" ht="12.75" x14ac:dyDescent="0.2">
      <c r="B544" s="12"/>
      <c r="D544" s="9"/>
      <c r="E544" s="8"/>
      <c r="J544" s="9"/>
    </row>
    <row r="545" spans="2:10" ht="12.75" x14ac:dyDescent="0.2">
      <c r="B545" s="12"/>
      <c r="D545" s="9"/>
      <c r="E545" s="8"/>
      <c r="J545" s="9"/>
    </row>
    <row r="546" spans="2:10" ht="12.75" x14ac:dyDescent="0.2">
      <c r="B546" s="12"/>
      <c r="D546" s="9"/>
      <c r="E546" s="8"/>
      <c r="J546" s="9"/>
    </row>
    <row r="547" spans="2:10" ht="12.75" x14ac:dyDescent="0.2">
      <c r="B547" s="12"/>
      <c r="D547" s="9"/>
      <c r="E547" s="8"/>
      <c r="J547" s="9"/>
    </row>
    <row r="548" spans="2:10" ht="12.75" x14ac:dyDescent="0.2">
      <c r="B548" s="12"/>
      <c r="D548" s="9"/>
      <c r="E548" s="8"/>
      <c r="J548" s="9"/>
    </row>
    <row r="549" spans="2:10" ht="12.75" x14ac:dyDescent="0.2">
      <c r="B549" s="12"/>
      <c r="D549" s="9"/>
      <c r="E549" s="8"/>
      <c r="J549" s="9"/>
    </row>
    <row r="550" spans="2:10" ht="12.75" x14ac:dyDescent="0.2">
      <c r="B550" s="12"/>
      <c r="D550" s="9"/>
      <c r="E550" s="8"/>
      <c r="J550" s="9"/>
    </row>
    <row r="551" spans="2:10" ht="12.75" x14ac:dyDescent="0.2">
      <c r="B551" s="12"/>
      <c r="D551" s="9"/>
      <c r="E551" s="8"/>
      <c r="J551" s="9"/>
    </row>
    <row r="552" spans="2:10" ht="12.75" x14ac:dyDescent="0.2">
      <c r="B552" s="12"/>
      <c r="D552" s="9"/>
      <c r="E552" s="8"/>
      <c r="J552" s="9"/>
    </row>
    <row r="553" spans="2:10" ht="12.75" x14ac:dyDescent="0.2">
      <c r="B553" s="12"/>
      <c r="D553" s="9"/>
      <c r="E553" s="8"/>
      <c r="J553" s="9"/>
    </row>
    <row r="554" spans="2:10" ht="12.75" x14ac:dyDescent="0.2">
      <c r="B554" s="12"/>
      <c r="D554" s="9"/>
      <c r="E554" s="8"/>
      <c r="J554" s="9"/>
    </row>
    <row r="555" spans="2:10" ht="12.75" x14ac:dyDescent="0.2">
      <c r="B555" s="12"/>
      <c r="D555" s="9"/>
      <c r="E555" s="8"/>
      <c r="J555" s="9"/>
    </row>
    <row r="556" spans="2:10" ht="12.75" x14ac:dyDescent="0.2">
      <c r="B556" s="12"/>
      <c r="D556" s="9"/>
      <c r="E556" s="8"/>
      <c r="J556" s="9"/>
    </row>
    <row r="557" spans="2:10" ht="12.75" x14ac:dyDescent="0.2">
      <c r="B557" s="12"/>
      <c r="D557" s="9"/>
      <c r="E557" s="8"/>
      <c r="J557" s="9"/>
    </row>
    <row r="558" spans="2:10" ht="12.75" x14ac:dyDescent="0.2">
      <c r="B558" s="12"/>
      <c r="D558" s="9"/>
      <c r="E558" s="8"/>
      <c r="J558" s="9"/>
    </row>
    <row r="559" spans="2:10" ht="12.75" x14ac:dyDescent="0.2">
      <c r="B559" s="12"/>
      <c r="D559" s="9"/>
      <c r="E559" s="8"/>
      <c r="J559" s="9"/>
    </row>
    <row r="560" spans="2:10" ht="12.75" x14ac:dyDescent="0.2">
      <c r="B560" s="12"/>
      <c r="D560" s="9"/>
      <c r="E560" s="8"/>
      <c r="J560" s="9"/>
    </row>
    <row r="561" spans="2:10" ht="12.75" x14ac:dyDescent="0.2">
      <c r="B561" s="12"/>
      <c r="D561" s="9"/>
      <c r="E561" s="8"/>
      <c r="J561" s="9"/>
    </row>
    <row r="562" spans="2:10" ht="12.75" x14ac:dyDescent="0.2">
      <c r="B562" s="12"/>
      <c r="D562" s="9"/>
      <c r="E562" s="8"/>
      <c r="J562" s="9"/>
    </row>
    <row r="563" spans="2:10" ht="12.75" x14ac:dyDescent="0.2">
      <c r="B563" s="12"/>
      <c r="D563" s="9"/>
      <c r="E563" s="8"/>
      <c r="J563" s="9"/>
    </row>
    <row r="564" spans="2:10" ht="12.75" x14ac:dyDescent="0.2">
      <c r="B564" s="12"/>
      <c r="D564" s="9"/>
      <c r="E564" s="8"/>
      <c r="J564" s="9"/>
    </row>
    <row r="565" spans="2:10" ht="12.75" x14ac:dyDescent="0.2">
      <c r="B565" s="12"/>
      <c r="D565" s="9"/>
      <c r="E565" s="8"/>
      <c r="J565" s="9"/>
    </row>
    <row r="566" spans="2:10" ht="12.75" x14ac:dyDescent="0.2">
      <c r="B566" s="12"/>
      <c r="D566" s="9"/>
      <c r="E566" s="8"/>
      <c r="J566" s="9"/>
    </row>
    <row r="567" spans="2:10" ht="12.75" x14ac:dyDescent="0.2">
      <c r="B567" s="12"/>
      <c r="D567" s="9"/>
      <c r="E567" s="8"/>
      <c r="J567" s="9"/>
    </row>
    <row r="568" spans="2:10" ht="12.75" x14ac:dyDescent="0.2">
      <c r="B568" s="12"/>
      <c r="D568" s="9"/>
      <c r="E568" s="8"/>
      <c r="J568" s="9"/>
    </row>
    <row r="569" spans="2:10" ht="12.75" x14ac:dyDescent="0.2">
      <c r="B569" s="12"/>
      <c r="D569" s="9"/>
      <c r="E569" s="8"/>
      <c r="J569" s="9"/>
    </row>
    <row r="570" spans="2:10" ht="12.75" x14ac:dyDescent="0.2">
      <c r="B570" s="12"/>
      <c r="D570" s="9"/>
      <c r="E570" s="8"/>
      <c r="J570" s="9"/>
    </row>
    <row r="571" spans="2:10" ht="12.75" x14ac:dyDescent="0.2">
      <c r="B571" s="12"/>
      <c r="D571" s="9"/>
      <c r="E571" s="8"/>
      <c r="J571" s="9"/>
    </row>
    <row r="572" spans="2:10" ht="12.75" x14ac:dyDescent="0.2">
      <c r="B572" s="12"/>
      <c r="D572" s="9"/>
      <c r="E572" s="8"/>
      <c r="J572" s="9"/>
    </row>
    <row r="573" spans="2:10" ht="12.75" x14ac:dyDescent="0.2">
      <c r="B573" s="12"/>
      <c r="D573" s="9"/>
      <c r="E573" s="8"/>
      <c r="J573" s="9"/>
    </row>
    <row r="574" spans="2:10" ht="12.75" x14ac:dyDescent="0.2">
      <c r="B574" s="12"/>
      <c r="D574" s="9"/>
      <c r="E574" s="8"/>
      <c r="J574" s="9"/>
    </row>
    <row r="575" spans="2:10" ht="12.75" x14ac:dyDescent="0.2">
      <c r="B575" s="12"/>
      <c r="D575" s="9"/>
      <c r="E575" s="8"/>
      <c r="J575" s="9"/>
    </row>
    <row r="576" spans="2:10" ht="12.75" x14ac:dyDescent="0.2">
      <c r="B576" s="12"/>
      <c r="D576" s="9"/>
      <c r="E576" s="8"/>
      <c r="J576" s="9"/>
    </row>
    <row r="577" spans="2:10" ht="12.75" x14ac:dyDescent="0.2">
      <c r="B577" s="12"/>
      <c r="D577" s="9"/>
      <c r="E577" s="8"/>
      <c r="J577" s="9"/>
    </row>
    <row r="578" spans="2:10" ht="12.75" x14ac:dyDescent="0.2">
      <c r="B578" s="12"/>
      <c r="D578" s="9"/>
      <c r="E578" s="8"/>
      <c r="J578" s="9"/>
    </row>
    <row r="579" spans="2:10" ht="12.75" x14ac:dyDescent="0.2">
      <c r="B579" s="12"/>
      <c r="D579" s="9"/>
      <c r="E579" s="8"/>
      <c r="J579" s="9"/>
    </row>
    <row r="580" spans="2:10" ht="12.75" x14ac:dyDescent="0.2">
      <c r="B580" s="12"/>
      <c r="D580" s="9"/>
      <c r="E580" s="8"/>
      <c r="J580" s="9"/>
    </row>
    <row r="581" spans="2:10" ht="12.75" x14ac:dyDescent="0.2">
      <c r="B581" s="12"/>
      <c r="D581" s="9"/>
      <c r="E581" s="8"/>
      <c r="J581" s="9"/>
    </row>
    <row r="582" spans="2:10" ht="12.75" x14ac:dyDescent="0.2">
      <c r="B582" s="12"/>
      <c r="D582" s="9"/>
      <c r="E582" s="8"/>
      <c r="J582" s="9"/>
    </row>
    <row r="583" spans="2:10" ht="12.75" x14ac:dyDescent="0.2">
      <c r="B583" s="12"/>
      <c r="D583" s="9"/>
      <c r="E583" s="8"/>
      <c r="J583" s="9"/>
    </row>
    <row r="584" spans="2:10" ht="12.75" x14ac:dyDescent="0.2">
      <c r="B584" s="12"/>
      <c r="D584" s="9"/>
      <c r="E584" s="8"/>
      <c r="J584" s="9"/>
    </row>
    <row r="585" spans="2:10" ht="12.75" x14ac:dyDescent="0.2">
      <c r="B585" s="12"/>
      <c r="D585" s="9"/>
      <c r="E585" s="8"/>
      <c r="J585" s="9"/>
    </row>
    <row r="586" spans="2:10" ht="12.75" x14ac:dyDescent="0.2">
      <c r="B586" s="12"/>
      <c r="D586" s="9"/>
      <c r="E586" s="8"/>
      <c r="J586" s="9"/>
    </row>
    <row r="587" spans="2:10" ht="12.75" x14ac:dyDescent="0.2">
      <c r="B587" s="12"/>
      <c r="D587" s="9"/>
      <c r="E587" s="8"/>
      <c r="J587" s="9"/>
    </row>
    <row r="588" spans="2:10" ht="12.75" x14ac:dyDescent="0.2">
      <c r="B588" s="12"/>
      <c r="D588" s="9"/>
      <c r="E588" s="8"/>
      <c r="J588" s="9"/>
    </row>
    <row r="589" spans="2:10" ht="12.75" x14ac:dyDescent="0.2">
      <c r="B589" s="12"/>
      <c r="D589" s="9"/>
      <c r="E589" s="8"/>
      <c r="J589" s="9"/>
    </row>
    <row r="590" spans="2:10" ht="12.75" x14ac:dyDescent="0.2">
      <c r="B590" s="12"/>
      <c r="D590" s="9"/>
      <c r="E590" s="8"/>
      <c r="J590" s="9"/>
    </row>
    <row r="591" spans="2:10" ht="12.75" x14ac:dyDescent="0.2">
      <c r="B591" s="12"/>
      <c r="D591" s="9"/>
      <c r="E591" s="8"/>
      <c r="J591" s="9"/>
    </row>
    <row r="592" spans="2:10" ht="12.75" x14ac:dyDescent="0.2">
      <c r="B592" s="12"/>
      <c r="D592" s="9"/>
      <c r="E592" s="8"/>
      <c r="J592" s="9"/>
    </row>
    <row r="593" spans="2:10" ht="12.75" x14ac:dyDescent="0.2">
      <c r="B593" s="12"/>
      <c r="D593" s="9"/>
      <c r="E593" s="8"/>
      <c r="J593" s="9"/>
    </row>
    <row r="594" spans="2:10" ht="12.75" x14ac:dyDescent="0.2">
      <c r="B594" s="12"/>
      <c r="D594" s="9"/>
      <c r="E594" s="8"/>
      <c r="J594" s="9"/>
    </row>
    <row r="595" spans="2:10" ht="12.75" x14ac:dyDescent="0.2">
      <c r="B595" s="12"/>
      <c r="D595" s="9"/>
      <c r="E595" s="8"/>
      <c r="J595" s="9"/>
    </row>
    <row r="596" spans="2:10" ht="12.75" x14ac:dyDescent="0.2">
      <c r="B596" s="12"/>
      <c r="D596" s="9"/>
      <c r="E596" s="8"/>
      <c r="J596" s="9"/>
    </row>
    <row r="597" spans="2:10" ht="12.75" x14ac:dyDescent="0.2">
      <c r="B597" s="12"/>
      <c r="D597" s="9"/>
      <c r="E597" s="8"/>
      <c r="J597" s="9"/>
    </row>
    <row r="598" spans="2:10" ht="12.75" x14ac:dyDescent="0.2">
      <c r="B598" s="12"/>
      <c r="D598" s="9"/>
      <c r="E598" s="8"/>
      <c r="J598" s="9"/>
    </row>
    <row r="599" spans="2:10" ht="12.75" x14ac:dyDescent="0.2">
      <c r="B599" s="12"/>
      <c r="D599" s="9"/>
      <c r="E599" s="8"/>
      <c r="J599" s="9"/>
    </row>
    <row r="600" spans="2:10" ht="12.75" x14ac:dyDescent="0.2">
      <c r="B600" s="12"/>
      <c r="D600" s="9"/>
      <c r="E600" s="8"/>
      <c r="J600" s="9"/>
    </row>
    <row r="601" spans="2:10" ht="12.75" x14ac:dyDescent="0.2">
      <c r="B601" s="12"/>
      <c r="D601" s="9"/>
      <c r="E601" s="8"/>
      <c r="J601" s="9"/>
    </row>
    <row r="602" spans="2:10" ht="12.75" x14ac:dyDescent="0.2">
      <c r="B602" s="12"/>
      <c r="D602" s="9"/>
      <c r="E602" s="8"/>
      <c r="J602" s="9"/>
    </row>
    <row r="603" spans="2:10" ht="12.75" x14ac:dyDescent="0.2">
      <c r="B603" s="12"/>
      <c r="D603" s="9"/>
      <c r="E603" s="8"/>
      <c r="J603" s="9"/>
    </row>
    <row r="604" spans="2:10" ht="12.75" x14ac:dyDescent="0.2">
      <c r="B604" s="12"/>
      <c r="D604" s="9"/>
      <c r="E604" s="8"/>
      <c r="J604" s="9"/>
    </row>
    <row r="605" spans="2:10" ht="12.75" x14ac:dyDescent="0.2">
      <c r="B605" s="12"/>
      <c r="D605" s="9"/>
      <c r="E605" s="8"/>
      <c r="J605" s="9"/>
    </row>
    <row r="606" spans="2:10" ht="12.75" x14ac:dyDescent="0.2">
      <c r="B606" s="12"/>
      <c r="D606" s="9"/>
      <c r="E606" s="8"/>
      <c r="J606" s="9"/>
    </row>
    <row r="607" spans="2:10" ht="12.75" x14ac:dyDescent="0.2">
      <c r="B607" s="12"/>
      <c r="D607" s="9"/>
      <c r="E607" s="8"/>
      <c r="J607" s="9"/>
    </row>
    <row r="608" spans="2:10" ht="12.75" x14ac:dyDescent="0.2">
      <c r="B608" s="12"/>
      <c r="D608" s="9"/>
      <c r="E608" s="8"/>
      <c r="J608" s="9"/>
    </row>
    <row r="609" spans="2:10" ht="12.75" x14ac:dyDescent="0.2">
      <c r="B609" s="12"/>
      <c r="D609" s="9"/>
      <c r="E609" s="8"/>
      <c r="J609" s="9"/>
    </row>
    <row r="610" spans="2:10" ht="12.75" x14ac:dyDescent="0.2">
      <c r="B610" s="12"/>
      <c r="D610" s="9"/>
      <c r="E610" s="8"/>
      <c r="J610" s="9"/>
    </row>
    <row r="611" spans="2:10" ht="12.75" x14ac:dyDescent="0.2">
      <c r="B611" s="12"/>
      <c r="D611" s="9"/>
      <c r="E611" s="8"/>
      <c r="J611" s="9"/>
    </row>
    <row r="612" spans="2:10" ht="12.75" x14ac:dyDescent="0.2">
      <c r="B612" s="12"/>
      <c r="D612" s="9"/>
      <c r="E612" s="8"/>
      <c r="J612" s="9"/>
    </row>
    <row r="613" spans="2:10" ht="12.75" x14ac:dyDescent="0.2">
      <c r="B613" s="12"/>
      <c r="D613" s="9"/>
      <c r="E613" s="8"/>
      <c r="J613" s="9"/>
    </row>
    <row r="614" spans="2:10" ht="12.75" x14ac:dyDescent="0.2">
      <c r="B614" s="12"/>
      <c r="D614" s="9"/>
      <c r="E614" s="8"/>
      <c r="J614" s="9"/>
    </row>
    <row r="615" spans="2:10" ht="12.75" x14ac:dyDescent="0.2">
      <c r="B615" s="12"/>
      <c r="D615" s="9"/>
      <c r="E615" s="8"/>
      <c r="J615" s="9"/>
    </row>
    <row r="616" spans="2:10" ht="12.75" x14ac:dyDescent="0.2">
      <c r="B616" s="12"/>
      <c r="D616" s="9"/>
      <c r="E616" s="8"/>
      <c r="J616" s="9"/>
    </row>
    <row r="617" spans="2:10" ht="12.75" x14ac:dyDescent="0.2">
      <c r="B617" s="12"/>
      <c r="D617" s="9"/>
      <c r="E617" s="8"/>
      <c r="J617" s="9"/>
    </row>
    <row r="618" spans="2:10" ht="12.75" x14ac:dyDescent="0.2">
      <c r="B618" s="12"/>
      <c r="D618" s="9"/>
      <c r="E618" s="8"/>
      <c r="J618" s="9"/>
    </row>
    <row r="619" spans="2:10" ht="12.75" x14ac:dyDescent="0.2">
      <c r="B619" s="12"/>
      <c r="D619" s="9"/>
      <c r="E619" s="8"/>
      <c r="J619" s="9"/>
    </row>
    <row r="620" spans="2:10" ht="12.75" x14ac:dyDescent="0.2">
      <c r="B620" s="12"/>
      <c r="D620" s="9"/>
      <c r="E620" s="8"/>
      <c r="J620" s="9"/>
    </row>
    <row r="621" spans="2:10" ht="12.75" x14ac:dyDescent="0.2">
      <c r="B621" s="12"/>
      <c r="D621" s="9"/>
      <c r="E621" s="8"/>
      <c r="J621" s="9"/>
    </row>
    <row r="622" spans="2:10" ht="12.75" x14ac:dyDescent="0.2">
      <c r="B622" s="12"/>
      <c r="D622" s="9"/>
      <c r="E622" s="8"/>
      <c r="J622" s="9"/>
    </row>
    <row r="623" spans="2:10" ht="12.75" x14ac:dyDescent="0.2">
      <c r="B623" s="12"/>
      <c r="D623" s="9"/>
      <c r="E623" s="8"/>
      <c r="J623" s="9"/>
    </row>
    <row r="624" spans="2:10" ht="12.75" x14ac:dyDescent="0.2">
      <c r="B624" s="12"/>
      <c r="D624" s="9"/>
      <c r="E624" s="8"/>
      <c r="J624" s="9"/>
    </row>
    <row r="625" spans="2:10" ht="12.75" x14ac:dyDescent="0.2">
      <c r="B625" s="12"/>
      <c r="D625" s="9"/>
      <c r="E625" s="8"/>
      <c r="J625" s="9"/>
    </row>
    <row r="626" spans="2:10" ht="12.75" x14ac:dyDescent="0.2">
      <c r="B626" s="12"/>
      <c r="D626" s="9"/>
      <c r="E626" s="8"/>
      <c r="J626" s="9"/>
    </row>
    <row r="627" spans="2:10" ht="12.75" x14ac:dyDescent="0.2">
      <c r="B627" s="12"/>
      <c r="D627" s="9"/>
      <c r="E627" s="8"/>
      <c r="J627" s="9"/>
    </row>
    <row r="628" spans="2:10" ht="12.75" x14ac:dyDescent="0.2">
      <c r="B628" s="12"/>
      <c r="D628" s="9"/>
      <c r="E628" s="8"/>
      <c r="J628" s="9"/>
    </row>
    <row r="629" spans="2:10" ht="12.75" x14ac:dyDescent="0.2">
      <c r="B629" s="12"/>
      <c r="D629" s="9"/>
      <c r="E629" s="8"/>
      <c r="J629" s="9"/>
    </row>
    <row r="630" spans="2:10" ht="12.75" x14ac:dyDescent="0.2">
      <c r="B630" s="12"/>
      <c r="D630" s="9"/>
      <c r="E630" s="8"/>
      <c r="J630" s="9"/>
    </row>
    <row r="631" spans="2:10" ht="12.75" x14ac:dyDescent="0.2">
      <c r="B631" s="12"/>
      <c r="D631" s="9"/>
      <c r="E631" s="8"/>
      <c r="J631" s="9"/>
    </row>
    <row r="632" spans="2:10" ht="12.75" x14ac:dyDescent="0.2">
      <c r="B632" s="12"/>
      <c r="D632" s="9"/>
      <c r="E632" s="8"/>
      <c r="J632" s="9"/>
    </row>
    <row r="633" spans="2:10" ht="12.75" x14ac:dyDescent="0.2">
      <c r="B633" s="12"/>
      <c r="D633" s="9"/>
      <c r="E633" s="8"/>
      <c r="J633" s="9"/>
    </row>
    <row r="634" spans="2:10" ht="12.75" x14ac:dyDescent="0.2">
      <c r="B634" s="12"/>
      <c r="D634" s="9"/>
      <c r="E634" s="8"/>
      <c r="J634" s="9"/>
    </row>
    <row r="635" spans="2:10" ht="12.75" x14ac:dyDescent="0.2">
      <c r="B635" s="12"/>
      <c r="D635" s="9"/>
      <c r="E635" s="8"/>
      <c r="J635" s="9"/>
    </row>
    <row r="636" spans="2:10" ht="12.75" x14ac:dyDescent="0.2">
      <c r="B636" s="12"/>
      <c r="D636" s="9"/>
      <c r="E636" s="8"/>
      <c r="J636" s="9"/>
    </row>
    <row r="637" spans="2:10" ht="12.75" x14ac:dyDescent="0.2">
      <c r="B637" s="12"/>
      <c r="D637" s="9"/>
      <c r="E637" s="8"/>
      <c r="J637" s="9"/>
    </row>
    <row r="638" spans="2:10" ht="12.75" x14ac:dyDescent="0.2">
      <c r="B638" s="12"/>
      <c r="D638" s="9"/>
      <c r="E638" s="8"/>
      <c r="J638" s="9"/>
    </row>
    <row r="639" spans="2:10" ht="12.75" x14ac:dyDescent="0.2">
      <c r="B639" s="12"/>
      <c r="D639" s="9"/>
      <c r="E639" s="8"/>
      <c r="J639" s="9"/>
    </row>
    <row r="640" spans="2:10" ht="12.75" x14ac:dyDescent="0.2">
      <c r="B640" s="12"/>
      <c r="D640" s="9"/>
      <c r="E640" s="8"/>
      <c r="J640" s="9"/>
    </row>
    <row r="641" spans="2:10" ht="12.75" x14ac:dyDescent="0.2">
      <c r="B641" s="12"/>
      <c r="D641" s="9"/>
      <c r="E641" s="8"/>
      <c r="J641" s="9"/>
    </row>
    <row r="642" spans="2:10" ht="12.75" x14ac:dyDescent="0.2">
      <c r="B642" s="12"/>
      <c r="D642" s="9"/>
      <c r="E642" s="8"/>
      <c r="J642" s="9"/>
    </row>
    <row r="643" spans="2:10" ht="12.75" x14ac:dyDescent="0.2">
      <c r="B643" s="12"/>
      <c r="D643" s="9"/>
      <c r="E643" s="8"/>
      <c r="J643" s="9"/>
    </row>
    <row r="644" spans="2:10" ht="12.75" x14ac:dyDescent="0.2">
      <c r="B644" s="12"/>
      <c r="D644" s="9"/>
      <c r="E644" s="8"/>
      <c r="J644" s="9"/>
    </row>
    <row r="645" spans="2:10" ht="12.75" x14ac:dyDescent="0.2">
      <c r="B645" s="12"/>
      <c r="D645" s="9"/>
      <c r="E645" s="8"/>
      <c r="J645" s="9"/>
    </row>
    <row r="646" spans="2:10" ht="12.75" x14ac:dyDescent="0.2">
      <c r="B646" s="12"/>
      <c r="D646" s="9"/>
      <c r="E646" s="8"/>
      <c r="J646" s="9"/>
    </row>
    <row r="647" spans="2:10" ht="12.75" x14ac:dyDescent="0.2">
      <c r="B647" s="12"/>
      <c r="D647" s="9"/>
      <c r="E647" s="8"/>
      <c r="J647" s="9"/>
    </row>
    <row r="648" spans="2:10" ht="12.75" x14ac:dyDescent="0.2">
      <c r="B648" s="12"/>
      <c r="D648" s="9"/>
      <c r="E648" s="8"/>
      <c r="J648" s="9"/>
    </row>
    <row r="649" spans="2:10" ht="12.75" x14ac:dyDescent="0.2">
      <c r="B649" s="12"/>
      <c r="D649" s="9"/>
      <c r="E649" s="8"/>
      <c r="J649" s="9"/>
    </row>
    <row r="650" spans="2:10" ht="12.75" x14ac:dyDescent="0.2">
      <c r="B650" s="12"/>
      <c r="D650" s="9"/>
      <c r="E650" s="8"/>
      <c r="J650" s="9"/>
    </row>
    <row r="651" spans="2:10" ht="12.75" x14ac:dyDescent="0.2">
      <c r="B651" s="12"/>
      <c r="D651" s="9"/>
      <c r="E651" s="8"/>
      <c r="J651" s="9"/>
    </row>
    <row r="652" spans="2:10" ht="12.75" x14ac:dyDescent="0.2">
      <c r="B652" s="12"/>
      <c r="D652" s="9"/>
      <c r="E652" s="8"/>
      <c r="J652" s="9"/>
    </row>
    <row r="653" spans="2:10" ht="12.75" x14ac:dyDescent="0.2">
      <c r="B653" s="12"/>
      <c r="D653" s="9"/>
      <c r="E653" s="8"/>
      <c r="J653" s="9"/>
    </row>
    <row r="654" spans="2:10" ht="12.75" x14ac:dyDescent="0.2">
      <c r="B654" s="12"/>
      <c r="D654" s="9"/>
      <c r="E654" s="8"/>
      <c r="J654" s="9"/>
    </row>
    <row r="655" spans="2:10" ht="12.75" x14ac:dyDescent="0.2">
      <c r="B655" s="12"/>
      <c r="D655" s="9"/>
      <c r="E655" s="8"/>
      <c r="J655" s="9"/>
    </row>
    <row r="656" spans="2:10" ht="12.75" x14ac:dyDescent="0.2">
      <c r="B656" s="12"/>
      <c r="D656" s="9"/>
      <c r="E656" s="8"/>
      <c r="J656" s="9"/>
    </row>
    <row r="657" spans="2:10" ht="12.75" x14ac:dyDescent="0.2">
      <c r="B657" s="12"/>
      <c r="D657" s="9"/>
      <c r="E657" s="8"/>
      <c r="J657" s="9"/>
    </row>
    <row r="658" spans="2:10" ht="12.75" x14ac:dyDescent="0.2">
      <c r="B658" s="12"/>
      <c r="D658" s="9"/>
      <c r="E658" s="8"/>
      <c r="J658" s="9"/>
    </row>
    <row r="659" spans="2:10" ht="12.75" x14ac:dyDescent="0.2">
      <c r="B659" s="12"/>
      <c r="D659" s="9"/>
      <c r="E659" s="8"/>
      <c r="J659" s="9"/>
    </row>
    <row r="660" spans="2:10" ht="12.75" x14ac:dyDescent="0.2">
      <c r="B660" s="12"/>
      <c r="D660" s="9"/>
      <c r="E660" s="8"/>
      <c r="J660" s="9"/>
    </row>
    <row r="661" spans="2:10" ht="12.75" x14ac:dyDescent="0.2">
      <c r="B661" s="12"/>
      <c r="D661" s="9"/>
      <c r="E661" s="8"/>
      <c r="J661" s="9"/>
    </row>
    <row r="662" spans="2:10" ht="12.75" x14ac:dyDescent="0.2">
      <c r="B662" s="12"/>
      <c r="D662" s="9"/>
      <c r="E662" s="8"/>
      <c r="J662" s="9"/>
    </row>
    <row r="663" spans="2:10" ht="12.75" x14ac:dyDescent="0.2">
      <c r="B663" s="12"/>
      <c r="D663" s="9"/>
      <c r="E663" s="8"/>
      <c r="J663" s="9"/>
    </row>
    <row r="664" spans="2:10" ht="12.75" x14ac:dyDescent="0.2">
      <c r="B664" s="12"/>
      <c r="D664" s="9"/>
      <c r="E664" s="8"/>
      <c r="J664" s="9"/>
    </row>
    <row r="665" spans="2:10" ht="12.75" x14ac:dyDescent="0.2">
      <c r="B665" s="12"/>
      <c r="D665" s="9"/>
      <c r="E665" s="8"/>
      <c r="J665" s="9"/>
    </row>
    <row r="666" spans="2:10" ht="12.75" x14ac:dyDescent="0.2">
      <c r="B666" s="12"/>
      <c r="D666" s="9"/>
      <c r="E666" s="8"/>
      <c r="J666" s="9"/>
    </row>
    <row r="667" spans="2:10" ht="12.75" x14ac:dyDescent="0.2">
      <c r="B667" s="12"/>
      <c r="D667" s="9"/>
      <c r="E667" s="8"/>
      <c r="J667" s="9"/>
    </row>
    <row r="668" spans="2:10" ht="12.75" x14ac:dyDescent="0.2">
      <c r="B668" s="12"/>
      <c r="D668" s="9"/>
      <c r="E668" s="8"/>
      <c r="J668" s="9"/>
    </row>
    <row r="669" spans="2:10" ht="12.75" x14ac:dyDescent="0.2">
      <c r="B669" s="12"/>
      <c r="D669" s="9"/>
      <c r="E669" s="8"/>
      <c r="J669" s="9"/>
    </row>
    <row r="670" spans="2:10" ht="12.75" x14ac:dyDescent="0.2">
      <c r="B670" s="12"/>
      <c r="D670" s="9"/>
      <c r="E670" s="8"/>
      <c r="J670" s="9"/>
    </row>
    <row r="671" spans="2:10" ht="12.75" x14ac:dyDescent="0.2">
      <c r="B671" s="12"/>
      <c r="D671" s="9"/>
      <c r="E671" s="8"/>
      <c r="J671" s="9"/>
    </row>
    <row r="672" spans="2:10" ht="12.75" x14ac:dyDescent="0.2">
      <c r="B672" s="12"/>
      <c r="D672" s="9"/>
      <c r="E672" s="8"/>
      <c r="J672" s="9"/>
    </row>
    <row r="673" spans="2:10" ht="12.75" x14ac:dyDescent="0.2">
      <c r="B673" s="12"/>
      <c r="D673" s="9"/>
      <c r="E673" s="8"/>
      <c r="J673" s="9"/>
    </row>
    <row r="674" spans="2:10" ht="12.75" x14ac:dyDescent="0.2">
      <c r="B674" s="12"/>
      <c r="D674" s="9"/>
      <c r="E674" s="8"/>
      <c r="J674" s="9"/>
    </row>
    <row r="675" spans="2:10" ht="12.75" x14ac:dyDescent="0.2">
      <c r="B675" s="12"/>
      <c r="D675" s="9"/>
      <c r="E675" s="8"/>
      <c r="J675" s="9"/>
    </row>
    <row r="676" spans="2:10" ht="12.75" x14ac:dyDescent="0.2">
      <c r="B676" s="12"/>
      <c r="D676" s="9"/>
      <c r="E676" s="8"/>
      <c r="J676" s="9"/>
    </row>
    <row r="677" spans="2:10" ht="12.75" x14ac:dyDescent="0.2">
      <c r="B677" s="12"/>
      <c r="D677" s="9"/>
      <c r="E677" s="8"/>
      <c r="J677" s="9"/>
    </row>
    <row r="678" spans="2:10" ht="12.75" x14ac:dyDescent="0.2">
      <c r="B678" s="12"/>
      <c r="D678" s="9"/>
      <c r="E678" s="8"/>
      <c r="J678" s="9"/>
    </row>
    <row r="679" spans="2:10" ht="12.75" x14ac:dyDescent="0.2">
      <c r="B679" s="12"/>
      <c r="D679" s="9"/>
      <c r="E679" s="8"/>
      <c r="J679" s="9"/>
    </row>
    <row r="680" spans="2:10" ht="12.75" x14ac:dyDescent="0.2">
      <c r="B680" s="12"/>
      <c r="D680" s="9"/>
      <c r="E680" s="8"/>
      <c r="J680" s="9"/>
    </row>
    <row r="681" spans="2:10" ht="12.75" x14ac:dyDescent="0.2">
      <c r="B681" s="12"/>
      <c r="D681" s="9"/>
      <c r="E681" s="8"/>
      <c r="J681" s="9"/>
    </row>
    <row r="682" spans="2:10" ht="12.75" x14ac:dyDescent="0.2">
      <c r="B682" s="12"/>
      <c r="D682" s="9"/>
      <c r="E682" s="8"/>
      <c r="J682" s="9"/>
    </row>
    <row r="683" spans="2:10" ht="12.75" x14ac:dyDescent="0.2">
      <c r="B683" s="12"/>
      <c r="D683" s="9"/>
      <c r="E683" s="8"/>
      <c r="J683" s="9"/>
    </row>
    <row r="684" spans="2:10" ht="12.75" x14ac:dyDescent="0.2">
      <c r="B684" s="12"/>
      <c r="D684" s="9"/>
      <c r="E684" s="8"/>
      <c r="J684" s="9"/>
    </row>
    <row r="685" spans="2:10" ht="12.75" x14ac:dyDescent="0.2">
      <c r="B685" s="12"/>
      <c r="D685" s="9"/>
      <c r="E685" s="8"/>
      <c r="J685" s="9"/>
    </row>
    <row r="686" spans="2:10" ht="12.75" x14ac:dyDescent="0.2">
      <c r="B686" s="12"/>
      <c r="D686" s="9"/>
      <c r="E686" s="8"/>
      <c r="J686" s="9"/>
    </row>
    <row r="687" spans="2:10" ht="12.75" x14ac:dyDescent="0.2">
      <c r="B687" s="12"/>
      <c r="D687" s="9"/>
      <c r="E687" s="8"/>
      <c r="J687" s="9"/>
    </row>
    <row r="688" spans="2:10" ht="12.75" x14ac:dyDescent="0.2">
      <c r="B688" s="12"/>
      <c r="D688" s="9"/>
      <c r="E688" s="8"/>
      <c r="J688" s="9"/>
    </row>
    <row r="689" spans="2:10" ht="12.75" x14ac:dyDescent="0.2">
      <c r="B689" s="12"/>
      <c r="D689" s="9"/>
      <c r="E689" s="8"/>
      <c r="J689" s="9"/>
    </row>
    <row r="690" spans="2:10" ht="12.75" x14ac:dyDescent="0.2">
      <c r="B690" s="12"/>
      <c r="D690" s="9"/>
      <c r="E690" s="8"/>
      <c r="J690" s="9"/>
    </row>
    <row r="691" spans="2:10" ht="12.75" x14ac:dyDescent="0.2">
      <c r="B691" s="12"/>
      <c r="D691" s="9"/>
      <c r="E691" s="8"/>
      <c r="J691" s="9"/>
    </row>
    <row r="692" spans="2:10" ht="12.75" x14ac:dyDescent="0.2">
      <c r="B692" s="12"/>
      <c r="D692" s="9"/>
      <c r="E692" s="8"/>
      <c r="J692" s="9"/>
    </row>
    <row r="693" spans="2:10" ht="12.75" x14ac:dyDescent="0.2">
      <c r="B693" s="12"/>
      <c r="D693" s="9"/>
      <c r="E693" s="8"/>
      <c r="J693" s="9"/>
    </row>
    <row r="694" spans="2:10" ht="12.75" x14ac:dyDescent="0.2">
      <c r="B694" s="12"/>
      <c r="D694" s="9"/>
      <c r="E694" s="8"/>
      <c r="J694" s="9"/>
    </row>
    <row r="695" spans="2:10" ht="12.75" x14ac:dyDescent="0.2">
      <c r="B695" s="12"/>
      <c r="D695" s="9"/>
      <c r="E695" s="8"/>
      <c r="J695" s="9"/>
    </row>
    <row r="696" spans="2:10" ht="12.75" x14ac:dyDescent="0.2">
      <c r="B696" s="12"/>
      <c r="D696" s="9"/>
      <c r="E696" s="8"/>
      <c r="J696" s="9"/>
    </row>
    <row r="697" spans="2:10" ht="12.75" x14ac:dyDescent="0.2">
      <c r="B697" s="12"/>
      <c r="D697" s="9"/>
      <c r="E697" s="8"/>
      <c r="J697" s="9"/>
    </row>
    <row r="698" spans="2:10" ht="12.75" x14ac:dyDescent="0.2">
      <c r="B698" s="12"/>
      <c r="D698" s="9"/>
      <c r="E698" s="8"/>
      <c r="J698" s="9"/>
    </row>
    <row r="699" spans="2:10" ht="12.75" x14ac:dyDescent="0.2">
      <c r="B699" s="12"/>
      <c r="D699" s="9"/>
      <c r="E699" s="8"/>
      <c r="J699" s="9"/>
    </row>
    <row r="700" spans="2:10" ht="12.75" x14ac:dyDescent="0.2">
      <c r="B700" s="12"/>
      <c r="D700" s="9"/>
      <c r="E700" s="8"/>
      <c r="J700" s="9"/>
    </row>
    <row r="701" spans="2:10" ht="12.75" x14ac:dyDescent="0.2">
      <c r="B701" s="12"/>
      <c r="D701" s="9"/>
      <c r="E701" s="8"/>
      <c r="J701" s="9"/>
    </row>
    <row r="702" spans="2:10" ht="12.75" x14ac:dyDescent="0.2">
      <c r="B702" s="12"/>
      <c r="D702" s="9"/>
      <c r="E702" s="8"/>
      <c r="J702" s="9"/>
    </row>
    <row r="703" spans="2:10" ht="12.75" x14ac:dyDescent="0.2">
      <c r="B703" s="12"/>
      <c r="D703" s="9"/>
      <c r="E703" s="8"/>
      <c r="J703" s="9"/>
    </row>
    <row r="704" spans="2:10" ht="12.75" x14ac:dyDescent="0.2">
      <c r="B704" s="12"/>
      <c r="D704" s="9"/>
      <c r="E704" s="8"/>
      <c r="J704" s="9"/>
    </row>
    <row r="705" spans="2:10" ht="12.75" x14ac:dyDescent="0.2">
      <c r="B705" s="12"/>
      <c r="D705" s="9"/>
      <c r="E705" s="8"/>
      <c r="J705" s="9"/>
    </row>
    <row r="706" spans="2:10" ht="12.75" x14ac:dyDescent="0.2">
      <c r="B706" s="12"/>
      <c r="D706" s="9"/>
      <c r="E706" s="8"/>
      <c r="J706" s="9"/>
    </row>
    <row r="707" spans="2:10" ht="12.75" x14ac:dyDescent="0.2">
      <c r="B707" s="12"/>
      <c r="D707" s="9"/>
      <c r="E707" s="8"/>
      <c r="J707" s="9"/>
    </row>
    <row r="708" spans="2:10" ht="12.75" x14ac:dyDescent="0.2">
      <c r="B708" s="12"/>
      <c r="D708" s="9"/>
      <c r="E708" s="8"/>
      <c r="J708" s="9"/>
    </row>
    <row r="709" spans="2:10" ht="12.75" x14ac:dyDescent="0.2">
      <c r="B709" s="12"/>
      <c r="D709" s="9"/>
      <c r="E709" s="8"/>
      <c r="J709" s="9"/>
    </row>
    <row r="710" spans="2:10" ht="12.75" x14ac:dyDescent="0.2">
      <c r="B710" s="12"/>
      <c r="D710" s="9"/>
      <c r="E710" s="8"/>
      <c r="J710" s="9"/>
    </row>
    <row r="711" spans="2:10" ht="12.75" x14ac:dyDescent="0.2">
      <c r="B711" s="12"/>
      <c r="D711" s="9"/>
      <c r="E711" s="8"/>
      <c r="J711" s="9"/>
    </row>
    <row r="712" spans="2:10" ht="12.75" x14ac:dyDescent="0.2">
      <c r="B712" s="12"/>
      <c r="D712" s="9"/>
      <c r="E712" s="8"/>
      <c r="J712" s="9"/>
    </row>
    <row r="713" spans="2:10" ht="12.75" x14ac:dyDescent="0.2">
      <c r="B713" s="12"/>
      <c r="D713" s="9"/>
      <c r="E713" s="8"/>
      <c r="J713" s="9"/>
    </row>
    <row r="714" spans="2:10" ht="12.75" x14ac:dyDescent="0.2">
      <c r="B714" s="12"/>
      <c r="D714" s="9"/>
      <c r="E714" s="8"/>
      <c r="J714" s="9"/>
    </row>
    <row r="715" spans="2:10" ht="12.75" x14ac:dyDescent="0.2">
      <c r="B715" s="12"/>
      <c r="D715" s="9"/>
      <c r="E715" s="8"/>
      <c r="J715" s="9"/>
    </row>
    <row r="716" spans="2:10" ht="12.75" x14ac:dyDescent="0.2">
      <c r="B716" s="12"/>
      <c r="D716" s="9"/>
      <c r="E716" s="8"/>
      <c r="J716" s="9"/>
    </row>
    <row r="717" spans="2:10" ht="12.75" x14ac:dyDescent="0.2">
      <c r="B717" s="12"/>
      <c r="D717" s="9"/>
      <c r="E717" s="8"/>
      <c r="J717" s="9"/>
    </row>
    <row r="718" spans="2:10" ht="12.75" x14ac:dyDescent="0.2">
      <c r="B718" s="12"/>
      <c r="D718" s="9"/>
      <c r="E718" s="8"/>
      <c r="J718" s="9"/>
    </row>
    <row r="719" spans="2:10" ht="12.75" x14ac:dyDescent="0.2">
      <c r="B719" s="12"/>
      <c r="D719" s="9"/>
      <c r="E719" s="8"/>
      <c r="J719" s="9"/>
    </row>
    <row r="720" spans="2:10" ht="12.75" x14ac:dyDescent="0.2">
      <c r="B720" s="12"/>
      <c r="D720" s="9"/>
      <c r="E720" s="8"/>
      <c r="J720" s="9"/>
    </row>
    <row r="721" spans="2:10" ht="12.75" x14ac:dyDescent="0.2">
      <c r="B721" s="12"/>
      <c r="D721" s="9"/>
      <c r="E721" s="8"/>
      <c r="J721" s="9"/>
    </row>
    <row r="722" spans="2:10" ht="12.75" x14ac:dyDescent="0.2">
      <c r="B722" s="12"/>
      <c r="D722" s="9"/>
      <c r="E722" s="8"/>
      <c r="J722" s="9"/>
    </row>
    <row r="723" spans="2:10" ht="12.75" x14ac:dyDescent="0.2">
      <c r="B723" s="12"/>
      <c r="D723" s="9"/>
      <c r="E723" s="8"/>
      <c r="J723" s="9"/>
    </row>
    <row r="724" spans="2:10" ht="12.75" x14ac:dyDescent="0.2">
      <c r="B724" s="12"/>
      <c r="D724" s="9"/>
      <c r="E724" s="8"/>
      <c r="J724" s="9"/>
    </row>
    <row r="725" spans="2:10" ht="12.75" x14ac:dyDescent="0.2">
      <c r="B725" s="12"/>
      <c r="D725" s="9"/>
      <c r="E725" s="8"/>
      <c r="J725" s="9"/>
    </row>
    <row r="726" spans="2:10" ht="12.75" x14ac:dyDescent="0.2">
      <c r="B726" s="12"/>
      <c r="D726" s="9"/>
      <c r="E726" s="8"/>
      <c r="J726" s="9"/>
    </row>
    <row r="727" spans="2:10" ht="12.75" x14ac:dyDescent="0.2">
      <c r="B727" s="12"/>
      <c r="D727" s="9"/>
      <c r="E727" s="8"/>
      <c r="J727" s="9"/>
    </row>
    <row r="728" spans="2:10" ht="12.75" x14ac:dyDescent="0.2">
      <c r="B728" s="12"/>
      <c r="D728" s="9"/>
      <c r="E728" s="8"/>
      <c r="J728" s="9"/>
    </row>
    <row r="729" spans="2:10" ht="12.75" x14ac:dyDescent="0.2">
      <c r="B729" s="12"/>
      <c r="D729" s="9"/>
      <c r="E729" s="8"/>
      <c r="J729" s="9"/>
    </row>
    <row r="730" spans="2:10" ht="12.75" x14ac:dyDescent="0.2">
      <c r="B730" s="12"/>
      <c r="D730" s="9"/>
      <c r="E730" s="8"/>
      <c r="J730" s="9"/>
    </row>
    <row r="731" spans="2:10" ht="12.75" x14ac:dyDescent="0.2">
      <c r="B731" s="12"/>
      <c r="D731" s="9"/>
      <c r="E731" s="8"/>
      <c r="J731" s="9"/>
    </row>
    <row r="732" spans="2:10" ht="12.75" x14ac:dyDescent="0.2">
      <c r="B732" s="12"/>
      <c r="D732" s="9"/>
      <c r="E732" s="8"/>
      <c r="J732" s="9"/>
    </row>
    <row r="733" spans="2:10" ht="12.75" x14ac:dyDescent="0.2">
      <c r="B733" s="12"/>
      <c r="D733" s="9"/>
      <c r="E733" s="8"/>
      <c r="J733" s="9"/>
    </row>
    <row r="734" spans="2:10" ht="12.75" x14ac:dyDescent="0.2">
      <c r="B734" s="12"/>
      <c r="D734" s="9"/>
      <c r="E734" s="8"/>
      <c r="J734" s="9"/>
    </row>
    <row r="735" spans="2:10" ht="12.75" x14ac:dyDescent="0.2">
      <c r="B735" s="12"/>
      <c r="D735" s="9"/>
      <c r="E735" s="8"/>
      <c r="J735" s="9"/>
    </row>
    <row r="736" spans="2:10" ht="12.75" x14ac:dyDescent="0.2">
      <c r="B736" s="12"/>
      <c r="D736" s="9"/>
      <c r="E736" s="8"/>
      <c r="J736" s="9"/>
    </row>
    <row r="737" spans="2:10" ht="12.75" x14ac:dyDescent="0.2">
      <c r="B737" s="12"/>
      <c r="D737" s="9"/>
      <c r="E737" s="8"/>
      <c r="J737" s="9"/>
    </row>
    <row r="738" spans="2:10" ht="12.75" x14ac:dyDescent="0.2">
      <c r="B738" s="12"/>
      <c r="D738" s="9"/>
      <c r="E738" s="8"/>
      <c r="J738" s="9"/>
    </row>
    <row r="739" spans="2:10" ht="12.75" x14ac:dyDescent="0.2">
      <c r="B739" s="12"/>
      <c r="D739" s="9"/>
      <c r="E739" s="8"/>
      <c r="J739" s="9"/>
    </row>
    <row r="740" spans="2:10" ht="12.75" x14ac:dyDescent="0.2">
      <c r="B740" s="12"/>
      <c r="D740" s="9"/>
      <c r="E740" s="8"/>
      <c r="J740" s="9"/>
    </row>
    <row r="741" spans="2:10" ht="12.75" x14ac:dyDescent="0.2">
      <c r="B741" s="12"/>
      <c r="D741" s="9"/>
      <c r="E741" s="8"/>
      <c r="J741" s="9"/>
    </row>
    <row r="742" spans="2:10" ht="12.75" x14ac:dyDescent="0.2">
      <c r="B742" s="12"/>
      <c r="D742" s="9"/>
      <c r="E742" s="8"/>
      <c r="J742" s="9"/>
    </row>
    <row r="743" spans="2:10" ht="12.75" x14ac:dyDescent="0.2">
      <c r="B743" s="12"/>
      <c r="D743" s="9"/>
      <c r="E743" s="8"/>
      <c r="J743" s="9"/>
    </row>
    <row r="744" spans="2:10" ht="12.75" x14ac:dyDescent="0.2">
      <c r="B744" s="12"/>
      <c r="D744" s="9"/>
      <c r="E744" s="8"/>
      <c r="J744" s="9"/>
    </row>
    <row r="745" spans="2:10" ht="12.75" x14ac:dyDescent="0.2">
      <c r="B745" s="12"/>
      <c r="D745" s="9"/>
      <c r="E745" s="8"/>
      <c r="J745" s="9"/>
    </row>
    <row r="746" spans="2:10" ht="12.75" x14ac:dyDescent="0.2">
      <c r="B746" s="12"/>
      <c r="D746" s="9"/>
      <c r="E746" s="8"/>
      <c r="J746" s="9"/>
    </row>
    <row r="747" spans="2:10" ht="12.75" x14ac:dyDescent="0.2">
      <c r="B747" s="12"/>
      <c r="D747" s="9"/>
      <c r="E747" s="8"/>
      <c r="J747" s="9"/>
    </row>
    <row r="748" spans="2:10" ht="12.75" x14ac:dyDescent="0.2">
      <c r="B748" s="12"/>
      <c r="D748" s="9"/>
      <c r="E748" s="8"/>
      <c r="J748" s="9"/>
    </row>
    <row r="749" spans="2:10" ht="12.75" x14ac:dyDescent="0.2">
      <c r="B749" s="12"/>
      <c r="D749" s="9"/>
      <c r="E749" s="8"/>
      <c r="J749" s="9"/>
    </row>
    <row r="750" spans="2:10" ht="12.75" x14ac:dyDescent="0.2">
      <c r="B750" s="12"/>
      <c r="D750" s="9"/>
      <c r="E750" s="8"/>
      <c r="J750" s="9"/>
    </row>
    <row r="751" spans="2:10" ht="12.75" x14ac:dyDescent="0.2">
      <c r="B751" s="12"/>
      <c r="D751" s="9"/>
      <c r="E751" s="8"/>
      <c r="J751" s="9"/>
    </row>
    <row r="752" spans="2:10" ht="12.75" x14ac:dyDescent="0.2">
      <c r="B752" s="12"/>
      <c r="D752" s="9"/>
      <c r="E752" s="8"/>
      <c r="J752" s="9"/>
    </row>
    <row r="753" spans="2:10" ht="12.75" x14ac:dyDescent="0.2">
      <c r="B753" s="12"/>
      <c r="D753" s="9"/>
      <c r="E753" s="8"/>
      <c r="J753" s="9"/>
    </row>
    <row r="754" spans="2:10" ht="12.75" x14ac:dyDescent="0.2">
      <c r="B754" s="12"/>
      <c r="D754" s="9"/>
      <c r="E754" s="8"/>
      <c r="J754" s="9"/>
    </row>
    <row r="755" spans="2:10" ht="12.75" x14ac:dyDescent="0.2">
      <c r="B755" s="12"/>
      <c r="D755" s="9"/>
      <c r="E755" s="8"/>
      <c r="J755" s="9"/>
    </row>
    <row r="756" spans="2:10" ht="12.75" x14ac:dyDescent="0.2">
      <c r="B756" s="12"/>
      <c r="D756" s="9"/>
      <c r="E756" s="8"/>
      <c r="J756" s="9"/>
    </row>
    <row r="757" spans="2:10" ht="12.75" x14ac:dyDescent="0.2">
      <c r="B757" s="12"/>
      <c r="D757" s="9"/>
      <c r="E757" s="8"/>
      <c r="J757" s="9"/>
    </row>
    <row r="758" spans="2:10" ht="12.75" x14ac:dyDescent="0.2">
      <c r="B758" s="12"/>
      <c r="D758" s="9"/>
      <c r="E758" s="8"/>
      <c r="J758" s="9"/>
    </row>
    <row r="759" spans="2:10" ht="12.75" x14ac:dyDescent="0.2">
      <c r="B759" s="12"/>
      <c r="D759" s="9"/>
      <c r="E759" s="8"/>
      <c r="J759" s="9"/>
    </row>
    <row r="760" spans="2:10" ht="12.75" x14ac:dyDescent="0.2">
      <c r="B760" s="12"/>
      <c r="D760" s="9"/>
      <c r="E760" s="8"/>
      <c r="J760" s="9"/>
    </row>
    <row r="761" spans="2:10" ht="12.75" x14ac:dyDescent="0.2">
      <c r="B761" s="12"/>
      <c r="D761" s="9"/>
      <c r="E761" s="8"/>
      <c r="J761" s="9"/>
    </row>
    <row r="762" spans="2:10" ht="12.75" x14ac:dyDescent="0.2">
      <c r="B762" s="12"/>
      <c r="D762" s="9"/>
      <c r="E762" s="8"/>
      <c r="J762" s="9"/>
    </row>
    <row r="763" spans="2:10" ht="12.75" x14ac:dyDescent="0.2">
      <c r="B763" s="12"/>
      <c r="D763" s="9"/>
      <c r="E763" s="8"/>
      <c r="J763" s="9"/>
    </row>
    <row r="764" spans="2:10" ht="12.75" x14ac:dyDescent="0.2">
      <c r="B764" s="12"/>
      <c r="D764" s="9"/>
      <c r="E764" s="8"/>
      <c r="J764" s="9"/>
    </row>
    <row r="765" spans="2:10" ht="12.75" x14ac:dyDescent="0.2">
      <c r="B765" s="12"/>
      <c r="D765" s="9"/>
      <c r="E765" s="8"/>
      <c r="J765" s="9"/>
    </row>
    <row r="766" spans="2:10" ht="12.75" x14ac:dyDescent="0.2">
      <c r="B766" s="12"/>
      <c r="D766" s="9"/>
      <c r="E766" s="8"/>
      <c r="J766" s="9"/>
    </row>
    <row r="767" spans="2:10" ht="12.75" x14ac:dyDescent="0.2">
      <c r="B767" s="12"/>
      <c r="D767" s="9"/>
      <c r="E767" s="8"/>
      <c r="J767" s="9"/>
    </row>
    <row r="768" spans="2:10" ht="12.75" x14ac:dyDescent="0.2">
      <c r="B768" s="12"/>
      <c r="D768" s="9"/>
      <c r="E768" s="8"/>
      <c r="J768" s="9"/>
    </row>
    <row r="769" spans="2:10" ht="12.75" x14ac:dyDescent="0.2">
      <c r="B769" s="12"/>
      <c r="D769" s="9"/>
      <c r="E769" s="8"/>
      <c r="J769" s="9"/>
    </row>
    <row r="770" spans="2:10" ht="12.75" x14ac:dyDescent="0.2">
      <c r="B770" s="12"/>
      <c r="D770" s="9"/>
      <c r="E770" s="8"/>
      <c r="J770" s="9"/>
    </row>
    <row r="771" spans="2:10" ht="12.75" x14ac:dyDescent="0.2">
      <c r="B771" s="12"/>
      <c r="D771" s="9"/>
      <c r="E771" s="8"/>
      <c r="J771" s="9"/>
    </row>
    <row r="772" spans="2:10" ht="12.75" x14ac:dyDescent="0.2">
      <c r="B772" s="12"/>
      <c r="D772" s="9"/>
      <c r="E772" s="8"/>
      <c r="J772" s="9"/>
    </row>
    <row r="773" spans="2:10" ht="12.75" x14ac:dyDescent="0.2">
      <c r="B773" s="12"/>
      <c r="D773" s="9"/>
      <c r="E773" s="8"/>
      <c r="J773" s="9"/>
    </row>
    <row r="774" spans="2:10" ht="12.75" x14ac:dyDescent="0.2">
      <c r="B774" s="12"/>
      <c r="D774" s="9"/>
      <c r="E774" s="8"/>
      <c r="J774" s="9"/>
    </row>
    <row r="775" spans="2:10" ht="12.75" x14ac:dyDescent="0.2">
      <c r="B775" s="12"/>
      <c r="D775" s="9"/>
      <c r="E775" s="8"/>
      <c r="J775" s="9"/>
    </row>
    <row r="776" spans="2:10" ht="12.75" x14ac:dyDescent="0.2">
      <c r="B776" s="12"/>
      <c r="D776" s="9"/>
      <c r="E776" s="8"/>
      <c r="J776" s="9"/>
    </row>
    <row r="777" spans="2:10" ht="12.75" x14ac:dyDescent="0.2">
      <c r="B777" s="12"/>
      <c r="D777" s="9"/>
      <c r="E777" s="8"/>
      <c r="J777" s="9"/>
    </row>
    <row r="778" spans="2:10" ht="12.75" x14ac:dyDescent="0.2">
      <c r="B778" s="12"/>
      <c r="D778" s="9"/>
      <c r="E778" s="8"/>
      <c r="J778" s="9"/>
    </row>
    <row r="779" spans="2:10" ht="12.75" x14ac:dyDescent="0.2">
      <c r="B779" s="12"/>
      <c r="D779" s="9"/>
      <c r="E779" s="8"/>
      <c r="J779" s="9"/>
    </row>
    <row r="780" spans="2:10" ht="12.75" x14ac:dyDescent="0.2">
      <c r="B780" s="12"/>
      <c r="D780" s="9"/>
      <c r="E780" s="8"/>
      <c r="J780" s="9"/>
    </row>
    <row r="781" spans="2:10" ht="12.75" x14ac:dyDescent="0.2">
      <c r="B781" s="12"/>
      <c r="D781" s="9"/>
      <c r="E781" s="8"/>
      <c r="J781" s="9"/>
    </row>
    <row r="782" spans="2:10" ht="12.75" x14ac:dyDescent="0.2">
      <c r="B782" s="12"/>
      <c r="D782" s="9"/>
      <c r="E782" s="8"/>
      <c r="J782" s="9"/>
    </row>
    <row r="783" spans="2:10" ht="12.75" x14ac:dyDescent="0.2">
      <c r="B783" s="12"/>
      <c r="D783" s="9"/>
      <c r="E783" s="8"/>
      <c r="J783" s="9"/>
    </row>
    <row r="784" spans="2:10" ht="12.75" x14ac:dyDescent="0.2">
      <c r="B784" s="12"/>
      <c r="D784" s="9"/>
      <c r="E784" s="8"/>
      <c r="J784" s="9"/>
    </row>
    <row r="785" spans="2:10" ht="12.75" x14ac:dyDescent="0.2">
      <c r="B785" s="12"/>
      <c r="D785" s="9"/>
      <c r="E785" s="8"/>
      <c r="J785" s="9"/>
    </row>
    <row r="786" spans="2:10" ht="12.75" x14ac:dyDescent="0.2">
      <c r="B786" s="12"/>
      <c r="D786" s="9"/>
      <c r="E786" s="8"/>
      <c r="J786" s="9"/>
    </row>
    <row r="787" spans="2:10" ht="12.75" x14ac:dyDescent="0.2">
      <c r="B787" s="12"/>
      <c r="D787" s="9"/>
      <c r="E787" s="8"/>
      <c r="J787" s="9"/>
    </row>
    <row r="788" spans="2:10" ht="12.75" x14ac:dyDescent="0.2">
      <c r="B788" s="12"/>
      <c r="D788" s="9"/>
      <c r="E788" s="8"/>
      <c r="J788" s="9"/>
    </row>
    <row r="789" spans="2:10" ht="12.75" x14ac:dyDescent="0.2">
      <c r="B789" s="12"/>
      <c r="D789" s="9"/>
      <c r="E789" s="8"/>
      <c r="J789" s="9"/>
    </row>
    <row r="790" spans="2:10" ht="12.75" x14ac:dyDescent="0.2">
      <c r="B790" s="12"/>
      <c r="D790" s="9"/>
      <c r="E790" s="8"/>
      <c r="J790" s="9"/>
    </row>
    <row r="791" spans="2:10" ht="12.75" x14ac:dyDescent="0.2">
      <c r="B791" s="12"/>
      <c r="D791" s="9"/>
      <c r="E791" s="8"/>
      <c r="J791" s="9"/>
    </row>
    <row r="792" spans="2:10" ht="12.75" x14ac:dyDescent="0.2">
      <c r="B792" s="12"/>
      <c r="D792" s="9"/>
      <c r="E792" s="8"/>
      <c r="J792" s="9"/>
    </row>
    <row r="793" spans="2:10" ht="12.75" x14ac:dyDescent="0.2">
      <c r="B793" s="12"/>
      <c r="D793" s="9"/>
      <c r="E793" s="8"/>
      <c r="J793" s="9"/>
    </row>
    <row r="794" spans="2:10" ht="12.75" x14ac:dyDescent="0.2">
      <c r="B794" s="12"/>
      <c r="D794" s="9"/>
      <c r="E794" s="8"/>
      <c r="J794" s="9"/>
    </row>
    <row r="795" spans="2:10" ht="12.75" x14ac:dyDescent="0.2">
      <c r="B795" s="12"/>
      <c r="D795" s="9"/>
      <c r="E795" s="8"/>
      <c r="J795" s="9"/>
    </row>
    <row r="796" spans="2:10" ht="12.75" x14ac:dyDescent="0.2">
      <c r="B796" s="12"/>
      <c r="D796" s="9"/>
      <c r="E796" s="8"/>
      <c r="J796" s="9"/>
    </row>
    <row r="797" spans="2:10" ht="12.75" x14ac:dyDescent="0.2">
      <c r="B797" s="12"/>
      <c r="D797" s="9"/>
      <c r="E797" s="8"/>
      <c r="J797" s="9"/>
    </row>
    <row r="798" spans="2:10" ht="12.75" x14ac:dyDescent="0.2">
      <c r="B798" s="12"/>
      <c r="D798" s="9"/>
      <c r="E798" s="8"/>
      <c r="J798" s="9"/>
    </row>
    <row r="799" spans="2:10" ht="12.75" x14ac:dyDescent="0.2">
      <c r="B799" s="12"/>
      <c r="D799" s="9"/>
      <c r="E799" s="8"/>
      <c r="J799" s="9"/>
    </row>
    <row r="800" spans="2:10" ht="12.75" x14ac:dyDescent="0.2">
      <c r="B800" s="12"/>
      <c r="D800" s="9"/>
      <c r="E800" s="8"/>
      <c r="J800" s="9"/>
    </row>
    <row r="801" spans="2:10" ht="12.75" x14ac:dyDescent="0.2">
      <c r="B801" s="12"/>
      <c r="D801" s="9"/>
      <c r="E801" s="8"/>
      <c r="J801" s="9"/>
    </row>
    <row r="802" spans="2:10" ht="12.75" x14ac:dyDescent="0.2">
      <c r="B802" s="12"/>
      <c r="D802" s="9"/>
      <c r="E802" s="8"/>
      <c r="J802" s="9"/>
    </row>
    <row r="803" spans="2:10" ht="12.75" x14ac:dyDescent="0.2">
      <c r="B803" s="12"/>
      <c r="D803" s="9"/>
      <c r="E803" s="8"/>
      <c r="J803" s="9"/>
    </row>
    <row r="804" spans="2:10" ht="12.75" x14ac:dyDescent="0.2">
      <c r="B804" s="12"/>
      <c r="D804" s="9"/>
      <c r="E804" s="8"/>
      <c r="J804" s="9"/>
    </row>
    <row r="805" spans="2:10" ht="12.75" x14ac:dyDescent="0.2">
      <c r="B805" s="12"/>
      <c r="D805" s="9"/>
      <c r="E805" s="8"/>
      <c r="J805" s="9"/>
    </row>
    <row r="806" spans="2:10" ht="12.75" x14ac:dyDescent="0.2">
      <c r="B806" s="12"/>
      <c r="D806" s="9"/>
      <c r="E806" s="8"/>
      <c r="J806" s="9"/>
    </row>
    <row r="807" spans="2:10" ht="12.75" x14ac:dyDescent="0.2">
      <c r="B807" s="12"/>
      <c r="D807" s="9"/>
      <c r="E807" s="8"/>
      <c r="J807" s="9"/>
    </row>
    <row r="808" spans="2:10" ht="12.75" x14ac:dyDescent="0.2">
      <c r="B808" s="12"/>
      <c r="D808" s="9"/>
      <c r="E808" s="8"/>
      <c r="J808" s="9"/>
    </row>
    <row r="809" spans="2:10" ht="12.75" x14ac:dyDescent="0.2">
      <c r="B809" s="12"/>
      <c r="D809" s="9"/>
      <c r="E809" s="8"/>
      <c r="J809" s="9"/>
    </row>
    <row r="810" spans="2:10" ht="12.75" x14ac:dyDescent="0.2">
      <c r="B810" s="12"/>
      <c r="D810" s="9"/>
      <c r="E810" s="8"/>
      <c r="J810" s="9"/>
    </row>
    <row r="811" spans="2:10" ht="12.75" x14ac:dyDescent="0.2">
      <c r="B811" s="12"/>
      <c r="D811" s="9"/>
      <c r="E811" s="8"/>
      <c r="J811" s="9"/>
    </row>
    <row r="812" spans="2:10" ht="12.75" x14ac:dyDescent="0.2">
      <c r="B812" s="12"/>
      <c r="D812" s="9"/>
      <c r="E812" s="8"/>
      <c r="J812" s="9"/>
    </row>
    <row r="813" spans="2:10" ht="12.75" x14ac:dyDescent="0.2">
      <c r="B813" s="12"/>
      <c r="D813" s="9"/>
      <c r="E813" s="8"/>
      <c r="J813" s="9"/>
    </row>
    <row r="814" spans="2:10" ht="12.75" x14ac:dyDescent="0.2">
      <c r="B814" s="12"/>
      <c r="D814" s="9"/>
      <c r="E814" s="8"/>
      <c r="J814" s="9"/>
    </row>
    <row r="815" spans="2:10" ht="12.75" x14ac:dyDescent="0.2">
      <c r="B815" s="12"/>
      <c r="D815" s="9"/>
      <c r="E815" s="8"/>
      <c r="J815" s="9"/>
    </row>
    <row r="816" spans="2:10" ht="12.75" x14ac:dyDescent="0.2">
      <c r="B816" s="12"/>
      <c r="D816" s="9"/>
      <c r="E816" s="8"/>
      <c r="J816" s="9"/>
    </row>
    <row r="817" spans="2:10" ht="12.75" x14ac:dyDescent="0.2">
      <c r="B817" s="12"/>
      <c r="D817" s="9"/>
      <c r="E817" s="8"/>
      <c r="J817" s="9"/>
    </row>
    <row r="818" spans="2:10" ht="12.75" x14ac:dyDescent="0.2">
      <c r="B818" s="12"/>
      <c r="D818" s="9"/>
      <c r="E818" s="8"/>
      <c r="J818" s="9"/>
    </row>
    <row r="819" spans="2:10" ht="12.75" x14ac:dyDescent="0.2">
      <c r="B819" s="12"/>
      <c r="D819" s="9"/>
      <c r="E819" s="8"/>
      <c r="J819" s="9"/>
    </row>
    <row r="820" spans="2:10" ht="12.75" x14ac:dyDescent="0.2">
      <c r="B820" s="12"/>
      <c r="D820" s="9"/>
      <c r="E820" s="8"/>
      <c r="J820" s="9"/>
    </row>
    <row r="821" spans="2:10" ht="12.75" x14ac:dyDescent="0.2">
      <c r="B821" s="12"/>
      <c r="D821" s="9"/>
      <c r="E821" s="8"/>
      <c r="J821" s="9"/>
    </row>
    <row r="822" spans="2:10" ht="12.75" x14ac:dyDescent="0.2">
      <c r="B822" s="12"/>
      <c r="D822" s="9"/>
      <c r="E822" s="8"/>
      <c r="J822" s="9"/>
    </row>
    <row r="823" spans="2:10" ht="12.75" x14ac:dyDescent="0.2">
      <c r="B823" s="12"/>
      <c r="D823" s="9"/>
      <c r="E823" s="8"/>
      <c r="J823" s="9"/>
    </row>
    <row r="824" spans="2:10" ht="12.75" x14ac:dyDescent="0.2">
      <c r="B824" s="12"/>
      <c r="D824" s="9"/>
      <c r="E824" s="8"/>
      <c r="J824" s="9"/>
    </row>
    <row r="825" spans="2:10" ht="12.75" x14ac:dyDescent="0.2">
      <c r="B825" s="12"/>
      <c r="D825" s="9"/>
      <c r="E825" s="8"/>
      <c r="J825" s="9"/>
    </row>
    <row r="826" spans="2:10" ht="12.75" x14ac:dyDescent="0.2">
      <c r="B826" s="12"/>
      <c r="D826" s="9"/>
      <c r="E826" s="8"/>
      <c r="J826" s="9"/>
    </row>
    <row r="827" spans="2:10" ht="12.75" x14ac:dyDescent="0.2">
      <c r="B827" s="12"/>
      <c r="D827" s="9"/>
      <c r="E827" s="8"/>
      <c r="J827" s="9"/>
    </row>
    <row r="828" spans="2:10" ht="12.75" x14ac:dyDescent="0.2">
      <c r="B828" s="12"/>
      <c r="D828" s="9"/>
      <c r="E828" s="8"/>
      <c r="J828" s="9"/>
    </row>
    <row r="829" spans="2:10" ht="12.75" x14ac:dyDescent="0.2">
      <c r="B829" s="12"/>
      <c r="D829" s="9"/>
      <c r="E829" s="8"/>
      <c r="J829" s="9"/>
    </row>
    <row r="830" spans="2:10" ht="12.75" x14ac:dyDescent="0.2">
      <c r="B830" s="12"/>
      <c r="D830" s="9"/>
      <c r="E830" s="8"/>
      <c r="J830" s="9"/>
    </row>
    <row r="831" spans="2:10" ht="12.75" x14ac:dyDescent="0.2">
      <c r="B831" s="12"/>
      <c r="D831" s="9"/>
      <c r="E831" s="8"/>
      <c r="J831" s="9"/>
    </row>
    <row r="832" spans="2:10" ht="12.75" x14ac:dyDescent="0.2">
      <c r="B832" s="12"/>
      <c r="D832" s="9"/>
      <c r="E832" s="8"/>
      <c r="J832" s="9"/>
    </row>
    <row r="833" spans="2:10" ht="12.75" x14ac:dyDescent="0.2">
      <c r="B833" s="12"/>
      <c r="D833" s="9"/>
      <c r="E833" s="8"/>
      <c r="J833" s="9"/>
    </row>
    <row r="834" spans="2:10" ht="12.75" x14ac:dyDescent="0.2">
      <c r="B834" s="12"/>
      <c r="D834" s="9"/>
      <c r="E834" s="8"/>
      <c r="J834" s="9"/>
    </row>
    <row r="835" spans="2:10" ht="12.75" x14ac:dyDescent="0.2">
      <c r="B835" s="12"/>
      <c r="D835" s="9"/>
      <c r="E835" s="8"/>
      <c r="J835" s="9"/>
    </row>
    <row r="836" spans="2:10" ht="12.75" x14ac:dyDescent="0.2">
      <c r="B836" s="12"/>
      <c r="D836" s="9"/>
      <c r="E836" s="8"/>
      <c r="J836" s="9"/>
    </row>
    <row r="837" spans="2:10" ht="12.75" x14ac:dyDescent="0.2">
      <c r="B837" s="12"/>
      <c r="D837" s="9"/>
      <c r="E837" s="8"/>
      <c r="J837" s="9"/>
    </row>
    <row r="838" spans="2:10" ht="12.75" x14ac:dyDescent="0.2">
      <c r="B838" s="12"/>
      <c r="D838" s="9"/>
      <c r="E838" s="8"/>
      <c r="J838" s="9"/>
    </row>
    <row r="839" spans="2:10" ht="12.75" x14ac:dyDescent="0.2">
      <c r="B839" s="12"/>
      <c r="D839" s="9"/>
      <c r="E839" s="8"/>
      <c r="J839" s="9"/>
    </row>
    <row r="840" spans="2:10" ht="12.75" x14ac:dyDescent="0.2">
      <c r="B840" s="12"/>
      <c r="D840" s="9"/>
      <c r="E840" s="8"/>
      <c r="J840" s="9"/>
    </row>
    <row r="841" spans="2:10" ht="12.75" x14ac:dyDescent="0.2">
      <c r="B841" s="12"/>
      <c r="D841" s="9"/>
      <c r="E841" s="8"/>
      <c r="J841" s="9"/>
    </row>
    <row r="842" spans="2:10" ht="12.75" x14ac:dyDescent="0.2">
      <c r="B842" s="12"/>
      <c r="D842" s="9"/>
      <c r="E842" s="8"/>
      <c r="J842" s="9"/>
    </row>
    <row r="843" spans="2:10" ht="12.75" x14ac:dyDescent="0.2">
      <c r="B843" s="12"/>
      <c r="D843" s="9"/>
      <c r="E843" s="8"/>
      <c r="J843" s="9"/>
    </row>
    <row r="844" spans="2:10" ht="12.75" x14ac:dyDescent="0.2">
      <c r="B844" s="12"/>
      <c r="D844" s="9"/>
      <c r="E844" s="8"/>
      <c r="J844" s="9"/>
    </row>
    <row r="845" spans="2:10" ht="12.75" x14ac:dyDescent="0.2">
      <c r="B845" s="12"/>
      <c r="D845" s="9"/>
      <c r="E845" s="8"/>
      <c r="J845" s="9"/>
    </row>
    <row r="846" spans="2:10" ht="12.75" x14ac:dyDescent="0.2">
      <c r="B846" s="12"/>
      <c r="D846" s="9"/>
      <c r="E846" s="8"/>
      <c r="J846" s="9"/>
    </row>
    <row r="847" spans="2:10" ht="12.75" x14ac:dyDescent="0.2">
      <c r="B847" s="12"/>
      <c r="D847" s="9"/>
      <c r="E847" s="8"/>
      <c r="J847" s="9"/>
    </row>
    <row r="848" spans="2:10" ht="12.75" x14ac:dyDescent="0.2">
      <c r="B848" s="12"/>
      <c r="D848" s="9"/>
      <c r="E848" s="8"/>
      <c r="J848" s="9"/>
    </row>
    <row r="849" spans="2:10" ht="12.75" x14ac:dyDescent="0.2">
      <c r="B849" s="12"/>
      <c r="D849" s="9"/>
      <c r="E849" s="8"/>
      <c r="J849" s="9"/>
    </row>
    <row r="850" spans="2:10" ht="12.75" x14ac:dyDescent="0.2">
      <c r="B850" s="12"/>
      <c r="D850" s="9"/>
      <c r="E850" s="8"/>
      <c r="J850" s="9"/>
    </row>
    <row r="851" spans="2:10" ht="12.75" x14ac:dyDescent="0.2">
      <c r="B851" s="12"/>
      <c r="D851" s="9"/>
      <c r="E851" s="8"/>
      <c r="J851" s="9"/>
    </row>
    <row r="852" spans="2:10" ht="12.75" x14ac:dyDescent="0.2">
      <c r="B852" s="12"/>
      <c r="D852" s="9"/>
      <c r="E852" s="8"/>
      <c r="J852" s="9"/>
    </row>
    <row r="853" spans="2:10" ht="12.75" x14ac:dyDescent="0.2">
      <c r="B853" s="12"/>
      <c r="D853" s="9"/>
      <c r="E853" s="8"/>
      <c r="J853" s="9"/>
    </row>
    <row r="854" spans="2:10" ht="12.75" x14ac:dyDescent="0.2">
      <c r="B854" s="12"/>
      <c r="D854" s="9"/>
      <c r="E854" s="8"/>
      <c r="J854" s="9"/>
    </row>
    <row r="855" spans="2:10" ht="12.75" x14ac:dyDescent="0.2">
      <c r="B855" s="12"/>
      <c r="D855" s="9"/>
      <c r="E855" s="8"/>
      <c r="J855" s="9"/>
    </row>
    <row r="856" spans="2:10" ht="12.75" x14ac:dyDescent="0.2">
      <c r="B856" s="12"/>
      <c r="D856" s="9"/>
      <c r="E856" s="8"/>
      <c r="J856" s="9"/>
    </row>
    <row r="857" spans="2:10" ht="12.75" x14ac:dyDescent="0.2">
      <c r="B857" s="12"/>
      <c r="D857" s="9"/>
      <c r="E857" s="8"/>
      <c r="J857" s="9"/>
    </row>
    <row r="858" spans="2:10" ht="12.75" x14ac:dyDescent="0.2">
      <c r="B858" s="12"/>
      <c r="D858" s="9"/>
      <c r="E858" s="8"/>
      <c r="J858" s="9"/>
    </row>
    <row r="859" spans="2:10" ht="12.75" x14ac:dyDescent="0.2">
      <c r="B859" s="12"/>
      <c r="D859" s="9"/>
      <c r="E859" s="8"/>
      <c r="J859" s="9"/>
    </row>
    <row r="860" spans="2:10" ht="12.75" x14ac:dyDescent="0.2">
      <c r="B860" s="12"/>
      <c r="D860" s="9"/>
      <c r="E860" s="8"/>
      <c r="J860" s="9"/>
    </row>
    <row r="861" spans="2:10" ht="12.75" x14ac:dyDescent="0.2">
      <c r="B861" s="12"/>
      <c r="D861" s="9"/>
      <c r="E861" s="8"/>
      <c r="J861" s="9"/>
    </row>
    <row r="862" spans="2:10" ht="12.75" x14ac:dyDescent="0.2">
      <c r="B862" s="12"/>
      <c r="D862" s="9"/>
      <c r="E862" s="8"/>
      <c r="J862" s="9"/>
    </row>
    <row r="863" spans="2:10" ht="12.75" x14ac:dyDescent="0.2">
      <c r="B863" s="12"/>
      <c r="D863" s="9"/>
      <c r="E863" s="8"/>
      <c r="J863" s="9"/>
    </row>
    <row r="864" spans="2:10" ht="12.75" x14ac:dyDescent="0.2">
      <c r="B864" s="12"/>
      <c r="D864" s="9"/>
      <c r="E864" s="8"/>
      <c r="J864" s="9"/>
    </row>
    <row r="865" spans="2:10" ht="12.75" x14ac:dyDescent="0.2">
      <c r="B865" s="12"/>
      <c r="D865" s="9"/>
      <c r="E865" s="8"/>
      <c r="J865" s="9"/>
    </row>
    <row r="866" spans="2:10" ht="12.75" x14ac:dyDescent="0.2">
      <c r="B866" s="12"/>
      <c r="D866" s="9"/>
      <c r="E866" s="8"/>
      <c r="J866" s="9"/>
    </row>
    <row r="867" spans="2:10" ht="12.75" x14ac:dyDescent="0.2">
      <c r="B867" s="12"/>
      <c r="D867" s="9"/>
      <c r="E867" s="8"/>
      <c r="J867" s="9"/>
    </row>
    <row r="868" spans="2:10" ht="12.75" x14ac:dyDescent="0.2">
      <c r="B868" s="12"/>
      <c r="D868" s="9"/>
      <c r="E868" s="8"/>
      <c r="J868" s="9"/>
    </row>
    <row r="869" spans="2:10" ht="12.75" x14ac:dyDescent="0.2">
      <c r="B869" s="12"/>
      <c r="D869" s="9"/>
      <c r="E869" s="8"/>
      <c r="J869" s="9"/>
    </row>
    <row r="870" spans="2:10" ht="12.75" x14ac:dyDescent="0.2">
      <c r="B870" s="12"/>
      <c r="D870" s="9"/>
      <c r="E870" s="8"/>
      <c r="J870" s="9"/>
    </row>
    <row r="871" spans="2:10" ht="12.75" x14ac:dyDescent="0.2">
      <c r="B871" s="12"/>
      <c r="D871" s="9"/>
      <c r="E871" s="8"/>
      <c r="J871" s="9"/>
    </row>
    <row r="872" spans="2:10" ht="12.75" x14ac:dyDescent="0.2">
      <c r="B872" s="12"/>
      <c r="D872" s="9"/>
      <c r="E872" s="8"/>
      <c r="J872" s="9"/>
    </row>
    <row r="873" spans="2:10" ht="12.75" x14ac:dyDescent="0.2">
      <c r="B873" s="12"/>
      <c r="D873" s="9"/>
      <c r="E873" s="8"/>
      <c r="J873" s="9"/>
    </row>
    <row r="874" spans="2:10" ht="12.75" x14ac:dyDescent="0.2">
      <c r="B874" s="12"/>
      <c r="D874" s="9"/>
      <c r="E874" s="8"/>
      <c r="J874" s="9"/>
    </row>
    <row r="875" spans="2:10" ht="12.75" x14ac:dyDescent="0.2">
      <c r="B875" s="12"/>
      <c r="D875" s="9"/>
      <c r="E875" s="8"/>
      <c r="J875" s="9"/>
    </row>
    <row r="876" spans="2:10" ht="12.75" x14ac:dyDescent="0.2">
      <c r="B876" s="12"/>
      <c r="D876" s="9"/>
      <c r="E876" s="8"/>
      <c r="J876" s="9"/>
    </row>
    <row r="877" spans="2:10" ht="12.75" x14ac:dyDescent="0.2">
      <c r="B877" s="12"/>
      <c r="D877" s="9"/>
      <c r="E877" s="8"/>
      <c r="J877" s="9"/>
    </row>
    <row r="878" spans="2:10" ht="12.75" x14ac:dyDescent="0.2">
      <c r="B878" s="12"/>
      <c r="D878" s="9"/>
      <c r="E878" s="8"/>
      <c r="J878" s="9"/>
    </row>
    <row r="879" spans="2:10" ht="12.75" x14ac:dyDescent="0.2">
      <c r="B879" s="12"/>
      <c r="D879" s="9"/>
      <c r="E879" s="8"/>
      <c r="J879" s="9"/>
    </row>
    <row r="880" spans="2:10" ht="12.75" x14ac:dyDescent="0.2">
      <c r="B880" s="12"/>
      <c r="D880" s="9"/>
      <c r="E880" s="8"/>
      <c r="J880" s="9"/>
    </row>
    <row r="881" spans="2:10" ht="12.75" x14ac:dyDescent="0.2">
      <c r="B881" s="12"/>
      <c r="D881" s="9"/>
      <c r="E881" s="8"/>
      <c r="J881" s="9"/>
    </row>
    <row r="882" spans="2:10" ht="12.75" x14ac:dyDescent="0.2">
      <c r="B882" s="12"/>
      <c r="D882" s="9"/>
      <c r="E882" s="8"/>
      <c r="J882" s="9"/>
    </row>
    <row r="883" spans="2:10" ht="12.75" x14ac:dyDescent="0.2">
      <c r="B883" s="12"/>
      <c r="D883" s="9"/>
      <c r="E883" s="8"/>
      <c r="J883" s="9"/>
    </row>
    <row r="884" spans="2:10" ht="12.75" x14ac:dyDescent="0.2">
      <c r="B884" s="12"/>
      <c r="D884" s="9"/>
      <c r="E884" s="8"/>
      <c r="J884" s="9"/>
    </row>
    <row r="885" spans="2:10" ht="12.75" x14ac:dyDescent="0.2">
      <c r="B885" s="12"/>
      <c r="D885" s="9"/>
      <c r="E885" s="8"/>
      <c r="J885" s="9"/>
    </row>
    <row r="886" spans="2:10" ht="12.75" x14ac:dyDescent="0.2">
      <c r="B886" s="12"/>
      <c r="D886" s="9"/>
      <c r="E886" s="8"/>
      <c r="J886" s="9"/>
    </row>
    <row r="887" spans="2:10" ht="12.75" x14ac:dyDescent="0.2">
      <c r="B887" s="12"/>
      <c r="D887" s="9"/>
      <c r="E887" s="8"/>
      <c r="J887" s="9"/>
    </row>
    <row r="888" spans="2:10" ht="12.75" x14ac:dyDescent="0.2">
      <c r="B888" s="12"/>
      <c r="D888" s="9"/>
      <c r="E888" s="8"/>
      <c r="J888" s="9"/>
    </row>
    <row r="889" spans="2:10" ht="12.75" x14ac:dyDescent="0.2">
      <c r="B889" s="12"/>
      <c r="D889" s="9"/>
      <c r="E889" s="8"/>
      <c r="J889" s="9"/>
    </row>
    <row r="890" spans="2:10" ht="12.75" x14ac:dyDescent="0.2">
      <c r="B890" s="12"/>
      <c r="D890" s="9"/>
      <c r="E890" s="8"/>
      <c r="J890" s="9"/>
    </row>
    <row r="891" spans="2:10" ht="12.75" x14ac:dyDescent="0.2">
      <c r="B891" s="12"/>
      <c r="D891" s="9"/>
      <c r="E891" s="8"/>
      <c r="J891" s="9"/>
    </row>
    <row r="892" spans="2:10" ht="12.75" x14ac:dyDescent="0.2">
      <c r="B892" s="12"/>
      <c r="D892" s="9"/>
      <c r="E892" s="8"/>
      <c r="J892" s="9"/>
    </row>
    <row r="893" spans="2:10" ht="12.75" x14ac:dyDescent="0.2">
      <c r="B893" s="12"/>
      <c r="D893" s="9"/>
      <c r="E893" s="8"/>
      <c r="J893" s="9"/>
    </row>
    <row r="894" spans="2:10" ht="12.75" x14ac:dyDescent="0.2">
      <c r="B894" s="12"/>
      <c r="D894" s="9"/>
      <c r="E894" s="8"/>
      <c r="J894" s="9"/>
    </row>
    <row r="895" spans="2:10" ht="12.75" x14ac:dyDescent="0.2">
      <c r="B895" s="12"/>
      <c r="D895" s="9"/>
      <c r="E895" s="8"/>
      <c r="J895" s="9"/>
    </row>
    <row r="896" spans="2:10" ht="12.75" x14ac:dyDescent="0.2">
      <c r="B896" s="12"/>
      <c r="D896" s="9"/>
      <c r="E896" s="8"/>
      <c r="J896" s="9"/>
    </row>
    <row r="897" spans="2:10" ht="12.75" x14ac:dyDescent="0.2">
      <c r="B897" s="12"/>
      <c r="D897" s="9"/>
      <c r="E897" s="8"/>
      <c r="J897" s="9"/>
    </row>
    <row r="898" spans="2:10" ht="12.75" x14ac:dyDescent="0.2">
      <c r="B898" s="12"/>
      <c r="D898" s="9"/>
      <c r="E898" s="8"/>
      <c r="J898" s="9"/>
    </row>
    <row r="899" spans="2:10" ht="12.75" x14ac:dyDescent="0.2">
      <c r="B899" s="12"/>
      <c r="D899" s="9"/>
      <c r="E899" s="8"/>
      <c r="J899" s="9"/>
    </row>
    <row r="900" spans="2:10" ht="12.75" x14ac:dyDescent="0.2">
      <c r="B900" s="12"/>
      <c r="D900" s="9"/>
      <c r="E900" s="8"/>
      <c r="J900" s="9"/>
    </row>
    <row r="901" spans="2:10" ht="12.75" x14ac:dyDescent="0.2">
      <c r="B901" s="12"/>
      <c r="D901" s="9"/>
      <c r="E901" s="8"/>
      <c r="J901" s="9"/>
    </row>
    <row r="902" spans="2:10" ht="12.75" x14ac:dyDescent="0.2">
      <c r="B902" s="12"/>
      <c r="D902" s="9"/>
      <c r="E902" s="8"/>
      <c r="J902" s="9"/>
    </row>
    <row r="903" spans="2:10" ht="12.75" x14ac:dyDescent="0.2">
      <c r="B903" s="12"/>
      <c r="D903" s="9"/>
      <c r="E903" s="8"/>
      <c r="J903" s="9"/>
    </row>
    <row r="904" spans="2:10" ht="12.75" x14ac:dyDescent="0.2">
      <c r="B904" s="12"/>
      <c r="D904" s="9"/>
      <c r="E904" s="8"/>
      <c r="J904" s="9"/>
    </row>
    <row r="905" spans="2:10" ht="12.75" x14ac:dyDescent="0.2">
      <c r="B905" s="12"/>
      <c r="D905" s="9"/>
      <c r="E905" s="8"/>
      <c r="J905" s="9"/>
    </row>
    <row r="906" spans="2:10" ht="12.75" x14ac:dyDescent="0.2">
      <c r="B906" s="12"/>
      <c r="D906" s="9"/>
      <c r="E906" s="8"/>
      <c r="J906" s="9"/>
    </row>
    <row r="907" spans="2:10" ht="12.75" x14ac:dyDescent="0.2">
      <c r="B907" s="12"/>
      <c r="D907" s="9"/>
      <c r="E907" s="8"/>
      <c r="J907" s="9"/>
    </row>
    <row r="908" spans="2:10" ht="12.75" x14ac:dyDescent="0.2">
      <c r="B908" s="12"/>
      <c r="D908" s="9"/>
      <c r="E908" s="8"/>
      <c r="J908" s="9"/>
    </row>
    <row r="909" spans="2:10" ht="12.75" x14ac:dyDescent="0.2">
      <c r="B909" s="12"/>
      <c r="D909" s="9"/>
      <c r="E909" s="8"/>
      <c r="J909" s="9"/>
    </row>
    <row r="910" spans="2:10" ht="12.75" x14ac:dyDescent="0.2">
      <c r="B910" s="12"/>
      <c r="D910" s="9"/>
      <c r="E910" s="8"/>
      <c r="J910" s="9"/>
    </row>
    <row r="911" spans="2:10" ht="12.75" x14ac:dyDescent="0.2">
      <c r="B911" s="12"/>
      <c r="D911" s="9"/>
      <c r="E911" s="8"/>
      <c r="J911" s="9"/>
    </row>
    <row r="912" spans="2:10" ht="12.75" x14ac:dyDescent="0.2">
      <c r="B912" s="12"/>
      <c r="D912" s="9"/>
      <c r="E912" s="8"/>
      <c r="J912" s="9"/>
    </row>
    <row r="913" spans="2:10" ht="12.75" x14ac:dyDescent="0.2">
      <c r="B913" s="12"/>
      <c r="D913" s="9"/>
      <c r="E913" s="8"/>
      <c r="J913" s="9"/>
    </row>
    <row r="914" spans="2:10" ht="12.75" x14ac:dyDescent="0.2">
      <c r="B914" s="12"/>
      <c r="D914" s="9"/>
      <c r="E914" s="8"/>
      <c r="J914" s="9"/>
    </row>
    <row r="915" spans="2:10" ht="12.75" x14ac:dyDescent="0.2">
      <c r="B915" s="12"/>
      <c r="D915" s="9"/>
      <c r="E915" s="8"/>
      <c r="J915" s="9"/>
    </row>
    <row r="916" spans="2:10" ht="12.75" x14ac:dyDescent="0.2">
      <c r="B916" s="12"/>
      <c r="D916" s="9"/>
      <c r="E916" s="8"/>
      <c r="J916" s="9"/>
    </row>
    <row r="917" spans="2:10" ht="12.75" x14ac:dyDescent="0.2">
      <c r="B917" s="12"/>
      <c r="D917" s="9"/>
      <c r="E917" s="8"/>
      <c r="J917" s="9"/>
    </row>
    <row r="918" spans="2:10" ht="12.75" x14ac:dyDescent="0.2">
      <c r="B918" s="12"/>
      <c r="D918" s="9"/>
      <c r="E918" s="8"/>
      <c r="J918" s="9"/>
    </row>
    <row r="919" spans="2:10" ht="12.75" x14ac:dyDescent="0.2">
      <c r="B919" s="12"/>
      <c r="D919" s="9"/>
      <c r="E919" s="8"/>
      <c r="J919" s="9"/>
    </row>
    <row r="920" spans="2:10" ht="12.75" x14ac:dyDescent="0.2">
      <c r="B920" s="12"/>
      <c r="D920" s="9"/>
      <c r="E920" s="8"/>
      <c r="J920" s="9"/>
    </row>
    <row r="921" spans="2:10" ht="12.75" x14ac:dyDescent="0.2">
      <c r="B921" s="12"/>
      <c r="D921" s="9"/>
      <c r="E921" s="8"/>
      <c r="J921" s="9"/>
    </row>
    <row r="922" spans="2:10" ht="12.75" x14ac:dyDescent="0.2">
      <c r="B922" s="12"/>
      <c r="D922" s="9"/>
      <c r="E922" s="8"/>
      <c r="J922" s="9"/>
    </row>
    <row r="923" spans="2:10" ht="12.75" x14ac:dyDescent="0.2">
      <c r="B923" s="12"/>
      <c r="D923" s="9"/>
      <c r="E923" s="8"/>
      <c r="J923" s="9"/>
    </row>
    <row r="924" spans="2:10" ht="12.75" x14ac:dyDescent="0.2">
      <c r="B924" s="12"/>
      <c r="D924" s="9"/>
      <c r="E924" s="8"/>
      <c r="J924" s="9"/>
    </row>
    <row r="925" spans="2:10" ht="12.75" x14ac:dyDescent="0.2">
      <c r="B925" s="12"/>
      <c r="D925" s="9"/>
      <c r="E925" s="8"/>
      <c r="J925" s="9"/>
    </row>
    <row r="926" spans="2:10" ht="12.75" x14ac:dyDescent="0.2">
      <c r="B926" s="12"/>
      <c r="D926" s="9"/>
      <c r="E926" s="8"/>
      <c r="J926" s="9"/>
    </row>
    <row r="927" spans="2:10" ht="12.75" x14ac:dyDescent="0.2">
      <c r="B927" s="12"/>
      <c r="D927" s="9"/>
      <c r="E927" s="8"/>
      <c r="J927" s="9"/>
    </row>
    <row r="928" spans="2:10" ht="12.75" x14ac:dyDescent="0.2">
      <c r="B928" s="12"/>
      <c r="D928" s="9"/>
      <c r="E928" s="8"/>
      <c r="J928" s="9"/>
    </row>
    <row r="929" spans="2:10" ht="12.75" x14ac:dyDescent="0.2">
      <c r="B929" s="12"/>
      <c r="D929" s="9"/>
      <c r="E929" s="8"/>
      <c r="J929" s="9"/>
    </row>
    <row r="930" spans="2:10" ht="12.75" x14ac:dyDescent="0.2">
      <c r="B930" s="12"/>
      <c r="D930" s="9"/>
      <c r="E930" s="8"/>
      <c r="J930" s="9"/>
    </row>
    <row r="931" spans="2:10" ht="12.75" x14ac:dyDescent="0.2">
      <c r="B931" s="12"/>
      <c r="D931" s="9"/>
      <c r="E931" s="8"/>
      <c r="J931" s="9"/>
    </row>
    <row r="932" spans="2:10" ht="12.75" x14ac:dyDescent="0.2">
      <c r="B932" s="12"/>
      <c r="D932" s="9"/>
      <c r="E932" s="8"/>
      <c r="J932" s="9"/>
    </row>
    <row r="933" spans="2:10" ht="12.75" x14ac:dyDescent="0.2">
      <c r="B933" s="12"/>
      <c r="D933" s="9"/>
      <c r="E933" s="8"/>
      <c r="J933" s="9"/>
    </row>
    <row r="934" spans="2:10" ht="12.75" x14ac:dyDescent="0.2">
      <c r="B934" s="12"/>
      <c r="D934" s="9"/>
      <c r="E934" s="8"/>
      <c r="J934" s="9"/>
    </row>
    <row r="935" spans="2:10" ht="12.75" x14ac:dyDescent="0.2">
      <c r="B935" s="12"/>
      <c r="D935" s="9"/>
      <c r="E935" s="8"/>
      <c r="J935" s="9"/>
    </row>
    <row r="936" spans="2:10" ht="12.75" x14ac:dyDescent="0.2">
      <c r="B936" s="12"/>
      <c r="D936" s="9"/>
      <c r="E936" s="8"/>
      <c r="J936" s="9"/>
    </row>
    <row r="937" spans="2:10" ht="12.75" x14ac:dyDescent="0.2">
      <c r="B937" s="12"/>
      <c r="D937" s="9"/>
      <c r="E937" s="8"/>
      <c r="J937" s="9"/>
    </row>
    <row r="938" spans="2:10" ht="12.75" x14ac:dyDescent="0.2">
      <c r="B938" s="12"/>
      <c r="D938" s="9"/>
      <c r="E938" s="8"/>
      <c r="J938" s="9"/>
    </row>
    <row r="939" spans="2:10" ht="12.75" x14ac:dyDescent="0.2">
      <c r="B939" s="12"/>
      <c r="D939" s="9"/>
      <c r="E939" s="8"/>
      <c r="J939" s="9"/>
    </row>
    <row r="940" spans="2:10" ht="12.75" x14ac:dyDescent="0.2">
      <c r="B940" s="12"/>
      <c r="D940" s="9"/>
      <c r="E940" s="8"/>
      <c r="J940" s="9"/>
    </row>
    <row r="941" spans="2:10" ht="12.75" x14ac:dyDescent="0.2">
      <c r="B941" s="12"/>
      <c r="D941" s="9"/>
      <c r="E941" s="8"/>
      <c r="J941" s="9"/>
    </row>
    <row r="942" spans="2:10" ht="12.75" x14ac:dyDescent="0.2">
      <c r="B942" s="12"/>
      <c r="D942" s="9"/>
      <c r="E942" s="8"/>
      <c r="J942" s="9"/>
    </row>
    <row r="943" spans="2:10" ht="12.75" x14ac:dyDescent="0.2">
      <c r="B943" s="12"/>
      <c r="D943" s="9"/>
      <c r="E943" s="8"/>
      <c r="J943" s="9"/>
    </row>
    <row r="944" spans="2:10" ht="12.75" x14ac:dyDescent="0.2">
      <c r="B944" s="12"/>
      <c r="D944" s="9"/>
      <c r="E944" s="8"/>
      <c r="J944" s="9"/>
    </row>
    <row r="945" spans="2:10" ht="12.75" x14ac:dyDescent="0.2">
      <c r="B945" s="12"/>
      <c r="D945" s="9"/>
      <c r="E945" s="8"/>
      <c r="J945" s="9"/>
    </row>
    <row r="946" spans="2:10" ht="12.75" x14ac:dyDescent="0.2">
      <c r="B946" s="12"/>
      <c r="D946" s="9"/>
      <c r="E946" s="8"/>
      <c r="J946" s="9"/>
    </row>
    <row r="947" spans="2:10" ht="12.75" x14ac:dyDescent="0.2">
      <c r="B947" s="12"/>
      <c r="D947" s="9"/>
      <c r="E947" s="8"/>
      <c r="J947" s="9"/>
    </row>
    <row r="948" spans="2:10" ht="12.75" x14ac:dyDescent="0.2">
      <c r="B948" s="12"/>
      <c r="D948" s="9"/>
      <c r="E948" s="8"/>
      <c r="J948" s="9"/>
    </row>
    <row r="949" spans="2:10" ht="12.75" x14ac:dyDescent="0.2">
      <c r="B949" s="12"/>
      <c r="D949" s="9"/>
      <c r="E949" s="8"/>
      <c r="J949" s="9"/>
    </row>
    <row r="950" spans="2:10" ht="12.75" x14ac:dyDescent="0.2">
      <c r="B950" s="12"/>
      <c r="D950" s="9"/>
      <c r="E950" s="8"/>
      <c r="J950" s="9"/>
    </row>
    <row r="951" spans="2:10" ht="12.75" x14ac:dyDescent="0.2">
      <c r="B951" s="12"/>
      <c r="D951" s="9"/>
      <c r="E951" s="8"/>
      <c r="J951" s="9"/>
    </row>
    <row r="952" spans="2:10" ht="12.75" x14ac:dyDescent="0.2">
      <c r="B952" s="12"/>
      <c r="D952" s="9"/>
      <c r="E952" s="8"/>
      <c r="J952" s="9"/>
    </row>
    <row r="953" spans="2:10" ht="12.75" x14ac:dyDescent="0.2">
      <c r="B953" s="12"/>
      <c r="D953" s="9"/>
      <c r="E953" s="8"/>
      <c r="J953" s="9"/>
    </row>
    <row r="954" spans="2:10" ht="12.75" x14ac:dyDescent="0.2">
      <c r="B954" s="12"/>
      <c r="D954" s="9"/>
      <c r="E954" s="8"/>
      <c r="J954" s="9"/>
    </row>
    <row r="955" spans="2:10" ht="12.75" x14ac:dyDescent="0.2">
      <c r="B955" s="12"/>
      <c r="D955" s="9"/>
      <c r="E955" s="8"/>
      <c r="J955" s="9"/>
    </row>
    <row r="956" spans="2:10" ht="12.75" x14ac:dyDescent="0.2">
      <c r="B956" s="12"/>
      <c r="D956" s="9"/>
      <c r="E956" s="8"/>
      <c r="J956" s="9"/>
    </row>
    <row r="957" spans="2:10" ht="12.75" x14ac:dyDescent="0.2">
      <c r="B957" s="12"/>
      <c r="D957" s="9"/>
      <c r="E957" s="8"/>
      <c r="J957" s="9"/>
    </row>
    <row r="958" spans="2:10" ht="12.75" x14ac:dyDescent="0.2">
      <c r="B958" s="12"/>
      <c r="D958" s="9"/>
      <c r="E958" s="8"/>
      <c r="J958" s="9"/>
    </row>
    <row r="959" spans="2:10" ht="12.75" x14ac:dyDescent="0.2">
      <c r="B959" s="12"/>
      <c r="D959" s="9"/>
      <c r="E959" s="8"/>
      <c r="J959" s="9"/>
    </row>
    <row r="960" spans="2:10" ht="12.75" x14ac:dyDescent="0.2">
      <c r="B960" s="12"/>
      <c r="D960" s="9"/>
      <c r="E960" s="8"/>
      <c r="J960" s="9"/>
    </row>
    <row r="961" spans="2:10" ht="12.75" x14ac:dyDescent="0.2">
      <c r="B961" s="12"/>
      <c r="D961" s="9"/>
      <c r="E961" s="8"/>
      <c r="J961" s="9"/>
    </row>
    <row r="962" spans="2:10" ht="12.75" x14ac:dyDescent="0.2">
      <c r="B962" s="12"/>
      <c r="D962" s="9"/>
      <c r="E962" s="8"/>
      <c r="J962" s="9"/>
    </row>
    <row r="963" spans="2:10" ht="12.75" x14ac:dyDescent="0.2">
      <c r="B963" s="12"/>
      <c r="D963" s="9"/>
      <c r="E963" s="8"/>
      <c r="J963" s="9"/>
    </row>
    <row r="964" spans="2:10" ht="12.75" x14ac:dyDescent="0.2">
      <c r="B964" s="12"/>
      <c r="D964" s="9"/>
      <c r="E964" s="8"/>
      <c r="J964" s="9"/>
    </row>
    <row r="965" spans="2:10" ht="12.75" x14ac:dyDescent="0.2">
      <c r="B965" s="12"/>
      <c r="D965" s="9"/>
      <c r="E965" s="8"/>
      <c r="J965" s="9"/>
    </row>
    <row r="966" spans="2:10" ht="12.75" x14ac:dyDescent="0.2">
      <c r="B966" s="12"/>
      <c r="D966" s="9"/>
      <c r="E966" s="8"/>
      <c r="J966" s="9"/>
    </row>
    <row r="967" spans="2:10" ht="12.75" x14ac:dyDescent="0.2">
      <c r="B967" s="12"/>
      <c r="D967" s="9"/>
      <c r="E967" s="8"/>
      <c r="J967" s="9"/>
    </row>
    <row r="968" spans="2:10" ht="12.75" x14ac:dyDescent="0.2">
      <c r="B968" s="12"/>
      <c r="D968" s="9"/>
      <c r="E968" s="8"/>
      <c r="J968" s="9"/>
    </row>
    <row r="969" spans="2:10" ht="12.75" x14ac:dyDescent="0.2">
      <c r="B969" s="12"/>
      <c r="D969" s="9"/>
      <c r="E969" s="8"/>
      <c r="J969" s="9"/>
    </row>
    <row r="970" spans="2:10" ht="12.75" x14ac:dyDescent="0.2">
      <c r="B970" s="12"/>
      <c r="D970" s="9"/>
      <c r="E970" s="8"/>
      <c r="J970" s="9"/>
    </row>
    <row r="971" spans="2:10" ht="12.75" x14ac:dyDescent="0.2">
      <c r="B971" s="12"/>
      <c r="D971" s="9"/>
      <c r="E971" s="8"/>
      <c r="J971" s="9"/>
    </row>
    <row r="972" spans="2:10" ht="12.75" x14ac:dyDescent="0.2">
      <c r="B972" s="12"/>
      <c r="D972" s="9"/>
      <c r="E972" s="8"/>
      <c r="J972" s="9"/>
    </row>
    <row r="973" spans="2:10" ht="12.75" x14ac:dyDescent="0.2">
      <c r="B973" s="12"/>
      <c r="D973" s="9"/>
      <c r="E973" s="8"/>
      <c r="J973" s="9"/>
    </row>
    <row r="974" spans="2:10" ht="12.75" x14ac:dyDescent="0.2">
      <c r="B974" s="12"/>
      <c r="D974" s="9"/>
      <c r="E974" s="8"/>
      <c r="J974" s="9"/>
    </row>
    <row r="975" spans="2:10" ht="12.75" x14ac:dyDescent="0.2">
      <c r="B975" s="12"/>
      <c r="D975" s="9"/>
      <c r="E975" s="8"/>
      <c r="J975" s="9"/>
    </row>
    <row r="976" spans="2:10" ht="12.75" x14ac:dyDescent="0.2">
      <c r="B976" s="12"/>
      <c r="D976" s="9"/>
      <c r="E976" s="8"/>
      <c r="J976" s="9"/>
    </row>
    <row r="977" spans="2:10" ht="12.75" x14ac:dyDescent="0.2">
      <c r="B977" s="12"/>
      <c r="D977" s="9"/>
      <c r="E977" s="8"/>
      <c r="J977" s="9"/>
    </row>
    <row r="978" spans="2:10" ht="12.75" x14ac:dyDescent="0.2">
      <c r="B978" s="12"/>
      <c r="D978" s="9"/>
      <c r="E978" s="8"/>
      <c r="J978" s="9"/>
    </row>
    <row r="979" spans="2:10" ht="12.75" x14ac:dyDescent="0.2">
      <c r="B979" s="12"/>
      <c r="D979" s="9"/>
      <c r="E979" s="8"/>
      <c r="J979" s="9"/>
    </row>
    <row r="980" spans="2:10" ht="12.75" x14ac:dyDescent="0.2">
      <c r="B980" s="12"/>
      <c r="D980" s="9"/>
      <c r="E980" s="8"/>
      <c r="J980" s="9"/>
    </row>
    <row r="981" spans="2:10" ht="12.75" x14ac:dyDescent="0.2">
      <c r="B981" s="12"/>
      <c r="D981" s="9"/>
      <c r="E981" s="8"/>
      <c r="J981" s="9"/>
    </row>
    <row r="982" spans="2:10" ht="12.75" x14ac:dyDescent="0.2">
      <c r="B982" s="12"/>
      <c r="D982" s="9"/>
      <c r="E982" s="8"/>
      <c r="J982" s="9"/>
    </row>
    <row r="983" spans="2:10" ht="12.75" x14ac:dyDescent="0.2">
      <c r="B983" s="12"/>
      <c r="D983" s="9"/>
      <c r="E983" s="8"/>
      <c r="J983" s="9"/>
    </row>
    <row r="984" spans="2:10" ht="12.75" x14ac:dyDescent="0.2">
      <c r="B984" s="12"/>
      <c r="D984" s="9"/>
      <c r="E984" s="8"/>
      <c r="J984" s="9"/>
    </row>
    <row r="985" spans="2:10" ht="12.75" x14ac:dyDescent="0.2">
      <c r="B985" s="12"/>
      <c r="D985" s="9"/>
      <c r="E985" s="8"/>
      <c r="J985" s="9"/>
    </row>
    <row r="986" spans="2:10" ht="12.75" x14ac:dyDescent="0.2">
      <c r="B986" s="12"/>
      <c r="D986" s="9"/>
      <c r="E986" s="8"/>
      <c r="J986" s="9"/>
    </row>
    <row r="987" spans="2:10" ht="12.75" x14ac:dyDescent="0.2">
      <c r="B987" s="12"/>
      <c r="D987" s="9"/>
      <c r="E987" s="8"/>
      <c r="J987" s="9"/>
    </row>
    <row r="988" spans="2:10" ht="12.75" x14ac:dyDescent="0.2">
      <c r="B988" s="12"/>
      <c r="D988" s="9"/>
      <c r="E988" s="8"/>
      <c r="J988" s="9"/>
    </row>
    <row r="989" spans="2:10" ht="12.75" x14ac:dyDescent="0.2">
      <c r="B989" s="12"/>
      <c r="D989" s="9"/>
      <c r="E989" s="8"/>
      <c r="J989" s="9"/>
    </row>
    <row r="990" spans="2:10" ht="12.75" x14ac:dyDescent="0.2">
      <c r="B990" s="12"/>
      <c r="D990" s="9"/>
      <c r="E990" s="8"/>
      <c r="J990" s="9"/>
    </row>
    <row r="991" spans="2:10" ht="12.75" x14ac:dyDescent="0.2">
      <c r="B991" s="12"/>
      <c r="D991" s="9"/>
      <c r="E991" s="8"/>
      <c r="J991" s="9"/>
    </row>
    <row r="992" spans="2:10" ht="12.75" x14ac:dyDescent="0.2">
      <c r="B992" s="12"/>
      <c r="D992" s="9"/>
      <c r="E992" s="8"/>
      <c r="J992" s="9"/>
    </row>
    <row r="993" spans="2:10" ht="12.75" x14ac:dyDescent="0.2">
      <c r="B993" s="12"/>
      <c r="D993" s="9"/>
      <c r="E993" s="8"/>
      <c r="J993" s="9"/>
    </row>
    <row r="994" spans="2:10" ht="12.75" x14ac:dyDescent="0.2">
      <c r="B994" s="12"/>
      <c r="D994" s="9"/>
      <c r="E994" s="8"/>
      <c r="J994" s="9"/>
    </row>
    <row r="995" spans="2:10" ht="12.75" x14ac:dyDescent="0.2">
      <c r="B995" s="12"/>
      <c r="D995" s="9"/>
      <c r="E995" s="8"/>
      <c r="J995" s="9"/>
    </row>
    <row r="996" spans="2:10" ht="12.75" x14ac:dyDescent="0.2">
      <c r="B996" s="12"/>
      <c r="D996" s="9"/>
      <c r="E996" s="8"/>
      <c r="J996" s="9"/>
    </row>
    <row r="997" spans="2:10" ht="12.75" x14ac:dyDescent="0.2">
      <c r="B997" s="12"/>
      <c r="D997" s="9"/>
      <c r="E997" s="8"/>
      <c r="J997" s="9"/>
    </row>
    <row r="998" spans="2:10" ht="12.75" x14ac:dyDescent="0.2">
      <c r="B998" s="12"/>
      <c r="D998" s="9"/>
      <c r="E998" s="8"/>
      <c r="J998" s="9"/>
    </row>
    <row r="999" spans="2:10" ht="12.75" x14ac:dyDescent="0.2">
      <c r="B999" s="12"/>
      <c r="D999" s="9"/>
      <c r="E999" s="8"/>
      <c r="J999" s="9"/>
    </row>
  </sheetData>
  <autoFilter ref="A1:AB2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941"/>
  <sheetViews>
    <sheetView topLeftCell="A891" workbookViewId="0">
      <selection activeCell="B912" activeCellId="1" sqref="A1:A1048576 B1:B1048576"/>
    </sheetView>
  </sheetViews>
  <sheetFormatPr defaultRowHeight="12.75" x14ac:dyDescent="0.2"/>
  <cols>
    <col min="1" max="1" width="23" bestFit="1" customWidth="1"/>
    <col min="2" max="2" width="22" customWidth="1"/>
    <col min="3" max="4" width="9.140625" customWidth="1"/>
  </cols>
  <sheetData>
    <row r="1" spans="1:2" ht="13.5" thickBot="1" x14ac:dyDescent="0.25">
      <c r="A1" s="13" t="s">
        <v>353</v>
      </c>
      <c r="B1">
        <v>20850</v>
      </c>
    </row>
    <row r="2" spans="1:2" ht="13.5" thickBot="1" x14ac:dyDescent="0.25">
      <c r="A2" s="13" t="s">
        <v>1098</v>
      </c>
      <c r="B2">
        <v>20847</v>
      </c>
    </row>
    <row r="3" spans="1:2" ht="13.5" thickBot="1" x14ac:dyDescent="0.25">
      <c r="A3" s="13" t="s">
        <v>1099</v>
      </c>
      <c r="B3">
        <v>20305.099999999999</v>
      </c>
    </row>
    <row r="4" spans="1:2" ht="13.5" thickBot="1" x14ac:dyDescent="0.25">
      <c r="A4" s="13" t="s">
        <v>1100</v>
      </c>
      <c r="B4">
        <v>20098</v>
      </c>
    </row>
    <row r="5" spans="1:2" ht="13.5" thickBot="1" x14ac:dyDescent="0.25">
      <c r="A5" s="13" t="s">
        <v>483</v>
      </c>
      <c r="B5">
        <v>20633</v>
      </c>
    </row>
    <row r="6" spans="1:2" ht="13.5" thickBot="1" x14ac:dyDescent="0.25">
      <c r="A6" s="13" t="s">
        <v>1101</v>
      </c>
      <c r="B6">
        <v>20067</v>
      </c>
    </row>
    <row r="7" spans="1:2" ht="13.5" thickBot="1" x14ac:dyDescent="0.25">
      <c r="A7" s="13" t="s">
        <v>389</v>
      </c>
      <c r="B7">
        <v>20526</v>
      </c>
    </row>
    <row r="8" spans="1:2" ht="13.5" thickBot="1" x14ac:dyDescent="0.25">
      <c r="A8" s="13" t="s">
        <v>1102</v>
      </c>
      <c r="B8">
        <v>20125</v>
      </c>
    </row>
    <row r="9" spans="1:2" ht="13.5" thickBot="1" x14ac:dyDescent="0.25">
      <c r="A9" s="13" t="s">
        <v>1103</v>
      </c>
      <c r="B9">
        <v>20728</v>
      </c>
    </row>
    <row r="10" spans="1:2" ht="13.5" thickBot="1" x14ac:dyDescent="0.25">
      <c r="A10" s="13" t="s">
        <v>1104</v>
      </c>
      <c r="B10">
        <v>20234</v>
      </c>
    </row>
    <row r="11" spans="1:2" ht="13.5" thickBot="1" x14ac:dyDescent="0.25">
      <c r="A11" s="13" t="s">
        <v>1105</v>
      </c>
      <c r="B11">
        <v>20055</v>
      </c>
    </row>
    <row r="12" spans="1:2" ht="13.5" thickBot="1" x14ac:dyDescent="0.25">
      <c r="A12" s="13" t="s">
        <v>228</v>
      </c>
      <c r="B12">
        <v>20414</v>
      </c>
    </row>
    <row r="13" spans="1:2" ht="13.5" thickBot="1" x14ac:dyDescent="0.25">
      <c r="A13" s="13" t="s">
        <v>377</v>
      </c>
      <c r="B13">
        <v>20313</v>
      </c>
    </row>
    <row r="14" spans="1:2" ht="13.5" thickBot="1" x14ac:dyDescent="0.25">
      <c r="A14" s="13" t="s">
        <v>31</v>
      </c>
      <c r="B14">
        <v>20641</v>
      </c>
    </row>
    <row r="15" spans="1:2" ht="13.5" thickBot="1" x14ac:dyDescent="0.25">
      <c r="A15" s="13" t="s">
        <v>33</v>
      </c>
      <c r="B15">
        <v>20363</v>
      </c>
    </row>
    <row r="16" spans="1:2" ht="13.5" thickBot="1" x14ac:dyDescent="0.25">
      <c r="A16" s="13" t="s">
        <v>43</v>
      </c>
      <c r="B16">
        <v>20627</v>
      </c>
    </row>
    <row r="17" spans="1:2" ht="13.5" thickBot="1" x14ac:dyDescent="0.25">
      <c r="A17" s="13" t="s">
        <v>1106</v>
      </c>
      <c r="B17">
        <v>20390</v>
      </c>
    </row>
    <row r="18" spans="1:2" ht="13.5" thickBot="1" x14ac:dyDescent="0.25">
      <c r="A18" s="13" t="s">
        <v>1107</v>
      </c>
      <c r="B18">
        <v>20730</v>
      </c>
    </row>
    <row r="19" spans="1:2" ht="13.5" thickBot="1" x14ac:dyDescent="0.25">
      <c r="A19" s="13" t="s">
        <v>1108</v>
      </c>
      <c r="B19">
        <v>20602</v>
      </c>
    </row>
    <row r="20" spans="1:2" ht="13.5" thickBot="1" x14ac:dyDescent="0.25">
      <c r="A20" s="13" t="s">
        <v>1109</v>
      </c>
      <c r="B20">
        <v>20652</v>
      </c>
    </row>
    <row r="21" spans="1:2" ht="13.5" thickBot="1" x14ac:dyDescent="0.25">
      <c r="A21" s="13" t="s">
        <v>270</v>
      </c>
      <c r="B21">
        <v>20428</v>
      </c>
    </row>
    <row r="22" spans="1:2" ht="13.5" thickBot="1" x14ac:dyDescent="0.25">
      <c r="A22" s="13" t="s">
        <v>357</v>
      </c>
      <c r="B22">
        <v>20009</v>
      </c>
    </row>
    <row r="23" spans="1:2" ht="13.5" thickBot="1" x14ac:dyDescent="0.25">
      <c r="A23" s="13" t="s">
        <v>1110</v>
      </c>
      <c r="B23">
        <v>20580</v>
      </c>
    </row>
    <row r="24" spans="1:2" ht="13.5" thickBot="1" x14ac:dyDescent="0.25">
      <c r="A24" s="13" t="s">
        <v>500</v>
      </c>
      <c r="B24">
        <v>20036</v>
      </c>
    </row>
    <row r="25" spans="1:2" ht="13.5" thickBot="1" x14ac:dyDescent="0.25">
      <c r="A25" s="13" t="s">
        <v>1111</v>
      </c>
      <c r="B25">
        <v>20538</v>
      </c>
    </row>
    <row r="26" spans="1:2" ht="13.5" thickBot="1" x14ac:dyDescent="0.25">
      <c r="A26" s="13" t="s">
        <v>1112</v>
      </c>
      <c r="B26">
        <v>20600</v>
      </c>
    </row>
    <row r="27" spans="1:2" ht="13.5" thickBot="1" x14ac:dyDescent="0.25">
      <c r="A27" s="13" t="s">
        <v>544</v>
      </c>
      <c r="B27">
        <v>20238</v>
      </c>
    </row>
    <row r="28" spans="1:2" ht="13.5" thickBot="1" x14ac:dyDescent="0.25">
      <c r="A28" s="13" t="s">
        <v>1113</v>
      </c>
      <c r="B28">
        <v>20571</v>
      </c>
    </row>
    <row r="29" spans="1:2" ht="13.5" thickBot="1" x14ac:dyDescent="0.25">
      <c r="A29" s="13" t="s">
        <v>1114</v>
      </c>
      <c r="B29">
        <v>20524</v>
      </c>
    </row>
    <row r="30" spans="1:2" ht="13.5" thickBot="1" x14ac:dyDescent="0.25">
      <c r="A30" s="13" t="s">
        <v>1115</v>
      </c>
      <c r="B30">
        <v>20010</v>
      </c>
    </row>
    <row r="31" spans="1:2" ht="13.5" thickBot="1" x14ac:dyDescent="0.25">
      <c r="A31" s="13" t="s">
        <v>1116</v>
      </c>
      <c r="B31">
        <v>20443</v>
      </c>
    </row>
    <row r="32" spans="1:2" ht="13.5" thickBot="1" x14ac:dyDescent="0.25">
      <c r="A32" s="13" t="s">
        <v>1117</v>
      </c>
      <c r="B32">
        <v>20649</v>
      </c>
    </row>
    <row r="33" spans="1:2" ht="13.5" thickBot="1" x14ac:dyDescent="0.25">
      <c r="A33" s="13" t="s">
        <v>421</v>
      </c>
      <c r="B33">
        <v>20490</v>
      </c>
    </row>
    <row r="34" spans="1:2" ht="13.5" thickBot="1" x14ac:dyDescent="0.25">
      <c r="A34" s="13" t="s">
        <v>118</v>
      </c>
      <c r="B34">
        <v>20029</v>
      </c>
    </row>
    <row r="35" spans="1:2" ht="13.5" thickBot="1" x14ac:dyDescent="0.25">
      <c r="A35" s="13" t="s">
        <v>1118</v>
      </c>
      <c r="B35">
        <v>20359</v>
      </c>
    </row>
    <row r="36" spans="1:2" ht="13.5" thickBot="1" x14ac:dyDescent="0.25">
      <c r="A36" s="13" t="s">
        <v>1119</v>
      </c>
      <c r="B36">
        <v>20133</v>
      </c>
    </row>
    <row r="37" spans="1:2" ht="13.5" thickBot="1" x14ac:dyDescent="0.25">
      <c r="A37" s="13" t="s">
        <v>1120</v>
      </c>
      <c r="B37">
        <v>10015</v>
      </c>
    </row>
    <row r="38" spans="1:2" ht="13.5" thickBot="1" x14ac:dyDescent="0.25">
      <c r="A38" s="13" t="s">
        <v>1121</v>
      </c>
      <c r="B38">
        <v>20457</v>
      </c>
    </row>
    <row r="39" spans="1:2" ht="13.5" thickBot="1" x14ac:dyDescent="0.25">
      <c r="A39" s="13" t="s">
        <v>411</v>
      </c>
      <c r="B39">
        <v>10006</v>
      </c>
    </row>
    <row r="40" spans="1:2" ht="13.5" thickBot="1" x14ac:dyDescent="0.25">
      <c r="A40" s="13" t="s">
        <v>1122</v>
      </c>
      <c r="B40">
        <v>20293</v>
      </c>
    </row>
    <row r="41" spans="1:2" ht="13.5" thickBot="1" x14ac:dyDescent="0.25">
      <c r="A41" s="13" t="s">
        <v>1123</v>
      </c>
      <c r="B41">
        <v>20304</v>
      </c>
    </row>
    <row r="42" spans="1:2" ht="13.5" thickBot="1" x14ac:dyDescent="0.25">
      <c r="A42" s="13" t="s">
        <v>1123</v>
      </c>
      <c r="B42">
        <v>20305</v>
      </c>
    </row>
    <row r="43" spans="1:2" ht="13.5" thickBot="1" x14ac:dyDescent="0.25">
      <c r="A43" s="13" t="s">
        <v>1124</v>
      </c>
      <c r="B43">
        <v>20764</v>
      </c>
    </row>
    <row r="44" spans="1:2" ht="13.5" thickBot="1" x14ac:dyDescent="0.25">
      <c r="A44" s="13" t="s">
        <v>1125</v>
      </c>
      <c r="B44">
        <v>20646</v>
      </c>
    </row>
    <row r="45" spans="1:2" ht="13.5" thickBot="1" x14ac:dyDescent="0.25">
      <c r="A45" s="13" t="s">
        <v>232</v>
      </c>
      <c r="B45">
        <v>20361</v>
      </c>
    </row>
    <row r="46" spans="1:2" ht="13.5" thickBot="1" x14ac:dyDescent="0.25">
      <c r="A46" s="13" t="s">
        <v>1126</v>
      </c>
      <c r="B46">
        <v>20200</v>
      </c>
    </row>
    <row r="47" spans="1:2" ht="13.5" thickBot="1" x14ac:dyDescent="0.25">
      <c r="A47" s="13" t="s">
        <v>1127</v>
      </c>
      <c r="B47">
        <v>20272</v>
      </c>
    </row>
    <row r="48" spans="1:2" ht="13.5" thickBot="1" x14ac:dyDescent="0.25">
      <c r="A48" s="13" t="s">
        <v>540</v>
      </c>
      <c r="B48">
        <v>20167</v>
      </c>
    </row>
    <row r="49" spans="1:2" ht="13.5" thickBot="1" x14ac:dyDescent="0.25">
      <c r="A49" s="13" t="s">
        <v>103</v>
      </c>
      <c r="B49">
        <v>20421</v>
      </c>
    </row>
    <row r="50" spans="1:2" ht="13.5" thickBot="1" x14ac:dyDescent="0.25">
      <c r="A50" s="13" t="s">
        <v>1128</v>
      </c>
      <c r="B50">
        <v>20729</v>
      </c>
    </row>
    <row r="51" spans="1:2" ht="13.5" thickBot="1" x14ac:dyDescent="0.25">
      <c r="A51" s="13" t="s">
        <v>1129</v>
      </c>
      <c r="B51">
        <v>20788</v>
      </c>
    </row>
    <row r="52" spans="1:2" ht="13.5" thickBot="1" x14ac:dyDescent="0.25">
      <c r="A52" s="13" t="s">
        <v>1130</v>
      </c>
      <c r="B52">
        <v>50022</v>
      </c>
    </row>
    <row r="53" spans="1:2" ht="13.5" thickBot="1" x14ac:dyDescent="0.25">
      <c r="A53" s="13" t="s">
        <v>1131</v>
      </c>
      <c r="B53">
        <v>20575</v>
      </c>
    </row>
    <row r="54" spans="1:2" ht="13.5" thickBot="1" x14ac:dyDescent="0.25">
      <c r="A54" s="13" t="s">
        <v>1132</v>
      </c>
      <c r="B54">
        <v>20569</v>
      </c>
    </row>
    <row r="55" spans="1:2" ht="13.5" thickBot="1" x14ac:dyDescent="0.25">
      <c r="A55" s="13" t="s">
        <v>1133</v>
      </c>
      <c r="B55">
        <v>20818</v>
      </c>
    </row>
    <row r="56" spans="1:2" ht="13.5" thickBot="1" x14ac:dyDescent="0.25">
      <c r="A56" s="13" t="s">
        <v>1134</v>
      </c>
      <c r="B56">
        <v>20365</v>
      </c>
    </row>
    <row r="57" spans="1:2" ht="13.5" thickBot="1" x14ac:dyDescent="0.25">
      <c r="A57" s="13" t="s">
        <v>1135</v>
      </c>
      <c r="B57">
        <v>20666</v>
      </c>
    </row>
    <row r="58" spans="1:2" ht="13.5" thickBot="1" x14ac:dyDescent="0.25">
      <c r="A58" s="13" t="s">
        <v>1136</v>
      </c>
      <c r="B58">
        <v>20147</v>
      </c>
    </row>
    <row r="59" spans="1:2" ht="13.5" thickBot="1" x14ac:dyDescent="0.25">
      <c r="A59" s="13" t="s">
        <v>1137</v>
      </c>
      <c r="B59">
        <v>20314</v>
      </c>
    </row>
    <row r="60" spans="1:2" ht="13.5" thickBot="1" x14ac:dyDescent="0.25">
      <c r="A60" s="13" t="s">
        <v>1138</v>
      </c>
      <c r="B60">
        <v>20712</v>
      </c>
    </row>
    <row r="61" spans="1:2" ht="13.5" thickBot="1" x14ac:dyDescent="0.25">
      <c r="A61" s="13" t="s">
        <v>1139</v>
      </c>
      <c r="B61">
        <v>20662</v>
      </c>
    </row>
    <row r="62" spans="1:2" ht="13.5" thickBot="1" x14ac:dyDescent="0.25">
      <c r="A62" s="13" t="s">
        <v>226</v>
      </c>
      <c r="B62">
        <v>20256</v>
      </c>
    </row>
    <row r="63" spans="1:2" ht="13.5" thickBot="1" x14ac:dyDescent="0.25">
      <c r="A63" s="13" t="s">
        <v>1140</v>
      </c>
      <c r="B63">
        <v>20561</v>
      </c>
    </row>
    <row r="64" spans="1:2" ht="13.5" thickBot="1" x14ac:dyDescent="0.25">
      <c r="A64" s="13" t="s">
        <v>1141</v>
      </c>
      <c r="B64">
        <v>50017</v>
      </c>
    </row>
    <row r="65" spans="1:2" ht="13.5" thickBot="1" x14ac:dyDescent="0.25">
      <c r="A65" s="13" t="s">
        <v>1142</v>
      </c>
      <c r="B65">
        <v>20102</v>
      </c>
    </row>
    <row r="66" spans="1:2" ht="13.5" thickBot="1" x14ac:dyDescent="0.25">
      <c r="A66" s="13" t="s">
        <v>1143</v>
      </c>
      <c r="B66">
        <v>20015</v>
      </c>
    </row>
    <row r="67" spans="1:2" ht="13.5" thickBot="1" x14ac:dyDescent="0.25">
      <c r="A67" s="13" t="s">
        <v>1144</v>
      </c>
      <c r="B67">
        <v>20089</v>
      </c>
    </row>
    <row r="68" spans="1:2" ht="13.5" thickBot="1" x14ac:dyDescent="0.25">
      <c r="A68" s="13" t="s">
        <v>1145</v>
      </c>
      <c r="B68">
        <v>20779</v>
      </c>
    </row>
    <row r="69" spans="1:2" ht="13.5" thickBot="1" x14ac:dyDescent="0.25">
      <c r="A69" s="13" t="s">
        <v>1146</v>
      </c>
      <c r="B69">
        <v>20669</v>
      </c>
    </row>
    <row r="70" spans="1:2" ht="13.5" thickBot="1" x14ac:dyDescent="0.25">
      <c r="A70" s="13" t="s">
        <v>1147</v>
      </c>
      <c r="B70">
        <v>20695</v>
      </c>
    </row>
    <row r="71" spans="1:2" ht="13.5" thickBot="1" x14ac:dyDescent="0.25">
      <c r="A71" s="13" t="s">
        <v>114</v>
      </c>
      <c r="B71">
        <v>20261</v>
      </c>
    </row>
    <row r="72" spans="1:2" ht="13.5" thickBot="1" x14ac:dyDescent="0.25">
      <c r="A72" s="13" t="s">
        <v>395</v>
      </c>
      <c r="B72">
        <v>10019</v>
      </c>
    </row>
    <row r="73" spans="1:2" ht="13.5" thickBot="1" x14ac:dyDescent="0.25">
      <c r="A73" s="13" t="s">
        <v>1148</v>
      </c>
      <c r="B73">
        <v>20348</v>
      </c>
    </row>
    <row r="74" spans="1:2" ht="13.5" thickBot="1" x14ac:dyDescent="0.25">
      <c r="A74" s="13" t="s">
        <v>1149</v>
      </c>
      <c r="B74">
        <v>50016</v>
      </c>
    </row>
    <row r="75" spans="1:2" ht="13.5" thickBot="1" x14ac:dyDescent="0.25">
      <c r="A75" s="13" t="s">
        <v>1150</v>
      </c>
      <c r="B75">
        <v>20636</v>
      </c>
    </row>
    <row r="76" spans="1:2" ht="13.5" thickBot="1" x14ac:dyDescent="0.25">
      <c r="A76" s="13" t="s">
        <v>144</v>
      </c>
      <c r="B76">
        <v>20247</v>
      </c>
    </row>
    <row r="77" spans="1:2" ht="13.5" thickBot="1" x14ac:dyDescent="0.25">
      <c r="A77" s="13" t="s">
        <v>1151</v>
      </c>
      <c r="B77">
        <v>20248.099999999999</v>
      </c>
    </row>
    <row r="78" spans="1:2" x14ac:dyDescent="0.2">
      <c r="A78" t="s">
        <v>1152</v>
      </c>
      <c r="B78">
        <v>20665</v>
      </c>
    </row>
    <row r="79" spans="1:2" x14ac:dyDescent="0.2">
      <c r="A79" t="s">
        <v>616</v>
      </c>
      <c r="B79">
        <v>20155</v>
      </c>
    </row>
    <row r="80" spans="1:2" x14ac:dyDescent="0.2">
      <c r="A80" t="s">
        <v>1153</v>
      </c>
      <c r="B80">
        <v>20214</v>
      </c>
    </row>
    <row r="81" spans="1:2" x14ac:dyDescent="0.2">
      <c r="A81" t="s">
        <v>1154</v>
      </c>
      <c r="B81">
        <v>20160</v>
      </c>
    </row>
    <row r="82" spans="1:2" x14ac:dyDescent="0.2">
      <c r="A82" t="s">
        <v>1155</v>
      </c>
      <c r="B82">
        <v>20753</v>
      </c>
    </row>
    <row r="83" spans="1:2" x14ac:dyDescent="0.2">
      <c r="A83" t="s">
        <v>1156</v>
      </c>
      <c r="B83">
        <v>20397</v>
      </c>
    </row>
    <row r="84" spans="1:2" x14ac:dyDescent="0.2">
      <c r="A84" t="s">
        <v>1157</v>
      </c>
      <c r="B84">
        <v>20259</v>
      </c>
    </row>
    <row r="85" spans="1:2" x14ac:dyDescent="0.2">
      <c r="A85" t="s">
        <v>1158</v>
      </c>
      <c r="B85">
        <v>20290</v>
      </c>
    </row>
    <row r="86" spans="1:2" x14ac:dyDescent="0.2">
      <c r="A86" t="s">
        <v>1159</v>
      </c>
      <c r="B86">
        <v>20515.099999999999</v>
      </c>
    </row>
    <row r="87" spans="1:2" x14ac:dyDescent="0.2">
      <c r="A87" t="s">
        <v>1160</v>
      </c>
      <c r="B87">
        <v>20804</v>
      </c>
    </row>
    <row r="88" spans="1:2" x14ac:dyDescent="0.2">
      <c r="A88" t="s">
        <v>1161</v>
      </c>
      <c r="B88">
        <v>20194</v>
      </c>
    </row>
    <row r="89" spans="1:2" x14ac:dyDescent="0.2">
      <c r="A89" t="s">
        <v>1162</v>
      </c>
      <c r="B89">
        <v>20785</v>
      </c>
    </row>
    <row r="90" spans="1:2" x14ac:dyDescent="0.2">
      <c r="A90" t="s">
        <v>1163</v>
      </c>
      <c r="B90">
        <v>20303</v>
      </c>
    </row>
    <row r="91" spans="1:2" x14ac:dyDescent="0.2">
      <c r="A91" t="s">
        <v>1164</v>
      </c>
      <c r="B91">
        <v>20604</v>
      </c>
    </row>
    <row r="92" spans="1:2" x14ac:dyDescent="0.2">
      <c r="A92" t="s">
        <v>1165</v>
      </c>
      <c r="B92">
        <v>20557</v>
      </c>
    </row>
    <row r="93" spans="1:2" x14ac:dyDescent="0.2">
      <c r="A93" t="s">
        <v>1166</v>
      </c>
      <c r="B93">
        <v>20606</v>
      </c>
    </row>
    <row r="94" spans="1:2" x14ac:dyDescent="0.2">
      <c r="A94" t="s">
        <v>1166</v>
      </c>
      <c r="B94">
        <v>20392</v>
      </c>
    </row>
    <row r="95" spans="1:2" x14ac:dyDescent="0.2">
      <c r="A95" t="s">
        <v>1167</v>
      </c>
      <c r="B95">
        <v>20740</v>
      </c>
    </row>
    <row r="96" spans="1:2" x14ac:dyDescent="0.2">
      <c r="A96" t="s">
        <v>1168</v>
      </c>
      <c r="B96">
        <v>20017</v>
      </c>
    </row>
    <row r="97" spans="1:2" x14ac:dyDescent="0.2">
      <c r="A97" t="s">
        <v>1169</v>
      </c>
      <c r="B97">
        <v>20614</v>
      </c>
    </row>
    <row r="98" spans="1:2" x14ac:dyDescent="0.2">
      <c r="A98" t="s">
        <v>1170</v>
      </c>
      <c r="B98">
        <v>20830</v>
      </c>
    </row>
    <row r="99" spans="1:2" x14ac:dyDescent="0.2">
      <c r="A99" t="s">
        <v>1171</v>
      </c>
      <c r="B99">
        <v>20213</v>
      </c>
    </row>
    <row r="100" spans="1:2" x14ac:dyDescent="0.2">
      <c r="A100" t="s">
        <v>1172</v>
      </c>
      <c r="B100">
        <v>20315</v>
      </c>
    </row>
    <row r="101" spans="1:2" x14ac:dyDescent="0.2">
      <c r="A101" t="s">
        <v>1173</v>
      </c>
      <c r="B101">
        <v>20844</v>
      </c>
    </row>
    <row r="102" spans="1:2" x14ac:dyDescent="0.2">
      <c r="A102" t="s">
        <v>154</v>
      </c>
      <c r="B102">
        <v>20162</v>
      </c>
    </row>
    <row r="103" spans="1:2" x14ac:dyDescent="0.2">
      <c r="A103" t="s">
        <v>1174</v>
      </c>
      <c r="B103">
        <v>20520</v>
      </c>
    </row>
    <row r="104" spans="1:2" x14ac:dyDescent="0.2">
      <c r="A104" t="s">
        <v>1175</v>
      </c>
      <c r="B104">
        <v>20081</v>
      </c>
    </row>
    <row r="105" spans="1:2" x14ac:dyDescent="0.2">
      <c r="A105" t="s">
        <v>1176</v>
      </c>
      <c r="B105">
        <v>20827</v>
      </c>
    </row>
    <row r="106" spans="1:2" x14ac:dyDescent="0.2">
      <c r="A106" t="s">
        <v>1177</v>
      </c>
      <c r="B106">
        <v>20677</v>
      </c>
    </row>
    <row r="107" spans="1:2" x14ac:dyDescent="0.2">
      <c r="A107" t="s">
        <v>1178</v>
      </c>
      <c r="B107">
        <v>20422</v>
      </c>
    </row>
    <row r="108" spans="1:2" x14ac:dyDescent="0.2">
      <c r="A108" t="s">
        <v>1179</v>
      </c>
      <c r="B108">
        <v>20496</v>
      </c>
    </row>
    <row r="109" spans="1:2" x14ac:dyDescent="0.2">
      <c r="A109" t="s">
        <v>1180</v>
      </c>
      <c r="B109">
        <v>20622</v>
      </c>
    </row>
    <row r="110" spans="1:2" x14ac:dyDescent="0.2">
      <c r="A110" t="s">
        <v>1181</v>
      </c>
      <c r="B110">
        <v>20455</v>
      </c>
    </row>
    <row r="111" spans="1:2" x14ac:dyDescent="0.2">
      <c r="A111" t="s">
        <v>1182</v>
      </c>
      <c r="B111">
        <v>20588</v>
      </c>
    </row>
    <row r="112" spans="1:2" x14ac:dyDescent="0.2">
      <c r="A112" t="s">
        <v>1183</v>
      </c>
      <c r="B112">
        <v>20448</v>
      </c>
    </row>
    <row r="113" spans="1:2" x14ac:dyDescent="0.2">
      <c r="A113" t="s">
        <v>1184</v>
      </c>
      <c r="B113">
        <v>20574</v>
      </c>
    </row>
    <row r="114" spans="1:2" x14ac:dyDescent="0.2">
      <c r="A114" t="s">
        <v>1185</v>
      </c>
      <c r="B114">
        <v>20591</v>
      </c>
    </row>
    <row r="115" spans="1:2" x14ac:dyDescent="0.2">
      <c r="A115" t="s">
        <v>1186</v>
      </c>
      <c r="B115">
        <v>20737</v>
      </c>
    </row>
    <row r="116" spans="1:2" x14ac:dyDescent="0.2">
      <c r="A116" t="s">
        <v>1187</v>
      </c>
      <c r="B116">
        <v>20644</v>
      </c>
    </row>
    <row r="117" spans="1:2" x14ac:dyDescent="0.2">
      <c r="A117" t="s">
        <v>538</v>
      </c>
      <c r="B117">
        <v>20268</v>
      </c>
    </row>
    <row r="118" spans="1:2" x14ac:dyDescent="0.2">
      <c r="A118" t="s">
        <v>37</v>
      </c>
      <c r="B118">
        <v>20626</v>
      </c>
    </row>
    <row r="119" spans="1:2" x14ac:dyDescent="0.2">
      <c r="A119" t="s">
        <v>1188</v>
      </c>
      <c r="B119">
        <v>20685</v>
      </c>
    </row>
    <row r="120" spans="1:2" x14ac:dyDescent="0.2">
      <c r="A120" t="s">
        <v>347</v>
      </c>
      <c r="B120">
        <v>20096</v>
      </c>
    </row>
    <row r="121" spans="1:2" x14ac:dyDescent="0.2">
      <c r="A121" t="s">
        <v>347</v>
      </c>
      <c r="B121">
        <v>20134</v>
      </c>
    </row>
    <row r="122" spans="1:2" x14ac:dyDescent="0.2">
      <c r="A122" t="s">
        <v>1189</v>
      </c>
      <c r="B122">
        <v>20519</v>
      </c>
    </row>
    <row r="123" spans="1:2" x14ac:dyDescent="0.2">
      <c r="A123" t="s">
        <v>1190</v>
      </c>
      <c r="B123">
        <v>20578</v>
      </c>
    </row>
    <row r="124" spans="1:2" x14ac:dyDescent="0.2">
      <c r="A124" t="s">
        <v>324</v>
      </c>
      <c r="B124">
        <v>20424</v>
      </c>
    </row>
    <row r="125" spans="1:2" x14ac:dyDescent="0.2">
      <c r="A125" t="s">
        <v>1191</v>
      </c>
      <c r="B125">
        <v>20759</v>
      </c>
    </row>
    <row r="126" spans="1:2" x14ac:dyDescent="0.2">
      <c r="A126" t="s">
        <v>1192</v>
      </c>
      <c r="B126">
        <v>20095</v>
      </c>
    </row>
    <row r="127" spans="1:2" x14ac:dyDescent="0.2">
      <c r="A127" t="s">
        <v>1193</v>
      </c>
      <c r="B127">
        <v>20623</v>
      </c>
    </row>
    <row r="128" spans="1:2" x14ac:dyDescent="0.2">
      <c r="A128" t="s">
        <v>1194</v>
      </c>
      <c r="B128">
        <v>20806</v>
      </c>
    </row>
    <row r="129" spans="1:2" x14ac:dyDescent="0.2">
      <c r="A129" t="s">
        <v>1195</v>
      </c>
      <c r="B129">
        <v>20820</v>
      </c>
    </row>
    <row r="130" spans="1:2" x14ac:dyDescent="0.2">
      <c r="A130" t="s">
        <v>1196</v>
      </c>
      <c r="B130">
        <v>20628</v>
      </c>
    </row>
    <row r="131" spans="1:2" x14ac:dyDescent="0.2">
      <c r="A131" t="s">
        <v>1197</v>
      </c>
      <c r="B131">
        <v>20263</v>
      </c>
    </row>
    <row r="132" spans="1:2" x14ac:dyDescent="0.2">
      <c r="A132" t="s">
        <v>1198</v>
      </c>
      <c r="B132">
        <v>20243</v>
      </c>
    </row>
    <row r="133" spans="1:2" x14ac:dyDescent="0.2">
      <c r="A133" t="s">
        <v>1199</v>
      </c>
      <c r="B133">
        <v>20746</v>
      </c>
    </row>
    <row r="134" spans="1:2" x14ac:dyDescent="0.2">
      <c r="A134" t="s">
        <v>1200</v>
      </c>
      <c r="B134">
        <v>20603</v>
      </c>
    </row>
    <row r="135" spans="1:2" x14ac:dyDescent="0.2">
      <c r="A135" t="s">
        <v>1201</v>
      </c>
      <c r="B135">
        <v>20692</v>
      </c>
    </row>
    <row r="136" spans="1:2" x14ac:dyDescent="0.2">
      <c r="A136" t="s">
        <v>1202</v>
      </c>
      <c r="B136">
        <v>20166</v>
      </c>
    </row>
    <row r="137" spans="1:2" x14ac:dyDescent="0.2">
      <c r="A137" t="s">
        <v>1203</v>
      </c>
      <c r="B137">
        <v>20707</v>
      </c>
    </row>
    <row r="138" spans="1:2" x14ac:dyDescent="0.2">
      <c r="A138" t="s">
        <v>1204</v>
      </c>
      <c r="B138">
        <v>20743</v>
      </c>
    </row>
    <row r="139" spans="1:2" x14ac:dyDescent="0.2">
      <c r="A139" t="s">
        <v>41</v>
      </c>
      <c r="B139">
        <v>20583</v>
      </c>
    </row>
    <row r="140" spans="1:2" x14ac:dyDescent="0.2">
      <c r="A140" t="s">
        <v>1205</v>
      </c>
      <c r="B140">
        <v>20817</v>
      </c>
    </row>
    <row r="141" spans="1:2" x14ac:dyDescent="0.2">
      <c r="A141" t="s">
        <v>340</v>
      </c>
      <c r="B141">
        <v>20509</v>
      </c>
    </row>
    <row r="142" spans="1:2" x14ac:dyDescent="0.2">
      <c r="A142" t="s">
        <v>1206</v>
      </c>
      <c r="B142">
        <v>20232</v>
      </c>
    </row>
    <row r="143" spans="1:2" x14ac:dyDescent="0.2">
      <c r="A143" t="s">
        <v>1207</v>
      </c>
      <c r="B143">
        <v>20791</v>
      </c>
    </row>
    <row r="144" spans="1:2" x14ac:dyDescent="0.2">
      <c r="A144" t="s">
        <v>401</v>
      </c>
      <c r="B144">
        <v>10009</v>
      </c>
    </row>
    <row r="145" spans="1:2" x14ac:dyDescent="0.2">
      <c r="A145" t="s">
        <v>301</v>
      </c>
      <c r="B145">
        <v>20118</v>
      </c>
    </row>
    <row r="146" spans="1:2" x14ac:dyDescent="0.2">
      <c r="A146" t="s">
        <v>1208</v>
      </c>
      <c r="B146">
        <v>20346</v>
      </c>
    </row>
    <row r="147" spans="1:2" x14ac:dyDescent="0.2">
      <c r="A147" t="s">
        <v>230</v>
      </c>
      <c r="B147">
        <v>20432</v>
      </c>
    </row>
    <row r="148" spans="1:2" x14ac:dyDescent="0.2">
      <c r="A148" t="s">
        <v>1209</v>
      </c>
      <c r="B148">
        <v>20780</v>
      </c>
    </row>
    <row r="149" spans="1:2" x14ac:dyDescent="0.2">
      <c r="A149" t="s">
        <v>1210</v>
      </c>
      <c r="B149">
        <v>20693</v>
      </c>
    </row>
    <row r="150" spans="1:2" x14ac:dyDescent="0.2">
      <c r="A150" t="s">
        <v>1211</v>
      </c>
      <c r="B150">
        <v>20664</v>
      </c>
    </row>
    <row r="151" spans="1:2" x14ac:dyDescent="0.2">
      <c r="A151" t="s">
        <v>1212</v>
      </c>
      <c r="B151">
        <v>20530</v>
      </c>
    </row>
    <row r="152" spans="1:2" x14ac:dyDescent="0.2">
      <c r="A152" t="s">
        <v>1213</v>
      </c>
      <c r="B152">
        <v>20745</v>
      </c>
    </row>
    <row r="153" spans="1:2" x14ac:dyDescent="0.2">
      <c r="A153" t="s">
        <v>1214</v>
      </c>
      <c r="B153">
        <v>20793</v>
      </c>
    </row>
    <row r="154" spans="1:2" x14ac:dyDescent="0.2">
      <c r="A154" t="s">
        <v>1215</v>
      </c>
      <c r="B154">
        <v>20053</v>
      </c>
    </row>
    <row r="155" spans="1:2" x14ac:dyDescent="0.2">
      <c r="A155" t="s">
        <v>1216</v>
      </c>
      <c r="B155">
        <v>20142</v>
      </c>
    </row>
    <row r="156" spans="1:2" x14ac:dyDescent="0.2">
      <c r="A156" t="s">
        <v>1217</v>
      </c>
      <c r="B156">
        <v>20116</v>
      </c>
    </row>
    <row r="157" spans="1:2" x14ac:dyDescent="0.2">
      <c r="A157" t="s">
        <v>1218</v>
      </c>
      <c r="B157">
        <v>20609</v>
      </c>
    </row>
    <row r="158" spans="1:2" x14ac:dyDescent="0.2">
      <c r="A158" t="s">
        <v>1219</v>
      </c>
      <c r="B158">
        <v>20836</v>
      </c>
    </row>
    <row r="159" spans="1:2" x14ac:dyDescent="0.2">
      <c r="A159" t="s">
        <v>385</v>
      </c>
      <c r="B159">
        <v>20161</v>
      </c>
    </row>
    <row r="160" spans="1:2" x14ac:dyDescent="0.2">
      <c r="A160" t="s">
        <v>1220</v>
      </c>
      <c r="B160">
        <v>20138</v>
      </c>
    </row>
    <row r="161" spans="1:2" x14ac:dyDescent="0.2">
      <c r="A161" t="s">
        <v>1221</v>
      </c>
      <c r="B161">
        <v>20100</v>
      </c>
    </row>
    <row r="162" spans="1:2" x14ac:dyDescent="0.2">
      <c r="A162" t="s">
        <v>1222</v>
      </c>
      <c r="B162">
        <v>50021</v>
      </c>
    </row>
    <row r="163" spans="1:2" x14ac:dyDescent="0.2">
      <c r="A163" t="s">
        <v>620</v>
      </c>
      <c r="B163">
        <v>20175</v>
      </c>
    </row>
    <row r="164" spans="1:2" x14ac:dyDescent="0.2">
      <c r="A164" t="s">
        <v>1223</v>
      </c>
      <c r="B164">
        <v>20153</v>
      </c>
    </row>
    <row r="165" spans="1:2" x14ac:dyDescent="0.2">
      <c r="A165" t="s">
        <v>1224</v>
      </c>
      <c r="B165">
        <v>20107</v>
      </c>
    </row>
    <row r="166" spans="1:2" x14ac:dyDescent="0.2">
      <c r="A166" t="s">
        <v>1225</v>
      </c>
      <c r="B166">
        <v>20714</v>
      </c>
    </row>
    <row r="167" spans="1:2" x14ac:dyDescent="0.2">
      <c r="A167" t="s">
        <v>1226</v>
      </c>
      <c r="B167">
        <v>20103</v>
      </c>
    </row>
    <row r="168" spans="1:2" x14ac:dyDescent="0.2">
      <c r="A168" t="s">
        <v>1227</v>
      </c>
      <c r="B168">
        <v>20002</v>
      </c>
    </row>
    <row r="169" spans="1:2" x14ac:dyDescent="0.2">
      <c r="A169" t="s">
        <v>17</v>
      </c>
      <c r="B169">
        <v>20355</v>
      </c>
    </row>
    <row r="170" spans="1:2" x14ac:dyDescent="0.2">
      <c r="A170" t="s">
        <v>260</v>
      </c>
      <c r="B170">
        <v>20498</v>
      </c>
    </row>
    <row r="171" spans="1:2" x14ac:dyDescent="0.2">
      <c r="A171" t="s">
        <v>1228</v>
      </c>
      <c r="B171">
        <v>20399</v>
      </c>
    </row>
    <row r="172" spans="1:2" x14ac:dyDescent="0.2">
      <c r="A172" t="s">
        <v>276</v>
      </c>
      <c r="B172">
        <v>20223</v>
      </c>
    </row>
    <row r="173" spans="1:2" x14ac:dyDescent="0.2">
      <c r="A173" t="s">
        <v>1229</v>
      </c>
      <c r="B173">
        <v>20568</v>
      </c>
    </row>
    <row r="174" spans="1:2" x14ac:dyDescent="0.2">
      <c r="A174" t="s">
        <v>1230</v>
      </c>
      <c r="B174">
        <v>20255</v>
      </c>
    </row>
    <row r="175" spans="1:2" x14ac:dyDescent="0.2">
      <c r="A175" t="s">
        <v>1231</v>
      </c>
      <c r="B175">
        <v>20403</v>
      </c>
    </row>
    <row r="176" spans="1:2" x14ac:dyDescent="0.2">
      <c r="A176" t="s">
        <v>305</v>
      </c>
      <c r="B176">
        <v>20508</v>
      </c>
    </row>
    <row r="177" spans="1:2" x14ac:dyDescent="0.2">
      <c r="A177" t="s">
        <v>655</v>
      </c>
      <c r="B177">
        <v>10010</v>
      </c>
    </row>
    <row r="178" spans="1:2" x14ac:dyDescent="0.2">
      <c r="A178" t="s">
        <v>1232</v>
      </c>
      <c r="B178">
        <v>20478</v>
      </c>
    </row>
    <row r="179" spans="1:2" x14ac:dyDescent="0.2">
      <c r="A179" t="s">
        <v>1233</v>
      </c>
      <c r="B179">
        <v>20001</v>
      </c>
    </row>
    <row r="180" spans="1:2" x14ac:dyDescent="0.2">
      <c r="A180" t="s">
        <v>181</v>
      </c>
      <c r="B180">
        <v>20350</v>
      </c>
    </row>
    <row r="181" spans="1:2" x14ac:dyDescent="0.2">
      <c r="A181" t="s">
        <v>1234</v>
      </c>
      <c r="B181">
        <v>20673</v>
      </c>
    </row>
    <row r="182" spans="1:2" x14ac:dyDescent="0.2">
      <c r="A182" t="s">
        <v>1235</v>
      </c>
      <c r="B182">
        <v>20572</v>
      </c>
    </row>
    <row r="183" spans="1:2" x14ac:dyDescent="0.2">
      <c r="A183" t="s">
        <v>1236</v>
      </c>
      <c r="B183">
        <v>20794</v>
      </c>
    </row>
    <row r="184" spans="1:2" x14ac:dyDescent="0.2">
      <c r="A184" t="s">
        <v>1237</v>
      </c>
      <c r="B184">
        <v>20553</v>
      </c>
    </row>
    <row r="185" spans="1:2" x14ac:dyDescent="0.2">
      <c r="A185" t="s">
        <v>101</v>
      </c>
      <c r="B185">
        <v>20388</v>
      </c>
    </row>
    <row r="186" spans="1:2" x14ac:dyDescent="0.2">
      <c r="A186" t="s">
        <v>295</v>
      </c>
      <c r="B186">
        <v>20126</v>
      </c>
    </row>
    <row r="187" spans="1:2" x14ac:dyDescent="0.2">
      <c r="A187" t="s">
        <v>19</v>
      </c>
      <c r="B187">
        <v>20114</v>
      </c>
    </row>
    <row r="188" spans="1:2" x14ac:dyDescent="0.2">
      <c r="A188" t="s">
        <v>1238</v>
      </c>
      <c r="B188">
        <v>20164</v>
      </c>
    </row>
    <row r="189" spans="1:2" x14ac:dyDescent="0.2">
      <c r="A189" t="s">
        <v>1239</v>
      </c>
      <c r="B189">
        <v>20150</v>
      </c>
    </row>
    <row r="190" spans="1:2" x14ac:dyDescent="0.2">
      <c r="A190" t="s">
        <v>332</v>
      </c>
      <c r="B190">
        <v>20366</v>
      </c>
    </row>
    <row r="191" spans="1:2" x14ac:dyDescent="0.2">
      <c r="A191" t="s">
        <v>1240</v>
      </c>
      <c r="B191">
        <v>20441</v>
      </c>
    </row>
    <row r="192" spans="1:2" x14ac:dyDescent="0.2">
      <c r="A192" t="s">
        <v>1241</v>
      </c>
      <c r="B192">
        <v>20212</v>
      </c>
    </row>
    <row r="193" spans="1:2" x14ac:dyDescent="0.2">
      <c r="A193" t="s">
        <v>1242</v>
      </c>
      <c r="B193">
        <v>20157</v>
      </c>
    </row>
    <row r="194" spans="1:2" x14ac:dyDescent="0.2">
      <c r="A194" t="s">
        <v>15</v>
      </c>
      <c r="B194">
        <v>20302</v>
      </c>
    </row>
    <row r="195" spans="1:2" x14ac:dyDescent="0.2">
      <c r="A195" t="s">
        <v>1243</v>
      </c>
      <c r="B195">
        <v>20624</v>
      </c>
    </row>
    <row r="196" spans="1:2" x14ac:dyDescent="0.2">
      <c r="A196" t="s">
        <v>1244</v>
      </c>
      <c r="B196">
        <v>20071.099999999999</v>
      </c>
    </row>
    <row r="197" spans="1:2" x14ac:dyDescent="0.2">
      <c r="A197" t="s">
        <v>238</v>
      </c>
      <c r="B197">
        <v>20356</v>
      </c>
    </row>
    <row r="198" spans="1:2" x14ac:dyDescent="0.2">
      <c r="A198" t="s">
        <v>1245</v>
      </c>
      <c r="B198">
        <v>20076.099999999999</v>
      </c>
    </row>
    <row r="199" spans="1:2" x14ac:dyDescent="0.2">
      <c r="A199" t="s">
        <v>1246</v>
      </c>
      <c r="B199">
        <v>20235</v>
      </c>
    </row>
    <row r="200" spans="1:2" x14ac:dyDescent="0.2">
      <c r="A200" t="s">
        <v>240</v>
      </c>
      <c r="B200">
        <v>20324</v>
      </c>
    </row>
    <row r="201" spans="1:2" x14ac:dyDescent="0.2">
      <c r="A201" t="s">
        <v>1247</v>
      </c>
      <c r="B201">
        <v>20172</v>
      </c>
    </row>
    <row r="202" spans="1:2" x14ac:dyDescent="0.2">
      <c r="A202" t="s">
        <v>1248</v>
      </c>
      <c r="B202">
        <v>20312</v>
      </c>
    </row>
    <row r="203" spans="1:2" x14ac:dyDescent="0.2">
      <c r="A203" t="s">
        <v>1249</v>
      </c>
      <c r="B203">
        <v>20564</v>
      </c>
    </row>
    <row r="204" spans="1:2" x14ac:dyDescent="0.2">
      <c r="A204" t="s">
        <v>1250</v>
      </c>
      <c r="B204">
        <v>20709</v>
      </c>
    </row>
    <row r="205" spans="1:2" x14ac:dyDescent="0.2">
      <c r="A205" t="s">
        <v>1251</v>
      </c>
      <c r="B205">
        <v>20751</v>
      </c>
    </row>
    <row r="206" spans="1:2" x14ac:dyDescent="0.2">
      <c r="A206" t="s">
        <v>1252</v>
      </c>
      <c r="B206">
        <v>20801</v>
      </c>
    </row>
    <row r="207" spans="1:2" x14ac:dyDescent="0.2">
      <c r="A207" t="s">
        <v>1253</v>
      </c>
      <c r="B207">
        <v>20311</v>
      </c>
    </row>
    <row r="208" spans="1:2" x14ac:dyDescent="0.2">
      <c r="A208" t="s">
        <v>197</v>
      </c>
      <c r="B208">
        <v>20149</v>
      </c>
    </row>
    <row r="209" spans="1:2" x14ac:dyDescent="0.2">
      <c r="A209" t="s">
        <v>1254</v>
      </c>
      <c r="B209">
        <v>20826</v>
      </c>
    </row>
    <row r="210" spans="1:2" x14ac:dyDescent="0.2">
      <c r="A210" t="s">
        <v>1255</v>
      </c>
      <c r="B210">
        <v>20476</v>
      </c>
    </row>
    <row r="211" spans="1:2" x14ac:dyDescent="0.2">
      <c r="A211" t="s">
        <v>1256</v>
      </c>
      <c r="B211">
        <v>20710</v>
      </c>
    </row>
    <row r="212" spans="1:2" x14ac:dyDescent="0.2">
      <c r="A212" t="s">
        <v>1257</v>
      </c>
      <c r="B212">
        <v>20393</v>
      </c>
    </row>
    <row r="213" spans="1:2" x14ac:dyDescent="0.2">
      <c r="A213" t="s">
        <v>1258</v>
      </c>
      <c r="B213">
        <v>20269</v>
      </c>
    </row>
    <row r="214" spans="1:2" x14ac:dyDescent="0.2">
      <c r="A214" t="s">
        <v>299</v>
      </c>
      <c r="B214">
        <v>20083</v>
      </c>
    </row>
    <row r="215" spans="1:2" x14ac:dyDescent="0.2">
      <c r="A215" t="s">
        <v>342</v>
      </c>
      <c r="B215">
        <v>20446</v>
      </c>
    </row>
    <row r="216" spans="1:2" x14ac:dyDescent="0.2">
      <c r="A216" t="s">
        <v>1259</v>
      </c>
      <c r="B216">
        <v>20810</v>
      </c>
    </row>
    <row r="217" spans="1:2" x14ac:dyDescent="0.2">
      <c r="A217" t="s">
        <v>1260</v>
      </c>
      <c r="B217">
        <v>20539</v>
      </c>
    </row>
    <row r="218" spans="1:2" x14ac:dyDescent="0.2">
      <c r="A218" t="s">
        <v>1261</v>
      </c>
      <c r="B218">
        <v>20762</v>
      </c>
    </row>
    <row r="219" spans="1:2" x14ac:dyDescent="0.2">
      <c r="A219" t="s">
        <v>1262</v>
      </c>
      <c r="B219">
        <v>20436</v>
      </c>
    </row>
    <row r="220" spans="1:2" x14ac:dyDescent="0.2">
      <c r="A220" t="s">
        <v>1263</v>
      </c>
      <c r="B220">
        <v>20401</v>
      </c>
    </row>
    <row r="221" spans="1:2" x14ac:dyDescent="0.2">
      <c r="A221" t="s">
        <v>1264</v>
      </c>
      <c r="B221">
        <v>20612</v>
      </c>
    </row>
    <row r="222" spans="1:2" x14ac:dyDescent="0.2">
      <c r="A222" t="s">
        <v>1265</v>
      </c>
      <c r="B222">
        <v>20573</v>
      </c>
    </row>
    <row r="223" spans="1:2" x14ac:dyDescent="0.2">
      <c r="A223" t="s">
        <v>191</v>
      </c>
      <c r="B223">
        <v>20413</v>
      </c>
    </row>
    <row r="224" spans="1:2" x14ac:dyDescent="0.2">
      <c r="A224" t="s">
        <v>1266</v>
      </c>
      <c r="B224">
        <v>20713</v>
      </c>
    </row>
    <row r="225" spans="1:2" x14ac:dyDescent="0.2">
      <c r="A225" t="s">
        <v>220</v>
      </c>
      <c r="B225">
        <v>20251</v>
      </c>
    </row>
    <row r="226" spans="1:2" x14ac:dyDescent="0.2">
      <c r="A226" t="s">
        <v>1267</v>
      </c>
      <c r="B226">
        <v>20733</v>
      </c>
    </row>
    <row r="227" spans="1:2" x14ac:dyDescent="0.2">
      <c r="A227" t="s">
        <v>1268</v>
      </c>
      <c r="B227">
        <v>20191</v>
      </c>
    </row>
    <row r="228" spans="1:2" x14ac:dyDescent="0.2">
      <c r="A228" t="s">
        <v>1269</v>
      </c>
      <c r="B228">
        <v>20037</v>
      </c>
    </row>
    <row r="229" spans="1:2" x14ac:dyDescent="0.2">
      <c r="A229" t="s">
        <v>1270</v>
      </c>
      <c r="B229">
        <v>20683</v>
      </c>
    </row>
    <row r="230" spans="1:2" x14ac:dyDescent="0.2">
      <c r="A230" t="s">
        <v>1271</v>
      </c>
      <c r="B230">
        <v>20705</v>
      </c>
    </row>
    <row r="231" spans="1:2" x14ac:dyDescent="0.2">
      <c r="A231" t="s">
        <v>1272</v>
      </c>
      <c r="B231">
        <v>20720</v>
      </c>
    </row>
    <row r="232" spans="1:2" x14ac:dyDescent="0.2">
      <c r="A232" t="s">
        <v>1273</v>
      </c>
      <c r="B232">
        <v>20439</v>
      </c>
    </row>
    <row r="233" spans="1:2" x14ac:dyDescent="0.2">
      <c r="A233" t="s">
        <v>1274</v>
      </c>
      <c r="B233">
        <v>20109</v>
      </c>
    </row>
    <row r="234" spans="1:2" x14ac:dyDescent="0.2">
      <c r="A234" t="s">
        <v>1275</v>
      </c>
      <c r="B234">
        <v>20444</v>
      </c>
    </row>
    <row r="235" spans="1:2" x14ac:dyDescent="0.2">
      <c r="A235" t="s">
        <v>73</v>
      </c>
      <c r="B235">
        <v>20454</v>
      </c>
    </row>
    <row r="236" spans="1:2" x14ac:dyDescent="0.2">
      <c r="A236" t="s">
        <v>457</v>
      </c>
      <c r="B236">
        <v>20012</v>
      </c>
    </row>
    <row r="237" spans="1:2" x14ac:dyDescent="0.2">
      <c r="A237" t="s">
        <v>1276</v>
      </c>
      <c r="B237">
        <v>20514</v>
      </c>
    </row>
    <row r="238" spans="1:2" x14ac:dyDescent="0.2">
      <c r="A238" t="s">
        <v>1277</v>
      </c>
      <c r="B238">
        <v>50008</v>
      </c>
    </row>
    <row r="239" spans="1:2" x14ac:dyDescent="0.2">
      <c r="A239" t="s">
        <v>1278</v>
      </c>
      <c r="B239">
        <v>20410</v>
      </c>
    </row>
    <row r="240" spans="1:2" x14ac:dyDescent="0.2">
      <c r="A240" t="s">
        <v>62</v>
      </c>
      <c r="B240">
        <v>20048</v>
      </c>
    </row>
    <row r="241" spans="1:2" x14ac:dyDescent="0.2">
      <c r="A241" t="s">
        <v>1279</v>
      </c>
      <c r="B241">
        <v>20613</v>
      </c>
    </row>
    <row r="242" spans="1:2" x14ac:dyDescent="0.2">
      <c r="A242" t="s">
        <v>201</v>
      </c>
      <c r="B242">
        <v>20159</v>
      </c>
    </row>
    <row r="243" spans="1:2" x14ac:dyDescent="0.2">
      <c r="A243" t="s">
        <v>177</v>
      </c>
      <c r="B243">
        <v>20325</v>
      </c>
    </row>
    <row r="244" spans="1:2" x14ac:dyDescent="0.2">
      <c r="A244" t="s">
        <v>1280</v>
      </c>
      <c r="B244">
        <v>20337</v>
      </c>
    </row>
    <row r="245" spans="1:2" x14ac:dyDescent="0.2">
      <c r="A245" t="s">
        <v>272</v>
      </c>
      <c r="B245">
        <v>20201</v>
      </c>
    </row>
    <row r="246" spans="1:2" x14ac:dyDescent="0.2">
      <c r="A246" t="s">
        <v>1281</v>
      </c>
      <c r="B246">
        <v>20674</v>
      </c>
    </row>
    <row r="247" spans="1:2" x14ac:dyDescent="0.2">
      <c r="A247" t="s">
        <v>1282</v>
      </c>
      <c r="B247">
        <v>20127</v>
      </c>
    </row>
    <row r="248" spans="1:2" x14ac:dyDescent="0.2">
      <c r="A248" t="s">
        <v>1283</v>
      </c>
      <c r="B248">
        <v>20070</v>
      </c>
    </row>
    <row r="249" spans="1:2" x14ac:dyDescent="0.2">
      <c r="A249" t="s">
        <v>1284</v>
      </c>
      <c r="B249">
        <v>20447</v>
      </c>
    </row>
    <row r="250" spans="1:2" x14ac:dyDescent="0.2">
      <c r="A250" t="s">
        <v>1285</v>
      </c>
      <c r="B250">
        <v>20072</v>
      </c>
    </row>
    <row r="251" spans="1:2" x14ac:dyDescent="0.2">
      <c r="A251" t="s">
        <v>1286</v>
      </c>
      <c r="B251">
        <v>20522</v>
      </c>
    </row>
    <row r="252" spans="1:2" x14ac:dyDescent="0.2">
      <c r="A252" t="s">
        <v>1287</v>
      </c>
      <c r="B252">
        <v>20019</v>
      </c>
    </row>
    <row r="253" spans="1:2" x14ac:dyDescent="0.2">
      <c r="A253" t="s">
        <v>1288</v>
      </c>
      <c r="B253">
        <v>20378</v>
      </c>
    </row>
    <row r="254" spans="1:2" x14ac:dyDescent="0.2">
      <c r="A254" t="s">
        <v>1289</v>
      </c>
      <c r="B254">
        <v>20607</v>
      </c>
    </row>
    <row r="255" spans="1:2" x14ac:dyDescent="0.2">
      <c r="A255" t="s">
        <v>1290</v>
      </c>
      <c r="B255">
        <v>20283.099999999999</v>
      </c>
    </row>
    <row r="256" spans="1:2" x14ac:dyDescent="0.2">
      <c r="A256" t="s">
        <v>1290</v>
      </c>
      <c r="B256">
        <v>20415</v>
      </c>
    </row>
    <row r="257" spans="1:2" x14ac:dyDescent="0.2">
      <c r="A257" t="s">
        <v>313</v>
      </c>
      <c r="B257">
        <v>20130</v>
      </c>
    </row>
    <row r="258" spans="1:2" x14ac:dyDescent="0.2">
      <c r="A258" t="s">
        <v>1291</v>
      </c>
      <c r="B258">
        <v>20599</v>
      </c>
    </row>
    <row r="259" spans="1:2" x14ac:dyDescent="0.2">
      <c r="A259" t="s">
        <v>1292</v>
      </c>
      <c r="B259">
        <v>20640</v>
      </c>
    </row>
    <row r="260" spans="1:2" x14ac:dyDescent="0.2">
      <c r="A260" t="s">
        <v>289</v>
      </c>
      <c r="B260">
        <v>20294</v>
      </c>
    </row>
    <row r="261" spans="1:2" x14ac:dyDescent="0.2">
      <c r="A261" t="s">
        <v>1293</v>
      </c>
      <c r="B261">
        <v>20051</v>
      </c>
    </row>
    <row r="262" spans="1:2" x14ac:dyDescent="0.2">
      <c r="A262" t="s">
        <v>1294</v>
      </c>
      <c r="B262">
        <v>20681</v>
      </c>
    </row>
    <row r="263" spans="1:2" x14ac:dyDescent="0.2">
      <c r="A263" t="s">
        <v>250</v>
      </c>
      <c r="B263">
        <v>20252</v>
      </c>
    </row>
    <row r="264" spans="1:2" x14ac:dyDescent="0.2">
      <c r="A264" t="s">
        <v>122</v>
      </c>
      <c r="B264">
        <v>20472</v>
      </c>
    </row>
    <row r="265" spans="1:2" x14ac:dyDescent="0.2">
      <c r="A265" t="s">
        <v>1295</v>
      </c>
      <c r="B265">
        <v>20396</v>
      </c>
    </row>
    <row r="266" spans="1:2" x14ac:dyDescent="0.2">
      <c r="A266" t="s">
        <v>136</v>
      </c>
      <c r="B266">
        <v>20121</v>
      </c>
    </row>
    <row r="267" spans="1:2" x14ac:dyDescent="0.2">
      <c r="A267" t="s">
        <v>1296</v>
      </c>
      <c r="B267">
        <v>20486</v>
      </c>
    </row>
    <row r="268" spans="1:2" x14ac:dyDescent="0.2">
      <c r="A268" t="s">
        <v>1297</v>
      </c>
      <c r="B268">
        <v>20690</v>
      </c>
    </row>
    <row r="269" spans="1:2" x14ac:dyDescent="0.2">
      <c r="A269" t="s">
        <v>778</v>
      </c>
      <c r="B269">
        <v>20004</v>
      </c>
    </row>
    <row r="270" spans="1:2" x14ac:dyDescent="0.2">
      <c r="A270" t="s">
        <v>1298</v>
      </c>
      <c r="B270">
        <v>20323</v>
      </c>
    </row>
    <row r="271" spans="1:2" x14ac:dyDescent="0.2">
      <c r="A271" t="s">
        <v>1299</v>
      </c>
      <c r="B271">
        <v>20307</v>
      </c>
    </row>
    <row r="272" spans="1:2" x14ac:dyDescent="0.2">
      <c r="A272" t="s">
        <v>1300</v>
      </c>
      <c r="B272">
        <v>20105</v>
      </c>
    </row>
    <row r="273" spans="1:2" x14ac:dyDescent="0.2">
      <c r="A273" t="s">
        <v>1301</v>
      </c>
      <c r="B273">
        <v>20708</v>
      </c>
    </row>
    <row r="274" spans="1:2" x14ac:dyDescent="0.2">
      <c r="A274" t="s">
        <v>1302</v>
      </c>
      <c r="B274">
        <v>20487</v>
      </c>
    </row>
    <row r="275" spans="1:2" x14ac:dyDescent="0.2">
      <c r="A275" t="s">
        <v>1303</v>
      </c>
      <c r="B275">
        <v>20285</v>
      </c>
    </row>
    <row r="276" spans="1:2" x14ac:dyDescent="0.2">
      <c r="A276" t="s">
        <v>1303</v>
      </c>
      <c r="B276">
        <v>20322</v>
      </c>
    </row>
    <row r="277" spans="1:2" x14ac:dyDescent="0.2">
      <c r="A277" t="s">
        <v>1304</v>
      </c>
      <c r="B277">
        <v>20761</v>
      </c>
    </row>
    <row r="278" spans="1:2" x14ac:dyDescent="0.2">
      <c r="A278" t="s">
        <v>1305</v>
      </c>
      <c r="B278">
        <v>20497</v>
      </c>
    </row>
    <row r="279" spans="1:2" x14ac:dyDescent="0.2">
      <c r="A279" t="s">
        <v>1306</v>
      </c>
      <c r="B279">
        <v>20044</v>
      </c>
    </row>
    <row r="280" spans="1:2" x14ac:dyDescent="0.2">
      <c r="A280" t="s">
        <v>77</v>
      </c>
      <c r="B280">
        <v>20245</v>
      </c>
    </row>
    <row r="281" spans="1:2" x14ac:dyDescent="0.2">
      <c r="A281" t="s">
        <v>1307</v>
      </c>
      <c r="B281">
        <v>20789</v>
      </c>
    </row>
    <row r="282" spans="1:2" x14ac:dyDescent="0.2">
      <c r="A282" t="s">
        <v>266</v>
      </c>
      <c r="B282">
        <v>20402</v>
      </c>
    </row>
    <row r="283" spans="1:2" x14ac:dyDescent="0.2">
      <c r="A283" t="s">
        <v>1308</v>
      </c>
      <c r="B283">
        <v>20270</v>
      </c>
    </row>
    <row r="284" spans="1:2" x14ac:dyDescent="0.2">
      <c r="A284" t="s">
        <v>816</v>
      </c>
      <c r="B284">
        <v>20250</v>
      </c>
    </row>
    <row r="285" spans="1:2" x14ac:dyDescent="0.2">
      <c r="A285" t="s">
        <v>1309</v>
      </c>
      <c r="B285">
        <v>20047</v>
      </c>
    </row>
    <row r="286" spans="1:2" x14ac:dyDescent="0.2">
      <c r="A286" t="s">
        <v>1310</v>
      </c>
      <c r="B286">
        <v>20063</v>
      </c>
    </row>
    <row r="287" spans="1:2" x14ac:dyDescent="0.2">
      <c r="A287" t="s">
        <v>1311</v>
      </c>
      <c r="B287">
        <v>20003</v>
      </c>
    </row>
    <row r="288" spans="1:2" x14ac:dyDescent="0.2">
      <c r="A288" t="s">
        <v>1312</v>
      </c>
      <c r="B288">
        <v>20581</v>
      </c>
    </row>
    <row r="289" spans="1:2" x14ac:dyDescent="0.2">
      <c r="A289" t="s">
        <v>1313</v>
      </c>
      <c r="B289">
        <v>20670</v>
      </c>
    </row>
    <row r="290" spans="1:2" x14ac:dyDescent="0.2">
      <c r="A290" t="s">
        <v>1314</v>
      </c>
      <c r="B290">
        <v>20651</v>
      </c>
    </row>
    <row r="291" spans="1:2" x14ac:dyDescent="0.2">
      <c r="A291" t="s">
        <v>1315</v>
      </c>
      <c r="B291">
        <v>20807</v>
      </c>
    </row>
    <row r="292" spans="1:2" x14ac:dyDescent="0.2">
      <c r="A292" t="s">
        <v>1316</v>
      </c>
      <c r="B292">
        <v>20279</v>
      </c>
    </row>
    <row r="293" spans="1:2" x14ac:dyDescent="0.2">
      <c r="A293" t="s">
        <v>1317</v>
      </c>
      <c r="B293">
        <v>50001</v>
      </c>
    </row>
    <row r="294" spans="1:2" x14ac:dyDescent="0.2">
      <c r="A294" t="s">
        <v>1318</v>
      </c>
      <c r="B294">
        <v>20701</v>
      </c>
    </row>
    <row r="295" spans="1:2" x14ac:dyDescent="0.2">
      <c r="A295" t="s">
        <v>1319</v>
      </c>
      <c r="B295">
        <v>20696</v>
      </c>
    </row>
    <row r="296" spans="1:2" x14ac:dyDescent="0.2">
      <c r="A296" t="s">
        <v>1320</v>
      </c>
      <c r="B296">
        <v>20823</v>
      </c>
    </row>
    <row r="297" spans="1:2" x14ac:dyDescent="0.2">
      <c r="A297" t="s">
        <v>1321</v>
      </c>
      <c r="B297">
        <v>20140</v>
      </c>
    </row>
    <row r="298" spans="1:2" x14ac:dyDescent="0.2">
      <c r="A298" t="s">
        <v>1322</v>
      </c>
      <c r="B298">
        <v>20340</v>
      </c>
    </row>
    <row r="299" spans="1:2" x14ac:dyDescent="0.2">
      <c r="A299" t="s">
        <v>1323</v>
      </c>
      <c r="B299">
        <v>20635</v>
      </c>
    </row>
    <row r="300" spans="1:2" x14ac:dyDescent="0.2">
      <c r="A300" t="s">
        <v>1324</v>
      </c>
      <c r="B300">
        <v>20548</v>
      </c>
    </row>
    <row r="301" spans="1:2" x14ac:dyDescent="0.2">
      <c r="A301" t="s">
        <v>211</v>
      </c>
      <c r="B301">
        <v>20008</v>
      </c>
    </row>
    <row r="302" spans="1:2" x14ac:dyDescent="0.2">
      <c r="A302" t="s">
        <v>1325</v>
      </c>
      <c r="B302">
        <v>20744</v>
      </c>
    </row>
    <row r="303" spans="1:2" x14ac:dyDescent="0.2">
      <c r="A303" t="s">
        <v>1326</v>
      </c>
      <c r="B303">
        <v>20377</v>
      </c>
    </row>
    <row r="304" spans="1:2" x14ac:dyDescent="0.2">
      <c r="A304" t="s">
        <v>1327</v>
      </c>
      <c r="B304">
        <v>20725</v>
      </c>
    </row>
    <row r="305" spans="1:2" x14ac:dyDescent="0.2">
      <c r="A305" t="s">
        <v>1328</v>
      </c>
      <c r="B305">
        <v>20379</v>
      </c>
    </row>
    <row r="306" spans="1:2" x14ac:dyDescent="0.2">
      <c r="A306" t="s">
        <v>1329</v>
      </c>
      <c r="B306">
        <v>50004</v>
      </c>
    </row>
    <row r="307" spans="1:2" x14ac:dyDescent="0.2">
      <c r="A307" t="s">
        <v>1330</v>
      </c>
      <c r="B307">
        <v>20752</v>
      </c>
    </row>
    <row r="308" spans="1:2" x14ac:dyDescent="0.2">
      <c r="A308" t="s">
        <v>1331</v>
      </c>
      <c r="B308">
        <v>20630</v>
      </c>
    </row>
    <row r="309" spans="1:2" x14ac:dyDescent="0.2">
      <c r="A309" t="s">
        <v>1332</v>
      </c>
      <c r="B309">
        <v>20354</v>
      </c>
    </row>
    <row r="310" spans="1:2" x14ac:dyDescent="0.2">
      <c r="A310" t="s">
        <v>1333</v>
      </c>
      <c r="B310">
        <v>20610</v>
      </c>
    </row>
    <row r="311" spans="1:2" x14ac:dyDescent="0.2">
      <c r="A311" t="s">
        <v>1334</v>
      </c>
      <c r="B311">
        <v>20576</v>
      </c>
    </row>
    <row r="312" spans="1:2" x14ac:dyDescent="0.2">
      <c r="A312" t="s">
        <v>1335</v>
      </c>
      <c r="B312">
        <v>20731</v>
      </c>
    </row>
    <row r="313" spans="1:2" x14ac:dyDescent="0.2">
      <c r="A313" t="s">
        <v>1336</v>
      </c>
      <c r="B313">
        <v>20654</v>
      </c>
    </row>
    <row r="314" spans="1:2" x14ac:dyDescent="0.2">
      <c r="A314" t="s">
        <v>256</v>
      </c>
      <c r="B314">
        <v>20011</v>
      </c>
    </row>
    <row r="315" spans="1:2" x14ac:dyDescent="0.2">
      <c r="A315" t="s">
        <v>1337</v>
      </c>
      <c r="B315">
        <v>20799</v>
      </c>
    </row>
    <row r="316" spans="1:2" x14ac:dyDescent="0.2">
      <c r="A316" t="s">
        <v>1338</v>
      </c>
      <c r="B316">
        <v>20208</v>
      </c>
    </row>
    <row r="317" spans="1:2" x14ac:dyDescent="0.2">
      <c r="A317" t="s">
        <v>1339</v>
      </c>
      <c r="B317">
        <v>20758</v>
      </c>
    </row>
    <row r="318" spans="1:2" x14ac:dyDescent="0.2">
      <c r="A318" t="s">
        <v>461</v>
      </c>
      <c r="B318">
        <v>20536</v>
      </c>
    </row>
    <row r="319" spans="1:2" x14ac:dyDescent="0.2">
      <c r="A319" t="s">
        <v>1340</v>
      </c>
      <c r="B319">
        <v>20529</v>
      </c>
    </row>
    <row r="320" spans="1:2" x14ac:dyDescent="0.2">
      <c r="A320" t="s">
        <v>772</v>
      </c>
      <c r="B320">
        <v>20026</v>
      </c>
    </row>
    <row r="321" spans="1:2" x14ac:dyDescent="0.2">
      <c r="A321" t="s">
        <v>419</v>
      </c>
      <c r="B321">
        <v>20024</v>
      </c>
    </row>
    <row r="322" spans="1:2" x14ac:dyDescent="0.2">
      <c r="A322" t="s">
        <v>1341</v>
      </c>
      <c r="B322">
        <v>20846</v>
      </c>
    </row>
    <row r="323" spans="1:2" x14ac:dyDescent="0.2">
      <c r="A323" t="s">
        <v>1342</v>
      </c>
      <c r="B323">
        <v>10020</v>
      </c>
    </row>
    <row r="324" spans="1:2" x14ac:dyDescent="0.2">
      <c r="A324" t="s">
        <v>1343</v>
      </c>
      <c r="B324">
        <v>20531</v>
      </c>
    </row>
    <row r="325" spans="1:2" x14ac:dyDescent="0.2">
      <c r="A325" t="s">
        <v>1344</v>
      </c>
      <c r="B325">
        <v>20700</v>
      </c>
    </row>
    <row r="326" spans="1:2" x14ac:dyDescent="0.2">
      <c r="A326" t="s">
        <v>1345</v>
      </c>
      <c r="B326">
        <v>20115</v>
      </c>
    </row>
    <row r="327" spans="1:2" x14ac:dyDescent="0.2">
      <c r="A327" t="s">
        <v>413</v>
      </c>
      <c r="B327">
        <v>10016</v>
      </c>
    </row>
    <row r="328" spans="1:2" x14ac:dyDescent="0.2">
      <c r="A328" t="s">
        <v>1346</v>
      </c>
      <c r="B328">
        <v>20584</v>
      </c>
    </row>
    <row r="329" spans="1:2" x14ac:dyDescent="0.2">
      <c r="A329" t="s">
        <v>1347</v>
      </c>
      <c r="B329">
        <v>20330</v>
      </c>
    </row>
    <row r="330" spans="1:2" x14ac:dyDescent="0.2">
      <c r="A330" t="s">
        <v>248</v>
      </c>
      <c r="B330">
        <v>20334</v>
      </c>
    </row>
    <row r="331" spans="1:2" x14ac:dyDescent="0.2">
      <c r="A331" t="s">
        <v>1348</v>
      </c>
      <c r="B331">
        <v>20123</v>
      </c>
    </row>
    <row r="332" spans="1:2" x14ac:dyDescent="0.2">
      <c r="A332" t="s">
        <v>1349</v>
      </c>
      <c r="B332">
        <v>20822</v>
      </c>
    </row>
    <row r="333" spans="1:2" x14ac:dyDescent="0.2">
      <c r="A333" t="s">
        <v>60</v>
      </c>
      <c r="B333">
        <v>20297</v>
      </c>
    </row>
    <row r="334" spans="1:2" x14ac:dyDescent="0.2">
      <c r="A334" t="s">
        <v>403</v>
      </c>
      <c r="B334">
        <v>20169</v>
      </c>
    </row>
    <row r="335" spans="1:2" x14ac:dyDescent="0.2">
      <c r="A335" t="s">
        <v>1350</v>
      </c>
      <c r="B335">
        <v>20198</v>
      </c>
    </row>
    <row r="336" spans="1:2" x14ac:dyDescent="0.2">
      <c r="A336" t="s">
        <v>1351</v>
      </c>
      <c r="B336">
        <v>20267</v>
      </c>
    </row>
    <row r="337" spans="1:2" x14ac:dyDescent="0.2">
      <c r="A337" t="s">
        <v>967</v>
      </c>
      <c r="B337">
        <v>10017</v>
      </c>
    </row>
    <row r="338" spans="1:2" x14ac:dyDescent="0.2">
      <c r="A338" t="s">
        <v>1352</v>
      </c>
      <c r="B338">
        <v>20343</v>
      </c>
    </row>
    <row r="339" spans="1:2" x14ac:dyDescent="0.2">
      <c r="A339" t="s">
        <v>1353</v>
      </c>
      <c r="B339">
        <v>20795</v>
      </c>
    </row>
    <row r="340" spans="1:2" x14ac:dyDescent="0.2">
      <c r="A340" t="s">
        <v>1354</v>
      </c>
      <c r="B340">
        <v>20668</v>
      </c>
    </row>
    <row r="341" spans="1:2" x14ac:dyDescent="0.2">
      <c r="A341" t="s">
        <v>473</v>
      </c>
      <c r="B341">
        <v>20631</v>
      </c>
    </row>
    <row r="342" spans="1:2" x14ac:dyDescent="0.2">
      <c r="A342" t="s">
        <v>1355</v>
      </c>
      <c r="B342">
        <v>20042</v>
      </c>
    </row>
    <row r="343" spans="1:2" x14ac:dyDescent="0.2">
      <c r="A343" t="s">
        <v>1356</v>
      </c>
      <c r="B343">
        <v>20632</v>
      </c>
    </row>
    <row r="344" spans="1:2" x14ac:dyDescent="0.2">
      <c r="A344" t="s">
        <v>1357</v>
      </c>
      <c r="B344">
        <v>20249</v>
      </c>
    </row>
    <row r="345" spans="1:2" x14ac:dyDescent="0.2">
      <c r="A345" t="s">
        <v>1358</v>
      </c>
      <c r="B345">
        <v>20450</v>
      </c>
    </row>
    <row r="346" spans="1:2" x14ac:dyDescent="0.2">
      <c r="A346" t="s">
        <v>1359</v>
      </c>
      <c r="B346">
        <v>20811</v>
      </c>
    </row>
    <row r="347" spans="1:2" x14ac:dyDescent="0.2">
      <c r="A347" t="s">
        <v>1360</v>
      </c>
      <c r="B347">
        <v>10002</v>
      </c>
    </row>
    <row r="348" spans="1:2" x14ac:dyDescent="0.2">
      <c r="A348" t="s">
        <v>1361</v>
      </c>
      <c r="B348">
        <v>20653</v>
      </c>
    </row>
    <row r="349" spans="1:2" x14ac:dyDescent="0.2">
      <c r="A349" t="s">
        <v>1361</v>
      </c>
      <c r="B349">
        <v>20184</v>
      </c>
    </row>
    <row r="350" spans="1:2" x14ac:dyDescent="0.2">
      <c r="A350" t="s">
        <v>1362</v>
      </c>
      <c r="B350">
        <v>10018</v>
      </c>
    </row>
    <row r="351" spans="1:2" x14ac:dyDescent="0.2">
      <c r="A351" t="s">
        <v>1362</v>
      </c>
      <c r="B351">
        <v>20117</v>
      </c>
    </row>
    <row r="352" spans="1:2" x14ac:dyDescent="0.2">
      <c r="A352" t="s">
        <v>1363</v>
      </c>
      <c r="B352">
        <v>20461</v>
      </c>
    </row>
    <row r="353" spans="1:2" x14ac:dyDescent="0.2">
      <c r="A353" t="s">
        <v>1364</v>
      </c>
      <c r="B353">
        <v>20202</v>
      </c>
    </row>
    <row r="354" spans="1:2" x14ac:dyDescent="0.2">
      <c r="A354" t="s">
        <v>890</v>
      </c>
      <c r="B354">
        <v>10011</v>
      </c>
    </row>
    <row r="355" spans="1:2" x14ac:dyDescent="0.2">
      <c r="A355" t="s">
        <v>1365</v>
      </c>
      <c r="B355">
        <v>20766</v>
      </c>
    </row>
    <row r="356" spans="1:2" x14ac:dyDescent="0.2">
      <c r="A356" t="s">
        <v>89</v>
      </c>
      <c r="B356">
        <v>20357</v>
      </c>
    </row>
    <row r="357" spans="1:2" x14ac:dyDescent="0.2">
      <c r="A357" t="s">
        <v>379</v>
      </c>
      <c r="B357">
        <v>20210</v>
      </c>
    </row>
    <row r="358" spans="1:2" x14ac:dyDescent="0.2">
      <c r="A358" t="s">
        <v>1366</v>
      </c>
      <c r="B358">
        <v>20841</v>
      </c>
    </row>
    <row r="359" spans="1:2" x14ac:dyDescent="0.2">
      <c r="A359" t="s">
        <v>353</v>
      </c>
      <c r="B359">
        <v>20182</v>
      </c>
    </row>
    <row r="360" spans="1:2" x14ac:dyDescent="0.2">
      <c r="A360" t="s">
        <v>770</v>
      </c>
      <c r="B360">
        <v>20027</v>
      </c>
    </row>
    <row r="361" spans="1:2" x14ac:dyDescent="0.2">
      <c r="A361" t="s">
        <v>1367</v>
      </c>
      <c r="B361">
        <v>20062</v>
      </c>
    </row>
    <row r="362" spans="1:2" x14ac:dyDescent="0.2">
      <c r="A362" t="s">
        <v>1368</v>
      </c>
      <c r="B362">
        <v>20049</v>
      </c>
    </row>
    <row r="363" spans="1:2" x14ac:dyDescent="0.2">
      <c r="A363" t="s">
        <v>1369</v>
      </c>
      <c r="B363">
        <v>20816</v>
      </c>
    </row>
    <row r="364" spans="1:2" x14ac:dyDescent="0.2">
      <c r="A364" t="s">
        <v>205</v>
      </c>
      <c r="B364">
        <v>20206</v>
      </c>
    </row>
    <row r="365" spans="1:2" x14ac:dyDescent="0.2">
      <c r="A365" t="s">
        <v>1370</v>
      </c>
      <c r="B365">
        <v>20750</v>
      </c>
    </row>
    <row r="366" spans="1:2" x14ac:dyDescent="0.2">
      <c r="A366" t="s">
        <v>1371</v>
      </c>
      <c r="B366">
        <v>20084</v>
      </c>
    </row>
    <row r="367" spans="1:2" x14ac:dyDescent="0.2">
      <c r="A367" t="s">
        <v>1372</v>
      </c>
      <c r="B367">
        <v>20429</v>
      </c>
    </row>
    <row r="368" spans="1:2" x14ac:dyDescent="0.2">
      <c r="A368" t="s">
        <v>1373</v>
      </c>
      <c r="B368">
        <v>20706</v>
      </c>
    </row>
    <row r="369" spans="1:2" x14ac:dyDescent="0.2">
      <c r="A369" t="s">
        <v>1374</v>
      </c>
      <c r="B369">
        <v>20667</v>
      </c>
    </row>
    <row r="370" spans="1:2" x14ac:dyDescent="0.2">
      <c r="A370" t="s">
        <v>1375</v>
      </c>
      <c r="B370">
        <v>20715</v>
      </c>
    </row>
    <row r="371" spans="1:2" x14ac:dyDescent="0.2">
      <c r="A371" t="s">
        <v>1376</v>
      </c>
      <c r="B371">
        <v>20545</v>
      </c>
    </row>
    <row r="372" spans="1:2" x14ac:dyDescent="0.2">
      <c r="A372" t="s">
        <v>1377</v>
      </c>
      <c r="B372">
        <v>20586</v>
      </c>
    </row>
    <row r="373" spans="1:2" x14ac:dyDescent="0.2">
      <c r="A373" t="s">
        <v>1378</v>
      </c>
      <c r="B373">
        <v>20025</v>
      </c>
    </row>
    <row r="374" spans="1:2" x14ac:dyDescent="0.2">
      <c r="A374" t="s">
        <v>1379</v>
      </c>
      <c r="B374">
        <v>20718</v>
      </c>
    </row>
    <row r="375" spans="1:2" x14ac:dyDescent="0.2">
      <c r="A375" t="s">
        <v>1380</v>
      </c>
      <c r="B375">
        <v>20776</v>
      </c>
    </row>
    <row r="376" spans="1:2" x14ac:dyDescent="0.2">
      <c r="A376" t="s">
        <v>1381</v>
      </c>
      <c r="B376">
        <v>20289</v>
      </c>
    </row>
    <row r="377" spans="1:2" x14ac:dyDescent="0.2">
      <c r="A377" t="s">
        <v>1382</v>
      </c>
      <c r="B377">
        <v>20771</v>
      </c>
    </row>
    <row r="378" spans="1:2" x14ac:dyDescent="0.2">
      <c r="A378" t="s">
        <v>1383</v>
      </c>
      <c r="B378">
        <v>20605</v>
      </c>
    </row>
    <row r="379" spans="1:2" x14ac:dyDescent="0.2">
      <c r="A379" t="s">
        <v>1384</v>
      </c>
      <c r="B379">
        <v>20639</v>
      </c>
    </row>
    <row r="380" spans="1:2" x14ac:dyDescent="0.2">
      <c r="A380" t="s">
        <v>1385</v>
      </c>
      <c r="B380">
        <v>20309</v>
      </c>
    </row>
    <row r="381" spans="1:2" x14ac:dyDescent="0.2">
      <c r="A381" t="s">
        <v>1386</v>
      </c>
      <c r="B381">
        <v>20112</v>
      </c>
    </row>
    <row r="382" spans="1:2" x14ac:dyDescent="0.2">
      <c r="A382" t="s">
        <v>1386</v>
      </c>
      <c r="B382">
        <v>20812</v>
      </c>
    </row>
    <row r="383" spans="1:2" x14ac:dyDescent="0.2">
      <c r="A383" t="s">
        <v>1387</v>
      </c>
      <c r="B383">
        <v>20734</v>
      </c>
    </row>
    <row r="384" spans="1:2" x14ac:dyDescent="0.2">
      <c r="A384" t="s">
        <v>307</v>
      </c>
      <c r="B384">
        <v>20342</v>
      </c>
    </row>
    <row r="385" spans="1:2" x14ac:dyDescent="0.2">
      <c r="A385" t="s">
        <v>1388</v>
      </c>
      <c r="B385">
        <v>20798</v>
      </c>
    </row>
    <row r="386" spans="1:2" x14ac:dyDescent="0.2">
      <c r="A386" t="s">
        <v>1389</v>
      </c>
      <c r="B386">
        <v>20833</v>
      </c>
    </row>
    <row r="387" spans="1:2" x14ac:dyDescent="0.2">
      <c r="A387" t="s">
        <v>1390</v>
      </c>
      <c r="B387">
        <v>20805</v>
      </c>
    </row>
    <row r="388" spans="1:2" x14ac:dyDescent="0.2">
      <c r="A388" t="s">
        <v>1391</v>
      </c>
      <c r="B388">
        <v>20111</v>
      </c>
    </row>
    <row r="389" spans="1:2" x14ac:dyDescent="0.2">
      <c r="A389" t="s">
        <v>832</v>
      </c>
      <c r="B389">
        <v>10005</v>
      </c>
    </row>
    <row r="390" spans="1:2" x14ac:dyDescent="0.2">
      <c r="A390" t="s">
        <v>161</v>
      </c>
      <c r="B390">
        <v>20171</v>
      </c>
    </row>
    <row r="391" spans="1:2" x14ac:dyDescent="0.2">
      <c r="A391" t="s">
        <v>179</v>
      </c>
      <c r="B391">
        <v>20331</v>
      </c>
    </row>
    <row r="392" spans="1:2" x14ac:dyDescent="0.2">
      <c r="A392" t="s">
        <v>179</v>
      </c>
      <c r="B392">
        <v>20616</v>
      </c>
    </row>
    <row r="393" spans="1:2" x14ac:dyDescent="0.2">
      <c r="A393" t="s">
        <v>1392</v>
      </c>
      <c r="B393">
        <v>20273</v>
      </c>
    </row>
    <row r="394" spans="1:2" x14ac:dyDescent="0.2">
      <c r="A394" t="s">
        <v>1393</v>
      </c>
      <c r="B394">
        <v>20679</v>
      </c>
    </row>
    <row r="395" spans="1:2" x14ac:dyDescent="0.2">
      <c r="A395" t="s">
        <v>1394</v>
      </c>
      <c r="B395">
        <v>20808</v>
      </c>
    </row>
    <row r="396" spans="1:2" x14ac:dyDescent="0.2">
      <c r="A396" t="s">
        <v>1395</v>
      </c>
      <c r="B396">
        <v>20427</v>
      </c>
    </row>
    <row r="397" spans="1:2" x14ac:dyDescent="0.2">
      <c r="A397" t="s">
        <v>359</v>
      </c>
      <c r="B397">
        <v>20236</v>
      </c>
    </row>
    <row r="398" spans="1:2" x14ac:dyDescent="0.2">
      <c r="A398" t="s">
        <v>1396</v>
      </c>
      <c r="B398">
        <v>20687</v>
      </c>
    </row>
    <row r="399" spans="1:2" x14ac:dyDescent="0.2">
      <c r="A399" t="s">
        <v>1397</v>
      </c>
      <c r="B399">
        <v>20416</v>
      </c>
    </row>
    <row r="400" spans="1:2" x14ac:dyDescent="0.2">
      <c r="A400" t="s">
        <v>1398</v>
      </c>
      <c r="B400">
        <v>20551</v>
      </c>
    </row>
    <row r="401" spans="1:2" x14ac:dyDescent="0.2">
      <c r="A401" t="s">
        <v>107</v>
      </c>
      <c r="B401">
        <v>20007</v>
      </c>
    </row>
    <row r="402" spans="1:2" x14ac:dyDescent="0.2">
      <c r="A402" t="s">
        <v>344</v>
      </c>
      <c r="B402">
        <v>20370</v>
      </c>
    </row>
    <row r="403" spans="1:2" x14ac:dyDescent="0.2">
      <c r="A403" t="s">
        <v>1399</v>
      </c>
      <c r="B403">
        <v>10003</v>
      </c>
    </row>
    <row r="404" spans="1:2" x14ac:dyDescent="0.2">
      <c r="A404" t="s">
        <v>1400</v>
      </c>
      <c r="B404">
        <v>20233</v>
      </c>
    </row>
    <row r="405" spans="1:2" x14ac:dyDescent="0.2">
      <c r="A405" t="s">
        <v>1401</v>
      </c>
      <c r="B405">
        <v>20765</v>
      </c>
    </row>
    <row r="406" spans="1:2" x14ac:dyDescent="0.2">
      <c r="A406" t="s">
        <v>1402</v>
      </c>
      <c r="B406">
        <v>20156</v>
      </c>
    </row>
    <row r="407" spans="1:2" x14ac:dyDescent="0.2">
      <c r="A407" t="s">
        <v>1403</v>
      </c>
      <c r="B407">
        <v>20589</v>
      </c>
    </row>
    <row r="408" spans="1:2" x14ac:dyDescent="0.2">
      <c r="A408" t="s">
        <v>1404</v>
      </c>
      <c r="B408">
        <v>50006</v>
      </c>
    </row>
    <row r="409" spans="1:2" x14ac:dyDescent="0.2">
      <c r="A409" t="s">
        <v>1405</v>
      </c>
      <c r="B409">
        <v>50013</v>
      </c>
    </row>
    <row r="410" spans="1:2" x14ac:dyDescent="0.2">
      <c r="A410" t="s">
        <v>546</v>
      </c>
      <c r="B410">
        <v>20778</v>
      </c>
    </row>
    <row r="411" spans="1:2" x14ac:dyDescent="0.2">
      <c r="A411" t="s">
        <v>1406</v>
      </c>
      <c r="B411">
        <v>20659</v>
      </c>
    </row>
    <row r="412" spans="1:2" x14ac:dyDescent="0.2">
      <c r="A412" t="s">
        <v>1407</v>
      </c>
      <c r="B412">
        <v>20328</v>
      </c>
    </row>
    <row r="413" spans="1:2" x14ac:dyDescent="0.2">
      <c r="A413" t="s">
        <v>1408</v>
      </c>
      <c r="B413">
        <v>20724</v>
      </c>
    </row>
    <row r="414" spans="1:2" x14ac:dyDescent="0.2">
      <c r="A414" t="s">
        <v>1409</v>
      </c>
      <c r="B414">
        <v>20845</v>
      </c>
    </row>
    <row r="415" spans="1:2" x14ac:dyDescent="0.2">
      <c r="A415" t="s">
        <v>1410</v>
      </c>
      <c r="B415">
        <v>20541</v>
      </c>
    </row>
    <row r="416" spans="1:2" x14ac:dyDescent="0.2">
      <c r="A416" t="s">
        <v>1411</v>
      </c>
      <c r="B416">
        <v>20479</v>
      </c>
    </row>
    <row r="417" spans="1:2" x14ac:dyDescent="0.2">
      <c r="A417" t="s">
        <v>1412</v>
      </c>
      <c r="B417">
        <v>20719</v>
      </c>
    </row>
    <row r="418" spans="1:2" x14ac:dyDescent="0.2">
      <c r="A418" t="s">
        <v>274</v>
      </c>
      <c r="B418">
        <v>20224</v>
      </c>
    </row>
    <row r="419" spans="1:2" x14ac:dyDescent="0.2">
      <c r="A419" t="s">
        <v>209</v>
      </c>
      <c r="B419">
        <v>20518</v>
      </c>
    </row>
    <row r="420" spans="1:2" x14ac:dyDescent="0.2">
      <c r="A420" t="s">
        <v>1413</v>
      </c>
      <c r="B420">
        <v>20080</v>
      </c>
    </row>
    <row r="421" spans="1:2" x14ac:dyDescent="0.2">
      <c r="A421" t="s">
        <v>650</v>
      </c>
      <c r="B421">
        <v>20086</v>
      </c>
    </row>
    <row r="422" spans="1:2" x14ac:dyDescent="0.2">
      <c r="A422" t="s">
        <v>650</v>
      </c>
      <c r="B422">
        <v>20345</v>
      </c>
    </row>
    <row r="423" spans="1:2" x14ac:dyDescent="0.2">
      <c r="A423" t="s">
        <v>1414</v>
      </c>
      <c r="B423">
        <v>20839</v>
      </c>
    </row>
    <row r="424" spans="1:2" x14ac:dyDescent="0.2">
      <c r="A424" t="s">
        <v>1415</v>
      </c>
      <c r="B424">
        <v>20593</v>
      </c>
    </row>
    <row r="425" spans="1:2" x14ac:dyDescent="0.2">
      <c r="A425" t="s">
        <v>1416</v>
      </c>
      <c r="B425">
        <v>20473</v>
      </c>
    </row>
    <row r="426" spans="1:2" x14ac:dyDescent="0.2">
      <c r="A426" t="s">
        <v>1417</v>
      </c>
      <c r="B426">
        <v>20648</v>
      </c>
    </row>
    <row r="427" spans="1:2" x14ac:dyDescent="0.2">
      <c r="A427" t="s">
        <v>1418</v>
      </c>
      <c r="B427">
        <v>20088</v>
      </c>
    </row>
    <row r="428" spans="1:2" x14ac:dyDescent="0.2">
      <c r="A428" t="s">
        <v>1419</v>
      </c>
      <c r="B428">
        <v>20585</v>
      </c>
    </row>
    <row r="429" spans="1:2" x14ac:dyDescent="0.2">
      <c r="A429" t="s">
        <v>1420</v>
      </c>
      <c r="B429">
        <v>20680</v>
      </c>
    </row>
    <row r="430" spans="1:2" x14ac:dyDescent="0.2">
      <c r="A430" t="s">
        <v>13</v>
      </c>
      <c r="B430">
        <v>20464</v>
      </c>
    </row>
    <row r="431" spans="1:2" x14ac:dyDescent="0.2">
      <c r="A431" t="s">
        <v>1421</v>
      </c>
      <c r="B431">
        <v>20014</v>
      </c>
    </row>
    <row r="432" spans="1:2" x14ac:dyDescent="0.2">
      <c r="A432" t="s">
        <v>39</v>
      </c>
      <c r="B432">
        <v>20534</v>
      </c>
    </row>
    <row r="433" spans="1:2" x14ac:dyDescent="0.2">
      <c r="A433" t="s">
        <v>1422</v>
      </c>
      <c r="B433">
        <v>20821</v>
      </c>
    </row>
    <row r="434" spans="1:2" x14ac:dyDescent="0.2">
      <c r="A434" t="s">
        <v>969</v>
      </c>
      <c r="B434">
        <v>20141</v>
      </c>
    </row>
    <row r="435" spans="1:2" x14ac:dyDescent="0.2">
      <c r="A435" t="s">
        <v>1423</v>
      </c>
      <c r="B435">
        <v>20471</v>
      </c>
    </row>
    <row r="436" spans="1:2" x14ac:dyDescent="0.2">
      <c r="A436" t="s">
        <v>318</v>
      </c>
      <c r="B436">
        <v>20316</v>
      </c>
    </row>
    <row r="437" spans="1:2" x14ac:dyDescent="0.2">
      <c r="A437" t="s">
        <v>264</v>
      </c>
      <c r="B437">
        <v>20360</v>
      </c>
    </row>
    <row r="438" spans="1:2" x14ac:dyDescent="0.2">
      <c r="A438" t="s">
        <v>264</v>
      </c>
      <c r="B438">
        <v>20425</v>
      </c>
    </row>
    <row r="439" spans="1:2" x14ac:dyDescent="0.2">
      <c r="A439" t="s">
        <v>1424</v>
      </c>
      <c r="B439">
        <v>20489</v>
      </c>
    </row>
    <row r="440" spans="1:2" x14ac:dyDescent="0.2">
      <c r="A440" t="s">
        <v>1425</v>
      </c>
      <c r="B440">
        <v>10030</v>
      </c>
    </row>
    <row r="441" spans="1:2" x14ac:dyDescent="0.2">
      <c r="A441" t="s">
        <v>1426</v>
      </c>
      <c r="B441">
        <v>20697</v>
      </c>
    </row>
    <row r="442" spans="1:2" x14ac:dyDescent="0.2">
      <c r="A442" t="s">
        <v>1427</v>
      </c>
      <c r="B442">
        <v>20611</v>
      </c>
    </row>
    <row r="443" spans="1:2" x14ac:dyDescent="0.2">
      <c r="A443" t="s">
        <v>1428</v>
      </c>
      <c r="B443">
        <v>20404</v>
      </c>
    </row>
    <row r="444" spans="1:2" x14ac:dyDescent="0.2">
      <c r="A444" t="s">
        <v>1429</v>
      </c>
      <c r="B444">
        <v>20542</v>
      </c>
    </row>
    <row r="445" spans="1:2" x14ac:dyDescent="0.2">
      <c r="A445" t="s">
        <v>1430</v>
      </c>
      <c r="B445">
        <v>20395</v>
      </c>
    </row>
    <row r="446" spans="1:2" x14ac:dyDescent="0.2">
      <c r="A446" t="s">
        <v>1431</v>
      </c>
      <c r="B446">
        <v>20675</v>
      </c>
    </row>
    <row r="447" spans="1:2" x14ac:dyDescent="0.2">
      <c r="A447" t="s">
        <v>1432</v>
      </c>
      <c r="B447">
        <v>20016</v>
      </c>
    </row>
    <row r="448" spans="1:2" x14ac:dyDescent="0.2">
      <c r="A448" t="s">
        <v>1432</v>
      </c>
      <c r="B448">
        <v>20064</v>
      </c>
    </row>
    <row r="449" spans="1:2" x14ac:dyDescent="0.2">
      <c r="A449" t="s">
        <v>1432</v>
      </c>
      <c r="B449">
        <v>20787</v>
      </c>
    </row>
    <row r="450" spans="1:2" x14ac:dyDescent="0.2">
      <c r="A450" t="s">
        <v>1433</v>
      </c>
      <c r="B450">
        <v>20543</v>
      </c>
    </row>
    <row r="451" spans="1:2" x14ac:dyDescent="0.2">
      <c r="A451" t="s">
        <v>218</v>
      </c>
      <c r="B451">
        <v>20197</v>
      </c>
    </row>
    <row r="452" spans="1:2" x14ac:dyDescent="0.2">
      <c r="A452" t="s">
        <v>1403</v>
      </c>
      <c r="B452">
        <v>20193</v>
      </c>
    </row>
    <row r="453" spans="1:2" x14ac:dyDescent="0.2">
      <c r="A453" t="s">
        <v>1434</v>
      </c>
      <c r="B453">
        <v>20642</v>
      </c>
    </row>
    <row r="454" spans="1:2" x14ac:dyDescent="0.2">
      <c r="A454" t="s">
        <v>1434</v>
      </c>
      <c r="B454">
        <v>20739</v>
      </c>
    </row>
    <row r="455" spans="1:2" x14ac:dyDescent="0.2">
      <c r="A455" t="s">
        <v>1435</v>
      </c>
      <c r="B455">
        <v>20341</v>
      </c>
    </row>
    <row r="456" spans="1:2" x14ac:dyDescent="0.2">
      <c r="A456" t="s">
        <v>1436</v>
      </c>
      <c r="B456">
        <v>20483</v>
      </c>
    </row>
    <row r="457" spans="1:2" x14ac:dyDescent="0.2">
      <c r="A457" t="s">
        <v>287</v>
      </c>
      <c r="B457">
        <v>20253</v>
      </c>
    </row>
    <row r="458" spans="1:2" x14ac:dyDescent="0.2">
      <c r="A458" t="s">
        <v>477</v>
      </c>
      <c r="B458">
        <v>20625</v>
      </c>
    </row>
    <row r="459" spans="1:2" x14ac:dyDescent="0.2">
      <c r="A459" t="s">
        <v>1437</v>
      </c>
      <c r="B459">
        <v>20533</v>
      </c>
    </row>
    <row r="460" spans="1:2" x14ac:dyDescent="0.2">
      <c r="A460" t="s">
        <v>1438</v>
      </c>
      <c r="B460">
        <v>20484</v>
      </c>
    </row>
    <row r="461" spans="1:2" x14ac:dyDescent="0.2">
      <c r="A461" t="s">
        <v>1439</v>
      </c>
      <c r="B461">
        <v>20375</v>
      </c>
    </row>
    <row r="462" spans="1:2" x14ac:dyDescent="0.2">
      <c r="A462" t="s">
        <v>552</v>
      </c>
      <c r="B462">
        <v>20298</v>
      </c>
    </row>
    <row r="463" spans="1:2" x14ac:dyDescent="0.2">
      <c r="A463" t="s">
        <v>29</v>
      </c>
      <c r="B463">
        <v>20332</v>
      </c>
    </row>
    <row r="464" spans="1:2" x14ac:dyDescent="0.2">
      <c r="A464" t="s">
        <v>29</v>
      </c>
      <c r="B464">
        <v>20352</v>
      </c>
    </row>
    <row r="465" spans="1:2" x14ac:dyDescent="0.2">
      <c r="A465" t="s">
        <v>29</v>
      </c>
      <c r="B465">
        <v>20462</v>
      </c>
    </row>
    <row r="466" spans="1:2" x14ac:dyDescent="0.2">
      <c r="A466" t="s">
        <v>1440</v>
      </c>
      <c r="B466">
        <v>20684</v>
      </c>
    </row>
    <row r="467" spans="1:2" x14ac:dyDescent="0.2">
      <c r="A467" t="s">
        <v>1441</v>
      </c>
      <c r="B467">
        <v>20554</v>
      </c>
    </row>
    <row r="468" spans="1:2" x14ac:dyDescent="0.2">
      <c r="A468" t="s">
        <v>1442</v>
      </c>
      <c r="B468">
        <v>20406</v>
      </c>
    </row>
    <row r="469" spans="1:2" x14ac:dyDescent="0.2">
      <c r="A469" t="s">
        <v>1443</v>
      </c>
      <c r="B469">
        <v>20691</v>
      </c>
    </row>
    <row r="470" spans="1:2" x14ac:dyDescent="0.2">
      <c r="A470" t="s">
        <v>1444</v>
      </c>
      <c r="B470">
        <v>20510</v>
      </c>
    </row>
    <row r="471" spans="1:2" x14ac:dyDescent="0.2">
      <c r="A471" t="s">
        <v>1445</v>
      </c>
      <c r="B471">
        <v>20131</v>
      </c>
    </row>
    <row r="472" spans="1:2" x14ac:dyDescent="0.2">
      <c r="A472" t="s">
        <v>199</v>
      </c>
      <c r="B472">
        <v>20339</v>
      </c>
    </row>
    <row r="473" spans="1:2" x14ac:dyDescent="0.2">
      <c r="A473" t="s">
        <v>532</v>
      </c>
      <c r="B473">
        <v>20338</v>
      </c>
    </row>
    <row r="474" spans="1:2" x14ac:dyDescent="0.2">
      <c r="A474" t="s">
        <v>1446</v>
      </c>
      <c r="B474">
        <v>20565</v>
      </c>
    </row>
    <row r="475" spans="1:2" x14ac:dyDescent="0.2">
      <c r="A475" t="s">
        <v>1447</v>
      </c>
      <c r="B475">
        <v>20717</v>
      </c>
    </row>
    <row r="476" spans="1:2" x14ac:dyDescent="0.2">
      <c r="A476" t="s">
        <v>1448</v>
      </c>
      <c r="B476">
        <v>20485</v>
      </c>
    </row>
    <row r="477" spans="1:2" x14ac:dyDescent="0.2">
      <c r="A477" t="s">
        <v>1405</v>
      </c>
      <c r="B477">
        <v>20040</v>
      </c>
    </row>
    <row r="478" spans="1:2" x14ac:dyDescent="0.2">
      <c r="A478" t="s">
        <v>1449</v>
      </c>
      <c r="B478">
        <v>20433</v>
      </c>
    </row>
    <row r="479" spans="1:2" x14ac:dyDescent="0.2">
      <c r="A479" t="s">
        <v>1450</v>
      </c>
      <c r="B479">
        <v>20802</v>
      </c>
    </row>
    <row r="480" spans="1:2" x14ac:dyDescent="0.2">
      <c r="A480" t="s">
        <v>316</v>
      </c>
      <c r="B480">
        <v>10021</v>
      </c>
    </row>
    <row r="481" spans="1:2" x14ac:dyDescent="0.2">
      <c r="A481" t="s">
        <v>316</v>
      </c>
      <c r="B481">
        <v>20558</v>
      </c>
    </row>
    <row r="482" spans="1:2" x14ac:dyDescent="0.2">
      <c r="A482" t="s">
        <v>1451</v>
      </c>
      <c r="B482">
        <v>20592.099999999999</v>
      </c>
    </row>
    <row r="483" spans="1:2" x14ac:dyDescent="0.2">
      <c r="A483" t="s">
        <v>1452</v>
      </c>
      <c r="B483">
        <v>20755</v>
      </c>
    </row>
    <row r="484" spans="1:2" x14ac:dyDescent="0.2">
      <c r="A484" t="s">
        <v>1000</v>
      </c>
      <c r="B484">
        <v>20066</v>
      </c>
    </row>
    <row r="485" spans="1:2" x14ac:dyDescent="0.2">
      <c r="A485" t="s">
        <v>857</v>
      </c>
      <c r="B485">
        <v>20215</v>
      </c>
    </row>
    <row r="486" spans="1:2" x14ac:dyDescent="0.2">
      <c r="A486" t="s">
        <v>1453</v>
      </c>
      <c r="B486">
        <v>20196</v>
      </c>
    </row>
    <row r="487" spans="1:2" x14ac:dyDescent="0.2">
      <c r="A487" t="s">
        <v>156</v>
      </c>
      <c r="B487">
        <v>20185</v>
      </c>
    </row>
    <row r="488" spans="1:2" x14ac:dyDescent="0.2">
      <c r="A488" t="s">
        <v>85</v>
      </c>
      <c r="B488">
        <v>20226</v>
      </c>
    </row>
    <row r="489" spans="1:2" x14ac:dyDescent="0.2">
      <c r="A489" t="s">
        <v>85</v>
      </c>
      <c r="B489">
        <v>20407</v>
      </c>
    </row>
    <row r="490" spans="1:2" x14ac:dyDescent="0.2">
      <c r="A490" t="s">
        <v>85</v>
      </c>
      <c r="B490">
        <v>20735</v>
      </c>
    </row>
    <row r="491" spans="1:2" x14ac:dyDescent="0.2">
      <c r="A491" t="s">
        <v>1454</v>
      </c>
      <c r="B491">
        <v>20840</v>
      </c>
    </row>
    <row r="492" spans="1:2" x14ac:dyDescent="0.2">
      <c r="A492" t="s">
        <v>1455</v>
      </c>
      <c r="B492">
        <v>20843</v>
      </c>
    </row>
    <row r="493" spans="1:2" x14ac:dyDescent="0.2">
      <c r="A493" t="s">
        <v>1456</v>
      </c>
      <c r="B493">
        <v>20842</v>
      </c>
    </row>
    <row r="494" spans="1:2" x14ac:dyDescent="0.2">
      <c r="A494" t="s">
        <v>1457</v>
      </c>
      <c r="B494">
        <v>20274</v>
      </c>
    </row>
    <row r="495" spans="1:2" x14ac:dyDescent="0.2">
      <c r="A495" t="s">
        <v>820</v>
      </c>
      <c r="B495">
        <v>20257</v>
      </c>
    </row>
    <row r="496" spans="1:2" x14ac:dyDescent="0.2">
      <c r="A496" t="s">
        <v>820</v>
      </c>
      <c r="B496">
        <v>20547</v>
      </c>
    </row>
    <row r="497" spans="1:2" x14ac:dyDescent="0.2">
      <c r="A497" t="s">
        <v>1458</v>
      </c>
      <c r="B497">
        <v>20176</v>
      </c>
    </row>
    <row r="498" spans="1:2" x14ac:dyDescent="0.2">
      <c r="A498" t="s">
        <v>1458</v>
      </c>
      <c r="B498">
        <v>20511</v>
      </c>
    </row>
    <row r="499" spans="1:2" x14ac:dyDescent="0.2">
      <c r="A499" t="s">
        <v>1459</v>
      </c>
      <c r="B499">
        <v>20809</v>
      </c>
    </row>
    <row r="500" spans="1:2" x14ac:dyDescent="0.2">
      <c r="A500" t="s">
        <v>1460</v>
      </c>
      <c r="B500">
        <v>20302.2</v>
      </c>
    </row>
    <row r="501" spans="1:2" x14ac:dyDescent="0.2">
      <c r="A501" t="s">
        <v>1460</v>
      </c>
      <c r="B501">
        <v>20306</v>
      </c>
    </row>
    <row r="502" spans="1:2" x14ac:dyDescent="0.2">
      <c r="A502" t="s">
        <v>963</v>
      </c>
      <c r="B502">
        <v>10014</v>
      </c>
    </row>
    <row r="503" spans="1:2" x14ac:dyDescent="0.2">
      <c r="A503" t="s">
        <v>116</v>
      </c>
      <c r="B503">
        <v>20550</v>
      </c>
    </row>
    <row r="504" spans="1:2" x14ac:dyDescent="0.2">
      <c r="A504" t="s">
        <v>1461</v>
      </c>
      <c r="B504">
        <v>20189</v>
      </c>
    </row>
    <row r="505" spans="1:2" x14ac:dyDescent="0.2">
      <c r="A505" t="s">
        <v>1462</v>
      </c>
      <c r="B505">
        <v>20460</v>
      </c>
    </row>
    <row r="506" spans="1:2" x14ac:dyDescent="0.2">
      <c r="A506" t="s">
        <v>1463</v>
      </c>
      <c r="B506">
        <v>20058</v>
      </c>
    </row>
    <row r="507" spans="1:2" x14ac:dyDescent="0.2">
      <c r="A507" t="s">
        <v>1463</v>
      </c>
      <c r="B507">
        <v>20228</v>
      </c>
    </row>
    <row r="508" spans="1:2" x14ac:dyDescent="0.2">
      <c r="A508" t="s">
        <v>1463</v>
      </c>
      <c r="B508">
        <v>20278</v>
      </c>
    </row>
    <row r="509" spans="1:2" x14ac:dyDescent="0.2">
      <c r="A509" t="s">
        <v>670</v>
      </c>
      <c r="B509">
        <v>20351</v>
      </c>
    </row>
    <row r="510" spans="1:2" x14ac:dyDescent="0.2">
      <c r="A510" t="s">
        <v>1464</v>
      </c>
      <c r="B510">
        <v>20143</v>
      </c>
    </row>
    <row r="511" spans="1:2" x14ac:dyDescent="0.2">
      <c r="A511" t="s">
        <v>786</v>
      </c>
      <c r="B511">
        <v>20075</v>
      </c>
    </row>
    <row r="512" spans="1:2" x14ac:dyDescent="0.2">
      <c r="A512" t="s">
        <v>786</v>
      </c>
      <c r="B512">
        <v>20829</v>
      </c>
    </row>
    <row r="513" spans="1:2" x14ac:dyDescent="0.2">
      <c r="A513" t="s">
        <v>996</v>
      </c>
      <c r="B513">
        <v>20034</v>
      </c>
    </row>
    <row r="514" spans="1:2" x14ac:dyDescent="0.2">
      <c r="A514" t="s">
        <v>672</v>
      </c>
      <c r="B514">
        <v>20405</v>
      </c>
    </row>
    <row r="515" spans="1:2" x14ac:dyDescent="0.2">
      <c r="A515" t="s">
        <v>330</v>
      </c>
      <c r="B515">
        <v>20277</v>
      </c>
    </row>
    <row r="516" spans="1:2" x14ac:dyDescent="0.2">
      <c r="A516" t="s">
        <v>330</v>
      </c>
      <c r="B516">
        <v>20698</v>
      </c>
    </row>
    <row r="517" spans="1:2" x14ac:dyDescent="0.2">
      <c r="A517" t="s">
        <v>1465</v>
      </c>
      <c r="B517">
        <v>20566</v>
      </c>
    </row>
    <row r="518" spans="1:2" x14ac:dyDescent="0.2">
      <c r="A518" t="s">
        <v>1466</v>
      </c>
      <c r="B518">
        <v>20077</v>
      </c>
    </row>
    <row r="519" spans="1:2" x14ac:dyDescent="0.2">
      <c r="A519" t="s">
        <v>1466</v>
      </c>
      <c r="B519">
        <v>20287</v>
      </c>
    </row>
    <row r="520" spans="1:2" x14ac:dyDescent="0.2">
      <c r="A520" t="s">
        <v>1467</v>
      </c>
      <c r="B520">
        <v>20507</v>
      </c>
    </row>
    <row r="521" spans="1:2" x14ac:dyDescent="0.2">
      <c r="A521" t="s">
        <v>1467</v>
      </c>
      <c r="B521">
        <v>20796</v>
      </c>
    </row>
    <row r="522" spans="1:2" x14ac:dyDescent="0.2">
      <c r="A522" t="s">
        <v>1468</v>
      </c>
      <c r="B522">
        <v>20132</v>
      </c>
    </row>
    <row r="523" spans="1:2" x14ac:dyDescent="0.2">
      <c r="A523" t="s">
        <v>1468</v>
      </c>
      <c r="B523">
        <v>20186</v>
      </c>
    </row>
    <row r="524" spans="1:2" x14ac:dyDescent="0.2">
      <c r="A524" t="s">
        <v>1469</v>
      </c>
      <c r="B524">
        <v>20329</v>
      </c>
    </row>
    <row r="525" spans="1:2" x14ac:dyDescent="0.2">
      <c r="A525" t="s">
        <v>1470</v>
      </c>
      <c r="B525">
        <v>20091</v>
      </c>
    </row>
    <row r="526" spans="1:2" x14ac:dyDescent="0.2">
      <c r="A526" t="s">
        <v>812</v>
      </c>
      <c r="B526">
        <v>20129</v>
      </c>
    </row>
    <row r="527" spans="1:2" x14ac:dyDescent="0.2">
      <c r="A527" t="s">
        <v>1471</v>
      </c>
      <c r="B527">
        <v>20110</v>
      </c>
    </row>
    <row r="528" spans="1:2" x14ac:dyDescent="0.2">
      <c r="A528" t="s">
        <v>1471</v>
      </c>
      <c r="B528">
        <v>20736</v>
      </c>
    </row>
    <row r="529" spans="1:2" x14ac:dyDescent="0.2">
      <c r="A529" t="s">
        <v>1472</v>
      </c>
      <c r="B529">
        <v>20221</v>
      </c>
    </row>
    <row r="530" spans="1:2" x14ac:dyDescent="0.2">
      <c r="A530" t="s">
        <v>1472</v>
      </c>
      <c r="B530">
        <v>50018</v>
      </c>
    </row>
    <row r="531" spans="1:2" x14ac:dyDescent="0.2">
      <c r="A531" t="s">
        <v>1473</v>
      </c>
      <c r="B531">
        <v>20240</v>
      </c>
    </row>
    <row r="532" spans="1:2" x14ac:dyDescent="0.2">
      <c r="A532" t="s">
        <v>1474</v>
      </c>
      <c r="B532">
        <v>20597</v>
      </c>
    </row>
    <row r="533" spans="1:2" x14ac:dyDescent="0.2">
      <c r="A533" t="s">
        <v>1475</v>
      </c>
      <c r="B533">
        <v>20619</v>
      </c>
    </row>
    <row r="534" spans="1:2" x14ac:dyDescent="0.2">
      <c r="A534" t="s">
        <v>1476</v>
      </c>
      <c r="B534">
        <v>20254</v>
      </c>
    </row>
    <row r="535" spans="1:2" x14ac:dyDescent="0.2">
      <c r="A535" t="s">
        <v>1477</v>
      </c>
      <c r="B535">
        <v>20742</v>
      </c>
    </row>
    <row r="536" spans="1:2" x14ac:dyDescent="0.2">
      <c r="A536" t="s">
        <v>546</v>
      </c>
      <c r="B536">
        <v>20271</v>
      </c>
    </row>
    <row r="537" spans="1:2" x14ac:dyDescent="0.2">
      <c r="A537" t="s">
        <v>546</v>
      </c>
      <c r="B537">
        <v>20815</v>
      </c>
    </row>
    <row r="538" spans="1:2" x14ac:dyDescent="0.2">
      <c r="A538" t="s">
        <v>1478</v>
      </c>
      <c r="B538">
        <v>20537</v>
      </c>
    </row>
    <row r="539" spans="1:2" x14ac:dyDescent="0.2">
      <c r="A539" t="s">
        <v>1479</v>
      </c>
      <c r="B539">
        <v>20738</v>
      </c>
    </row>
    <row r="540" spans="1:2" x14ac:dyDescent="0.2">
      <c r="A540" t="s">
        <v>1480</v>
      </c>
      <c r="B540">
        <v>20108</v>
      </c>
    </row>
    <row r="541" spans="1:2" x14ac:dyDescent="0.2">
      <c r="A541" t="s">
        <v>1481</v>
      </c>
      <c r="B541">
        <v>20097</v>
      </c>
    </row>
    <row r="542" spans="1:2" x14ac:dyDescent="0.2">
      <c r="A542" t="s">
        <v>1482</v>
      </c>
      <c r="B542">
        <v>20694</v>
      </c>
    </row>
    <row r="543" spans="1:2" x14ac:dyDescent="0.2">
      <c r="A543" t="s">
        <v>1482</v>
      </c>
      <c r="B543">
        <v>20774</v>
      </c>
    </row>
    <row r="544" spans="1:2" x14ac:dyDescent="0.2">
      <c r="A544" t="s">
        <v>1483</v>
      </c>
      <c r="B544">
        <v>20374</v>
      </c>
    </row>
    <row r="545" spans="1:2" x14ac:dyDescent="0.2">
      <c r="A545" t="s">
        <v>1484</v>
      </c>
      <c r="B545">
        <v>20495</v>
      </c>
    </row>
    <row r="546" spans="1:2" x14ac:dyDescent="0.2">
      <c r="A546" t="s">
        <v>1485</v>
      </c>
      <c r="B546">
        <v>20560</v>
      </c>
    </row>
    <row r="547" spans="1:2" x14ac:dyDescent="0.2">
      <c r="A547" t="s">
        <v>1486</v>
      </c>
      <c r="B547">
        <v>20056</v>
      </c>
    </row>
    <row r="548" spans="1:2" x14ac:dyDescent="0.2">
      <c r="A548" t="s">
        <v>1486</v>
      </c>
      <c r="B548">
        <v>20400</v>
      </c>
    </row>
    <row r="549" spans="1:2" x14ac:dyDescent="0.2">
      <c r="A549" t="s">
        <v>1487</v>
      </c>
      <c r="B549">
        <v>20621</v>
      </c>
    </row>
    <row r="550" spans="1:2" x14ac:dyDescent="0.2">
      <c r="A550" t="s">
        <v>1488</v>
      </c>
      <c r="B550">
        <v>20582</v>
      </c>
    </row>
    <row r="551" spans="1:2" x14ac:dyDescent="0.2">
      <c r="A551" t="s">
        <v>1489</v>
      </c>
      <c r="B551">
        <v>20227</v>
      </c>
    </row>
    <row r="552" spans="1:2" x14ac:dyDescent="0.2">
      <c r="A552" t="s">
        <v>1490</v>
      </c>
      <c r="B552">
        <v>20371</v>
      </c>
    </row>
    <row r="553" spans="1:2" x14ac:dyDescent="0.2">
      <c r="A553" t="s">
        <v>1490</v>
      </c>
      <c r="B553">
        <v>20676</v>
      </c>
    </row>
    <row r="554" spans="1:2" x14ac:dyDescent="0.2">
      <c r="A554" t="s">
        <v>1491</v>
      </c>
      <c r="B554">
        <v>20368</v>
      </c>
    </row>
    <row r="555" spans="1:2" x14ac:dyDescent="0.2">
      <c r="A555" t="s">
        <v>1491</v>
      </c>
      <c r="B555">
        <v>20672</v>
      </c>
    </row>
    <row r="556" spans="1:2" x14ac:dyDescent="0.2">
      <c r="A556" t="s">
        <v>1492</v>
      </c>
      <c r="B556">
        <v>20559</v>
      </c>
    </row>
    <row r="557" spans="1:2" x14ac:dyDescent="0.2">
      <c r="A557" t="s">
        <v>1492</v>
      </c>
      <c r="B557">
        <v>20769</v>
      </c>
    </row>
    <row r="558" spans="1:2" x14ac:dyDescent="0.2">
      <c r="A558" t="s">
        <v>1493</v>
      </c>
      <c r="B558">
        <v>20023</v>
      </c>
    </row>
    <row r="559" spans="1:2" x14ac:dyDescent="0.2">
      <c r="A559" t="s">
        <v>1494</v>
      </c>
      <c r="B559">
        <v>20412</v>
      </c>
    </row>
    <row r="560" spans="1:2" x14ac:dyDescent="0.2">
      <c r="A560" t="s">
        <v>1495</v>
      </c>
      <c r="B560">
        <v>20284</v>
      </c>
    </row>
    <row r="561" spans="1:2" x14ac:dyDescent="0.2">
      <c r="A561" t="s">
        <v>1496</v>
      </c>
      <c r="B561">
        <v>20417</v>
      </c>
    </row>
    <row r="562" spans="1:2" x14ac:dyDescent="0.2">
      <c r="A562" t="s">
        <v>1496</v>
      </c>
      <c r="B562">
        <v>20492</v>
      </c>
    </row>
    <row r="563" spans="1:2" x14ac:dyDescent="0.2">
      <c r="A563" t="s">
        <v>195</v>
      </c>
      <c r="B563">
        <v>20092</v>
      </c>
    </row>
    <row r="564" spans="1:2" x14ac:dyDescent="0.2">
      <c r="A564" t="s">
        <v>1497</v>
      </c>
      <c r="B564">
        <v>20173</v>
      </c>
    </row>
    <row r="565" spans="1:2" x14ac:dyDescent="0.2">
      <c r="A565" t="s">
        <v>291</v>
      </c>
      <c r="B565">
        <v>20106</v>
      </c>
    </row>
    <row r="566" spans="1:2" x14ac:dyDescent="0.2">
      <c r="A566" t="s">
        <v>291</v>
      </c>
      <c r="B566">
        <v>20203</v>
      </c>
    </row>
    <row r="567" spans="1:2" x14ac:dyDescent="0.2">
      <c r="A567" t="s">
        <v>1498</v>
      </c>
      <c r="B567">
        <v>20768</v>
      </c>
    </row>
    <row r="568" spans="1:2" x14ac:dyDescent="0.2">
      <c r="A568" t="s">
        <v>508</v>
      </c>
      <c r="B568">
        <v>20265</v>
      </c>
    </row>
    <row r="569" spans="1:2" x14ac:dyDescent="0.2">
      <c r="A569" t="s">
        <v>1499</v>
      </c>
      <c r="B569">
        <v>20555</v>
      </c>
    </row>
    <row r="570" spans="1:2" x14ac:dyDescent="0.2">
      <c r="A570" t="s">
        <v>105</v>
      </c>
      <c r="B570">
        <v>20144</v>
      </c>
    </row>
    <row r="571" spans="1:2" x14ac:dyDescent="0.2">
      <c r="A571" t="s">
        <v>105</v>
      </c>
      <c r="B571">
        <v>20321</v>
      </c>
    </row>
    <row r="572" spans="1:2" x14ac:dyDescent="0.2">
      <c r="A572" t="s">
        <v>1500</v>
      </c>
      <c r="B572">
        <v>20065</v>
      </c>
    </row>
    <row r="573" spans="1:2" x14ac:dyDescent="0.2">
      <c r="A573" t="s">
        <v>1501</v>
      </c>
      <c r="B573">
        <v>50009</v>
      </c>
    </row>
    <row r="574" spans="1:2" x14ac:dyDescent="0.2">
      <c r="A574" t="s">
        <v>1502</v>
      </c>
      <c r="B574">
        <v>20384</v>
      </c>
    </row>
    <row r="575" spans="1:2" x14ac:dyDescent="0.2">
      <c r="A575" t="s">
        <v>1502</v>
      </c>
      <c r="B575">
        <v>20577</v>
      </c>
    </row>
    <row r="576" spans="1:2" x14ac:dyDescent="0.2">
      <c r="A576" t="s">
        <v>1503</v>
      </c>
      <c r="B576">
        <v>20376</v>
      </c>
    </row>
    <row r="577" spans="1:2" x14ac:dyDescent="0.2">
      <c r="A577" t="s">
        <v>1504</v>
      </c>
      <c r="B577">
        <v>20398</v>
      </c>
    </row>
    <row r="578" spans="1:2" x14ac:dyDescent="0.2">
      <c r="A578" t="s">
        <v>351</v>
      </c>
      <c r="B578">
        <v>20264</v>
      </c>
    </row>
    <row r="579" spans="1:2" x14ac:dyDescent="0.2">
      <c r="A579" t="s">
        <v>1505</v>
      </c>
      <c r="B579">
        <v>50020</v>
      </c>
    </row>
    <row r="580" spans="1:2" x14ac:dyDescent="0.2">
      <c r="A580" t="s">
        <v>163</v>
      </c>
      <c r="B580">
        <v>20022</v>
      </c>
    </row>
    <row r="581" spans="1:2" x14ac:dyDescent="0.2">
      <c r="A581" t="s">
        <v>702</v>
      </c>
      <c r="B581">
        <v>20358</v>
      </c>
    </row>
    <row r="582" spans="1:2" x14ac:dyDescent="0.2">
      <c r="A582" t="s">
        <v>1506</v>
      </c>
      <c r="B582">
        <v>20093</v>
      </c>
    </row>
    <row r="583" spans="1:2" x14ac:dyDescent="0.2">
      <c r="A583" t="s">
        <v>1506</v>
      </c>
      <c r="B583">
        <v>20382</v>
      </c>
    </row>
    <row r="584" spans="1:2" x14ac:dyDescent="0.2">
      <c r="A584" t="s">
        <v>1506</v>
      </c>
      <c r="B584">
        <v>20437</v>
      </c>
    </row>
    <row r="585" spans="1:2" x14ac:dyDescent="0.2">
      <c r="A585" t="s">
        <v>506</v>
      </c>
      <c r="B585">
        <v>20266</v>
      </c>
    </row>
    <row r="586" spans="1:2" x14ac:dyDescent="0.2">
      <c r="A586" t="s">
        <v>367</v>
      </c>
      <c r="B586">
        <v>20517</v>
      </c>
    </row>
    <row r="587" spans="1:2" x14ac:dyDescent="0.2">
      <c r="A587" t="s">
        <v>1507</v>
      </c>
      <c r="B587">
        <v>20211</v>
      </c>
    </row>
    <row r="588" spans="1:2" x14ac:dyDescent="0.2">
      <c r="A588" t="s">
        <v>1508</v>
      </c>
      <c r="B588">
        <v>20137</v>
      </c>
    </row>
    <row r="589" spans="1:2" x14ac:dyDescent="0.2">
      <c r="A589" t="s">
        <v>150</v>
      </c>
      <c r="B589">
        <v>20319</v>
      </c>
    </row>
    <row r="590" spans="1:2" x14ac:dyDescent="0.2">
      <c r="A590" t="s">
        <v>579</v>
      </c>
      <c r="B590">
        <v>20386</v>
      </c>
    </row>
    <row r="591" spans="1:2" x14ac:dyDescent="0.2">
      <c r="A591" t="s">
        <v>1509</v>
      </c>
      <c r="B591">
        <v>20082</v>
      </c>
    </row>
    <row r="592" spans="1:2" x14ac:dyDescent="0.2">
      <c r="A592" t="s">
        <v>363</v>
      </c>
      <c r="B592">
        <v>20154</v>
      </c>
    </row>
    <row r="593" spans="1:2" x14ac:dyDescent="0.2">
      <c r="A593" t="s">
        <v>1510</v>
      </c>
      <c r="B593">
        <v>20170</v>
      </c>
    </row>
    <row r="594" spans="1:2" x14ac:dyDescent="0.2">
      <c r="A594" t="s">
        <v>1511</v>
      </c>
      <c r="B594">
        <v>20689</v>
      </c>
    </row>
    <row r="595" spans="1:2" x14ac:dyDescent="0.2">
      <c r="A595" t="s">
        <v>1512</v>
      </c>
      <c r="B595">
        <v>20726</v>
      </c>
    </row>
    <row r="596" spans="1:2" x14ac:dyDescent="0.2">
      <c r="A596" t="s">
        <v>1513</v>
      </c>
      <c r="B596">
        <v>20181</v>
      </c>
    </row>
    <row r="597" spans="1:2" x14ac:dyDescent="0.2">
      <c r="A597" t="s">
        <v>796</v>
      </c>
      <c r="B597">
        <v>20242</v>
      </c>
    </row>
    <row r="598" spans="1:2" x14ac:dyDescent="0.2">
      <c r="A598" t="s">
        <v>148</v>
      </c>
      <c r="B598">
        <v>20195</v>
      </c>
    </row>
    <row r="599" spans="1:2" x14ac:dyDescent="0.2">
      <c r="A599" t="s">
        <v>148</v>
      </c>
      <c r="B599">
        <v>20419</v>
      </c>
    </row>
    <row r="600" spans="1:2" x14ac:dyDescent="0.2">
      <c r="A600" t="s">
        <v>1514</v>
      </c>
      <c r="B600">
        <v>20071</v>
      </c>
    </row>
    <row r="601" spans="1:2" x14ac:dyDescent="0.2">
      <c r="A601" t="s">
        <v>1515</v>
      </c>
      <c r="B601">
        <v>20502</v>
      </c>
    </row>
    <row r="602" spans="1:2" x14ac:dyDescent="0.2">
      <c r="A602" t="s">
        <v>409</v>
      </c>
      <c r="B602">
        <v>20136</v>
      </c>
    </row>
    <row r="603" spans="1:2" x14ac:dyDescent="0.2">
      <c r="A603" t="s">
        <v>1516</v>
      </c>
      <c r="B603">
        <v>20383</v>
      </c>
    </row>
    <row r="604" spans="1:2" x14ac:dyDescent="0.2">
      <c r="A604" t="s">
        <v>1517</v>
      </c>
      <c r="B604">
        <v>20748</v>
      </c>
    </row>
    <row r="605" spans="1:2" x14ac:dyDescent="0.2">
      <c r="A605" t="s">
        <v>1518</v>
      </c>
      <c r="B605">
        <v>20006</v>
      </c>
    </row>
    <row r="606" spans="1:2" x14ac:dyDescent="0.2">
      <c r="A606" t="s">
        <v>387</v>
      </c>
      <c r="B606">
        <v>20440</v>
      </c>
    </row>
    <row r="607" spans="1:2" x14ac:dyDescent="0.2">
      <c r="A607" t="s">
        <v>455</v>
      </c>
      <c r="B607">
        <v>20426</v>
      </c>
    </row>
    <row r="608" spans="1:2" x14ac:dyDescent="0.2">
      <c r="A608" t="s">
        <v>949</v>
      </c>
      <c r="B608">
        <v>10012</v>
      </c>
    </row>
    <row r="609" spans="1:2" x14ac:dyDescent="0.2">
      <c r="A609" t="s">
        <v>1519</v>
      </c>
      <c r="B609">
        <v>20608</v>
      </c>
    </row>
    <row r="610" spans="1:2" x14ac:dyDescent="0.2">
      <c r="A610" t="s">
        <v>1520</v>
      </c>
      <c r="B610">
        <v>20385</v>
      </c>
    </row>
    <row r="611" spans="1:2" x14ac:dyDescent="0.2">
      <c r="A611" t="s">
        <v>824</v>
      </c>
      <c r="B611">
        <v>20165</v>
      </c>
    </row>
    <row r="612" spans="1:2" x14ac:dyDescent="0.2">
      <c r="A612" t="s">
        <v>1521</v>
      </c>
      <c r="B612">
        <v>20784</v>
      </c>
    </row>
    <row r="613" spans="1:2" x14ac:dyDescent="0.2">
      <c r="A613" t="s">
        <v>1522</v>
      </c>
      <c r="B613">
        <v>20039</v>
      </c>
    </row>
    <row r="614" spans="1:2" x14ac:dyDescent="0.2">
      <c r="A614" t="s">
        <v>1523</v>
      </c>
      <c r="B614">
        <v>20146</v>
      </c>
    </row>
    <row r="615" spans="1:2" x14ac:dyDescent="0.2">
      <c r="A615" t="s">
        <v>1524</v>
      </c>
      <c r="B615">
        <v>10001</v>
      </c>
    </row>
    <row r="616" spans="1:2" x14ac:dyDescent="0.2">
      <c r="A616" t="s">
        <v>1525</v>
      </c>
      <c r="B616">
        <v>50023</v>
      </c>
    </row>
    <row r="617" spans="1:2" x14ac:dyDescent="0.2">
      <c r="A617" t="s">
        <v>1526</v>
      </c>
      <c r="B617">
        <v>20629</v>
      </c>
    </row>
    <row r="618" spans="1:2" x14ac:dyDescent="0.2">
      <c r="A618" t="s">
        <v>216</v>
      </c>
      <c r="B618">
        <v>20434</v>
      </c>
    </row>
    <row r="619" spans="1:2" x14ac:dyDescent="0.2">
      <c r="A619" t="s">
        <v>485</v>
      </c>
      <c r="B619">
        <v>20535</v>
      </c>
    </row>
    <row r="620" spans="1:2" x14ac:dyDescent="0.2">
      <c r="A620" t="s">
        <v>399</v>
      </c>
      <c r="B620">
        <v>10008</v>
      </c>
    </row>
    <row r="621" spans="1:2" x14ac:dyDescent="0.2">
      <c r="A621" t="s">
        <v>1527</v>
      </c>
      <c r="B621">
        <v>20527</v>
      </c>
    </row>
    <row r="622" spans="1:2" x14ac:dyDescent="0.2">
      <c r="A622" t="s">
        <v>1528</v>
      </c>
      <c r="B622">
        <v>50005</v>
      </c>
    </row>
    <row r="623" spans="1:2" x14ac:dyDescent="0.2">
      <c r="A623" t="s">
        <v>1529</v>
      </c>
      <c r="B623">
        <v>20824</v>
      </c>
    </row>
    <row r="624" spans="1:2" x14ac:dyDescent="0.2">
      <c r="A624" t="s">
        <v>1530</v>
      </c>
      <c r="B624">
        <v>20525</v>
      </c>
    </row>
    <row r="625" spans="1:2" x14ac:dyDescent="0.2">
      <c r="A625" t="s">
        <v>23</v>
      </c>
      <c r="B625">
        <v>20282</v>
      </c>
    </row>
    <row r="626" spans="1:2" x14ac:dyDescent="0.2">
      <c r="A626" t="s">
        <v>1531</v>
      </c>
      <c r="B626">
        <v>20579</v>
      </c>
    </row>
    <row r="627" spans="1:2" x14ac:dyDescent="0.2">
      <c r="A627" t="s">
        <v>1532</v>
      </c>
      <c r="B627">
        <v>20656</v>
      </c>
    </row>
    <row r="628" spans="1:2" x14ac:dyDescent="0.2">
      <c r="A628" t="s">
        <v>328</v>
      </c>
      <c r="B628">
        <v>20453</v>
      </c>
    </row>
    <row r="629" spans="1:2" x14ac:dyDescent="0.2">
      <c r="A629" t="s">
        <v>1533</v>
      </c>
      <c r="B629">
        <v>20219</v>
      </c>
    </row>
    <row r="630" spans="1:2" x14ac:dyDescent="0.2">
      <c r="A630" t="s">
        <v>1534</v>
      </c>
      <c r="B630">
        <v>20563</v>
      </c>
    </row>
    <row r="631" spans="1:2" x14ac:dyDescent="0.2">
      <c r="A631" t="s">
        <v>1535</v>
      </c>
      <c r="B631">
        <v>20291</v>
      </c>
    </row>
    <row r="632" spans="1:2" x14ac:dyDescent="0.2">
      <c r="A632" t="s">
        <v>1536</v>
      </c>
      <c r="B632">
        <v>20838</v>
      </c>
    </row>
    <row r="633" spans="1:2" x14ac:dyDescent="0.2">
      <c r="A633" t="s">
        <v>1537</v>
      </c>
      <c r="B633">
        <v>20423</v>
      </c>
    </row>
    <row r="634" spans="1:2" x14ac:dyDescent="0.2">
      <c r="A634" t="s">
        <v>1538</v>
      </c>
      <c r="B634">
        <v>20018</v>
      </c>
    </row>
    <row r="635" spans="1:2" x14ac:dyDescent="0.2">
      <c r="A635" t="s">
        <v>1539</v>
      </c>
      <c r="B635">
        <v>20849</v>
      </c>
    </row>
    <row r="636" spans="1:2" x14ac:dyDescent="0.2">
      <c r="A636" t="s">
        <v>1540</v>
      </c>
      <c r="B636">
        <v>20540</v>
      </c>
    </row>
    <row r="637" spans="1:2" x14ac:dyDescent="0.2">
      <c r="A637" t="s">
        <v>1541</v>
      </c>
      <c r="B637">
        <v>20220</v>
      </c>
    </row>
    <row r="638" spans="1:2" x14ac:dyDescent="0.2">
      <c r="A638" t="s">
        <v>1542</v>
      </c>
      <c r="B638">
        <v>20090</v>
      </c>
    </row>
    <row r="639" spans="1:2" x14ac:dyDescent="0.2">
      <c r="A639" t="s">
        <v>1543</v>
      </c>
      <c r="B639">
        <v>20783</v>
      </c>
    </row>
    <row r="640" spans="1:2" x14ac:dyDescent="0.2">
      <c r="A640" t="s">
        <v>1544</v>
      </c>
      <c r="B640">
        <v>20135</v>
      </c>
    </row>
    <row r="641" spans="1:2" x14ac:dyDescent="0.2">
      <c r="A641" t="s">
        <v>1545</v>
      </c>
      <c r="B641">
        <v>20682</v>
      </c>
    </row>
    <row r="642" spans="1:2" x14ac:dyDescent="0.2">
      <c r="A642" t="s">
        <v>1546</v>
      </c>
      <c r="B642">
        <v>20059</v>
      </c>
    </row>
    <row r="643" spans="1:2" x14ac:dyDescent="0.2">
      <c r="A643" t="s">
        <v>415</v>
      </c>
      <c r="B643">
        <v>20013</v>
      </c>
    </row>
    <row r="644" spans="1:2" x14ac:dyDescent="0.2">
      <c r="A644" t="s">
        <v>1547</v>
      </c>
      <c r="B644">
        <v>20187</v>
      </c>
    </row>
    <row r="645" spans="1:2" x14ac:dyDescent="0.2">
      <c r="A645" t="s">
        <v>138</v>
      </c>
      <c r="B645">
        <v>20177</v>
      </c>
    </row>
    <row r="646" spans="1:2" x14ac:dyDescent="0.2">
      <c r="A646" t="s">
        <v>1548</v>
      </c>
      <c r="B646">
        <v>20837</v>
      </c>
    </row>
    <row r="647" spans="1:2" x14ac:dyDescent="0.2">
      <c r="A647" t="s">
        <v>1549</v>
      </c>
      <c r="B647">
        <v>20435</v>
      </c>
    </row>
    <row r="648" spans="1:2" x14ac:dyDescent="0.2">
      <c r="A648" t="s">
        <v>1550</v>
      </c>
      <c r="B648">
        <v>20030</v>
      </c>
    </row>
    <row r="649" spans="1:2" x14ac:dyDescent="0.2">
      <c r="A649" t="s">
        <v>1550</v>
      </c>
      <c r="B649">
        <v>20505</v>
      </c>
    </row>
    <row r="650" spans="1:2" x14ac:dyDescent="0.2">
      <c r="A650" t="s">
        <v>193</v>
      </c>
      <c r="B650">
        <v>20068</v>
      </c>
    </row>
    <row r="651" spans="1:2" x14ac:dyDescent="0.2">
      <c r="A651" t="s">
        <v>1551</v>
      </c>
      <c r="B651">
        <v>20469</v>
      </c>
    </row>
    <row r="652" spans="1:2" x14ac:dyDescent="0.2">
      <c r="A652" t="s">
        <v>1552</v>
      </c>
      <c r="B652">
        <v>20033</v>
      </c>
    </row>
    <row r="653" spans="1:2" x14ac:dyDescent="0.2">
      <c r="A653" t="s">
        <v>1553</v>
      </c>
      <c r="B653">
        <v>20792</v>
      </c>
    </row>
    <row r="654" spans="1:2" x14ac:dyDescent="0.2">
      <c r="A654" t="s">
        <v>1553</v>
      </c>
      <c r="B654">
        <v>20800</v>
      </c>
    </row>
    <row r="655" spans="1:2" x14ac:dyDescent="0.2">
      <c r="A655" t="s">
        <v>35</v>
      </c>
      <c r="B655">
        <v>20038</v>
      </c>
    </row>
    <row r="656" spans="1:2" x14ac:dyDescent="0.2">
      <c r="A656" t="s">
        <v>730</v>
      </c>
      <c r="B656">
        <v>20449</v>
      </c>
    </row>
    <row r="657" spans="1:2" x14ac:dyDescent="0.2">
      <c r="A657" t="s">
        <v>1554</v>
      </c>
      <c r="B657">
        <v>20120</v>
      </c>
    </row>
    <row r="658" spans="1:2" x14ac:dyDescent="0.2">
      <c r="A658" t="s">
        <v>252</v>
      </c>
      <c r="B658">
        <v>20231</v>
      </c>
    </row>
    <row r="659" spans="1:2" x14ac:dyDescent="0.2">
      <c r="A659" t="s">
        <v>1555</v>
      </c>
      <c r="B659">
        <v>20045</v>
      </c>
    </row>
    <row r="660" spans="1:2" x14ac:dyDescent="0.2">
      <c r="A660" t="s">
        <v>1556</v>
      </c>
      <c r="B660">
        <v>20835</v>
      </c>
    </row>
    <row r="661" spans="1:2" x14ac:dyDescent="0.2">
      <c r="A661" t="s">
        <v>1557</v>
      </c>
      <c r="B661">
        <v>20178</v>
      </c>
    </row>
    <row r="662" spans="1:2" x14ac:dyDescent="0.2">
      <c r="A662" t="s">
        <v>99</v>
      </c>
      <c r="B662">
        <v>20369</v>
      </c>
    </row>
    <row r="663" spans="1:2" x14ac:dyDescent="0.2">
      <c r="A663" t="s">
        <v>1558</v>
      </c>
      <c r="B663">
        <v>50011</v>
      </c>
    </row>
    <row r="664" spans="1:2" x14ac:dyDescent="0.2">
      <c r="A664" t="s">
        <v>1559</v>
      </c>
      <c r="B664">
        <v>20598</v>
      </c>
    </row>
    <row r="665" spans="1:2" x14ac:dyDescent="0.2">
      <c r="A665" t="s">
        <v>595</v>
      </c>
      <c r="B665">
        <v>20310</v>
      </c>
    </row>
    <row r="666" spans="1:2" x14ac:dyDescent="0.2">
      <c r="A666" t="s">
        <v>1560</v>
      </c>
      <c r="B666">
        <v>20300</v>
      </c>
    </row>
    <row r="667" spans="1:2" x14ac:dyDescent="0.2">
      <c r="A667" t="s">
        <v>1561</v>
      </c>
      <c r="B667">
        <v>20655</v>
      </c>
    </row>
    <row r="668" spans="1:2" x14ac:dyDescent="0.2">
      <c r="A668" t="s">
        <v>1562</v>
      </c>
      <c r="B668">
        <v>20777</v>
      </c>
    </row>
    <row r="669" spans="1:2" x14ac:dyDescent="0.2">
      <c r="A669" t="s">
        <v>1563</v>
      </c>
      <c r="B669">
        <v>20209</v>
      </c>
    </row>
    <row r="670" spans="1:2" x14ac:dyDescent="0.2">
      <c r="A670" t="s">
        <v>1564</v>
      </c>
      <c r="B670">
        <v>20459</v>
      </c>
    </row>
    <row r="671" spans="1:2" x14ac:dyDescent="0.2">
      <c r="A671" t="s">
        <v>1565</v>
      </c>
      <c r="B671">
        <v>20458</v>
      </c>
    </row>
    <row r="672" spans="1:2" x14ac:dyDescent="0.2">
      <c r="A672" t="s">
        <v>1566</v>
      </c>
      <c r="B672">
        <v>20660</v>
      </c>
    </row>
    <row r="673" spans="1:2" x14ac:dyDescent="0.2">
      <c r="A673" t="s">
        <v>1567</v>
      </c>
      <c r="B673">
        <v>20772</v>
      </c>
    </row>
    <row r="674" spans="1:2" x14ac:dyDescent="0.2">
      <c r="A674" t="s">
        <v>175</v>
      </c>
      <c r="B674">
        <v>20488</v>
      </c>
    </row>
    <row r="675" spans="1:2" x14ac:dyDescent="0.2">
      <c r="A675" t="s">
        <v>171</v>
      </c>
      <c r="B675">
        <v>20408</v>
      </c>
    </row>
    <row r="676" spans="1:2" x14ac:dyDescent="0.2">
      <c r="A676" t="s">
        <v>1568</v>
      </c>
      <c r="B676">
        <v>20546</v>
      </c>
    </row>
    <row r="677" spans="1:2" x14ac:dyDescent="0.2">
      <c r="A677" t="s">
        <v>1569</v>
      </c>
      <c r="B677">
        <v>20218</v>
      </c>
    </row>
    <row r="678" spans="1:2" x14ac:dyDescent="0.2">
      <c r="A678" t="s">
        <v>1570</v>
      </c>
      <c r="B678">
        <v>20516</v>
      </c>
    </row>
    <row r="679" spans="1:2" x14ac:dyDescent="0.2">
      <c r="A679" t="s">
        <v>311</v>
      </c>
      <c r="B679">
        <v>20180</v>
      </c>
    </row>
    <row r="680" spans="1:2" x14ac:dyDescent="0.2">
      <c r="A680" t="s">
        <v>47</v>
      </c>
      <c r="B680">
        <v>20094</v>
      </c>
    </row>
    <row r="681" spans="1:2" x14ac:dyDescent="0.2">
      <c r="A681" t="s">
        <v>1571</v>
      </c>
      <c r="B681">
        <v>20661</v>
      </c>
    </row>
    <row r="682" spans="1:2" x14ac:dyDescent="0.2">
      <c r="A682" t="s">
        <v>1572</v>
      </c>
      <c r="B682">
        <v>20411</v>
      </c>
    </row>
    <row r="683" spans="1:2" x14ac:dyDescent="0.2">
      <c r="A683" t="s">
        <v>1573</v>
      </c>
      <c r="B683">
        <v>20741</v>
      </c>
    </row>
    <row r="684" spans="1:2" x14ac:dyDescent="0.2">
      <c r="A684" t="s">
        <v>1574</v>
      </c>
      <c r="B684">
        <v>20587</v>
      </c>
    </row>
    <row r="685" spans="1:2" x14ac:dyDescent="0.2">
      <c r="A685" t="s">
        <v>1575</v>
      </c>
      <c r="B685">
        <v>20544</v>
      </c>
    </row>
    <row r="686" spans="1:2" x14ac:dyDescent="0.2">
      <c r="A686" t="s">
        <v>423</v>
      </c>
      <c r="B686">
        <v>20418</v>
      </c>
    </row>
    <row r="687" spans="1:2" x14ac:dyDescent="0.2">
      <c r="A687" t="s">
        <v>706</v>
      </c>
      <c r="B687">
        <v>20465</v>
      </c>
    </row>
    <row r="688" spans="1:2" x14ac:dyDescent="0.2">
      <c r="A688" t="s">
        <v>1576</v>
      </c>
      <c r="B688">
        <v>20702</v>
      </c>
    </row>
    <row r="689" spans="1:2" x14ac:dyDescent="0.2">
      <c r="A689" t="s">
        <v>706</v>
      </c>
      <c r="B689">
        <v>20456</v>
      </c>
    </row>
    <row r="690" spans="1:2" x14ac:dyDescent="0.2">
      <c r="A690" t="s">
        <v>1577</v>
      </c>
      <c r="B690">
        <v>20204</v>
      </c>
    </row>
    <row r="691" spans="1:2" x14ac:dyDescent="0.2">
      <c r="A691" t="s">
        <v>1578</v>
      </c>
      <c r="B691">
        <v>20506</v>
      </c>
    </row>
    <row r="692" spans="1:2" x14ac:dyDescent="0.2">
      <c r="A692" t="s">
        <v>1579</v>
      </c>
      <c r="B692">
        <v>20814</v>
      </c>
    </row>
    <row r="693" spans="1:2" x14ac:dyDescent="0.2">
      <c r="A693" t="s">
        <v>1580</v>
      </c>
      <c r="B693">
        <v>20704</v>
      </c>
    </row>
    <row r="694" spans="1:2" x14ac:dyDescent="0.2">
      <c r="A694" t="s">
        <v>1581</v>
      </c>
      <c r="B694">
        <v>20480</v>
      </c>
    </row>
    <row r="695" spans="1:2" x14ac:dyDescent="0.2">
      <c r="A695" t="s">
        <v>93</v>
      </c>
      <c r="B695">
        <v>20241</v>
      </c>
    </row>
    <row r="696" spans="1:2" x14ac:dyDescent="0.2">
      <c r="A696" t="s">
        <v>1582</v>
      </c>
      <c r="B696">
        <v>20327</v>
      </c>
    </row>
    <row r="697" spans="1:2" x14ac:dyDescent="0.2">
      <c r="A697" t="s">
        <v>1583</v>
      </c>
      <c r="B697">
        <v>20567</v>
      </c>
    </row>
    <row r="698" spans="1:2" x14ac:dyDescent="0.2">
      <c r="A698" t="s">
        <v>1584</v>
      </c>
      <c r="B698">
        <v>20503</v>
      </c>
    </row>
    <row r="699" spans="1:2" x14ac:dyDescent="0.2">
      <c r="A699" t="s">
        <v>1585</v>
      </c>
      <c r="B699">
        <v>20686</v>
      </c>
    </row>
    <row r="700" spans="1:2" x14ac:dyDescent="0.2">
      <c r="A700" t="s">
        <v>1586</v>
      </c>
      <c r="B700">
        <v>20570</v>
      </c>
    </row>
    <row r="701" spans="1:2" x14ac:dyDescent="0.2">
      <c r="A701" t="s">
        <v>1587</v>
      </c>
      <c r="B701">
        <v>20475</v>
      </c>
    </row>
    <row r="702" spans="1:2" x14ac:dyDescent="0.2">
      <c r="A702" t="s">
        <v>445</v>
      </c>
      <c r="B702">
        <v>10004</v>
      </c>
    </row>
    <row r="703" spans="1:2" x14ac:dyDescent="0.2">
      <c r="A703" t="s">
        <v>1588</v>
      </c>
      <c r="B703">
        <v>20763</v>
      </c>
    </row>
    <row r="704" spans="1:2" x14ac:dyDescent="0.2">
      <c r="A704" t="s">
        <v>1589</v>
      </c>
      <c r="B704">
        <v>20005</v>
      </c>
    </row>
    <row r="705" spans="1:2" x14ac:dyDescent="0.2">
      <c r="A705" t="s">
        <v>1590</v>
      </c>
      <c r="B705">
        <v>20239</v>
      </c>
    </row>
    <row r="706" spans="1:2" x14ac:dyDescent="0.2">
      <c r="A706" t="s">
        <v>1591</v>
      </c>
      <c r="B706">
        <v>20335</v>
      </c>
    </row>
    <row r="707" spans="1:2" x14ac:dyDescent="0.2">
      <c r="A707" t="s">
        <v>1592</v>
      </c>
      <c r="B707">
        <v>20786</v>
      </c>
    </row>
    <row r="708" spans="1:2" x14ac:dyDescent="0.2">
      <c r="A708" t="s">
        <v>1593</v>
      </c>
      <c r="B708">
        <v>20188</v>
      </c>
    </row>
    <row r="709" spans="1:2" x14ac:dyDescent="0.2">
      <c r="A709" t="s">
        <v>1594</v>
      </c>
      <c r="B709">
        <v>20387</v>
      </c>
    </row>
    <row r="710" spans="1:2" x14ac:dyDescent="0.2">
      <c r="A710" t="s">
        <v>834</v>
      </c>
      <c r="B710">
        <v>20246</v>
      </c>
    </row>
    <row r="711" spans="1:2" x14ac:dyDescent="0.2">
      <c r="A711" t="s">
        <v>165</v>
      </c>
      <c r="B711">
        <v>20237</v>
      </c>
    </row>
    <row r="712" spans="1:2" x14ac:dyDescent="0.2">
      <c r="A712" t="s">
        <v>1595</v>
      </c>
      <c r="B712">
        <v>20643</v>
      </c>
    </row>
    <row r="713" spans="1:2" x14ac:dyDescent="0.2">
      <c r="A713" t="s">
        <v>1596</v>
      </c>
      <c r="B713">
        <v>20073</v>
      </c>
    </row>
    <row r="714" spans="1:2" x14ac:dyDescent="0.2">
      <c r="A714" t="s">
        <v>1597</v>
      </c>
      <c r="B714">
        <v>20477</v>
      </c>
    </row>
    <row r="715" spans="1:2" x14ac:dyDescent="0.2">
      <c r="A715" t="s">
        <v>1598</v>
      </c>
      <c r="B715">
        <v>20192</v>
      </c>
    </row>
    <row r="716" spans="1:2" x14ac:dyDescent="0.2">
      <c r="A716" t="s">
        <v>788</v>
      </c>
      <c r="B716">
        <v>20087</v>
      </c>
    </row>
    <row r="717" spans="1:2" x14ac:dyDescent="0.2">
      <c r="A717" t="s">
        <v>1599</v>
      </c>
      <c r="B717">
        <v>20523</v>
      </c>
    </row>
    <row r="718" spans="1:2" x14ac:dyDescent="0.2">
      <c r="A718" t="s">
        <v>1600</v>
      </c>
      <c r="B718">
        <v>20637</v>
      </c>
    </row>
    <row r="719" spans="1:2" x14ac:dyDescent="0.2">
      <c r="A719" t="s">
        <v>128</v>
      </c>
      <c r="B719">
        <v>20468</v>
      </c>
    </row>
    <row r="720" spans="1:2" x14ac:dyDescent="0.2">
      <c r="A720" t="s">
        <v>1601</v>
      </c>
      <c r="B720">
        <v>20848</v>
      </c>
    </row>
    <row r="721" spans="1:2" x14ac:dyDescent="0.2">
      <c r="A721" t="s">
        <v>391</v>
      </c>
      <c r="B721">
        <v>20504</v>
      </c>
    </row>
    <row r="722" spans="1:2" x14ac:dyDescent="0.2">
      <c r="A722" t="s">
        <v>64</v>
      </c>
      <c r="B722">
        <v>20262</v>
      </c>
    </row>
    <row r="723" spans="1:2" x14ac:dyDescent="0.2">
      <c r="A723" t="s">
        <v>417</v>
      </c>
      <c r="B723">
        <v>20320</v>
      </c>
    </row>
    <row r="724" spans="1:2" x14ac:dyDescent="0.2">
      <c r="A724" t="s">
        <v>349</v>
      </c>
      <c r="B724">
        <v>20145</v>
      </c>
    </row>
    <row r="725" spans="1:2" x14ac:dyDescent="0.2">
      <c r="A725" t="s">
        <v>1602</v>
      </c>
      <c r="B725">
        <v>20756</v>
      </c>
    </row>
    <row r="726" spans="1:2" x14ac:dyDescent="0.2">
      <c r="A726" t="s">
        <v>1603</v>
      </c>
      <c r="B726">
        <v>20035</v>
      </c>
    </row>
    <row r="727" spans="1:2" x14ac:dyDescent="0.2">
      <c r="A727" t="s">
        <v>1604</v>
      </c>
      <c r="B727">
        <v>20552</v>
      </c>
    </row>
    <row r="728" spans="1:2" x14ac:dyDescent="0.2">
      <c r="A728" t="s">
        <v>21</v>
      </c>
      <c r="B728">
        <v>20493</v>
      </c>
    </row>
    <row r="729" spans="1:2" x14ac:dyDescent="0.2">
      <c r="A729" t="s">
        <v>1605</v>
      </c>
      <c r="B729">
        <v>20722</v>
      </c>
    </row>
    <row r="730" spans="1:2" x14ac:dyDescent="0.2">
      <c r="A730" t="s">
        <v>1606</v>
      </c>
      <c r="B730">
        <v>20482</v>
      </c>
    </row>
    <row r="731" spans="1:2" x14ac:dyDescent="0.2">
      <c r="A731" t="s">
        <v>244</v>
      </c>
      <c r="B731">
        <v>20373</v>
      </c>
    </row>
    <row r="732" spans="1:2" x14ac:dyDescent="0.2">
      <c r="A732" t="s">
        <v>1607</v>
      </c>
      <c r="B732">
        <v>20770</v>
      </c>
    </row>
    <row r="733" spans="1:2" x14ac:dyDescent="0.2">
      <c r="A733" t="s">
        <v>1608</v>
      </c>
      <c r="B733">
        <v>20295</v>
      </c>
    </row>
    <row r="734" spans="1:2" x14ac:dyDescent="0.2">
      <c r="A734" t="s">
        <v>222</v>
      </c>
      <c r="B734">
        <v>20021</v>
      </c>
    </row>
    <row r="735" spans="1:2" x14ac:dyDescent="0.2">
      <c r="A735" t="s">
        <v>583</v>
      </c>
      <c r="B735">
        <v>20420</v>
      </c>
    </row>
    <row r="736" spans="1:2" x14ac:dyDescent="0.2">
      <c r="A736" t="s">
        <v>283</v>
      </c>
      <c r="B736">
        <v>20148</v>
      </c>
    </row>
    <row r="737" spans="1:2" x14ac:dyDescent="0.2">
      <c r="A737" t="s">
        <v>1609</v>
      </c>
      <c r="B737">
        <v>20292</v>
      </c>
    </row>
    <row r="738" spans="1:2" x14ac:dyDescent="0.2">
      <c r="A738" t="s">
        <v>1610</v>
      </c>
      <c r="B738">
        <v>20445</v>
      </c>
    </row>
    <row r="739" spans="1:2" x14ac:dyDescent="0.2">
      <c r="A739" t="s">
        <v>1611</v>
      </c>
      <c r="B739">
        <v>20671</v>
      </c>
    </row>
    <row r="740" spans="1:2" x14ac:dyDescent="0.2">
      <c r="A740" t="s">
        <v>185</v>
      </c>
      <c r="B740">
        <v>20139</v>
      </c>
    </row>
    <row r="741" spans="1:2" x14ac:dyDescent="0.2">
      <c r="A741" t="s">
        <v>173</v>
      </c>
      <c r="B741">
        <v>20438</v>
      </c>
    </row>
    <row r="742" spans="1:2" x14ac:dyDescent="0.2">
      <c r="A742" t="s">
        <v>268</v>
      </c>
      <c r="B742">
        <v>20163</v>
      </c>
    </row>
    <row r="743" spans="1:2" x14ac:dyDescent="0.2">
      <c r="A743" t="s">
        <v>810</v>
      </c>
      <c r="B743">
        <v>20128</v>
      </c>
    </row>
    <row r="744" spans="1:2" x14ac:dyDescent="0.2">
      <c r="A744" t="s">
        <v>1612</v>
      </c>
      <c r="B744">
        <v>20344</v>
      </c>
    </row>
    <row r="745" spans="1:2" x14ac:dyDescent="0.2">
      <c r="A745" t="s">
        <v>236</v>
      </c>
      <c r="B745">
        <v>20491</v>
      </c>
    </row>
    <row r="746" spans="1:2" x14ac:dyDescent="0.2">
      <c r="A746" t="s">
        <v>798</v>
      </c>
      <c r="B746">
        <v>20168</v>
      </c>
    </row>
    <row r="747" spans="1:2" x14ac:dyDescent="0.2">
      <c r="A747" t="s">
        <v>1613</v>
      </c>
      <c r="B747">
        <v>20364</v>
      </c>
    </row>
    <row r="748" spans="1:2" x14ac:dyDescent="0.2">
      <c r="A748" t="s">
        <v>1613</v>
      </c>
      <c r="B748">
        <v>20650</v>
      </c>
    </row>
    <row r="749" spans="1:2" x14ac:dyDescent="0.2">
      <c r="A749" t="s">
        <v>1614</v>
      </c>
      <c r="B749">
        <v>20229</v>
      </c>
    </row>
    <row r="750" spans="1:2" x14ac:dyDescent="0.2">
      <c r="A750" t="s">
        <v>45</v>
      </c>
      <c r="B750">
        <v>20442</v>
      </c>
    </row>
    <row r="751" spans="1:2" x14ac:dyDescent="0.2">
      <c r="A751" t="s">
        <v>1615</v>
      </c>
      <c r="B751">
        <v>20721</v>
      </c>
    </row>
    <row r="752" spans="1:2" x14ac:dyDescent="0.2">
      <c r="A752" t="s">
        <v>636</v>
      </c>
      <c r="B752">
        <v>20054</v>
      </c>
    </row>
    <row r="753" spans="1:2" x14ac:dyDescent="0.2">
      <c r="A753" t="s">
        <v>1616</v>
      </c>
      <c r="B753">
        <v>20230</v>
      </c>
    </row>
    <row r="754" spans="1:2" x14ac:dyDescent="0.2">
      <c r="A754" t="s">
        <v>70</v>
      </c>
      <c r="B754">
        <v>20367</v>
      </c>
    </row>
    <row r="755" spans="1:2" x14ac:dyDescent="0.2">
      <c r="A755" t="s">
        <v>1617</v>
      </c>
      <c r="B755">
        <v>20513</v>
      </c>
    </row>
    <row r="756" spans="1:2" x14ac:dyDescent="0.2">
      <c r="A756" t="s">
        <v>1618</v>
      </c>
      <c r="B756">
        <v>20645</v>
      </c>
    </row>
    <row r="757" spans="1:2" x14ac:dyDescent="0.2">
      <c r="A757" t="s">
        <v>1619</v>
      </c>
      <c r="B757">
        <v>20381</v>
      </c>
    </row>
    <row r="758" spans="1:2" x14ac:dyDescent="0.2">
      <c r="A758" t="s">
        <v>242</v>
      </c>
      <c r="B758">
        <v>20372</v>
      </c>
    </row>
    <row r="759" spans="1:2" x14ac:dyDescent="0.2">
      <c r="A759" t="s">
        <v>1620</v>
      </c>
      <c r="B759">
        <v>20174</v>
      </c>
    </row>
    <row r="760" spans="1:2" x14ac:dyDescent="0.2">
      <c r="A760" t="s">
        <v>97</v>
      </c>
      <c r="B760">
        <v>20248</v>
      </c>
    </row>
    <row r="761" spans="1:2" x14ac:dyDescent="0.2">
      <c r="A761" t="s">
        <v>1621</v>
      </c>
      <c r="B761">
        <v>20678</v>
      </c>
    </row>
    <row r="762" spans="1:2" x14ac:dyDescent="0.2">
      <c r="A762" t="s">
        <v>1622</v>
      </c>
      <c r="B762">
        <v>20754</v>
      </c>
    </row>
    <row r="763" spans="1:2" x14ac:dyDescent="0.2">
      <c r="A763" t="s">
        <v>1623</v>
      </c>
      <c r="B763">
        <v>20657</v>
      </c>
    </row>
    <row r="764" spans="1:2" x14ac:dyDescent="0.2">
      <c r="A764" t="s">
        <v>1624</v>
      </c>
      <c r="B764">
        <v>20474</v>
      </c>
    </row>
    <row r="765" spans="1:2" x14ac:dyDescent="0.2">
      <c r="A765" t="s">
        <v>554</v>
      </c>
      <c r="B765">
        <v>20318</v>
      </c>
    </row>
    <row r="766" spans="1:2" x14ac:dyDescent="0.2">
      <c r="A766" t="s">
        <v>554</v>
      </c>
      <c r="B766">
        <v>20618</v>
      </c>
    </row>
    <row r="767" spans="1:2" x14ac:dyDescent="0.2">
      <c r="A767" t="s">
        <v>1625</v>
      </c>
      <c r="B767">
        <v>20767</v>
      </c>
    </row>
    <row r="768" spans="1:2" x14ac:dyDescent="0.2">
      <c r="A768" t="s">
        <v>124</v>
      </c>
      <c r="B768">
        <v>20205</v>
      </c>
    </row>
    <row r="769" spans="1:2" x14ac:dyDescent="0.2">
      <c r="A769" t="s">
        <v>1626</v>
      </c>
      <c r="B769">
        <v>20747</v>
      </c>
    </row>
    <row r="770" spans="1:2" x14ac:dyDescent="0.2">
      <c r="A770" t="s">
        <v>1627</v>
      </c>
      <c r="B770">
        <v>20620</v>
      </c>
    </row>
    <row r="771" spans="1:2" x14ac:dyDescent="0.2">
      <c r="A771" t="s">
        <v>234</v>
      </c>
      <c r="B771">
        <v>20122</v>
      </c>
    </row>
    <row r="772" spans="1:2" x14ac:dyDescent="0.2">
      <c r="A772" t="s">
        <v>1628</v>
      </c>
      <c r="B772">
        <v>50012</v>
      </c>
    </row>
    <row r="773" spans="1:2" x14ac:dyDescent="0.2">
      <c r="A773" t="s">
        <v>1629</v>
      </c>
      <c r="B773">
        <v>20020</v>
      </c>
    </row>
    <row r="774" spans="1:2" x14ac:dyDescent="0.2">
      <c r="A774" t="s">
        <v>1630</v>
      </c>
      <c r="B774">
        <v>20601</v>
      </c>
    </row>
    <row r="775" spans="1:2" x14ac:dyDescent="0.2">
      <c r="A775" t="s">
        <v>1631</v>
      </c>
      <c r="B775">
        <v>20647</v>
      </c>
    </row>
    <row r="776" spans="1:2" x14ac:dyDescent="0.2">
      <c r="A776" t="s">
        <v>1632</v>
      </c>
      <c r="B776">
        <v>20060</v>
      </c>
    </row>
    <row r="777" spans="1:2" x14ac:dyDescent="0.2">
      <c r="A777" t="s">
        <v>1632</v>
      </c>
      <c r="B777">
        <v>20225</v>
      </c>
    </row>
    <row r="778" spans="1:2" x14ac:dyDescent="0.2">
      <c r="A778" t="s">
        <v>1633</v>
      </c>
      <c r="B778">
        <v>20760</v>
      </c>
    </row>
    <row r="779" spans="1:2" x14ac:dyDescent="0.2">
      <c r="A779" t="s">
        <v>1634</v>
      </c>
      <c r="B779">
        <v>20101</v>
      </c>
    </row>
    <row r="780" spans="1:2" x14ac:dyDescent="0.2">
      <c r="A780" t="s">
        <v>1635</v>
      </c>
      <c r="B780">
        <v>20819</v>
      </c>
    </row>
    <row r="781" spans="1:2" x14ac:dyDescent="0.2">
      <c r="A781" t="s">
        <v>1636</v>
      </c>
      <c r="B781">
        <v>20549</v>
      </c>
    </row>
    <row r="782" spans="1:2" x14ac:dyDescent="0.2">
      <c r="A782" t="s">
        <v>1637</v>
      </c>
      <c r="B782">
        <v>20658</v>
      </c>
    </row>
    <row r="783" spans="1:2" x14ac:dyDescent="0.2">
      <c r="A783" t="s">
        <v>1638</v>
      </c>
      <c r="B783">
        <v>20409</v>
      </c>
    </row>
    <row r="784" spans="1:2" x14ac:dyDescent="0.2">
      <c r="A784" t="s">
        <v>1639</v>
      </c>
      <c r="B784">
        <v>20099</v>
      </c>
    </row>
    <row r="785" spans="1:2" x14ac:dyDescent="0.2">
      <c r="A785" t="s">
        <v>1640</v>
      </c>
      <c r="B785">
        <v>20832</v>
      </c>
    </row>
    <row r="786" spans="1:2" x14ac:dyDescent="0.2">
      <c r="A786" t="s">
        <v>1641</v>
      </c>
      <c r="B786">
        <v>20727</v>
      </c>
    </row>
    <row r="787" spans="1:2" x14ac:dyDescent="0.2">
      <c r="A787" t="s">
        <v>1642</v>
      </c>
      <c r="B787">
        <v>20716</v>
      </c>
    </row>
    <row r="788" spans="1:2" x14ac:dyDescent="0.2">
      <c r="A788" t="s">
        <v>1643</v>
      </c>
      <c r="B788">
        <v>20528</v>
      </c>
    </row>
    <row r="789" spans="1:2" x14ac:dyDescent="0.2">
      <c r="A789" t="s">
        <v>1644</v>
      </c>
      <c r="B789">
        <v>20207</v>
      </c>
    </row>
    <row r="790" spans="1:2" x14ac:dyDescent="0.2">
      <c r="A790" t="s">
        <v>1645</v>
      </c>
      <c r="B790">
        <v>20394</v>
      </c>
    </row>
    <row r="791" spans="1:2" x14ac:dyDescent="0.2">
      <c r="A791" t="s">
        <v>1646</v>
      </c>
      <c r="B791">
        <v>20281</v>
      </c>
    </row>
    <row r="792" spans="1:2" x14ac:dyDescent="0.2">
      <c r="A792" t="s">
        <v>1647</v>
      </c>
      <c r="B792">
        <v>20834</v>
      </c>
    </row>
    <row r="793" spans="1:2" x14ac:dyDescent="0.2">
      <c r="A793" t="s">
        <v>1648</v>
      </c>
      <c r="B793">
        <v>20782</v>
      </c>
    </row>
    <row r="794" spans="1:2" x14ac:dyDescent="0.2">
      <c r="A794" t="s">
        <v>1649</v>
      </c>
      <c r="B794">
        <v>20828</v>
      </c>
    </row>
    <row r="795" spans="1:2" x14ac:dyDescent="0.2">
      <c r="A795" t="s">
        <v>1650</v>
      </c>
      <c r="B795">
        <v>20466</v>
      </c>
    </row>
    <row r="796" spans="1:2" x14ac:dyDescent="0.2">
      <c r="A796" t="s">
        <v>1651</v>
      </c>
      <c r="B796">
        <v>20353</v>
      </c>
    </row>
    <row r="797" spans="1:2" x14ac:dyDescent="0.2">
      <c r="A797" t="s">
        <v>183</v>
      </c>
      <c r="B797">
        <v>20333</v>
      </c>
    </row>
    <row r="798" spans="1:2" x14ac:dyDescent="0.2">
      <c r="A798" t="s">
        <v>189</v>
      </c>
      <c r="B798">
        <v>20260</v>
      </c>
    </row>
    <row r="799" spans="1:2" x14ac:dyDescent="0.2">
      <c r="A799" t="s">
        <v>1652</v>
      </c>
      <c r="B799">
        <v>20481</v>
      </c>
    </row>
    <row r="800" spans="1:2" x14ac:dyDescent="0.2">
      <c r="A800" t="s">
        <v>1653</v>
      </c>
      <c r="B800">
        <v>20594</v>
      </c>
    </row>
    <row r="801" spans="1:2" x14ac:dyDescent="0.2">
      <c r="A801" t="s">
        <v>1654</v>
      </c>
      <c r="B801">
        <v>20046</v>
      </c>
    </row>
    <row r="802" spans="1:2" x14ac:dyDescent="0.2">
      <c r="A802" t="s">
        <v>463</v>
      </c>
      <c r="B802">
        <v>20275</v>
      </c>
    </row>
    <row r="803" spans="1:2" x14ac:dyDescent="0.2">
      <c r="A803" t="s">
        <v>1655</v>
      </c>
      <c r="B803">
        <v>20749</v>
      </c>
    </row>
    <row r="804" spans="1:2" x14ac:dyDescent="0.2">
      <c r="A804" t="s">
        <v>1656</v>
      </c>
      <c r="B804">
        <v>20775</v>
      </c>
    </row>
    <row r="805" spans="1:2" x14ac:dyDescent="0.2">
      <c r="A805" t="s">
        <v>1657</v>
      </c>
      <c r="B805">
        <v>20301</v>
      </c>
    </row>
    <row r="806" spans="1:2" x14ac:dyDescent="0.2">
      <c r="A806" t="s">
        <v>405</v>
      </c>
      <c r="B806">
        <v>20052</v>
      </c>
    </row>
    <row r="807" spans="1:2" x14ac:dyDescent="0.2">
      <c r="A807" t="s">
        <v>25</v>
      </c>
      <c r="B807">
        <v>20326</v>
      </c>
    </row>
    <row r="808" spans="1:2" x14ac:dyDescent="0.2">
      <c r="A808" t="s">
        <v>1658</v>
      </c>
      <c r="B808">
        <v>20452</v>
      </c>
    </row>
    <row r="809" spans="1:2" x14ac:dyDescent="0.2">
      <c r="A809" t="s">
        <v>1659</v>
      </c>
      <c r="B809">
        <v>20463</v>
      </c>
    </row>
    <row r="810" spans="1:2" x14ac:dyDescent="0.2">
      <c r="A810" t="s">
        <v>1660</v>
      </c>
      <c r="B810">
        <v>20389</v>
      </c>
    </row>
    <row r="811" spans="1:2" x14ac:dyDescent="0.2">
      <c r="A811" t="s">
        <v>1661</v>
      </c>
      <c r="B811">
        <v>20391</v>
      </c>
    </row>
    <row r="812" spans="1:2" x14ac:dyDescent="0.2">
      <c r="A812" t="s">
        <v>1662</v>
      </c>
      <c r="B812">
        <v>20663</v>
      </c>
    </row>
    <row r="813" spans="1:2" x14ac:dyDescent="0.2">
      <c r="A813" t="s">
        <v>714</v>
      </c>
      <c r="B813">
        <v>20470</v>
      </c>
    </row>
    <row r="814" spans="1:2" x14ac:dyDescent="0.2">
      <c r="A814" t="s">
        <v>1663</v>
      </c>
      <c r="B814">
        <v>20451</v>
      </c>
    </row>
    <row r="815" spans="1:2" x14ac:dyDescent="0.2">
      <c r="A815" t="s">
        <v>1664</v>
      </c>
      <c r="B815">
        <v>20532</v>
      </c>
    </row>
    <row r="816" spans="1:2" x14ac:dyDescent="0.2">
      <c r="A816" t="s">
        <v>1665</v>
      </c>
      <c r="B816">
        <v>20813</v>
      </c>
    </row>
    <row r="817" spans="1:2" x14ac:dyDescent="0.2">
      <c r="A817" t="s">
        <v>1666</v>
      </c>
      <c r="B817">
        <v>20043</v>
      </c>
    </row>
    <row r="818" spans="1:2" x14ac:dyDescent="0.2">
      <c r="A818" t="s">
        <v>355</v>
      </c>
      <c r="B818">
        <v>20119</v>
      </c>
    </row>
    <row r="819" spans="1:2" x14ac:dyDescent="0.2">
      <c r="A819" t="s">
        <v>1667</v>
      </c>
      <c r="B819">
        <v>20179</v>
      </c>
    </row>
    <row r="820" spans="1:2" x14ac:dyDescent="0.2">
      <c r="A820" t="s">
        <v>1668</v>
      </c>
      <c r="B820">
        <v>20797</v>
      </c>
    </row>
    <row r="821" spans="1:2" x14ac:dyDescent="0.2">
      <c r="A821" t="s">
        <v>1669</v>
      </c>
      <c r="B821">
        <v>20781</v>
      </c>
    </row>
    <row r="822" spans="1:2" x14ac:dyDescent="0.2">
      <c r="A822" t="s">
        <v>1670</v>
      </c>
      <c r="B822">
        <v>20079</v>
      </c>
    </row>
    <row r="823" spans="1:2" x14ac:dyDescent="0.2">
      <c r="A823" t="s">
        <v>518</v>
      </c>
      <c r="B823">
        <v>20276</v>
      </c>
    </row>
    <row r="824" spans="1:2" x14ac:dyDescent="0.2">
      <c r="A824" t="s">
        <v>1671</v>
      </c>
      <c r="B824">
        <v>10007</v>
      </c>
    </row>
    <row r="825" spans="1:2" x14ac:dyDescent="0.2">
      <c r="A825" t="s">
        <v>1672</v>
      </c>
      <c r="B825">
        <v>20494</v>
      </c>
    </row>
    <row r="826" spans="1:2" x14ac:dyDescent="0.2">
      <c r="A826" t="s">
        <v>1673</v>
      </c>
      <c r="B826">
        <v>20296</v>
      </c>
    </row>
    <row r="827" spans="1:2" x14ac:dyDescent="0.2">
      <c r="A827" t="s">
        <v>1674</v>
      </c>
      <c r="B827">
        <v>20299</v>
      </c>
    </row>
    <row r="828" spans="1:2" x14ac:dyDescent="0.2">
      <c r="A828" t="s">
        <v>95</v>
      </c>
      <c r="B828">
        <v>20286</v>
      </c>
    </row>
    <row r="829" spans="1:2" x14ac:dyDescent="0.2">
      <c r="A829" t="s">
        <v>224</v>
      </c>
      <c r="B829">
        <v>20336</v>
      </c>
    </row>
    <row r="830" spans="1:2" x14ac:dyDescent="0.2">
      <c r="A830" t="s">
        <v>1675</v>
      </c>
      <c r="B830">
        <v>20216</v>
      </c>
    </row>
    <row r="831" spans="1:2" x14ac:dyDescent="0.2">
      <c r="A831" t="s">
        <v>1676</v>
      </c>
      <c r="B831">
        <v>20380</v>
      </c>
    </row>
    <row r="832" spans="1:2" x14ac:dyDescent="0.2">
      <c r="A832" t="s">
        <v>800</v>
      </c>
      <c r="B832">
        <v>20074</v>
      </c>
    </row>
    <row r="833" spans="1:2" x14ac:dyDescent="0.2">
      <c r="A833" t="s">
        <v>87</v>
      </c>
      <c r="B833">
        <v>20078</v>
      </c>
    </row>
    <row r="834" spans="1:2" x14ac:dyDescent="0.2">
      <c r="A834" t="s">
        <v>1677</v>
      </c>
      <c r="B834">
        <v>20512</v>
      </c>
    </row>
    <row r="835" spans="1:2" x14ac:dyDescent="0.2">
      <c r="A835" t="s">
        <v>1678</v>
      </c>
      <c r="B835">
        <v>20556</v>
      </c>
    </row>
    <row r="836" spans="1:2" x14ac:dyDescent="0.2">
      <c r="A836" t="s">
        <v>512</v>
      </c>
      <c r="B836">
        <v>20124</v>
      </c>
    </row>
    <row r="837" spans="1:2" x14ac:dyDescent="0.2">
      <c r="A837" t="s">
        <v>1679</v>
      </c>
      <c r="B837">
        <v>20825</v>
      </c>
    </row>
    <row r="838" spans="1:2" x14ac:dyDescent="0.2">
      <c r="A838" t="s">
        <v>1680</v>
      </c>
      <c r="B838">
        <v>20773</v>
      </c>
    </row>
    <row r="839" spans="1:2" x14ac:dyDescent="0.2">
      <c r="A839" t="s">
        <v>1681</v>
      </c>
      <c r="B839">
        <v>20703</v>
      </c>
    </row>
    <row r="840" spans="1:2" x14ac:dyDescent="0.2">
      <c r="A840" t="s">
        <v>1682</v>
      </c>
      <c r="B840">
        <v>20803</v>
      </c>
    </row>
    <row r="841" spans="1:2" x14ac:dyDescent="0.2">
      <c r="A841" t="s">
        <v>1683</v>
      </c>
      <c r="B841">
        <v>50019</v>
      </c>
    </row>
    <row r="842" spans="1:2" x14ac:dyDescent="0.2">
      <c r="A842" t="s">
        <v>1684</v>
      </c>
      <c r="B842">
        <v>20288</v>
      </c>
    </row>
    <row r="843" spans="1:2" x14ac:dyDescent="0.2">
      <c r="A843" t="s">
        <v>1685</v>
      </c>
      <c r="B843">
        <v>20590</v>
      </c>
    </row>
    <row r="844" spans="1:2" x14ac:dyDescent="0.2">
      <c r="A844" t="s">
        <v>281</v>
      </c>
      <c r="B844">
        <v>20521</v>
      </c>
    </row>
    <row r="845" spans="1:2" x14ac:dyDescent="0.2">
      <c r="A845" t="s">
        <v>1686</v>
      </c>
      <c r="B845">
        <v>20467</v>
      </c>
    </row>
    <row r="846" spans="1:2" x14ac:dyDescent="0.2">
      <c r="A846" t="s">
        <v>1687</v>
      </c>
      <c r="B846">
        <v>20158</v>
      </c>
    </row>
    <row r="847" spans="1:2" x14ac:dyDescent="0.2">
      <c r="A847" t="s">
        <v>27</v>
      </c>
      <c r="B847">
        <v>20069</v>
      </c>
    </row>
    <row r="848" spans="1:2" x14ac:dyDescent="0.2">
      <c r="A848" t="s">
        <v>1688</v>
      </c>
      <c r="B848">
        <v>20347</v>
      </c>
    </row>
    <row r="849" spans="1:2" x14ac:dyDescent="0.2">
      <c r="A849" t="s">
        <v>383</v>
      </c>
      <c r="B849">
        <v>20113</v>
      </c>
    </row>
    <row r="850" spans="1:2" x14ac:dyDescent="0.2">
      <c r="A850" t="s">
        <v>1689</v>
      </c>
      <c r="B850">
        <v>20617</v>
      </c>
    </row>
    <row r="851" spans="1:2" x14ac:dyDescent="0.2">
      <c r="A851" t="s">
        <v>1690</v>
      </c>
      <c r="B851">
        <v>20699</v>
      </c>
    </row>
    <row r="852" spans="1:2" x14ac:dyDescent="0.2">
      <c r="A852" t="s">
        <v>1691</v>
      </c>
      <c r="B852">
        <v>20732</v>
      </c>
    </row>
    <row r="853" spans="1:2" x14ac:dyDescent="0.2">
      <c r="A853" t="s">
        <v>1692</v>
      </c>
      <c r="B853">
        <v>20050</v>
      </c>
    </row>
    <row r="854" spans="1:2" x14ac:dyDescent="0.2">
      <c r="A854" t="s">
        <v>1693</v>
      </c>
      <c r="B854">
        <v>20217</v>
      </c>
    </row>
    <row r="855" spans="1:2" x14ac:dyDescent="0.2">
      <c r="A855" t="s">
        <v>80</v>
      </c>
      <c r="B855">
        <v>20349</v>
      </c>
    </row>
    <row r="856" spans="1:2" x14ac:dyDescent="0.2">
      <c r="A856" t="s">
        <v>407</v>
      </c>
      <c r="B856">
        <v>10013</v>
      </c>
    </row>
    <row r="857" spans="1:2" x14ac:dyDescent="0.2">
      <c r="A857" t="s">
        <v>293</v>
      </c>
      <c r="B857">
        <v>20317</v>
      </c>
    </row>
    <row r="858" spans="1:2" x14ac:dyDescent="0.2">
      <c r="A858" t="s">
        <v>1694</v>
      </c>
      <c r="B858">
        <v>20615</v>
      </c>
    </row>
    <row r="859" spans="1:2" x14ac:dyDescent="0.2">
      <c r="A859" t="s">
        <v>1694</v>
      </c>
      <c r="B859">
        <v>20638</v>
      </c>
    </row>
    <row r="860" spans="1:2" x14ac:dyDescent="0.2">
      <c r="A860" t="s">
        <v>140</v>
      </c>
      <c r="B860">
        <v>20430</v>
      </c>
    </row>
    <row r="861" spans="1:2" x14ac:dyDescent="0.2">
      <c r="A861" t="s">
        <v>1695</v>
      </c>
      <c r="B861">
        <v>20244</v>
      </c>
    </row>
    <row r="862" spans="1:2" x14ac:dyDescent="0.2">
      <c r="A862" t="s">
        <v>213</v>
      </c>
      <c r="B862">
        <v>20308</v>
      </c>
    </row>
    <row r="863" spans="1:2" x14ac:dyDescent="0.2">
      <c r="A863" t="s">
        <v>309</v>
      </c>
      <c r="B863">
        <v>20152</v>
      </c>
    </row>
    <row r="864" spans="1:2" x14ac:dyDescent="0.2">
      <c r="A864" t="s">
        <v>309</v>
      </c>
      <c r="B864">
        <v>20501</v>
      </c>
    </row>
    <row r="865" spans="1:2" x14ac:dyDescent="0.2">
      <c r="A865" t="s">
        <v>1696</v>
      </c>
      <c r="B865">
        <v>20634</v>
      </c>
    </row>
    <row r="866" spans="1:2" x14ac:dyDescent="0.2">
      <c r="A866" t="s">
        <v>336</v>
      </c>
      <c r="B866">
        <v>20041</v>
      </c>
    </row>
    <row r="867" spans="1:2" x14ac:dyDescent="0.2">
      <c r="A867" t="s">
        <v>1697</v>
      </c>
      <c r="B867">
        <v>50007</v>
      </c>
    </row>
    <row r="868" spans="1:2" x14ac:dyDescent="0.2">
      <c r="A868" t="s">
        <v>336</v>
      </c>
      <c r="B868">
        <v>20499</v>
      </c>
    </row>
    <row r="869" spans="1:2" x14ac:dyDescent="0.2">
      <c r="A869" t="s">
        <v>536</v>
      </c>
      <c r="B869">
        <v>20190</v>
      </c>
    </row>
    <row r="870" spans="1:2" x14ac:dyDescent="0.2">
      <c r="A870" t="s">
        <v>1698</v>
      </c>
      <c r="B870">
        <v>20183</v>
      </c>
    </row>
    <row r="871" spans="1:2" x14ac:dyDescent="0.2">
      <c r="A871" t="s">
        <v>1699</v>
      </c>
      <c r="B871">
        <v>20028</v>
      </c>
    </row>
    <row r="872" spans="1:2" x14ac:dyDescent="0.2">
      <c r="A872" t="s">
        <v>1700</v>
      </c>
      <c r="B872">
        <v>20757</v>
      </c>
    </row>
    <row r="873" spans="1:2" x14ac:dyDescent="0.2">
      <c r="A873" t="s">
        <v>1701</v>
      </c>
      <c r="B873">
        <v>20431</v>
      </c>
    </row>
    <row r="874" spans="1:2" x14ac:dyDescent="0.2">
      <c r="A874" t="s">
        <v>167</v>
      </c>
      <c r="B874">
        <v>20199</v>
      </c>
    </row>
    <row r="875" spans="1:2" x14ac:dyDescent="0.2">
      <c r="A875" t="s">
        <v>502</v>
      </c>
      <c r="B875">
        <v>20790</v>
      </c>
    </row>
    <row r="876" spans="1:2" x14ac:dyDescent="0.2">
      <c r="A876" t="s">
        <v>502</v>
      </c>
      <c r="B876">
        <v>20280</v>
      </c>
    </row>
    <row r="877" spans="1:2" x14ac:dyDescent="0.2">
      <c r="A877" t="s">
        <v>1702</v>
      </c>
      <c r="B877">
        <v>20688</v>
      </c>
    </row>
    <row r="878" spans="1:2" x14ac:dyDescent="0.2">
      <c r="A878" t="s">
        <v>957</v>
      </c>
      <c r="B878">
        <v>20104</v>
      </c>
    </row>
    <row r="879" spans="1:2" x14ac:dyDescent="0.2">
      <c r="A879" t="s">
        <v>159</v>
      </c>
      <c r="B879">
        <v>20085</v>
      </c>
    </row>
    <row r="880" spans="1:2" x14ac:dyDescent="0.2">
      <c r="A880" t="s">
        <v>1703</v>
      </c>
      <c r="B880">
        <v>20596</v>
      </c>
    </row>
    <row r="881" spans="1:2" x14ac:dyDescent="0.2">
      <c r="A881" t="s">
        <v>1703</v>
      </c>
      <c r="B881">
        <v>20711</v>
      </c>
    </row>
    <row r="882" spans="1:2" x14ac:dyDescent="0.2">
      <c r="A882" t="s">
        <v>1704</v>
      </c>
      <c r="B882">
        <v>20222</v>
      </c>
    </row>
    <row r="883" spans="1:2" x14ac:dyDescent="0.2">
      <c r="A883" t="s">
        <v>1705</v>
      </c>
      <c r="B883">
        <v>50014</v>
      </c>
    </row>
    <row r="884" spans="1:2" x14ac:dyDescent="0.2">
      <c r="A884" t="s">
        <v>1706</v>
      </c>
      <c r="B884">
        <v>20595</v>
      </c>
    </row>
    <row r="885" spans="1:2" x14ac:dyDescent="0.2">
      <c r="A885" t="s">
        <v>169</v>
      </c>
      <c r="B885">
        <v>20061</v>
      </c>
    </row>
    <row r="886" spans="1:2" x14ac:dyDescent="0.2">
      <c r="A886" t="s">
        <v>1707</v>
      </c>
      <c r="B886">
        <v>50003</v>
      </c>
    </row>
    <row r="887" spans="1:2" x14ac:dyDescent="0.2">
      <c r="A887" t="s">
        <v>1450</v>
      </c>
      <c r="B887">
        <v>50002</v>
      </c>
    </row>
    <row r="888" spans="1:2" x14ac:dyDescent="0.2">
      <c r="A888" t="s">
        <v>857</v>
      </c>
      <c r="B888">
        <v>50015</v>
      </c>
    </row>
    <row r="889" spans="1:2" x14ac:dyDescent="0.2">
      <c r="A889" t="s">
        <v>1708</v>
      </c>
      <c r="B889">
        <v>50010</v>
      </c>
    </row>
    <row r="890" spans="1:2" x14ac:dyDescent="0.2">
      <c r="A890" t="s">
        <v>1709</v>
      </c>
      <c r="B890">
        <v>50024</v>
      </c>
    </row>
    <row r="891" spans="1:2" x14ac:dyDescent="0.2">
      <c r="A891" t="s">
        <v>1710</v>
      </c>
      <c r="B891">
        <v>20831</v>
      </c>
    </row>
    <row r="892" spans="1:2" x14ac:dyDescent="0.2">
      <c r="A892" t="s">
        <v>1711</v>
      </c>
      <c r="B892">
        <v>20851</v>
      </c>
    </row>
    <row r="893" spans="1:2" x14ac:dyDescent="0.2">
      <c r="A893" t="s">
        <v>1712</v>
      </c>
      <c r="B893">
        <v>20852</v>
      </c>
    </row>
    <row r="894" spans="1:2" x14ac:dyDescent="0.2">
      <c r="A894" t="s">
        <v>1713</v>
      </c>
      <c r="B894">
        <v>20853</v>
      </c>
    </row>
    <row r="895" spans="1:2" x14ac:dyDescent="0.2">
      <c r="A895" t="s">
        <v>1714</v>
      </c>
      <c r="B895">
        <v>20854</v>
      </c>
    </row>
    <row r="896" spans="1:2" x14ac:dyDescent="0.2">
      <c r="A896" t="s">
        <v>1715</v>
      </c>
      <c r="B896">
        <v>20855</v>
      </c>
    </row>
    <row r="897" spans="1:2" x14ac:dyDescent="0.2">
      <c r="A897" t="s">
        <v>1716</v>
      </c>
      <c r="B897">
        <v>20857</v>
      </c>
    </row>
    <row r="898" spans="1:2" x14ac:dyDescent="0.2">
      <c r="A898" t="s">
        <v>1717</v>
      </c>
      <c r="B898">
        <v>20858</v>
      </c>
    </row>
    <row r="899" spans="1:2" x14ac:dyDescent="0.2">
      <c r="A899" t="s">
        <v>1718</v>
      </c>
      <c r="B899">
        <v>20859</v>
      </c>
    </row>
    <row r="900" spans="1:2" x14ac:dyDescent="0.2">
      <c r="A900" t="s">
        <v>276</v>
      </c>
      <c r="B900">
        <v>20860</v>
      </c>
    </row>
    <row r="901" spans="1:2" x14ac:dyDescent="0.2">
      <c r="A901" t="s">
        <v>1719</v>
      </c>
      <c r="B901">
        <v>20861</v>
      </c>
    </row>
    <row r="902" spans="1:2" x14ac:dyDescent="0.2">
      <c r="A902" t="s">
        <v>1720</v>
      </c>
      <c r="B902">
        <v>20862</v>
      </c>
    </row>
    <row r="903" spans="1:2" x14ac:dyDescent="0.2">
      <c r="A903" t="s">
        <v>1721</v>
      </c>
      <c r="B903">
        <v>1080</v>
      </c>
    </row>
    <row r="904" spans="1:2" x14ac:dyDescent="0.2">
      <c r="A904" t="s">
        <v>1722</v>
      </c>
      <c r="B904">
        <v>1081</v>
      </c>
    </row>
    <row r="905" spans="1:2" x14ac:dyDescent="0.2">
      <c r="A905" t="s">
        <v>1723</v>
      </c>
      <c r="B905">
        <v>50026</v>
      </c>
    </row>
    <row r="906" spans="1:2" x14ac:dyDescent="0.2">
      <c r="A906" t="s">
        <v>1724</v>
      </c>
      <c r="B906">
        <v>50027</v>
      </c>
    </row>
    <row r="907" spans="1:2" x14ac:dyDescent="0.2">
      <c r="A907" t="s">
        <v>1725</v>
      </c>
      <c r="B907">
        <v>50028</v>
      </c>
    </row>
    <row r="908" spans="1:2" x14ac:dyDescent="0.2">
      <c r="A908" t="s">
        <v>1726</v>
      </c>
      <c r="B908">
        <v>50029</v>
      </c>
    </row>
    <row r="909" spans="1:2" x14ac:dyDescent="0.2">
      <c r="A909" t="s">
        <v>1727</v>
      </c>
      <c r="B909">
        <v>50030</v>
      </c>
    </row>
    <row r="910" spans="1:2" x14ac:dyDescent="0.2">
      <c r="A910" t="s">
        <v>1728</v>
      </c>
      <c r="B910">
        <v>50031</v>
      </c>
    </row>
    <row r="911" spans="1:2" x14ac:dyDescent="0.2">
      <c r="A911" t="s">
        <v>1729</v>
      </c>
      <c r="B911">
        <v>50032</v>
      </c>
    </row>
    <row r="912" spans="1:2" x14ac:dyDescent="0.2">
      <c r="A912" t="s">
        <v>1730</v>
      </c>
      <c r="B912">
        <v>50033</v>
      </c>
    </row>
    <row r="913" spans="1:2" x14ac:dyDescent="0.2">
      <c r="A913" t="s">
        <v>1731</v>
      </c>
      <c r="B913">
        <v>50034</v>
      </c>
    </row>
    <row r="914" spans="1:2" x14ac:dyDescent="0.2">
      <c r="A914" t="s">
        <v>1732</v>
      </c>
      <c r="B914">
        <v>20920</v>
      </c>
    </row>
    <row r="915" spans="1:2" x14ac:dyDescent="0.2">
      <c r="A915" t="s">
        <v>1733</v>
      </c>
      <c r="B915">
        <v>50035</v>
      </c>
    </row>
    <row r="916" spans="1:2" x14ac:dyDescent="0.2">
      <c r="A916" t="s">
        <v>1734</v>
      </c>
      <c r="B916">
        <v>50036</v>
      </c>
    </row>
    <row r="917" spans="1:2" x14ac:dyDescent="0.2">
      <c r="A917" t="s">
        <v>1715</v>
      </c>
      <c r="B917">
        <v>2085</v>
      </c>
    </row>
    <row r="918" spans="1:2" x14ac:dyDescent="0.2">
      <c r="A918" t="s">
        <v>1735</v>
      </c>
      <c r="B918">
        <v>20864</v>
      </c>
    </row>
    <row r="919" spans="1:2" x14ac:dyDescent="0.2">
      <c r="A919" t="s">
        <v>1736</v>
      </c>
      <c r="B919">
        <v>50037</v>
      </c>
    </row>
    <row r="920" spans="1:2" x14ac:dyDescent="0.2">
      <c r="A920" t="s">
        <v>1737</v>
      </c>
      <c r="B920">
        <v>50038</v>
      </c>
    </row>
    <row r="921" spans="1:2" x14ac:dyDescent="0.2">
      <c r="A921" t="s">
        <v>1738</v>
      </c>
      <c r="B921">
        <v>50039</v>
      </c>
    </row>
    <row r="922" spans="1:2" x14ac:dyDescent="0.2">
      <c r="A922" t="s">
        <v>1739</v>
      </c>
      <c r="B922">
        <v>50040</v>
      </c>
    </row>
    <row r="923" spans="1:2" x14ac:dyDescent="0.2">
      <c r="A923" t="s">
        <v>1740</v>
      </c>
      <c r="B923">
        <v>50041</v>
      </c>
    </row>
    <row r="924" spans="1:2" x14ac:dyDescent="0.2">
      <c r="A924" t="s">
        <v>1741</v>
      </c>
      <c r="B924">
        <v>50042</v>
      </c>
    </row>
    <row r="925" spans="1:2" x14ac:dyDescent="0.2">
      <c r="A925" t="s">
        <v>1742</v>
      </c>
      <c r="B925">
        <v>50043</v>
      </c>
    </row>
    <row r="926" spans="1:2" x14ac:dyDescent="0.2">
      <c r="A926" t="s">
        <v>1417</v>
      </c>
      <c r="B926">
        <v>50044</v>
      </c>
    </row>
    <row r="927" spans="1:2" x14ac:dyDescent="0.2">
      <c r="A927" t="s">
        <v>1743</v>
      </c>
      <c r="B927">
        <v>50045</v>
      </c>
    </row>
    <row r="928" spans="1:2" x14ac:dyDescent="0.2">
      <c r="A928" t="s">
        <v>1744</v>
      </c>
      <c r="B928">
        <v>50046</v>
      </c>
    </row>
    <row r="929" spans="1:2" x14ac:dyDescent="0.2">
      <c r="A929" t="s">
        <v>1745</v>
      </c>
      <c r="B929">
        <v>50047</v>
      </c>
    </row>
    <row r="930" spans="1:2" x14ac:dyDescent="0.2">
      <c r="A930" t="s">
        <v>1746</v>
      </c>
      <c r="B930">
        <v>50048</v>
      </c>
    </row>
    <row r="931" spans="1:2" x14ac:dyDescent="0.2">
      <c r="A931" t="s">
        <v>1747</v>
      </c>
      <c r="B931">
        <v>50049</v>
      </c>
    </row>
    <row r="932" spans="1:2" x14ac:dyDescent="0.2">
      <c r="A932" t="s">
        <v>1748</v>
      </c>
      <c r="B932">
        <v>50050</v>
      </c>
    </row>
    <row r="933" spans="1:2" x14ac:dyDescent="0.2">
      <c r="A933" t="s">
        <v>1749</v>
      </c>
      <c r="B933">
        <v>50051</v>
      </c>
    </row>
    <row r="934" spans="1:2" x14ac:dyDescent="0.2">
      <c r="A934" t="s">
        <v>1750</v>
      </c>
      <c r="B934">
        <v>50052</v>
      </c>
    </row>
    <row r="935" spans="1:2" x14ac:dyDescent="0.2">
      <c r="A935" s="14" t="s">
        <v>1751</v>
      </c>
      <c r="B935">
        <v>50053</v>
      </c>
    </row>
    <row r="936" spans="1:2" x14ac:dyDescent="0.2">
      <c r="A936" t="s">
        <v>1752</v>
      </c>
      <c r="B936">
        <v>50054</v>
      </c>
    </row>
    <row r="937" spans="1:2" x14ac:dyDescent="0.2">
      <c r="A937" t="s">
        <v>1753</v>
      </c>
      <c r="B937">
        <v>50055</v>
      </c>
    </row>
    <row r="941" spans="1:2" x14ac:dyDescent="0.2">
      <c r="A941" s="14" t="s">
        <v>1754</v>
      </c>
      <c r="B941">
        <v>123123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sqref="A1:D10"/>
    </sheetView>
  </sheetViews>
  <sheetFormatPr defaultRowHeight="12.75" x14ac:dyDescent="0.2"/>
  <cols>
    <col min="3" max="3" width="19" customWidth="1"/>
    <col min="4" max="4" width="25.140625" customWidth="1"/>
  </cols>
  <sheetData>
    <row r="1" spans="1:4" x14ac:dyDescent="0.2">
      <c r="A1" s="15"/>
      <c r="B1" s="15" t="s">
        <v>1764</v>
      </c>
      <c r="C1" s="16">
        <v>40179</v>
      </c>
      <c r="D1" s="16">
        <v>40359.999988425923</v>
      </c>
    </row>
    <row r="2" spans="1:4" x14ac:dyDescent="0.2">
      <c r="A2" s="15"/>
      <c r="B2" s="15" t="s">
        <v>1765</v>
      </c>
      <c r="C2" s="16">
        <v>40360</v>
      </c>
      <c r="D2" s="16">
        <v>40543.999988425923</v>
      </c>
    </row>
    <row r="3" spans="1:4" x14ac:dyDescent="0.2">
      <c r="A3" s="15"/>
      <c r="B3" s="15" t="s">
        <v>1766</v>
      </c>
      <c r="C3" s="16">
        <v>40544</v>
      </c>
      <c r="D3" s="16">
        <v>40724.999988425923</v>
      </c>
    </row>
    <row r="4" spans="1:4" x14ac:dyDescent="0.2">
      <c r="A4" s="15"/>
      <c r="B4" s="15" t="s">
        <v>1767</v>
      </c>
      <c r="C4" s="16">
        <v>40725</v>
      </c>
      <c r="D4" s="16">
        <v>40908.999988425923</v>
      </c>
    </row>
    <row r="5" spans="1:4" x14ac:dyDescent="0.2">
      <c r="A5" s="15"/>
      <c r="B5" s="15" t="s">
        <v>1768</v>
      </c>
      <c r="C5" s="16">
        <v>40909</v>
      </c>
      <c r="D5" s="16">
        <v>41090.999988425923</v>
      </c>
    </row>
    <row r="6" spans="1:4" x14ac:dyDescent="0.2">
      <c r="A6" s="15"/>
      <c r="B6" s="15" t="s">
        <v>1769</v>
      </c>
      <c r="C6" s="16">
        <v>41091</v>
      </c>
      <c r="D6" s="16">
        <v>41274.999988425923</v>
      </c>
    </row>
    <row r="7" spans="1:4" x14ac:dyDescent="0.2">
      <c r="A7" s="15"/>
      <c r="B7" s="15" t="s">
        <v>1770</v>
      </c>
      <c r="C7" s="16">
        <v>41275</v>
      </c>
      <c r="D7" s="16">
        <v>41455.999988425923</v>
      </c>
    </row>
    <row r="8" spans="1:4" x14ac:dyDescent="0.2">
      <c r="A8" s="15"/>
      <c r="B8" s="15" t="s">
        <v>1771</v>
      </c>
      <c r="C8" s="16">
        <v>41456</v>
      </c>
      <c r="D8" s="16">
        <v>41639.999988425923</v>
      </c>
    </row>
    <row r="9" spans="1:4" x14ac:dyDescent="0.2">
      <c r="A9" s="15"/>
      <c r="B9" s="15" t="s">
        <v>1772</v>
      </c>
      <c r="C9" s="16">
        <v>41640</v>
      </c>
      <c r="D9" s="16">
        <v>41820.999988425923</v>
      </c>
    </row>
    <row r="10" spans="1:4" x14ac:dyDescent="0.2">
      <c r="A10" s="15"/>
      <c r="B10" s="15" t="s">
        <v>1773</v>
      </c>
      <c r="C10" s="16">
        <v>41821</v>
      </c>
      <c r="D10" s="16">
        <v>42004.999988425923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8"/>
  <sheetViews>
    <sheetView workbookViewId="0">
      <selection sqref="A1:I78"/>
    </sheetView>
  </sheetViews>
  <sheetFormatPr defaultRowHeight="12.75" x14ac:dyDescent="0.2"/>
  <cols>
    <col min="2" max="3" width="9.140625" customWidth="1"/>
    <col min="4" max="4" width="24.140625" customWidth="1"/>
    <col min="5" max="5" width="16" customWidth="1"/>
    <col min="6" max="6" width="16.85546875" customWidth="1"/>
    <col min="7" max="7" width="19.42578125" customWidth="1"/>
    <col min="8" max="8" width="15.28515625" customWidth="1"/>
    <col min="9" max="9" width="16.42578125" customWidth="1"/>
    <col min="10" max="10" width="16" customWidth="1"/>
  </cols>
  <sheetData>
    <row r="1" spans="1:10" x14ac:dyDescent="0.2">
      <c r="A1" s="14" t="s">
        <v>1755</v>
      </c>
      <c r="B1" s="14" t="s">
        <v>1756</v>
      </c>
      <c r="C1" s="14" t="s">
        <v>1757</v>
      </c>
      <c r="D1" s="14" t="s">
        <v>1758</v>
      </c>
      <c r="E1" s="14" t="s">
        <v>1759</v>
      </c>
      <c r="F1" s="14" t="s">
        <v>1760</v>
      </c>
      <c r="G1" s="14" t="s">
        <v>1761</v>
      </c>
      <c r="H1" s="14" t="s">
        <v>1762</v>
      </c>
      <c r="I1" s="14" t="s">
        <v>1763</v>
      </c>
      <c r="J1" s="14" t="s">
        <v>1774</v>
      </c>
    </row>
    <row r="2" spans="1:10" x14ac:dyDescent="0.2">
      <c r="B2">
        <f>'2010'!I2</f>
        <v>10005</v>
      </c>
      <c r="C2" t="str">
        <f t="shared" ref="C2:C33" si="0">IF(J2="1","KyI2010", "KyII2010")</f>
        <v>KyI2010</v>
      </c>
      <c r="D2" t="str">
        <f>'2010'!B2&amp;'2010'!C2</f>
        <v>69/2010/QD-EDUTOP64</v>
      </c>
      <c r="E2" s="17">
        <v>14500000</v>
      </c>
      <c r="F2" s="4">
        <v>1</v>
      </c>
      <c r="G2" s="4">
        <v>1</v>
      </c>
      <c r="H2" s="18">
        <v>2010</v>
      </c>
      <c r="I2" s="14" t="s">
        <v>1775</v>
      </c>
      <c r="J2" t="str">
        <f>IF('2010'!G2 &lt; 7, "1", "2")</f>
        <v>1</v>
      </c>
    </row>
    <row r="3" spans="1:10" x14ac:dyDescent="0.2">
      <c r="B3">
        <f>'2010'!I3</f>
        <v>10004</v>
      </c>
      <c r="C3" t="str">
        <f t="shared" si="0"/>
        <v>KyI2010</v>
      </c>
      <c r="D3" t="str">
        <f>'2010'!B3&amp;'2010'!C3</f>
        <v>70/2010/QD-EDUTOP64</v>
      </c>
      <c r="E3" s="17">
        <v>14500000</v>
      </c>
      <c r="F3" s="4">
        <v>1</v>
      </c>
      <c r="G3" s="4">
        <v>1</v>
      </c>
      <c r="H3" s="18">
        <v>2010</v>
      </c>
      <c r="I3" s="14" t="s">
        <v>1775</v>
      </c>
      <c r="J3" t="str">
        <f>IF('2010'!G3 &lt; 7, "1", "2")</f>
        <v>1</v>
      </c>
    </row>
    <row r="4" spans="1:10" x14ac:dyDescent="0.2">
      <c r="B4">
        <f>'2010'!I4</f>
        <v>10006</v>
      </c>
      <c r="C4" t="str">
        <f t="shared" si="0"/>
        <v>KyI2010</v>
      </c>
      <c r="D4" t="str">
        <f>'2010'!B4&amp;'2010'!C4</f>
        <v>71/2010/QD-EDUTOP64</v>
      </c>
      <c r="E4" s="17">
        <v>13500000</v>
      </c>
      <c r="F4" s="4">
        <v>1</v>
      </c>
      <c r="G4" s="4">
        <v>1</v>
      </c>
      <c r="H4" s="18">
        <v>2010</v>
      </c>
      <c r="I4" s="14" t="s">
        <v>1775</v>
      </c>
      <c r="J4" t="str">
        <f>IF('2010'!G4 &lt; 7, "1", "2")</f>
        <v>1</v>
      </c>
    </row>
    <row r="5" spans="1:10" x14ac:dyDescent="0.2">
      <c r="B5">
        <f>'2010'!I5</f>
        <v>10011</v>
      </c>
      <c r="C5" t="str">
        <f t="shared" si="0"/>
        <v>KyI2010</v>
      </c>
      <c r="D5" t="str">
        <f>'2010'!B5&amp;'2010'!C5</f>
        <v>72/2010/QD-EDUTOP64</v>
      </c>
      <c r="E5" s="17">
        <v>11000000</v>
      </c>
      <c r="F5" s="4">
        <v>1</v>
      </c>
      <c r="G5" s="4">
        <v>1</v>
      </c>
      <c r="H5" s="18">
        <v>2010</v>
      </c>
      <c r="I5" s="14" t="s">
        <v>1775</v>
      </c>
      <c r="J5" t="str">
        <f>IF('2010'!G5 &lt; 7, "1", "2")</f>
        <v>1</v>
      </c>
    </row>
    <row r="6" spans="1:10" x14ac:dyDescent="0.2">
      <c r="B6">
        <f>'2010'!I6</f>
        <v>10009</v>
      </c>
      <c r="C6" t="str">
        <f t="shared" si="0"/>
        <v>KyI2010</v>
      </c>
      <c r="D6" t="str">
        <f>'2010'!B6&amp;'2010'!C6</f>
        <v>73/2010/QD-EDUTOP64</v>
      </c>
      <c r="E6" s="17">
        <v>13500000</v>
      </c>
      <c r="F6" s="4">
        <v>1</v>
      </c>
      <c r="G6" s="4">
        <v>1</v>
      </c>
      <c r="H6" s="18">
        <v>2010</v>
      </c>
      <c r="I6" s="14" t="s">
        <v>1775</v>
      </c>
      <c r="J6" t="str">
        <f>IF('2010'!G6 &lt; 7, "1", "2")</f>
        <v>1</v>
      </c>
    </row>
    <row r="7" spans="1:10" x14ac:dyDescent="0.2">
      <c r="B7">
        <f>'2010'!I7</f>
        <v>10008</v>
      </c>
      <c r="C7" t="str">
        <f t="shared" si="0"/>
        <v>KyI2010</v>
      </c>
      <c r="D7" t="str">
        <f>'2010'!B7&amp;'2010'!C7</f>
        <v>74/2010/QD-EDUTOP64</v>
      </c>
      <c r="E7" s="17">
        <v>12000000</v>
      </c>
      <c r="F7" s="4">
        <v>1</v>
      </c>
      <c r="G7" s="4">
        <v>1</v>
      </c>
      <c r="H7" s="18">
        <v>2010</v>
      </c>
      <c r="I7" s="14" t="s">
        <v>1775</v>
      </c>
      <c r="J7" t="str">
        <f>IF('2010'!G7 &lt; 7, "1", "2")</f>
        <v>1</v>
      </c>
    </row>
    <row r="8" spans="1:10" x14ac:dyDescent="0.2">
      <c r="B8">
        <f>'2010'!I8</f>
        <v>10010</v>
      </c>
      <c r="C8" t="str">
        <f t="shared" si="0"/>
        <v>KyI2010</v>
      </c>
      <c r="D8" t="str">
        <f>'2010'!B8&amp;'2010'!C8</f>
        <v>75/2010/QD-EDUTOP64</v>
      </c>
      <c r="E8" s="17">
        <v>14500000</v>
      </c>
      <c r="F8" s="4">
        <v>1</v>
      </c>
      <c r="G8" s="4">
        <v>1</v>
      </c>
      <c r="H8" s="18">
        <v>2010</v>
      </c>
      <c r="I8" s="14" t="s">
        <v>1775</v>
      </c>
      <c r="J8" t="str">
        <f>IF('2010'!G8 &lt; 7, "1", "2")</f>
        <v>1</v>
      </c>
    </row>
    <row r="9" spans="1:10" x14ac:dyDescent="0.2">
      <c r="B9">
        <f>'2010'!I9</f>
        <v>10012</v>
      </c>
      <c r="C9" t="str">
        <f t="shared" si="0"/>
        <v>KyI2010</v>
      </c>
      <c r="D9" t="str">
        <f>'2010'!B9&amp;'2010'!C9</f>
        <v>76/2010/QD-EDUTOP64</v>
      </c>
      <c r="E9" s="17">
        <v>10000000</v>
      </c>
      <c r="F9" s="4">
        <v>1</v>
      </c>
      <c r="G9" s="4">
        <v>1</v>
      </c>
      <c r="H9" s="18">
        <v>2010</v>
      </c>
      <c r="I9" s="14" t="s">
        <v>1775</v>
      </c>
      <c r="J9" t="str">
        <f>IF('2010'!G9 &lt; 7, "1", "2")</f>
        <v>1</v>
      </c>
    </row>
    <row r="10" spans="1:10" x14ac:dyDescent="0.2">
      <c r="B10">
        <f>'2010'!I10</f>
        <v>20048</v>
      </c>
      <c r="C10" t="str">
        <f t="shared" si="0"/>
        <v>KyI2010</v>
      </c>
      <c r="D10" t="str">
        <f>'2010'!B10&amp;'2010'!C10</f>
        <v>77/2010/QD-EDUTOP64</v>
      </c>
      <c r="E10" s="17">
        <v>8000000</v>
      </c>
      <c r="F10" s="4">
        <v>1</v>
      </c>
      <c r="G10" s="4">
        <v>1</v>
      </c>
      <c r="H10" s="18">
        <v>2010</v>
      </c>
      <c r="I10" s="14" t="s">
        <v>1775</v>
      </c>
      <c r="J10" t="str">
        <f>IF('2010'!G10 &lt; 7, "1", "2")</f>
        <v>1</v>
      </c>
    </row>
    <row r="11" spans="1:10" x14ac:dyDescent="0.2">
      <c r="B11">
        <f>'2010'!I11</f>
        <v>10016</v>
      </c>
      <c r="C11" t="str">
        <f t="shared" si="0"/>
        <v>KyI2010</v>
      </c>
      <c r="D11" t="str">
        <f>'2010'!B11&amp;'2010'!C11</f>
        <v>78/2010/QD-EDUTOP64</v>
      </c>
      <c r="E11" s="17">
        <v>14000000</v>
      </c>
      <c r="F11" s="4">
        <v>1</v>
      </c>
      <c r="G11" s="4">
        <v>1</v>
      </c>
      <c r="H11" s="18">
        <v>2010</v>
      </c>
      <c r="I11" s="14" t="s">
        <v>1775</v>
      </c>
      <c r="J11" t="str">
        <f>IF('2010'!G11 &lt; 7, "1", "2")</f>
        <v>1</v>
      </c>
    </row>
    <row r="12" spans="1:10" x14ac:dyDescent="0.2">
      <c r="B12">
        <f>'2010'!I12</f>
        <v>10013</v>
      </c>
      <c r="C12" t="str">
        <f t="shared" si="0"/>
        <v>KyI2010</v>
      </c>
      <c r="D12" t="str">
        <f>'2010'!B12&amp;'2010'!C12</f>
        <v>79/2010/QD-EDUTOP64</v>
      </c>
      <c r="E12" s="17">
        <v>10500000</v>
      </c>
      <c r="F12" s="4">
        <v>1</v>
      </c>
      <c r="G12" s="4">
        <v>1</v>
      </c>
      <c r="H12" s="18">
        <v>2010</v>
      </c>
      <c r="I12" s="14" t="s">
        <v>1775</v>
      </c>
      <c r="J12" t="str">
        <f>IF('2010'!G12 &lt; 7, "1", "2")</f>
        <v>1</v>
      </c>
    </row>
    <row r="13" spans="1:10" x14ac:dyDescent="0.2">
      <c r="B13">
        <f>'2010'!I13</f>
        <v>20104</v>
      </c>
      <c r="C13" t="str">
        <f t="shared" si="0"/>
        <v>KyI2010</v>
      </c>
      <c r="D13" t="str">
        <f>'2010'!B13&amp;'2010'!C13</f>
        <v>80/2010/QD-EDUTOP64</v>
      </c>
      <c r="E13" s="17">
        <v>7500000</v>
      </c>
      <c r="F13" s="4">
        <v>1</v>
      </c>
      <c r="G13" s="4">
        <v>1</v>
      </c>
      <c r="H13" s="18">
        <v>2010</v>
      </c>
      <c r="I13" s="14" t="s">
        <v>1775</v>
      </c>
      <c r="J13" t="str">
        <f>IF('2010'!G13 &lt; 7, "1", "2")</f>
        <v>1</v>
      </c>
    </row>
    <row r="14" spans="1:10" x14ac:dyDescent="0.2">
      <c r="B14">
        <f>'2010'!I14</f>
        <v>20113</v>
      </c>
      <c r="C14" t="str">
        <f t="shared" si="0"/>
        <v>KyI2010</v>
      </c>
      <c r="D14" t="str">
        <f>'2010'!B14&amp;'2010'!C14</f>
        <v>81/2010/QD-EDUTOP64</v>
      </c>
      <c r="E14" s="17">
        <v>7500000</v>
      </c>
      <c r="F14" s="4">
        <v>1</v>
      </c>
      <c r="G14" s="4">
        <v>1</v>
      </c>
      <c r="H14" s="18">
        <v>2010</v>
      </c>
      <c r="I14" s="14" t="s">
        <v>1775</v>
      </c>
      <c r="J14" t="str">
        <f>IF('2010'!G14 &lt; 7, "1", "2")</f>
        <v>1</v>
      </c>
    </row>
    <row r="15" spans="1:10" x14ac:dyDescent="0.2">
      <c r="B15">
        <f>'2010'!I15</f>
        <v>20136</v>
      </c>
      <c r="C15" t="str">
        <f t="shared" si="0"/>
        <v>KyI2010</v>
      </c>
      <c r="D15" t="str">
        <f>'2010'!B15&amp;'2010'!C15</f>
        <v>82/2010/QD-EDUTOP64</v>
      </c>
      <c r="E15" s="17">
        <v>7500000</v>
      </c>
      <c r="F15" s="4">
        <v>1</v>
      </c>
      <c r="G15" s="4">
        <v>1</v>
      </c>
      <c r="H15" s="18">
        <v>2010</v>
      </c>
      <c r="I15" s="14" t="s">
        <v>1775</v>
      </c>
      <c r="J15" t="str">
        <f>IF('2010'!G15 &lt; 7, "1", "2")</f>
        <v>1</v>
      </c>
    </row>
    <row r="16" spans="1:10" x14ac:dyDescent="0.2">
      <c r="B16">
        <f>'2010'!I16</f>
        <v>10014</v>
      </c>
      <c r="C16" t="str">
        <f t="shared" si="0"/>
        <v>KyI2010</v>
      </c>
      <c r="D16" t="str">
        <f>'2010'!B16&amp;'2010'!C16</f>
        <v>83/2010/QD-EDUTOP64</v>
      </c>
      <c r="E16" s="17">
        <v>10000000</v>
      </c>
      <c r="F16" s="4">
        <v>1</v>
      </c>
      <c r="G16" s="4">
        <v>1</v>
      </c>
      <c r="H16" s="18">
        <v>2010</v>
      </c>
      <c r="I16" s="14" t="s">
        <v>1775</v>
      </c>
      <c r="J16" t="str">
        <f>IF('2010'!G16 &lt; 7, "1", "2")</f>
        <v>1</v>
      </c>
    </row>
    <row r="17" spans="2:10" x14ac:dyDescent="0.2">
      <c r="B17">
        <f>'2010'!I17</f>
        <v>20169</v>
      </c>
      <c r="C17" t="str">
        <f t="shared" si="0"/>
        <v>KyI2010</v>
      </c>
      <c r="D17" t="str">
        <f>'2010'!B17&amp;'2010'!C17</f>
        <v>84/2010/QD-EDUTOP64</v>
      </c>
      <c r="E17" s="17">
        <v>8000000</v>
      </c>
      <c r="F17" s="4">
        <v>1</v>
      </c>
      <c r="G17" s="4">
        <v>1</v>
      </c>
      <c r="H17" s="18">
        <v>2010</v>
      </c>
      <c r="I17" s="14" t="s">
        <v>1775</v>
      </c>
      <c r="J17" t="str">
        <f>IF('2010'!G17 &lt; 7, "1", "2")</f>
        <v>1</v>
      </c>
    </row>
    <row r="18" spans="2:10" x14ac:dyDescent="0.2">
      <c r="B18">
        <f>'2010'!I18</f>
        <v>10017</v>
      </c>
      <c r="C18" t="str">
        <f t="shared" si="0"/>
        <v>KyI2010</v>
      </c>
      <c r="D18" t="str">
        <f>'2010'!B18&amp;'2010'!C18</f>
        <v>85/2010/QD-EDUTOP64</v>
      </c>
      <c r="E18" s="17">
        <v>14000000</v>
      </c>
      <c r="F18" s="4">
        <v>1</v>
      </c>
      <c r="G18" s="4">
        <v>1</v>
      </c>
      <c r="H18" s="18">
        <v>2010</v>
      </c>
      <c r="I18" s="14" t="s">
        <v>1775</v>
      </c>
      <c r="J18" t="str">
        <f>IF('2010'!G18 &lt; 7, "1", "2")</f>
        <v>1</v>
      </c>
    </row>
    <row r="19" spans="2:10" x14ac:dyDescent="0.2">
      <c r="B19">
        <f>'2010'!I19</f>
        <v>20141</v>
      </c>
      <c r="C19" t="str">
        <f t="shared" si="0"/>
        <v>KyI2010</v>
      </c>
      <c r="D19" t="str">
        <f>'2010'!B19&amp;'2010'!C19</f>
        <v>141/2010/QD-EDUTOP64</v>
      </c>
      <c r="E19" s="17">
        <v>3500000</v>
      </c>
      <c r="F19" s="4">
        <v>1</v>
      </c>
      <c r="G19" s="4">
        <v>2</v>
      </c>
      <c r="H19" s="18">
        <v>2010</v>
      </c>
      <c r="I19" s="14" t="s">
        <v>1775</v>
      </c>
      <c r="J19" t="str">
        <f>IF('2010'!G19 &lt; 7, "1", "2")</f>
        <v>1</v>
      </c>
    </row>
    <row r="20" spans="2:10" x14ac:dyDescent="0.2">
      <c r="B20">
        <f>'2010'!I20</f>
        <v>20078</v>
      </c>
      <c r="C20" t="str">
        <f t="shared" si="0"/>
        <v>KyI2010</v>
      </c>
      <c r="D20" t="str">
        <f>'2010'!B20&amp;'2010'!C20</f>
        <v>143/2010/QD-EDUTOP64</v>
      </c>
      <c r="E20" s="17">
        <v>3500000</v>
      </c>
      <c r="F20" s="4">
        <v>1</v>
      </c>
      <c r="G20" s="4">
        <v>2</v>
      </c>
      <c r="H20" s="18">
        <v>2010</v>
      </c>
      <c r="I20" s="14" t="s">
        <v>1775</v>
      </c>
      <c r="J20" t="str">
        <f>IF('2010'!G20 &lt; 7, "1", "2")</f>
        <v>1</v>
      </c>
    </row>
    <row r="21" spans="2:10" x14ac:dyDescent="0.2">
      <c r="B21">
        <f>'2010'!I21</f>
        <v>20075</v>
      </c>
      <c r="C21" t="str">
        <f t="shared" si="0"/>
        <v>KyI2010</v>
      </c>
      <c r="D21" t="str">
        <f>'2010'!B21&amp;'2010'!C21</f>
        <v>144/2010/QD-EDUTOP64</v>
      </c>
      <c r="E21" s="17">
        <v>4000000</v>
      </c>
      <c r="F21" s="4">
        <v>1</v>
      </c>
      <c r="G21" s="4">
        <v>2</v>
      </c>
      <c r="H21" s="18">
        <v>2010</v>
      </c>
      <c r="I21" s="14" t="s">
        <v>1775</v>
      </c>
      <c r="J21" t="str">
        <f>IF('2010'!G21 &lt; 7, "1", "2")</f>
        <v>1</v>
      </c>
    </row>
    <row r="22" spans="2:10" x14ac:dyDescent="0.2">
      <c r="B22">
        <f>'2010'!I22</f>
        <v>20118</v>
      </c>
      <c r="C22" t="str">
        <f t="shared" si="0"/>
        <v>KyI2010</v>
      </c>
      <c r="D22" t="str">
        <f>'2010'!B22&amp;'2010'!C22</f>
        <v>146/2010/QD-EDUTOP64</v>
      </c>
      <c r="E22" s="17">
        <v>3500000</v>
      </c>
      <c r="F22" s="4">
        <v>1</v>
      </c>
      <c r="G22" s="4">
        <v>2</v>
      </c>
      <c r="H22" s="18">
        <v>2010</v>
      </c>
      <c r="I22" s="14" t="s">
        <v>1775</v>
      </c>
      <c r="J22" t="str">
        <f>IF('2010'!G22 &lt; 7, "1", "2")</f>
        <v>1</v>
      </c>
    </row>
    <row r="23" spans="2:10" x14ac:dyDescent="0.2">
      <c r="B23">
        <f>'2010'!I23</f>
        <v>20128</v>
      </c>
      <c r="C23" t="str">
        <f t="shared" si="0"/>
        <v>KyI2010</v>
      </c>
      <c r="D23" t="str">
        <f>'2010'!B23&amp;'2010'!C23</f>
        <v>147/2010/QD-EDUTOP64</v>
      </c>
      <c r="E23" s="17">
        <v>3500000</v>
      </c>
      <c r="F23" s="4">
        <v>1</v>
      </c>
      <c r="G23" s="4">
        <v>2</v>
      </c>
      <c r="H23" s="18">
        <v>2010</v>
      </c>
      <c r="I23" s="14" t="s">
        <v>1775</v>
      </c>
      <c r="J23" t="str">
        <f>IF('2010'!G23 &lt; 7, "1", "2")</f>
        <v>1</v>
      </c>
    </row>
    <row r="24" spans="2:10" x14ac:dyDescent="0.2">
      <c r="B24">
        <f>'2010'!I24</f>
        <v>50013</v>
      </c>
      <c r="C24" t="str">
        <f t="shared" si="0"/>
        <v>KyI2010</v>
      </c>
      <c r="D24" t="str">
        <f>'2010'!B24&amp;'2010'!C24</f>
        <v>195/2010/QD-EDUTOP64</v>
      </c>
      <c r="E24" s="17">
        <v>3000000</v>
      </c>
      <c r="F24" s="4">
        <v>1</v>
      </c>
      <c r="G24" s="4">
        <v>4</v>
      </c>
      <c r="H24" s="18">
        <v>2010</v>
      </c>
      <c r="I24" s="14" t="s">
        <v>1775</v>
      </c>
      <c r="J24" t="str">
        <f>IF('2010'!G24 &lt; 7, "1", "2")</f>
        <v>1</v>
      </c>
    </row>
    <row r="25" spans="2:10" x14ac:dyDescent="0.2">
      <c r="B25">
        <f>'2010'!I25</f>
        <v>20124</v>
      </c>
      <c r="C25" t="str">
        <f t="shared" si="0"/>
        <v>KyI2010</v>
      </c>
      <c r="D25" t="str">
        <f>'2010'!B25&amp;'2010'!C25</f>
        <v>196/2010/QD-EDUTOP64</v>
      </c>
      <c r="E25" s="17">
        <v>3000000</v>
      </c>
      <c r="F25" s="4">
        <v>1</v>
      </c>
      <c r="G25" s="4">
        <v>4</v>
      </c>
      <c r="H25" s="18">
        <v>2010</v>
      </c>
      <c r="I25" s="14" t="s">
        <v>1775</v>
      </c>
      <c r="J25" t="str">
        <f>IF('2010'!G25 &lt; 7, "1", "2")</f>
        <v>1</v>
      </c>
    </row>
    <row r="26" spans="2:10" x14ac:dyDescent="0.2">
      <c r="B26">
        <f>'2010'!I26</f>
        <v>20069</v>
      </c>
      <c r="C26" t="str">
        <f t="shared" si="0"/>
        <v>KyI2010</v>
      </c>
      <c r="D26" t="str">
        <f>'2010'!B26&amp;'2010'!C26</f>
        <v>197/2010/QD-EDUTOP64</v>
      </c>
      <c r="E26" s="17">
        <v>3000000</v>
      </c>
      <c r="F26" s="4">
        <v>1</v>
      </c>
      <c r="G26" s="4">
        <v>4</v>
      </c>
      <c r="H26" s="18">
        <v>2010</v>
      </c>
      <c r="I26" s="14" t="s">
        <v>1775</v>
      </c>
      <c r="J26" t="str">
        <f>IF('2010'!G26 &lt; 7, "1", "2")</f>
        <v>1</v>
      </c>
    </row>
    <row r="27" spans="2:10" x14ac:dyDescent="0.2">
      <c r="B27">
        <f>'2010'!I27</f>
        <v>20038</v>
      </c>
      <c r="C27" t="str">
        <f t="shared" si="0"/>
        <v>KyI2010</v>
      </c>
      <c r="D27" t="str">
        <f>'2010'!B27&amp;'2010'!C27</f>
        <v>198/2010/QD-EDUTOP64</v>
      </c>
      <c r="E27" s="17">
        <v>3000000</v>
      </c>
      <c r="F27" s="4">
        <v>1</v>
      </c>
      <c r="G27" s="4">
        <v>4</v>
      </c>
      <c r="H27" s="18">
        <v>2010</v>
      </c>
      <c r="I27" s="14" t="s">
        <v>1775</v>
      </c>
      <c r="J27" t="str">
        <f>IF('2010'!G27 &lt; 7, "1", "2")</f>
        <v>1</v>
      </c>
    </row>
    <row r="28" spans="2:10" x14ac:dyDescent="0.2">
      <c r="B28">
        <f>'2010'!I28</f>
        <v>20163</v>
      </c>
      <c r="C28" t="str">
        <f t="shared" si="0"/>
        <v>KyI2010</v>
      </c>
      <c r="D28" t="str">
        <f>'2010'!B28&amp;'2010'!C28</f>
        <v>199/2010/QD-EDUTOP64</v>
      </c>
      <c r="E28" s="17">
        <v>2500000</v>
      </c>
      <c r="F28" s="4">
        <v>1</v>
      </c>
      <c r="G28" s="4">
        <v>4</v>
      </c>
      <c r="H28" s="18">
        <v>2010</v>
      </c>
      <c r="I28" s="14" t="s">
        <v>1775</v>
      </c>
      <c r="J28" t="str">
        <f>IF('2010'!G28 &lt; 7, "1", "2")</f>
        <v>1</v>
      </c>
    </row>
    <row r="29" spans="2:10" x14ac:dyDescent="0.2">
      <c r="B29">
        <f>'2010'!I29</f>
        <v>20165</v>
      </c>
      <c r="C29" t="str">
        <f t="shared" si="0"/>
        <v>KyI2010</v>
      </c>
      <c r="D29" t="str">
        <f>'2010'!B29&amp;'2010'!C29</f>
        <v>200/2010/QD-EDUTOP64</v>
      </c>
      <c r="E29" s="17">
        <v>2000000</v>
      </c>
      <c r="F29" s="4">
        <v>1</v>
      </c>
      <c r="G29" s="4">
        <v>4</v>
      </c>
      <c r="H29" s="18">
        <v>2010</v>
      </c>
      <c r="I29" s="14" t="s">
        <v>1775</v>
      </c>
      <c r="J29" t="str">
        <f>IF('2010'!G29 &lt; 7, "1", "2")</f>
        <v>1</v>
      </c>
    </row>
    <row r="30" spans="2:10" x14ac:dyDescent="0.2">
      <c r="B30">
        <f>'2010'!I30</f>
        <v>20161</v>
      </c>
      <c r="C30" t="str">
        <f t="shared" si="0"/>
        <v>KyI2010</v>
      </c>
      <c r="D30" t="str">
        <f>'2010'!B30&amp;'2010'!C30</f>
        <v>201/2010/QD-EDUTOP64</v>
      </c>
      <c r="E30" s="17">
        <v>4025000</v>
      </c>
      <c r="F30" s="4">
        <v>1</v>
      </c>
      <c r="G30" s="4">
        <v>4</v>
      </c>
      <c r="H30" s="18">
        <v>2010</v>
      </c>
      <c r="I30" s="14" t="s">
        <v>1775</v>
      </c>
      <c r="J30" t="str">
        <f>IF('2010'!G30 &lt; 7, "1", "2")</f>
        <v>1</v>
      </c>
    </row>
    <row r="31" spans="2:10" x14ac:dyDescent="0.2">
      <c r="B31">
        <f>'2010'!I31</f>
        <v>20192</v>
      </c>
      <c r="C31" t="str">
        <f t="shared" si="0"/>
        <v>KyII2010</v>
      </c>
      <c r="D31" t="str">
        <f>'2010'!B31&amp;'2010'!C31</f>
        <v>229/2010/QD-EDUTOP64</v>
      </c>
      <c r="E31" s="17">
        <v>3500000</v>
      </c>
      <c r="F31" s="4">
        <v>1</v>
      </c>
      <c r="G31" s="4">
        <v>7</v>
      </c>
      <c r="H31" s="18">
        <v>2010</v>
      </c>
      <c r="I31" s="14" t="s">
        <v>1775</v>
      </c>
      <c r="J31" t="str">
        <f>IF('2010'!G31 &lt; 7, "1", "2")</f>
        <v>2</v>
      </c>
    </row>
    <row r="32" spans="2:10" x14ac:dyDescent="0.2">
      <c r="B32">
        <f>'2010'!I32</f>
        <v>20026</v>
      </c>
      <c r="C32" t="str">
        <f t="shared" si="0"/>
        <v>KyI2010</v>
      </c>
      <c r="D32" t="str">
        <f>'2010'!B32&amp;'2010'!C32</f>
        <v>231/2010/QD-EDUTOP64</v>
      </c>
      <c r="E32" s="17">
        <v>5000000</v>
      </c>
      <c r="F32" s="4">
        <v>1</v>
      </c>
      <c r="G32" s="4">
        <v>4</v>
      </c>
      <c r="H32" s="18">
        <v>2010</v>
      </c>
      <c r="I32" s="14" t="s">
        <v>1775</v>
      </c>
      <c r="J32" t="str">
        <f>IF('2010'!G32 &lt; 7, "1", "2")</f>
        <v>1</v>
      </c>
    </row>
    <row r="33" spans="2:10" x14ac:dyDescent="0.2">
      <c r="B33">
        <f>'2010'!I33</f>
        <v>20034</v>
      </c>
      <c r="C33" t="str">
        <f t="shared" si="0"/>
        <v>KyI2010</v>
      </c>
      <c r="D33" t="str">
        <f>'2010'!B33&amp;'2010'!C33</f>
        <v>232/2010/QD-EDUTOP64</v>
      </c>
      <c r="E33" s="17">
        <v>4500000</v>
      </c>
      <c r="F33" s="4">
        <v>1</v>
      </c>
      <c r="G33" s="4">
        <v>4</v>
      </c>
      <c r="H33" s="18">
        <v>2010</v>
      </c>
      <c r="I33" s="14" t="s">
        <v>1775</v>
      </c>
      <c r="J33" t="str">
        <f>IF('2010'!G33 &lt; 7, "1", "2")</f>
        <v>1</v>
      </c>
    </row>
    <row r="34" spans="2:10" x14ac:dyDescent="0.2">
      <c r="B34">
        <f>'2010'!I34</f>
        <v>20009</v>
      </c>
      <c r="C34" t="str">
        <f t="shared" ref="C34:C65" si="1">IF(J34="1","KyI2010", "KyII2010")</f>
        <v>KyI2010</v>
      </c>
      <c r="D34" t="str">
        <f>'2010'!B34&amp;'2010'!C34</f>
        <v>233/2010/QD-EDUTOP64</v>
      </c>
      <c r="E34" s="17">
        <v>4250000</v>
      </c>
      <c r="F34" s="4">
        <v>1</v>
      </c>
      <c r="G34" s="4">
        <v>4</v>
      </c>
      <c r="H34" s="18">
        <v>2010</v>
      </c>
      <c r="I34" s="14" t="s">
        <v>1775</v>
      </c>
      <c r="J34" t="str">
        <f>IF('2010'!G34 &lt; 7, "1", "2")</f>
        <v>1</v>
      </c>
    </row>
    <row r="35" spans="2:10" x14ac:dyDescent="0.2">
      <c r="B35">
        <f>'2010'!I35</f>
        <v>20066</v>
      </c>
      <c r="C35" t="str">
        <f t="shared" si="1"/>
        <v>KyI2010</v>
      </c>
      <c r="D35" t="str">
        <f>'2010'!B35&amp;'2010'!C35</f>
        <v>254/2010/QD-EDUTOP64</v>
      </c>
      <c r="E35" s="17">
        <v>2500000</v>
      </c>
      <c r="F35" s="4">
        <v>1</v>
      </c>
      <c r="G35" s="4">
        <v>4</v>
      </c>
      <c r="H35" s="18">
        <v>2010</v>
      </c>
      <c r="I35" s="14" t="s">
        <v>1775</v>
      </c>
      <c r="J35" t="str">
        <f>IF('2010'!G35 &lt; 7, "1", "2")</f>
        <v>1</v>
      </c>
    </row>
    <row r="36" spans="2:10" x14ac:dyDescent="0.2">
      <c r="B36">
        <f>'2010'!I36</f>
        <v>20144</v>
      </c>
      <c r="C36" t="str">
        <f t="shared" si="1"/>
        <v>KyI2010</v>
      </c>
      <c r="D36" t="str">
        <f>'2010'!B36&amp;'2010'!C36</f>
        <v>266/2010/QD-EDUTOP64</v>
      </c>
      <c r="E36" s="17">
        <v>3000000</v>
      </c>
      <c r="F36" s="4">
        <v>1</v>
      </c>
      <c r="G36" s="4">
        <v>4</v>
      </c>
      <c r="H36" s="18">
        <v>2010</v>
      </c>
      <c r="I36" s="14" t="s">
        <v>1775</v>
      </c>
      <c r="J36" t="str">
        <f>IF('2010'!G36 &lt; 7, "1", "2")</f>
        <v>1</v>
      </c>
    </row>
    <row r="37" spans="2:10" x14ac:dyDescent="0.2">
      <c r="B37">
        <f>'2010'!I37</f>
        <v>20190</v>
      </c>
      <c r="C37" t="str">
        <f t="shared" si="1"/>
        <v>KyII2010</v>
      </c>
      <c r="D37" t="str">
        <f>'2010'!B37&amp;'2010'!C37</f>
        <v>344/2010/QD-EDUTOP64</v>
      </c>
      <c r="E37" s="17">
        <v>3500000</v>
      </c>
      <c r="F37" s="4">
        <v>1</v>
      </c>
      <c r="G37" s="4">
        <v>7</v>
      </c>
      <c r="H37" s="18">
        <v>2010</v>
      </c>
      <c r="I37" s="14" t="s">
        <v>1775</v>
      </c>
      <c r="J37" t="str">
        <f>IF('2010'!G37 &lt; 7, "1", "2")</f>
        <v>2</v>
      </c>
    </row>
    <row r="38" spans="2:10" x14ac:dyDescent="0.2">
      <c r="B38">
        <f>'2010'!I38</f>
        <v>20205</v>
      </c>
      <c r="C38" t="str">
        <f t="shared" si="1"/>
        <v>KyII2010</v>
      </c>
      <c r="D38" t="str">
        <f>'2010'!B38&amp;'2010'!C38</f>
        <v>406/2010/QD-EDUTOP64</v>
      </c>
      <c r="E38" s="17">
        <v>3750000</v>
      </c>
      <c r="F38" s="4">
        <v>1</v>
      </c>
      <c r="G38" s="4">
        <v>7</v>
      </c>
      <c r="H38" s="18">
        <v>2010</v>
      </c>
      <c r="I38" s="14" t="s">
        <v>1775</v>
      </c>
      <c r="J38" t="str">
        <f>IF('2010'!G38 &lt; 7, "1", "2")</f>
        <v>2</v>
      </c>
    </row>
    <row r="39" spans="2:10" x14ac:dyDescent="0.2">
      <c r="B39">
        <f>'2010'!I39</f>
        <v>20092</v>
      </c>
      <c r="C39" t="str">
        <f t="shared" si="1"/>
        <v>KyI2010</v>
      </c>
      <c r="D39" t="str">
        <f>'2010'!B39&amp;'2010'!C39</f>
        <v>424A/2010/QD-EDUTOP64</v>
      </c>
      <c r="E39" s="17">
        <v>5700000</v>
      </c>
      <c r="F39" s="4">
        <v>1</v>
      </c>
      <c r="G39" s="4">
        <v>1</v>
      </c>
      <c r="H39" s="18">
        <v>2010</v>
      </c>
      <c r="I39" s="14" t="s">
        <v>1775</v>
      </c>
      <c r="J39" t="str">
        <f>IF('2010'!G39 &lt; 7, "1", "2")</f>
        <v>1</v>
      </c>
    </row>
    <row r="40" spans="2:10" x14ac:dyDescent="0.2">
      <c r="B40">
        <f>'2010'!I40</f>
        <v>20124</v>
      </c>
      <c r="C40" t="str">
        <f t="shared" si="1"/>
        <v>KyII2010</v>
      </c>
      <c r="D40" t="str">
        <f>'2010'!B40&amp;'2010'!C40</f>
        <v>1089a/2010/QD-EDUTOP64</v>
      </c>
      <c r="E40" s="17">
        <v>3600000</v>
      </c>
      <c r="F40" s="4">
        <v>1</v>
      </c>
      <c r="G40" s="4">
        <v>7</v>
      </c>
      <c r="H40" s="18">
        <v>2010</v>
      </c>
      <c r="I40" s="14" t="s">
        <v>1775</v>
      </c>
      <c r="J40" t="str">
        <f>IF('2010'!G40 &lt; 7, "1", "2")</f>
        <v>2</v>
      </c>
    </row>
    <row r="41" spans="2:10" x14ac:dyDescent="0.2">
      <c r="B41">
        <f>'2010'!I41</f>
        <v>20038</v>
      </c>
      <c r="C41" t="str">
        <f t="shared" si="1"/>
        <v>KyII2010</v>
      </c>
      <c r="D41" t="str">
        <f>'2010'!B41&amp;'2010'!C41</f>
        <v>1089b/2010/QD-EDUTOP64</v>
      </c>
      <c r="E41" s="17">
        <v>3450000</v>
      </c>
      <c r="F41" s="4">
        <v>1</v>
      </c>
      <c r="G41" s="4">
        <v>7</v>
      </c>
      <c r="H41" s="18">
        <v>2010</v>
      </c>
      <c r="I41" s="14" t="s">
        <v>1775</v>
      </c>
      <c r="J41" t="str">
        <f>IF('2010'!G41 &lt; 7, "1", "2")</f>
        <v>2</v>
      </c>
    </row>
    <row r="42" spans="2:10" x14ac:dyDescent="0.2">
      <c r="B42">
        <f>'2010'!I42</f>
        <v>50013</v>
      </c>
      <c r="C42" t="str">
        <f t="shared" si="1"/>
        <v>KyII2010</v>
      </c>
      <c r="D42" t="str">
        <f>'2010'!B42&amp;'2010'!C42</f>
        <v>1089c/2010/QD-EDUTOP64</v>
      </c>
      <c r="E42" s="17">
        <v>4200000</v>
      </c>
      <c r="F42" s="4">
        <v>1</v>
      </c>
      <c r="G42" s="4">
        <v>8</v>
      </c>
      <c r="H42" s="18">
        <v>2010</v>
      </c>
      <c r="I42" s="14" t="s">
        <v>1775</v>
      </c>
      <c r="J42" t="str">
        <f>IF('2010'!G42 &lt; 7, "1", "2")</f>
        <v>2</v>
      </c>
    </row>
    <row r="43" spans="2:10" x14ac:dyDescent="0.2">
      <c r="B43">
        <f>'2010'!I43</f>
        <v>20276</v>
      </c>
      <c r="C43" t="str">
        <f t="shared" si="1"/>
        <v>KyII2010</v>
      </c>
      <c r="D43" t="str">
        <f>'2010'!B43&amp;'2010'!C43</f>
        <v>1089d/2010/QD-EDUTOP64</v>
      </c>
      <c r="E43" s="17">
        <v>3600000</v>
      </c>
      <c r="F43" s="4">
        <v>13</v>
      </c>
      <c r="G43" s="4">
        <v>8</v>
      </c>
      <c r="H43" s="18">
        <v>2010</v>
      </c>
      <c r="I43" s="14" t="s">
        <v>1775</v>
      </c>
      <c r="J43" t="str">
        <f>IF('2010'!G43 &lt; 7, "1", "2")</f>
        <v>2</v>
      </c>
    </row>
    <row r="44" spans="2:10" x14ac:dyDescent="0.2">
      <c r="B44">
        <f>'2010'!I44</f>
        <v>20247</v>
      </c>
      <c r="C44" t="str">
        <f t="shared" si="1"/>
        <v>KyII2010</v>
      </c>
      <c r="D44" t="str">
        <f>'2010'!B44&amp;'2010'!C44</f>
        <v>1089e/2010/QD-EDUTOP64</v>
      </c>
      <c r="E44" s="17">
        <v>2875000</v>
      </c>
      <c r="F44" s="4">
        <v>1</v>
      </c>
      <c r="G44" s="4">
        <v>8</v>
      </c>
      <c r="H44" s="18">
        <v>2010</v>
      </c>
      <c r="I44" s="14" t="s">
        <v>1775</v>
      </c>
      <c r="J44" t="str">
        <f>IF('2010'!G44 &lt; 7, "1", "2")</f>
        <v>2</v>
      </c>
    </row>
    <row r="45" spans="2:10" x14ac:dyDescent="0.2">
      <c r="B45">
        <f>'2010'!I45</f>
        <v>20096</v>
      </c>
      <c r="C45" t="str">
        <f t="shared" si="1"/>
        <v>KyI2010</v>
      </c>
      <c r="D45" t="str">
        <f>'2010'!B45&amp;'2010'!C45</f>
        <v>1110/2010/QD-EDUTOP64</v>
      </c>
      <c r="E45" s="17">
        <v>3450000</v>
      </c>
      <c r="F45" s="4">
        <v>1</v>
      </c>
      <c r="G45" s="4">
        <v>1</v>
      </c>
      <c r="H45" s="18">
        <v>2010</v>
      </c>
      <c r="I45" s="14" t="s">
        <v>1775</v>
      </c>
      <c r="J45" t="str">
        <f>IF('2010'!G45 &lt; 7, "1", "2")</f>
        <v>1</v>
      </c>
    </row>
    <row r="46" spans="2:10" x14ac:dyDescent="0.2">
      <c r="B46">
        <f>'2010'!I46</f>
        <v>20215</v>
      </c>
      <c r="C46" t="str">
        <f t="shared" si="1"/>
        <v>KyI2010</v>
      </c>
      <c r="D46" t="str">
        <f>'2010'!B46&amp;'2010'!C46</f>
        <v>1111/2010/QD-EDUTOP64</v>
      </c>
      <c r="E46" s="17">
        <v>2875000</v>
      </c>
      <c r="F46" s="4">
        <v>1</v>
      </c>
      <c r="G46" s="4">
        <v>1</v>
      </c>
      <c r="H46" s="18">
        <v>2010</v>
      </c>
      <c r="I46" s="14" t="s">
        <v>1775</v>
      </c>
      <c r="J46" t="str">
        <f>IF('2010'!G46 &lt; 7, "1", "2")</f>
        <v>1</v>
      </c>
    </row>
    <row r="47" spans="2:10" x14ac:dyDescent="0.2">
      <c r="B47">
        <f>'2010'!I47</f>
        <v>20075</v>
      </c>
      <c r="C47" t="str">
        <f t="shared" si="1"/>
        <v>KyII2010</v>
      </c>
      <c r="D47" t="str">
        <f>'2010'!B47&amp;'2010'!C47</f>
        <v>1127/2010/QD-EDUTOP64</v>
      </c>
      <c r="E47" s="17">
        <v>4950000</v>
      </c>
      <c r="F47" s="4">
        <v>1</v>
      </c>
      <c r="G47" s="4">
        <v>8</v>
      </c>
      <c r="H47" s="18">
        <v>2010</v>
      </c>
      <c r="I47" s="14" t="s">
        <v>1775</v>
      </c>
      <c r="J47" t="str">
        <f>IF('2010'!G47 &lt; 7, "1", "2")</f>
        <v>2</v>
      </c>
    </row>
    <row r="48" spans="2:10" x14ac:dyDescent="0.2">
      <c r="B48">
        <f>'2010'!I48</f>
        <v>20778</v>
      </c>
      <c r="C48" t="str">
        <f t="shared" si="1"/>
        <v>KyII2010</v>
      </c>
      <c r="D48" t="str">
        <f>'2010'!B48&amp;'2010'!C48</f>
        <v>1128/2010/QD-EDUTOP64</v>
      </c>
      <c r="E48" s="17">
        <v>2875000</v>
      </c>
      <c r="F48" s="4">
        <v>1</v>
      </c>
      <c r="G48" s="4">
        <v>8</v>
      </c>
      <c r="H48" s="18">
        <v>2010</v>
      </c>
      <c r="I48" s="14" t="s">
        <v>1775</v>
      </c>
      <c r="J48" t="str">
        <f>IF('2010'!G48 &lt; 7, "1", "2")</f>
        <v>2</v>
      </c>
    </row>
    <row r="49" spans="2:10" x14ac:dyDescent="0.2">
      <c r="B49">
        <f>'2010'!I49</f>
        <v>20167</v>
      </c>
      <c r="C49" t="str">
        <f t="shared" si="1"/>
        <v>KyII2010</v>
      </c>
      <c r="D49" t="str">
        <f>'2010'!B49&amp;'2010'!C49</f>
        <v>1129/2010/QD-EDUTOP64</v>
      </c>
      <c r="E49" s="17">
        <v>4025000</v>
      </c>
      <c r="F49" s="4">
        <v>1</v>
      </c>
      <c r="G49" s="4">
        <v>8</v>
      </c>
      <c r="H49" s="18">
        <v>2010</v>
      </c>
      <c r="I49" s="14" t="s">
        <v>1775</v>
      </c>
      <c r="J49" t="str">
        <f>IF('2010'!G49 &lt; 7, "1", "2")</f>
        <v>2</v>
      </c>
    </row>
    <row r="50" spans="2:10" x14ac:dyDescent="0.2">
      <c r="B50">
        <f>'2010'!I50</f>
        <v>20268</v>
      </c>
      <c r="C50" t="str">
        <f t="shared" si="1"/>
        <v>KyII2010</v>
      </c>
      <c r="D50" t="str">
        <f>'2010'!B50&amp;'2010'!C50</f>
        <v>1130/2010/QD-EDUTOP64</v>
      </c>
      <c r="E50" s="17">
        <v>3450000</v>
      </c>
      <c r="F50" s="4">
        <v>1</v>
      </c>
      <c r="G50" s="4">
        <v>8</v>
      </c>
      <c r="H50" s="18">
        <v>2010</v>
      </c>
      <c r="I50" s="14" t="s">
        <v>1775</v>
      </c>
      <c r="J50" t="str">
        <f>IF('2010'!G50 &lt; 7, "1", "2")</f>
        <v>2</v>
      </c>
    </row>
    <row r="51" spans="2:10" x14ac:dyDescent="0.2">
      <c r="B51">
        <f>'2010'!I51</f>
        <v>20190</v>
      </c>
      <c r="C51" t="str">
        <f t="shared" si="1"/>
        <v>KyII2010</v>
      </c>
      <c r="D51" t="str">
        <f>'2010'!B51&amp;'2010'!C51</f>
        <v>1131/2010/QD-EDUTOP64</v>
      </c>
      <c r="E51" s="17">
        <v>3450000</v>
      </c>
      <c r="F51" s="4">
        <v>1</v>
      </c>
      <c r="G51" s="4">
        <v>8</v>
      </c>
      <c r="H51" s="18">
        <v>2010</v>
      </c>
      <c r="I51" s="14" t="s">
        <v>1775</v>
      </c>
      <c r="J51" t="str">
        <f>IF('2010'!G51 &lt; 7, "1", "2")</f>
        <v>2</v>
      </c>
    </row>
    <row r="52" spans="2:10" x14ac:dyDescent="0.2">
      <c r="B52">
        <f>'2010'!I52</f>
        <v>20074</v>
      </c>
      <c r="C52" t="str">
        <f t="shared" si="1"/>
        <v>KyII2010</v>
      </c>
      <c r="D52" t="str">
        <f>'2010'!B52&amp;'2010'!C52</f>
        <v>1132/2010/QD-EDUTOP64</v>
      </c>
      <c r="E52" s="17">
        <v>3450000</v>
      </c>
      <c r="F52" s="4">
        <v>1</v>
      </c>
      <c r="G52" s="4">
        <v>8</v>
      </c>
      <c r="H52" s="18">
        <v>2010</v>
      </c>
      <c r="I52" s="14" t="s">
        <v>1775</v>
      </c>
      <c r="J52" t="str">
        <f>IF('2010'!G52 &lt; 7, "1", "2")</f>
        <v>2</v>
      </c>
    </row>
    <row r="53" spans="2:10" x14ac:dyDescent="0.2">
      <c r="B53">
        <f>'2010'!I53</f>
        <v>10016</v>
      </c>
      <c r="C53" t="str">
        <f t="shared" si="1"/>
        <v>KyI2010</v>
      </c>
      <c r="D53" t="str">
        <f>'2010'!B53&amp;'2010'!C53</f>
        <v>1415/2010/QD-EDUTOP64</v>
      </c>
      <c r="E53" s="17">
        <v>17500000</v>
      </c>
      <c r="F53" s="4">
        <v>1</v>
      </c>
      <c r="G53" s="4">
        <v>1</v>
      </c>
      <c r="H53" s="18">
        <v>2010</v>
      </c>
      <c r="I53" s="14" t="s">
        <v>1775</v>
      </c>
      <c r="J53" t="str">
        <f>IF('2010'!G53 &lt; 7, "1", "2")</f>
        <v>1</v>
      </c>
    </row>
    <row r="54" spans="2:10" x14ac:dyDescent="0.2">
      <c r="B54">
        <f>'2010'!I54</f>
        <v>10013</v>
      </c>
      <c r="C54" t="str">
        <f t="shared" si="1"/>
        <v>KyI2010</v>
      </c>
      <c r="D54" t="str">
        <f>'2010'!B54&amp;'2010'!C54</f>
        <v>1416/2010/QD-EDUTOP64</v>
      </c>
      <c r="E54" s="17">
        <v>15000000</v>
      </c>
      <c r="F54" s="4">
        <v>1</v>
      </c>
      <c r="G54" s="4">
        <v>1</v>
      </c>
      <c r="H54" s="18">
        <v>2010</v>
      </c>
      <c r="I54" s="14" t="s">
        <v>1775</v>
      </c>
      <c r="J54" t="str">
        <f>IF('2010'!G54 &lt; 7, "1", "2")</f>
        <v>1</v>
      </c>
    </row>
    <row r="55" spans="2:10" x14ac:dyDescent="0.2">
      <c r="B55">
        <f>'2010'!I55</f>
        <v>10010</v>
      </c>
      <c r="C55" t="str">
        <f t="shared" si="1"/>
        <v>KyI2010</v>
      </c>
      <c r="D55" t="str">
        <f>'2010'!B55&amp;'2010'!C55</f>
        <v>1417/2010/QD-EDUTOP64</v>
      </c>
      <c r="E55" s="17">
        <v>18500000</v>
      </c>
      <c r="F55" s="4">
        <v>1</v>
      </c>
      <c r="G55" s="4">
        <v>1</v>
      </c>
      <c r="H55" s="18">
        <v>2010</v>
      </c>
      <c r="I55" s="14" t="s">
        <v>1775</v>
      </c>
      <c r="J55" t="str">
        <f>IF('2010'!G55 &lt; 7, "1", "2")</f>
        <v>1</v>
      </c>
    </row>
    <row r="56" spans="2:10" x14ac:dyDescent="0.2">
      <c r="B56">
        <f>'2010'!I56</f>
        <v>10009</v>
      </c>
      <c r="C56" t="str">
        <f t="shared" si="1"/>
        <v>KyI2010</v>
      </c>
      <c r="D56" t="str">
        <f>'2010'!B56&amp;'2010'!C56</f>
        <v>1418/2010/QD-EDUTOP64</v>
      </c>
      <c r="E56" s="17">
        <v>19500000</v>
      </c>
      <c r="F56" s="4">
        <v>1</v>
      </c>
      <c r="G56" s="4">
        <v>1</v>
      </c>
      <c r="H56" s="18">
        <v>2010</v>
      </c>
      <c r="I56" s="14" t="s">
        <v>1775</v>
      </c>
      <c r="J56" t="str">
        <f>IF('2010'!G56 &lt; 7, "1", "2")</f>
        <v>1</v>
      </c>
    </row>
    <row r="57" spans="2:10" x14ac:dyDescent="0.2">
      <c r="B57">
        <f>'2010'!I57</f>
        <v>10006</v>
      </c>
      <c r="C57" t="str">
        <f t="shared" si="1"/>
        <v>KyI2010</v>
      </c>
      <c r="D57" t="str">
        <f>'2010'!B57&amp;'2010'!C57</f>
        <v>1419/2010/QD-EDUTOP64</v>
      </c>
      <c r="E57" s="17">
        <v>18000000</v>
      </c>
      <c r="F57" s="4">
        <v>1</v>
      </c>
      <c r="G57" s="4">
        <v>1</v>
      </c>
      <c r="H57" s="18">
        <v>2010</v>
      </c>
      <c r="I57" s="14" t="s">
        <v>1775</v>
      </c>
      <c r="J57" t="str">
        <f>IF('2010'!G57 &lt; 7, "1", "2")</f>
        <v>1</v>
      </c>
    </row>
    <row r="58" spans="2:10" x14ac:dyDescent="0.2">
      <c r="B58">
        <f>'2010'!I58</f>
        <v>10008</v>
      </c>
      <c r="C58" t="str">
        <f t="shared" si="1"/>
        <v>KyI2010</v>
      </c>
      <c r="D58" t="str">
        <f>'2010'!B58&amp;'2010'!C58</f>
        <v>1420/2010/QD-EDUTOP64</v>
      </c>
      <c r="E58" s="17">
        <v>17000000</v>
      </c>
      <c r="F58" s="4">
        <v>1</v>
      </c>
      <c r="G58" s="4">
        <v>1</v>
      </c>
      <c r="H58" s="18">
        <v>2010</v>
      </c>
      <c r="I58" s="14" t="s">
        <v>1775</v>
      </c>
      <c r="J58" t="str">
        <f>IF('2010'!G58 &lt; 7, "1", "2")</f>
        <v>1</v>
      </c>
    </row>
    <row r="59" spans="2:10" x14ac:dyDescent="0.2">
      <c r="B59">
        <f>'2010'!I59</f>
        <v>20277</v>
      </c>
      <c r="C59" t="str">
        <f t="shared" si="1"/>
        <v>KyI2010</v>
      </c>
      <c r="D59" t="str">
        <f>'2010'!B59&amp;'2010'!C59</f>
        <v>1420a/2010/QD-EDUTOP64</v>
      </c>
      <c r="E59" s="17">
        <v>3000000</v>
      </c>
      <c r="F59" s="4">
        <v>1</v>
      </c>
      <c r="G59" s="4">
        <v>1</v>
      </c>
      <c r="H59" s="18">
        <v>2010</v>
      </c>
      <c r="I59" s="14" t="s">
        <v>1775</v>
      </c>
      <c r="J59" t="str">
        <f>IF('2010'!G59 &lt; 7, "1", "2")</f>
        <v>1</v>
      </c>
    </row>
    <row r="60" spans="2:10" x14ac:dyDescent="0.2">
      <c r="B60">
        <f>'2010'!I60</f>
        <v>10019</v>
      </c>
      <c r="C60" t="str">
        <f t="shared" si="1"/>
        <v>KyI2010</v>
      </c>
      <c r="D60" t="str">
        <f>'2010'!B60&amp;'2010'!C60</f>
        <v>1421/2010/QD-EDUTOP64</v>
      </c>
      <c r="E60" s="17">
        <v>28000000</v>
      </c>
      <c r="F60" s="4">
        <v>1</v>
      </c>
      <c r="G60" s="4">
        <v>1</v>
      </c>
      <c r="H60" s="18">
        <v>2010</v>
      </c>
      <c r="I60" s="14" t="s">
        <v>1775</v>
      </c>
      <c r="J60" t="str">
        <f>IF('2010'!G60 &lt; 7, "1", "2")</f>
        <v>1</v>
      </c>
    </row>
    <row r="61" spans="2:10" x14ac:dyDescent="0.2">
      <c r="B61">
        <f>'2010'!I61</f>
        <v>20169</v>
      </c>
      <c r="C61" t="str">
        <f t="shared" si="1"/>
        <v>KyI2010</v>
      </c>
      <c r="D61" t="str">
        <f>'2010'!B61&amp;'2010'!C61</f>
        <v>1422/2010/QD-EDUTOP64</v>
      </c>
      <c r="E61" s="17">
        <v>12000000</v>
      </c>
      <c r="F61" s="4">
        <v>1</v>
      </c>
      <c r="G61" s="4">
        <v>1</v>
      </c>
      <c r="H61" s="18">
        <v>2010</v>
      </c>
      <c r="I61" s="14" t="s">
        <v>1775</v>
      </c>
      <c r="J61" t="str">
        <f>IF('2010'!G61 &lt; 7, "1", "2")</f>
        <v>1</v>
      </c>
    </row>
    <row r="62" spans="2:10" x14ac:dyDescent="0.2">
      <c r="B62">
        <f>'2010'!I62</f>
        <v>10011</v>
      </c>
      <c r="C62" t="str">
        <f t="shared" si="1"/>
        <v>KyI2010</v>
      </c>
      <c r="D62" t="str">
        <f>'2010'!B62&amp;'2010'!C62</f>
        <v>1423/2010/QD-EDUTOP64</v>
      </c>
      <c r="E62" s="17">
        <v>15000000</v>
      </c>
      <c r="F62" s="4">
        <v>1</v>
      </c>
      <c r="G62" s="4">
        <v>1</v>
      </c>
      <c r="H62" s="18">
        <v>2010</v>
      </c>
      <c r="I62" s="14" t="s">
        <v>1775</v>
      </c>
      <c r="J62" t="str">
        <f>IF('2010'!G62 &lt; 7, "1", "2")</f>
        <v>1</v>
      </c>
    </row>
    <row r="63" spans="2:10" x14ac:dyDescent="0.2">
      <c r="B63">
        <f>'2010'!I63</f>
        <v>10016</v>
      </c>
      <c r="C63" t="str">
        <f t="shared" si="1"/>
        <v>KyI2010</v>
      </c>
      <c r="D63" t="str">
        <f>'2010'!B63&amp;'2010'!C63</f>
        <v>1424/2010/QD-EDUTOP64</v>
      </c>
      <c r="E63" s="17">
        <v>18500000</v>
      </c>
      <c r="F63" s="4">
        <v>1</v>
      </c>
      <c r="G63" s="4">
        <v>1</v>
      </c>
      <c r="H63" s="18">
        <v>2010</v>
      </c>
      <c r="I63" s="14" t="s">
        <v>1775</v>
      </c>
      <c r="J63" t="str">
        <f>IF('2010'!G63 &lt; 7, "1", "2")</f>
        <v>1</v>
      </c>
    </row>
    <row r="64" spans="2:10" x14ac:dyDescent="0.2">
      <c r="B64">
        <f>'2010'!I64</f>
        <v>20013</v>
      </c>
      <c r="C64" t="str">
        <f t="shared" si="1"/>
        <v>KyI2010</v>
      </c>
      <c r="D64" t="str">
        <f>'2010'!B64&amp;'2010'!C64</f>
        <v>1425/2010/QD-EDUTOP64</v>
      </c>
      <c r="E64" s="17">
        <v>11500000</v>
      </c>
      <c r="F64" s="4">
        <v>1</v>
      </c>
      <c r="G64" s="4">
        <v>1</v>
      </c>
      <c r="H64" s="18">
        <v>2010</v>
      </c>
      <c r="I64" s="14" t="s">
        <v>1775</v>
      </c>
      <c r="J64" t="str">
        <f>IF('2010'!G64 &lt; 7, "1", "2")</f>
        <v>1</v>
      </c>
    </row>
    <row r="65" spans="2:10" x14ac:dyDescent="0.2">
      <c r="B65">
        <f>'2010'!I65</f>
        <v>10013</v>
      </c>
      <c r="C65" t="str">
        <f t="shared" si="1"/>
        <v>KyI2010</v>
      </c>
      <c r="D65" t="str">
        <f>'2010'!B65&amp;'2010'!C65</f>
        <v>1426/2010/QD-EDUTOP64</v>
      </c>
      <c r="E65" s="17">
        <v>18000000</v>
      </c>
      <c r="F65" s="4">
        <v>1</v>
      </c>
      <c r="G65" s="4">
        <v>1</v>
      </c>
      <c r="H65" s="18">
        <v>2010</v>
      </c>
      <c r="I65" s="14" t="s">
        <v>1775</v>
      </c>
      <c r="J65" t="str">
        <f>IF('2010'!G65 &lt; 7, "1", "2")</f>
        <v>1</v>
      </c>
    </row>
    <row r="66" spans="2:10" x14ac:dyDescent="0.2">
      <c r="B66">
        <f>'2010'!I66</f>
        <v>10010</v>
      </c>
      <c r="C66" t="str">
        <f t="shared" ref="C66:C78" si="2">IF(J66="1","KyI2010", "KyII2010")</f>
        <v>KyI2010</v>
      </c>
      <c r="D66" t="str">
        <f>'2010'!B66&amp;'2010'!C66</f>
        <v>1427/2010/QD-EDUTOP64</v>
      </c>
      <c r="E66" s="17">
        <v>20000000</v>
      </c>
      <c r="F66" s="4">
        <v>1</v>
      </c>
      <c r="G66" s="4">
        <v>1</v>
      </c>
      <c r="H66" s="18">
        <v>2010</v>
      </c>
      <c r="I66" s="14" t="s">
        <v>1775</v>
      </c>
      <c r="J66" t="str">
        <f>IF('2010'!G66 &lt; 7, "1", "2")</f>
        <v>1</v>
      </c>
    </row>
    <row r="67" spans="2:10" x14ac:dyDescent="0.2">
      <c r="B67">
        <f>'2010'!I67</f>
        <v>10009</v>
      </c>
      <c r="C67" t="str">
        <f t="shared" si="2"/>
        <v>KyI2010</v>
      </c>
      <c r="D67" t="str">
        <f>'2010'!B67&amp;'2010'!C67</f>
        <v>1428/2010/QD-EDUTOP64</v>
      </c>
      <c r="E67" s="17">
        <v>22000000</v>
      </c>
      <c r="F67" s="4">
        <v>1</v>
      </c>
      <c r="G67" s="4">
        <v>1</v>
      </c>
      <c r="H67" s="18">
        <v>2010</v>
      </c>
      <c r="I67" s="14" t="s">
        <v>1775</v>
      </c>
      <c r="J67" t="str">
        <f>IF('2010'!G67 &lt; 7, "1", "2")</f>
        <v>1</v>
      </c>
    </row>
    <row r="68" spans="2:10" x14ac:dyDescent="0.2">
      <c r="B68">
        <f>'2010'!I68</f>
        <v>10006</v>
      </c>
      <c r="C68" t="str">
        <f t="shared" si="2"/>
        <v>KyI2010</v>
      </c>
      <c r="D68" t="str">
        <f>'2010'!B68&amp;'2010'!C68</f>
        <v>1429/2010/QD-EDUTOP64</v>
      </c>
      <c r="E68" s="17">
        <v>20000000</v>
      </c>
      <c r="F68" s="4">
        <v>1</v>
      </c>
      <c r="G68" s="4">
        <v>1</v>
      </c>
      <c r="H68" s="18">
        <v>2010</v>
      </c>
      <c r="I68" s="14" t="s">
        <v>1775</v>
      </c>
      <c r="J68" t="str">
        <f>IF('2010'!G68 &lt; 7, "1", "2")</f>
        <v>1</v>
      </c>
    </row>
    <row r="69" spans="2:10" x14ac:dyDescent="0.2">
      <c r="B69">
        <f>'2010'!I69</f>
        <v>20048</v>
      </c>
      <c r="C69" t="str">
        <f t="shared" si="2"/>
        <v>KyI2010</v>
      </c>
      <c r="D69" t="str">
        <f>'2010'!B69&amp;'2010'!C69</f>
        <v>1430/2010/QD-EDUTOP64</v>
      </c>
      <c r="E69" s="17">
        <v>13000000</v>
      </c>
      <c r="F69" s="4">
        <v>1</v>
      </c>
      <c r="G69" s="4">
        <v>1</v>
      </c>
      <c r="H69" s="18">
        <v>2010</v>
      </c>
      <c r="I69" s="14" t="s">
        <v>1775</v>
      </c>
      <c r="J69" t="str">
        <f>IF('2010'!G69 &lt; 7, "1", "2")</f>
        <v>1</v>
      </c>
    </row>
    <row r="70" spans="2:10" x14ac:dyDescent="0.2">
      <c r="B70">
        <f>'2010'!I70</f>
        <v>10008</v>
      </c>
      <c r="C70" t="str">
        <f t="shared" si="2"/>
        <v>KyI2010</v>
      </c>
      <c r="D70" t="str">
        <f>'2010'!B70&amp;'2010'!C70</f>
        <v>1431/2010/QD-EDUTOP64</v>
      </c>
      <c r="E70" s="17">
        <v>19000000</v>
      </c>
      <c r="F70" s="4">
        <v>1</v>
      </c>
      <c r="G70" s="4">
        <v>1</v>
      </c>
      <c r="H70" s="18">
        <v>2010</v>
      </c>
      <c r="I70" s="14" t="s">
        <v>1775</v>
      </c>
      <c r="J70" t="str">
        <f>IF('2010'!G70 &lt; 7, "1", "2")</f>
        <v>1</v>
      </c>
    </row>
    <row r="71" spans="2:10" x14ac:dyDescent="0.2">
      <c r="B71">
        <f>'2010'!I71</f>
        <v>10019</v>
      </c>
      <c r="C71" t="str">
        <f t="shared" si="2"/>
        <v>KyI2010</v>
      </c>
      <c r="D71" t="str">
        <f>'2010'!B71&amp;'2010'!C71</f>
        <v>1432/2010/QD-EDUTOP64</v>
      </c>
      <c r="E71" s="17">
        <v>32000000</v>
      </c>
      <c r="F71" s="4">
        <v>1</v>
      </c>
      <c r="G71" s="4">
        <v>1</v>
      </c>
      <c r="H71" s="18">
        <v>2010</v>
      </c>
      <c r="I71" s="14" t="s">
        <v>1775</v>
      </c>
      <c r="J71" t="str">
        <f>IF('2010'!G71 &lt; 7, "1", "2")</f>
        <v>1</v>
      </c>
    </row>
    <row r="72" spans="2:10" x14ac:dyDescent="0.2">
      <c r="B72">
        <f>'2010'!I72</f>
        <v>20169</v>
      </c>
      <c r="C72" t="str">
        <f t="shared" si="2"/>
        <v>KyI2010</v>
      </c>
      <c r="D72" t="str">
        <f>'2010'!B72&amp;'2010'!C72</f>
        <v>1433/2010/QD-EDUTOP64</v>
      </c>
      <c r="E72" s="17">
        <v>15000000</v>
      </c>
      <c r="F72" s="4">
        <v>1</v>
      </c>
      <c r="G72" s="4">
        <v>1</v>
      </c>
      <c r="H72" s="18">
        <v>2010</v>
      </c>
      <c r="I72" s="14" t="s">
        <v>1775</v>
      </c>
      <c r="J72" t="str">
        <f>IF('2010'!G72 &lt; 7, "1", "2")</f>
        <v>1</v>
      </c>
    </row>
    <row r="73" spans="2:10" x14ac:dyDescent="0.2">
      <c r="B73">
        <f>'2010'!I73</f>
        <v>10011</v>
      </c>
      <c r="C73" t="str">
        <f t="shared" si="2"/>
        <v>KyI2010</v>
      </c>
      <c r="D73" t="str">
        <f>'2010'!B73&amp;'2010'!C73</f>
        <v>1434/2010/QD-EDUTOP64</v>
      </c>
      <c r="E73" s="17">
        <v>17000000</v>
      </c>
      <c r="F73" s="4">
        <v>1</v>
      </c>
      <c r="G73" s="4">
        <v>1</v>
      </c>
      <c r="H73" s="18">
        <v>2010</v>
      </c>
      <c r="I73" s="14" t="s">
        <v>1775</v>
      </c>
      <c r="J73" t="str">
        <f>IF('2010'!G73 &lt; 7, "1", "2")</f>
        <v>1</v>
      </c>
    </row>
    <row r="74" spans="2:10" x14ac:dyDescent="0.2">
      <c r="B74">
        <f>'2010'!I74</f>
        <v>20136</v>
      </c>
      <c r="C74" t="str">
        <f t="shared" si="2"/>
        <v>KyI2010</v>
      </c>
      <c r="D74" t="str">
        <f>'2010'!B74&amp;'2010'!C74</f>
        <v>1438/2010/QD-EDUTOP64</v>
      </c>
      <c r="E74" s="17">
        <v>10500000</v>
      </c>
      <c r="F74" s="4">
        <v>1</v>
      </c>
      <c r="G74" s="4">
        <v>1</v>
      </c>
      <c r="H74" s="18">
        <v>2010</v>
      </c>
      <c r="I74" s="14" t="s">
        <v>1775</v>
      </c>
      <c r="J74" t="str">
        <f>IF('2010'!G74 &lt; 7, "1", "2")</f>
        <v>1</v>
      </c>
    </row>
    <row r="75" spans="2:10" x14ac:dyDescent="0.2">
      <c r="B75">
        <f>'2010'!I75</f>
        <v>20113</v>
      </c>
      <c r="C75" t="str">
        <f t="shared" si="2"/>
        <v>KyI2010</v>
      </c>
      <c r="D75" t="str">
        <f>'2010'!B75&amp;'2010'!C75</f>
        <v>1439/2010/QD-EDUTOP64</v>
      </c>
      <c r="E75" s="17">
        <v>10000000</v>
      </c>
      <c r="F75" s="4">
        <v>1</v>
      </c>
      <c r="G75" s="4">
        <v>1</v>
      </c>
      <c r="H75" s="18">
        <v>2010</v>
      </c>
      <c r="I75" s="14" t="s">
        <v>1775</v>
      </c>
      <c r="J75" t="str">
        <f>IF('2010'!G75 &lt; 7, "1", "2")</f>
        <v>1</v>
      </c>
    </row>
    <row r="76" spans="2:10" x14ac:dyDescent="0.2">
      <c r="B76">
        <f>'2010'!I76</f>
        <v>10010</v>
      </c>
      <c r="C76" t="str">
        <f t="shared" si="2"/>
        <v>KyI2010</v>
      </c>
      <c r="D76" t="str">
        <f>'2010'!B76&amp;'2010'!C76</f>
        <v>1440/2010/QD-EDUTOP64</v>
      </c>
      <c r="E76" s="17">
        <v>24000000</v>
      </c>
      <c r="F76" s="4">
        <v>1</v>
      </c>
      <c r="G76" s="4">
        <v>1</v>
      </c>
      <c r="H76" s="18">
        <v>2010</v>
      </c>
      <c r="I76" s="14" t="s">
        <v>1775</v>
      </c>
      <c r="J76" t="str">
        <f>IF('2010'!G76 &lt; 7, "1", "2")</f>
        <v>1</v>
      </c>
    </row>
    <row r="77" spans="2:10" x14ac:dyDescent="0.2">
      <c r="B77">
        <f>'2010'!I77</f>
        <v>20113</v>
      </c>
      <c r="C77" t="str">
        <f t="shared" si="2"/>
        <v>KyI2010</v>
      </c>
      <c r="D77" t="str">
        <f>'2010'!B77&amp;'2010'!C77</f>
        <v>1441/2010/QD-EDUTOP64</v>
      </c>
      <c r="E77" s="17">
        <v>12000000</v>
      </c>
      <c r="F77" s="4">
        <v>1</v>
      </c>
      <c r="G77" s="4">
        <v>1</v>
      </c>
      <c r="H77" s="18">
        <v>2010</v>
      </c>
      <c r="I77" s="14" t="s">
        <v>1775</v>
      </c>
      <c r="J77" t="str">
        <f>IF('2010'!G77 &lt; 7, "1", "2")</f>
        <v>1</v>
      </c>
    </row>
    <row r="78" spans="2:10" x14ac:dyDescent="0.2">
      <c r="B78">
        <f>'2010'!I78</f>
        <v>20262</v>
      </c>
      <c r="C78" t="str">
        <f t="shared" si="2"/>
        <v>KyI2010</v>
      </c>
      <c r="D78" t="str">
        <f>'2010'!B78&amp;'2010'!C78</f>
        <v>1458/2010/QD-EDUTOP64</v>
      </c>
      <c r="E78" s="17">
        <v>8500000</v>
      </c>
      <c r="F78" s="4">
        <v>1</v>
      </c>
      <c r="G78" s="4">
        <v>1</v>
      </c>
      <c r="H78" s="18">
        <v>2010</v>
      </c>
      <c r="I78" s="14" t="s">
        <v>1775</v>
      </c>
      <c r="J78" t="str">
        <f>IF('2010'!G78 &lt; 7, "1", "2")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 đổ vào DB</vt:lpstr>
      <vt:lpstr>2014</vt:lpstr>
      <vt:lpstr>2013</vt:lpstr>
      <vt:lpstr>2012</vt:lpstr>
      <vt:lpstr>2011</vt:lpstr>
      <vt:lpstr>2010</vt:lpstr>
      <vt:lpstr>MA_NV</vt:lpstr>
      <vt:lpstr>DM_KY</vt:lpstr>
      <vt:lpstr>GD_LUONG_THEO_QD_2010</vt:lpstr>
      <vt:lpstr>GD_LUONG_THEO_QD_2011</vt:lpstr>
      <vt:lpstr>GD_LUONG_THEO_QD_2012</vt:lpstr>
      <vt:lpstr>GD_LUONG_THEO_QD_2013</vt:lpstr>
      <vt:lpstr>GD_LUONG_THEO_QD_2014</vt:lpstr>
      <vt:lpstr>GD_LUONG_THEO_QD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2014-09-27T12:47:28Z</dcterms:modified>
</cp:coreProperties>
</file>