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" sheetId="1" r:id="rId1"/>
  </sheets>
  <calcPr calcId="125725" refMode="R1C1"/>
</workbook>
</file>

<file path=xl/calcChain.xml><?xml version="1.0" encoding="utf-8"?>
<calcChain xmlns="http://schemas.openxmlformats.org/spreadsheetml/2006/main">
  <c r="F23" i="1"/>
  <c r="G23" s="1"/>
  <c r="G44"/>
  <c r="G22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48"/>
  <c r="G48" s="1"/>
  <c r="G45"/>
  <c r="G43"/>
  <c r="G42"/>
  <c r="G41"/>
  <c r="G38"/>
  <c r="G39"/>
  <c r="G40"/>
  <c r="G37"/>
  <c r="G36"/>
  <c r="G35"/>
  <c r="F31"/>
  <c r="G31" s="1"/>
  <c r="F32"/>
  <c r="G32" s="1"/>
  <c r="F24"/>
  <c r="G24" s="1"/>
  <c r="F25"/>
  <c r="G25" s="1"/>
  <c r="F26"/>
  <c r="G26" s="1"/>
  <c r="F27"/>
  <c r="G27" s="1"/>
  <c r="F28"/>
  <c r="G28" s="1"/>
  <c r="F29"/>
  <c r="G29" s="1"/>
  <c r="F30"/>
  <c r="G30" s="1"/>
  <c r="I47"/>
  <c r="I48"/>
  <c r="I49"/>
  <c r="I50"/>
  <c r="I51"/>
  <c r="I52"/>
  <c r="I34"/>
  <c r="I35"/>
  <c r="I36"/>
  <c r="I37"/>
  <c r="I38"/>
  <c r="I39"/>
  <c r="I57" l="1"/>
  <c r="I56"/>
  <c r="I55"/>
  <c r="I54"/>
  <c r="I53"/>
  <c r="I44"/>
  <c r="I43"/>
  <c r="I42"/>
  <c r="I41"/>
  <c r="I40"/>
  <c r="I31"/>
  <c r="I30"/>
  <c r="I29"/>
  <c r="I28"/>
  <c r="I27"/>
</calcChain>
</file>

<file path=xl/sharedStrings.xml><?xml version="1.0" encoding="utf-8"?>
<sst xmlns="http://schemas.openxmlformats.org/spreadsheetml/2006/main" count="148" uniqueCount="119">
  <si>
    <t>Persons</t>
  </si>
  <si>
    <t xml:space="preserve">Variation since the </t>
  </si>
  <si>
    <t>Males</t>
  </si>
  <si>
    <t>Females</t>
  </si>
  <si>
    <t>preceding census</t>
  </si>
  <si>
    <t>Absolute</t>
  </si>
  <si>
    <t>Percentage</t>
  </si>
  <si>
    <t>Meghalaya</t>
  </si>
  <si>
    <t xml:space="preserve">                   -----</t>
  </si>
  <si>
    <t xml:space="preserve">                       -----</t>
  </si>
  <si>
    <t>+53,481</t>
  </si>
  <si>
    <t>+15.71</t>
  </si>
  <si>
    <t>+28,398</t>
  </si>
  <si>
    <t>+7.21</t>
  </si>
  <si>
    <t>+58,434</t>
  </si>
  <si>
    <t>+13.83</t>
  </si>
  <si>
    <t>+74,983</t>
  </si>
  <si>
    <t>+15.59</t>
  </si>
  <si>
    <t>+49,854</t>
  </si>
  <si>
    <t>+8.97</t>
  </si>
  <si>
    <t>+163,706</t>
  </si>
  <si>
    <t>+27.03</t>
  </si>
  <si>
    <t>+242,319</t>
  </si>
  <si>
    <t>+31.50</t>
  </si>
  <si>
    <t>+324,120</t>
  </si>
  <si>
    <t>+32.04</t>
  </si>
  <si>
    <t>+438,959</t>
  </si>
  <si>
    <t>+32.86</t>
  </si>
  <si>
    <t>+544,044</t>
  </si>
  <si>
    <t>+30.65</t>
  </si>
  <si>
    <t>+6,411</t>
  </si>
  <si>
    <t>+16.23</t>
  </si>
  <si>
    <t>+1,600</t>
  </si>
  <si>
    <t>+3.48</t>
  </si>
  <si>
    <t>+9,114</t>
  </si>
  <si>
    <t>+19.18</t>
  </si>
  <si>
    <t>+8,267</t>
  </si>
  <si>
    <t>+14.60</t>
  </si>
  <si>
    <t>+6,123</t>
  </si>
  <si>
    <t>+9.44</t>
  </si>
  <si>
    <t>+19,250</t>
  </si>
  <si>
    <t>+27.11</t>
  </si>
  <si>
    <t>+21,993</t>
  </si>
  <si>
    <t>+24.36</t>
  </si>
  <si>
    <t>+51,217</t>
  </si>
  <si>
    <t>+45.62</t>
  </si>
  <si>
    <t>+59,029</t>
  </si>
  <si>
    <t>+36.11</t>
  </si>
  <si>
    <t>+73,541</t>
  </si>
  <si>
    <t>+33.05</t>
  </si>
  <si>
    <t>+2,635</t>
  </si>
  <si>
    <t>+658</t>
  </si>
  <si>
    <t>+3.49</t>
  </si>
  <si>
    <t>+3,747</t>
  </si>
  <si>
    <t>+3,398</t>
  </si>
  <si>
    <t>+2,518</t>
  </si>
  <si>
    <t>+7,913</t>
  </si>
  <si>
    <t>+27.10</t>
  </si>
  <si>
    <t>+15,624</t>
  </si>
  <si>
    <t>+42.10</t>
  </si>
  <si>
    <t>+47,200</t>
  </si>
  <si>
    <t>+89.51</t>
  </si>
  <si>
    <t>+27,379</t>
  </si>
  <si>
    <t>+27.40</t>
  </si>
  <si>
    <t>+65,478</t>
  </si>
  <si>
    <t>+51.43</t>
  </si>
  <si>
    <t>+17,940</t>
  </si>
  <si>
    <t>+4,479</t>
  </si>
  <si>
    <t>+25,508</t>
  </si>
  <si>
    <t>+23,137</t>
  </si>
  <si>
    <t>+17,135</t>
  </si>
  <si>
    <t>+9.43</t>
  </si>
  <si>
    <t>+53,872</t>
  </si>
  <si>
    <t>+73,900</t>
  </si>
  <si>
    <t>+29.25</t>
  </si>
  <si>
    <t>+83,051</t>
  </si>
  <si>
    <t>+25.43</t>
  </si>
  <si>
    <t>+125,977</t>
  </si>
  <si>
    <t>+30.76</t>
  </si>
  <si>
    <t>+125,368</t>
  </si>
  <si>
    <t>+23.41</t>
  </si>
  <si>
    <t>+5,833</t>
  </si>
  <si>
    <t>+1,457</t>
  </si>
  <si>
    <t>+8,294</t>
  </si>
  <si>
    <t>+7,523</t>
  </si>
  <si>
    <t>+5,572</t>
  </si>
  <si>
    <t>+17,518</t>
  </si>
  <si>
    <t>+31,415</t>
  </si>
  <si>
    <t>+38.24</t>
  </si>
  <si>
    <t>+42,840</t>
  </si>
  <si>
    <t>+37.72</t>
  </si>
  <si>
    <t>+64,071</t>
  </si>
  <si>
    <t>+40.97</t>
  </si>
  <si>
    <t>+78,635</t>
  </si>
  <si>
    <t>+35.67</t>
  </si>
  <si>
    <t xml:space="preserve">  A - 2  DECADAL VARIATION  IN  POPULATION  SINCE  1901</t>
  </si>
  <si>
    <t>+648,067</t>
  </si>
  <si>
    <t>+87,412</t>
  </si>
  <si>
    <t>+66,050</t>
  </si>
  <si>
    <t>+164,999</t>
  </si>
  <si>
    <t>+96,016</t>
  </si>
  <si>
    <t>+32.10</t>
  </si>
  <si>
    <t>+24.96</t>
  </si>
  <si>
    <t>+34.26</t>
  </si>
  <si>
    <t>+29.53</t>
  </si>
  <si>
    <t>+27.95</t>
  </si>
  <si>
    <t>000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</si>
  <si>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</si>
  <si>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</si>
  <si>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</si>
  <si>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</si>
  <si>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</si>
  <si>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</si>
  <si>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</si>
  <si>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+11880</t>
  </si>
  <si>
    <t>State/Union Territory/District</t>
  </si>
  <si>
    <t>Census Year</t>
  </si>
  <si>
    <t>State Code</t>
  </si>
  <si>
    <t>District Code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</si>
</sst>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1" applyNumberFormat="1" applyFont="1"/>
    <xf numFmtId="165" fontId="2" fillId="0" borderId="0" xfId="0" applyNumberFormat="1" applyFont="1"/>
    <xf numFmtId="164" fontId="3" fillId="0" borderId="0" xfId="1" quotePrefix="1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166" fontId="2" fillId="0" borderId="0" xfId="1" applyNumberFormat="1" applyFont="1"/>
    <xf numFmtId="166" fontId="3" fillId="0" borderId="0" xfId="1" quotePrefix="1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6" fontId="2" fillId="0" borderId="0" xfId="0" applyNumberFormat="1" applyFont="1"/>
    <xf numFmtId="164" fontId="3" fillId="0" borderId="0" xfId="0" quotePrefix="1" applyNumberFormat="1" applyFont="1" applyAlignment="1">
      <alignment horizontal="right"/>
    </xf>
    <xf numFmtId="165" fontId="3" fillId="0" borderId="0" xfId="1" quotePrefix="1" applyNumberFormat="1" applyFont="1" applyAlignment="1">
      <alignment horizontal="right"/>
    </xf>
    <xf numFmtId="43" fontId="3" fillId="0" borderId="0" xfId="0" quotePrefix="1" applyNumberFormat="1" applyFont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quotePrefix="1" applyNumberFormat="1" applyFont="1" applyAlignment="1">
      <alignment horizontal="right"/>
    </xf>
    <xf numFmtId="0" fontId="3" fillId="0" borderId="0" xfId="0" applyFont="1" applyBorder="1"/>
    <xf numFmtId="165" fontId="3" fillId="0" borderId="0" xfId="1" applyNumberFormat="1" applyFont="1" applyBorder="1"/>
    <xf numFmtId="165" fontId="3" fillId="0" borderId="0" xfId="1" applyNumberFormat="1" applyFont="1" applyFill="1" applyBorder="1"/>
    <xf numFmtId="164" fontId="3" fillId="0" borderId="0" xfId="1" quotePrefix="1" applyNumberFormat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64" fontId="3" fillId="0" borderId="0" xfId="1" quotePrefix="1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166" fontId="3" fillId="0" borderId="0" xfId="1" quotePrefix="1" applyNumberFormat="1" applyFont="1" applyBorder="1" applyAlignment="1">
      <alignment horizontal="right"/>
    </xf>
    <xf numFmtId="0" fontId="3" fillId="0" borderId="0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8"/>
  <sheetViews>
    <sheetView tabSelected="1" workbookViewId="0">
      <selection sqref="A1:I1"/>
    </sheetView>
  </sheetViews>
  <sheetFormatPr defaultRowHeight="15.75"/>
  <cols>
    <col min="1" max="2" width="9.140625" style="1"/>
    <col min="3" max="3" width="19.7109375" style="4" customWidth="1"/>
    <col min="4" max="4" width="9.5703125" style="4" customWidth="1"/>
    <col min="5" max="5" width="13.42578125" style="4" customWidth="1"/>
    <col min="6" max="6" width="13.5703125" style="4" customWidth="1"/>
    <col min="7" max="7" width="15.42578125" style="4" customWidth="1"/>
    <col min="8" max="9" width="13.140625" style="4" bestFit="1" customWidth="1"/>
    <col min="10" max="16384" width="9.140625" style="4"/>
  </cols>
  <sheetData>
    <row r="1" spans="1:20">
      <c r="A1" s="45" t="s">
        <v>95</v>
      </c>
      <c r="B1" s="46"/>
      <c r="C1" s="46"/>
      <c r="D1" s="46"/>
      <c r="E1" s="46"/>
      <c r="F1" s="46"/>
      <c r="G1" s="46"/>
      <c r="H1" s="46"/>
      <c r="I1" s="46"/>
    </row>
    <row r="2" spans="1:20">
      <c r="A2" s="5"/>
      <c r="B2" s="5"/>
      <c r="C2" s="6"/>
      <c r="D2" s="7"/>
      <c r="E2" s="6"/>
      <c r="F2" s="8"/>
      <c r="G2" s="8"/>
      <c r="H2" s="6"/>
      <c r="I2" s="6"/>
    </row>
    <row r="3" spans="1:20" ht="30" customHeight="1">
      <c r="A3" s="56" t="s">
        <v>117</v>
      </c>
      <c r="B3" s="59" t="s">
        <v>118</v>
      </c>
      <c r="C3" s="53" t="s">
        <v>115</v>
      </c>
      <c r="D3" s="53" t="s">
        <v>116</v>
      </c>
      <c r="E3" s="47" t="s">
        <v>0</v>
      </c>
      <c r="F3" s="41" t="s">
        <v>1</v>
      </c>
      <c r="G3" s="42"/>
      <c r="H3" s="47" t="s">
        <v>2</v>
      </c>
      <c r="I3" s="50" t="s">
        <v>3</v>
      </c>
    </row>
    <row r="4" spans="1:20" ht="21.75" customHeight="1">
      <c r="A4" s="57"/>
      <c r="B4" s="54"/>
      <c r="C4" s="48"/>
      <c r="D4" s="54"/>
      <c r="E4" s="48"/>
      <c r="F4" s="43" t="s">
        <v>4</v>
      </c>
      <c r="G4" s="44"/>
      <c r="H4" s="48"/>
      <c r="I4" s="51"/>
    </row>
    <row r="5" spans="1:20" ht="20.25" customHeight="1">
      <c r="A5" s="58"/>
      <c r="B5" s="55"/>
      <c r="C5" s="49"/>
      <c r="D5" s="55"/>
      <c r="E5" s="49"/>
      <c r="F5" s="39" t="s">
        <v>5</v>
      </c>
      <c r="G5" s="40" t="s">
        <v>6</v>
      </c>
      <c r="H5" s="49"/>
      <c r="I5" s="52"/>
    </row>
    <row r="6" spans="1:20">
      <c r="A6" s="10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0">
        <v>7</v>
      </c>
      <c r="H6" s="10">
        <v>8</v>
      </c>
      <c r="I6" s="11">
        <v>9</v>
      </c>
    </row>
    <row r="7" spans="1:20">
      <c r="C7" s="2"/>
      <c r="D7" s="2"/>
      <c r="E7" s="2"/>
      <c r="F7" s="12"/>
      <c r="G7" s="12"/>
      <c r="H7" s="2"/>
      <c r="I7" s="2"/>
    </row>
    <row r="8" spans="1:20">
      <c r="A8" s="1">
        <v>17</v>
      </c>
      <c r="B8" s="13" t="s">
        <v>106</v>
      </c>
      <c r="C8" s="3" t="s">
        <v>7</v>
      </c>
      <c r="D8" s="14">
        <v>1901</v>
      </c>
      <c r="E8" s="15">
        <v>340524</v>
      </c>
      <c r="F8" s="12" t="s">
        <v>8</v>
      </c>
      <c r="G8" s="12" t="s">
        <v>9</v>
      </c>
      <c r="H8" s="15">
        <v>167256</v>
      </c>
      <c r="I8" s="15">
        <v>173268</v>
      </c>
      <c r="P8" s="16"/>
      <c r="Q8" s="16"/>
      <c r="R8" s="16"/>
      <c r="S8" s="16"/>
      <c r="T8" s="16"/>
    </row>
    <row r="9" spans="1:20">
      <c r="C9" s="2"/>
      <c r="D9" s="14">
        <v>1911</v>
      </c>
      <c r="E9" s="15">
        <v>394005</v>
      </c>
      <c r="F9" s="17" t="s">
        <v>10</v>
      </c>
      <c r="G9" s="18" t="s">
        <v>11</v>
      </c>
      <c r="H9" s="15">
        <v>195706</v>
      </c>
      <c r="I9" s="15">
        <v>198299</v>
      </c>
      <c r="P9" s="16"/>
      <c r="Q9" s="16"/>
      <c r="R9" s="16"/>
      <c r="S9" s="16"/>
      <c r="T9" s="16"/>
    </row>
    <row r="10" spans="1:20">
      <c r="C10" s="2"/>
      <c r="D10" s="14">
        <v>1921</v>
      </c>
      <c r="E10" s="15">
        <v>422403</v>
      </c>
      <c r="F10" s="17" t="s">
        <v>12</v>
      </c>
      <c r="G10" s="18" t="s">
        <v>13</v>
      </c>
      <c r="H10" s="15">
        <v>211216</v>
      </c>
      <c r="I10" s="15">
        <v>211187</v>
      </c>
      <c r="P10" s="16"/>
      <c r="Q10" s="16"/>
      <c r="R10" s="16"/>
      <c r="S10" s="16"/>
      <c r="T10" s="16"/>
    </row>
    <row r="11" spans="1:20">
      <c r="C11" s="2"/>
      <c r="D11" s="14">
        <v>1931</v>
      </c>
      <c r="E11" s="15">
        <v>480837</v>
      </c>
      <c r="F11" s="17" t="s">
        <v>14</v>
      </c>
      <c r="G11" s="18" t="s">
        <v>15</v>
      </c>
      <c r="H11" s="15">
        <v>243993</v>
      </c>
      <c r="I11" s="15">
        <v>236844</v>
      </c>
      <c r="P11" s="16"/>
      <c r="Q11" s="16"/>
      <c r="R11" s="16"/>
      <c r="S11" s="16"/>
      <c r="T11" s="16"/>
    </row>
    <row r="12" spans="1:20">
      <c r="C12" s="2"/>
      <c r="D12" s="14">
        <v>1941</v>
      </c>
      <c r="E12" s="15">
        <v>555820</v>
      </c>
      <c r="F12" s="17" t="s">
        <v>16</v>
      </c>
      <c r="G12" s="18" t="s">
        <v>17</v>
      </c>
      <c r="H12" s="15">
        <v>282666</v>
      </c>
      <c r="I12" s="15">
        <v>273154</v>
      </c>
      <c r="P12" s="16"/>
      <c r="Q12" s="16"/>
      <c r="R12" s="16"/>
      <c r="S12" s="16"/>
      <c r="T12" s="16"/>
    </row>
    <row r="13" spans="1:20">
      <c r="C13" s="2"/>
      <c r="D13" s="14">
        <v>1951</v>
      </c>
      <c r="E13" s="15">
        <v>605674</v>
      </c>
      <c r="F13" s="17" t="s">
        <v>18</v>
      </c>
      <c r="G13" s="18" t="s">
        <v>19</v>
      </c>
      <c r="H13" s="15">
        <v>310706</v>
      </c>
      <c r="I13" s="15">
        <v>294968</v>
      </c>
      <c r="P13" s="16"/>
      <c r="Q13" s="16"/>
      <c r="R13" s="16"/>
      <c r="S13" s="16"/>
      <c r="T13" s="16"/>
    </row>
    <row r="14" spans="1:20">
      <c r="C14" s="2"/>
      <c r="D14" s="14">
        <v>1961</v>
      </c>
      <c r="E14" s="15">
        <v>769380</v>
      </c>
      <c r="F14" s="17" t="s">
        <v>20</v>
      </c>
      <c r="G14" s="18" t="s">
        <v>21</v>
      </c>
      <c r="H14" s="15">
        <v>397288</v>
      </c>
      <c r="I14" s="15">
        <v>372092</v>
      </c>
      <c r="P14" s="16"/>
      <c r="Q14" s="16"/>
      <c r="R14" s="16"/>
      <c r="S14" s="16"/>
      <c r="T14" s="16"/>
    </row>
    <row r="15" spans="1:20">
      <c r="C15" s="2"/>
      <c r="D15" s="14">
        <v>1971</v>
      </c>
      <c r="E15" s="15">
        <v>1011699</v>
      </c>
      <c r="F15" s="17" t="s">
        <v>22</v>
      </c>
      <c r="G15" s="18" t="s">
        <v>23</v>
      </c>
      <c r="H15" s="15">
        <v>520967</v>
      </c>
      <c r="I15" s="15">
        <v>490732</v>
      </c>
      <c r="P15" s="16"/>
      <c r="Q15" s="16"/>
      <c r="R15" s="16"/>
      <c r="S15" s="16"/>
      <c r="T15" s="16"/>
    </row>
    <row r="16" spans="1:20">
      <c r="C16" s="2"/>
      <c r="D16" s="14">
        <v>1981</v>
      </c>
      <c r="E16" s="15">
        <v>1335819</v>
      </c>
      <c r="F16" s="17" t="s">
        <v>24</v>
      </c>
      <c r="G16" s="18" t="s">
        <v>25</v>
      </c>
      <c r="H16" s="15">
        <v>683710</v>
      </c>
      <c r="I16" s="15">
        <v>652109</v>
      </c>
      <c r="P16" s="16"/>
      <c r="Q16" s="16"/>
      <c r="R16" s="16"/>
      <c r="S16" s="16"/>
      <c r="T16" s="16"/>
    </row>
    <row r="17" spans="1:20">
      <c r="C17" s="2"/>
      <c r="D17" s="14">
        <v>1991</v>
      </c>
      <c r="E17" s="15">
        <v>1774778</v>
      </c>
      <c r="F17" s="17" t="s">
        <v>26</v>
      </c>
      <c r="G17" s="18" t="s">
        <v>27</v>
      </c>
      <c r="H17" s="15">
        <v>907687</v>
      </c>
      <c r="I17" s="15">
        <v>867091</v>
      </c>
      <c r="P17" s="16"/>
      <c r="Q17" s="16"/>
      <c r="R17" s="16"/>
      <c r="S17" s="16"/>
      <c r="T17" s="16"/>
    </row>
    <row r="18" spans="1:20">
      <c r="C18" s="2"/>
      <c r="D18" s="14">
        <v>2001</v>
      </c>
      <c r="E18" s="15">
        <v>2318822</v>
      </c>
      <c r="F18" s="17" t="s">
        <v>28</v>
      </c>
      <c r="G18" s="18" t="s">
        <v>29</v>
      </c>
      <c r="H18" s="15">
        <v>1176087</v>
      </c>
      <c r="I18" s="15">
        <v>1142735</v>
      </c>
      <c r="P18" s="16"/>
      <c r="Q18" s="16"/>
      <c r="R18" s="16"/>
      <c r="S18" s="16"/>
      <c r="T18" s="16"/>
    </row>
    <row r="19" spans="1:20">
      <c r="C19" s="2"/>
      <c r="D19" s="14">
        <v>2011</v>
      </c>
      <c r="E19" s="19">
        <v>2966889</v>
      </c>
      <c r="F19" s="20" t="s">
        <v>96</v>
      </c>
      <c r="G19" s="18" t="s">
        <v>105</v>
      </c>
      <c r="H19" s="19">
        <v>1491832</v>
      </c>
      <c r="I19" s="19">
        <v>1475057</v>
      </c>
      <c r="P19" s="16"/>
      <c r="Q19" s="16"/>
      <c r="R19" s="16"/>
      <c r="S19" s="16"/>
      <c r="T19" s="16"/>
    </row>
    <row r="20" spans="1:20">
      <c r="C20" s="2"/>
      <c r="D20" s="14"/>
      <c r="E20" s="19"/>
      <c r="F20" s="21"/>
      <c r="G20" s="22"/>
      <c r="H20" s="19"/>
      <c r="I20" s="19"/>
    </row>
    <row r="21" spans="1:20">
      <c r="A21" s="1">
        <v>17</v>
      </c>
      <c r="B21" s="1">
        <v>293</v>
      </c>
      <c r="C21" s="2" t="s">
        <v>107</v>
      </c>
      <c r="D21" s="14">
        <v>1901</v>
      </c>
      <c r="E21" s="23">
        <v>79512</v>
      </c>
      <c r="F21" s="21" t="s">
        <v>8</v>
      </c>
      <c r="G21" s="21" t="s">
        <v>9</v>
      </c>
      <c r="H21" s="19">
        <v>40447</v>
      </c>
      <c r="I21" s="19">
        <v>39065</v>
      </c>
      <c r="K21" s="19"/>
      <c r="L21" s="19"/>
      <c r="M21" s="19"/>
      <c r="N21" s="19"/>
    </row>
    <row r="22" spans="1:20">
      <c r="C22" s="2"/>
      <c r="D22" s="14">
        <v>1911</v>
      </c>
      <c r="E22" s="23">
        <v>91392</v>
      </c>
      <c r="F22" s="20" t="s">
        <v>114</v>
      </c>
      <c r="G22" s="24">
        <f>F22/E21*100</f>
        <v>14.941140959855117</v>
      </c>
      <c r="H22" s="19">
        <v>46919</v>
      </c>
      <c r="I22" s="19">
        <v>44473</v>
      </c>
    </row>
    <row r="23" spans="1:20">
      <c r="C23" s="2"/>
      <c r="D23" s="14">
        <v>1921</v>
      </c>
      <c r="E23" s="23">
        <v>103038</v>
      </c>
      <c r="F23" s="20">
        <f>E23-E22</f>
        <v>11646</v>
      </c>
      <c r="G23" s="24">
        <f>F23/E22*100</f>
        <v>12.742909663865545</v>
      </c>
      <c r="H23" s="19">
        <v>52800</v>
      </c>
      <c r="I23" s="19">
        <v>50238</v>
      </c>
    </row>
    <row r="24" spans="1:20">
      <c r="C24" s="2"/>
      <c r="D24" s="14">
        <v>1931</v>
      </c>
      <c r="E24" s="23">
        <v>109780</v>
      </c>
      <c r="F24" s="20">
        <f t="shared" ref="F24:F30" si="0">E24-E23</f>
        <v>6742</v>
      </c>
      <c r="G24" s="24">
        <f t="shared" ref="G24:G32" si="1">F24/E23*100</f>
        <v>6.5432170655486326</v>
      </c>
      <c r="H24" s="23">
        <v>56245</v>
      </c>
      <c r="I24" s="23">
        <v>53535</v>
      </c>
    </row>
    <row r="25" spans="1:20">
      <c r="C25" s="2"/>
      <c r="D25" s="14">
        <v>1941</v>
      </c>
      <c r="E25" s="23">
        <v>128559</v>
      </c>
      <c r="F25" s="20">
        <f t="shared" si="0"/>
        <v>18779</v>
      </c>
      <c r="G25" s="24">
        <f t="shared" si="1"/>
        <v>17.106030242302786</v>
      </c>
      <c r="H25" s="23">
        <v>65316</v>
      </c>
      <c r="I25" s="23">
        <v>63243</v>
      </c>
    </row>
    <row r="26" spans="1:20">
      <c r="C26" s="2"/>
      <c r="D26" s="14">
        <v>1951</v>
      </c>
      <c r="E26" s="23">
        <v>139199</v>
      </c>
      <c r="F26" s="20">
        <f t="shared" si="0"/>
        <v>10640</v>
      </c>
      <c r="G26" s="24">
        <f t="shared" si="1"/>
        <v>8.2763556032638714</v>
      </c>
      <c r="H26" s="23">
        <v>71607</v>
      </c>
      <c r="I26" s="23">
        <v>67592</v>
      </c>
    </row>
    <row r="27" spans="1:20">
      <c r="C27" s="2"/>
      <c r="D27" s="14">
        <v>1961</v>
      </c>
      <c r="E27" s="19">
        <v>175800</v>
      </c>
      <c r="F27" s="20">
        <f t="shared" si="0"/>
        <v>36601</v>
      </c>
      <c r="G27" s="24">
        <f t="shared" si="1"/>
        <v>26.294010732835726</v>
      </c>
      <c r="H27" s="19">
        <v>90093</v>
      </c>
      <c r="I27" s="19">
        <f t="shared" ref="I27:I31" si="2">E27-H27</f>
        <v>85707</v>
      </c>
    </row>
    <row r="28" spans="1:20">
      <c r="C28" s="2"/>
      <c r="D28" s="14">
        <v>1971</v>
      </c>
      <c r="E28" s="19">
        <v>244040</v>
      </c>
      <c r="F28" s="25">
        <f t="shared" si="0"/>
        <v>68240</v>
      </c>
      <c r="G28" s="24">
        <f t="shared" si="1"/>
        <v>38.816837315130833</v>
      </c>
      <c r="H28" s="19">
        <v>124063</v>
      </c>
      <c r="I28" s="19">
        <f t="shared" si="2"/>
        <v>119977</v>
      </c>
    </row>
    <row r="29" spans="1:20">
      <c r="C29" s="2"/>
      <c r="D29" s="14">
        <v>1981</v>
      </c>
      <c r="E29" s="19">
        <v>297040</v>
      </c>
      <c r="F29" s="25">
        <f t="shared" si="0"/>
        <v>53000</v>
      </c>
      <c r="G29" s="24">
        <f t="shared" si="1"/>
        <v>21.717751188329782</v>
      </c>
      <c r="H29" s="19">
        <v>151388</v>
      </c>
      <c r="I29" s="19">
        <f t="shared" si="2"/>
        <v>145652</v>
      </c>
    </row>
    <row r="30" spans="1:20">
      <c r="C30" s="2"/>
      <c r="D30" s="14">
        <v>1991</v>
      </c>
      <c r="E30" s="19">
        <v>388873</v>
      </c>
      <c r="F30" s="25">
        <f t="shared" si="0"/>
        <v>91833</v>
      </c>
      <c r="G30" s="24">
        <f t="shared" si="1"/>
        <v>30.916038244007542</v>
      </c>
      <c r="H30" s="19">
        <v>198364</v>
      </c>
      <c r="I30" s="19">
        <f t="shared" si="2"/>
        <v>190509</v>
      </c>
    </row>
    <row r="31" spans="1:20">
      <c r="C31" s="2"/>
      <c r="D31" s="14">
        <v>2001</v>
      </c>
      <c r="E31" s="19">
        <v>507309</v>
      </c>
      <c r="F31" s="25">
        <f>E31-E30</f>
        <v>118436</v>
      </c>
      <c r="G31" s="24">
        <f t="shared" si="1"/>
        <v>30.456215782530542</v>
      </c>
      <c r="H31" s="19">
        <v>257709</v>
      </c>
      <c r="I31" s="19">
        <f t="shared" si="2"/>
        <v>249600</v>
      </c>
    </row>
    <row r="32" spans="1:20">
      <c r="C32" s="2"/>
      <c r="D32" s="14">
        <v>2011</v>
      </c>
      <c r="E32" s="19">
        <v>643291</v>
      </c>
      <c r="F32" s="25">
        <f>E32-E31</f>
        <v>135982</v>
      </c>
      <c r="G32" s="24">
        <f t="shared" si="1"/>
        <v>26.804570784275462</v>
      </c>
      <c r="H32" s="19">
        <v>324159</v>
      </c>
      <c r="I32" s="19">
        <v>319132</v>
      </c>
    </row>
    <row r="33" spans="1:9">
      <c r="C33" s="2"/>
      <c r="D33" s="14"/>
      <c r="E33" s="19"/>
      <c r="F33" s="21"/>
      <c r="G33" s="22"/>
      <c r="H33" s="19"/>
      <c r="I33" s="19"/>
    </row>
    <row r="34" spans="1:9">
      <c r="A34" s="1">
        <v>17</v>
      </c>
      <c r="B34" s="1">
        <v>294</v>
      </c>
      <c r="C34" s="2" t="s">
        <v>108</v>
      </c>
      <c r="D34" s="14">
        <v>1901</v>
      </c>
      <c r="E34" s="23">
        <v>35515</v>
      </c>
      <c r="F34" s="21" t="s">
        <v>8</v>
      </c>
      <c r="G34" s="21" t="s">
        <v>9</v>
      </c>
      <c r="H34" s="23">
        <v>17887</v>
      </c>
      <c r="I34" s="19">
        <f t="shared" ref="I34:I44" si="3">(E34-H34)</f>
        <v>17628</v>
      </c>
    </row>
    <row r="35" spans="1:9">
      <c r="C35" s="2"/>
      <c r="D35" s="14">
        <v>1911</v>
      </c>
      <c r="E35" s="23">
        <v>40823</v>
      </c>
      <c r="F35" s="20">
        <v>5308</v>
      </c>
      <c r="G35" s="26">
        <f>F35/E34*100</f>
        <v>14.945797550330846</v>
      </c>
      <c r="H35" s="23">
        <v>20772</v>
      </c>
      <c r="I35" s="19">
        <f t="shared" si="3"/>
        <v>20051</v>
      </c>
    </row>
    <row r="36" spans="1:9">
      <c r="C36" s="2"/>
      <c r="D36" s="14">
        <v>1921</v>
      </c>
      <c r="E36" s="23">
        <v>45985</v>
      </c>
      <c r="F36" s="20">
        <v>5162</v>
      </c>
      <c r="G36" s="26">
        <f t="shared" ref="G36:G45" si="4">F36/E35*100</f>
        <v>12.644832569874826</v>
      </c>
      <c r="H36" s="23">
        <v>23392</v>
      </c>
      <c r="I36" s="19">
        <f t="shared" si="3"/>
        <v>22593</v>
      </c>
    </row>
    <row r="37" spans="1:9">
      <c r="C37" s="2"/>
      <c r="D37" s="14">
        <v>1931</v>
      </c>
      <c r="E37" s="23">
        <v>49035</v>
      </c>
      <c r="F37" s="20">
        <v>3050</v>
      </c>
      <c r="G37" s="26">
        <f t="shared" si="4"/>
        <v>6.6325975861694033</v>
      </c>
      <c r="H37" s="23">
        <v>24927</v>
      </c>
      <c r="I37" s="19">
        <f t="shared" si="3"/>
        <v>24108</v>
      </c>
    </row>
    <row r="38" spans="1:9">
      <c r="C38" s="2"/>
      <c r="D38" s="14">
        <v>1941</v>
      </c>
      <c r="E38" s="23">
        <v>57423</v>
      </c>
      <c r="F38" s="20">
        <v>8388</v>
      </c>
      <c r="G38" s="26">
        <f t="shared" si="4"/>
        <v>17.106148669317832</v>
      </c>
      <c r="H38" s="23">
        <v>28969</v>
      </c>
      <c r="I38" s="19">
        <f t="shared" si="3"/>
        <v>28454</v>
      </c>
    </row>
    <row r="39" spans="1:9">
      <c r="C39" s="2"/>
      <c r="D39" s="14">
        <v>1951</v>
      </c>
      <c r="E39" s="23">
        <v>62177</v>
      </c>
      <c r="F39" s="20">
        <v>4754</v>
      </c>
      <c r="G39" s="26">
        <f t="shared" si="4"/>
        <v>8.2789126308273691</v>
      </c>
      <c r="H39" s="23">
        <v>31750</v>
      </c>
      <c r="I39" s="19">
        <f t="shared" si="3"/>
        <v>30427</v>
      </c>
    </row>
    <row r="40" spans="1:9">
      <c r="C40" s="2"/>
      <c r="D40" s="14">
        <v>1961</v>
      </c>
      <c r="E40" s="19">
        <v>78906</v>
      </c>
      <c r="F40" s="25">
        <v>16729</v>
      </c>
      <c r="G40" s="24">
        <f t="shared" si="4"/>
        <v>26.905447351914695</v>
      </c>
      <c r="H40" s="19">
        <v>39946</v>
      </c>
      <c r="I40" s="19">
        <f t="shared" si="3"/>
        <v>38960</v>
      </c>
    </row>
    <row r="41" spans="1:9">
      <c r="C41" s="2"/>
      <c r="D41" s="14">
        <v>1971</v>
      </c>
      <c r="E41" s="19">
        <v>103544</v>
      </c>
      <c r="F41" s="25">
        <v>24638</v>
      </c>
      <c r="G41" s="24">
        <f t="shared" si="4"/>
        <v>31.224494968696931</v>
      </c>
      <c r="H41" s="19">
        <v>53632</v>
      </c>
      <c r="I41" s="19">
        <f t="shared" si="3"/>
        <v>49912</v>
      </c>
    </row>
    <row r="42" spans="1:9">
      <c r="C42" s="2"/>
      <c r="D42" s="14">
        <v>1981</v>
      </c>
      <c r="E42" s="19">
        <v>137818</v>
      </c>
      <c r="F42" s="25">
        <v>34274</v>
      </c>
      <c r="G42" s="24">
        <f t="shared" si="4"/>
        <v>33.10090396353241</v>
      </c>
      <c r="H42" s="19">
        <v>71011</v>
      </c>
      <c r="I42" s="19">
        <f t="shared" si="3"/>
        <v>66807</v>
      </c>
    </row>
    <row r="43" spans="1:9">
      <c r="C43" s="2"/>
      <c r="D43" s="14">
        <v>1991</v>
      </c>
      <c r="E43" s="19">
        <v>190564</v>
      </c>
      <c r="F43" s="25">
        <v>52746</v>
      </c>
      <c r="G43" s="24">
        <f t="shared" si="4"/>
        <v>38.2722140794381</v>
      </c>
      <c r="H43" s="19">
        <v>97335</v>
      </c>
      <c r="I43" s="19">
        <f t="shared" si="3"/>
        <v>93229</v>
      </c>
    </row>
    <row r="44" spans="1:9">
      <c r="C44" s="2"/>
      <c r="D44" s="14">
        <v>2001</v>
      </c>
      <c r="E44" s="19">
        <v>252399</v>
      </c>
      <c r="F44" s="25">
        <v>61835</v>
      </c>
      <c r="G44" s="24">
        <f t="shared" si="4"/>
        <v>32.448416280094875</v>
      </c>
      <c r="H44" s="19">
        <v>128397</v>
      </c>
      <c r="I44" s="19">
        <f t="shared" si="3"/>
        <v>124002</v>
      </c>
    </row>
    <row r="45" spans="1:9">
      <c r="C45" s="2"/>
      <c r="D45" s="14">
        <v>2011</v>
      </c>
      <c r="E45" s="19">
        <v>317917</v>
      </c>
      <c r="F45" s="25">
        <v>65518</v>
      </c>
      <c r="G45" s="24">
        <f t="shared" si="4"/>
        <v>25.958106014683104</v>
      </c>
      <c r="H45" s="19">
        <v>161223</v>
      </c>
      <c r="I45" s="19">
        <v>156694</v>
      </c>
    </row>
    <row r="46" spans="1:9">
      <c r="C46" s="9"/>
      <c r="D46" s="9"/>
      <c r="E46" s="9"/>
      <c r="F46" s="27"/>
      <c r="G46" s="27"/>
      <c r="H46" s="9"/>
      <c r="I46" s="9"/>
    </row>
    <row r="47" spans="1:9">
      <c r="A47" s="1">
        <v>17</v>
      </c>
      <c r="B47" s="1">
        <v>295</v>
      </c>
      <c r="C47" s="2" t="s">
        <v>109</v>
      </c>
      <c r="D47" s="14">
        <v>1901</v>
      </c>
      <c r="E47" s="23">
        <v>23247</v>
      </c>
      <c r="F47" s="21" t="s">
        <v>8</v>
      </c>
      <c r="G47" s="21" t="s">
        <v>9</v>
      </c>
      <c r="H47" s="23">
        <v>11701</v>
      </c>
      <c r="I47" s="19">
        <f t="shared" ref="I47:I57" si="5">(E47-H47)</f>
        <v>11546</v>
      </c>
    </row>
    <row r="48" spans="1:9">
      <c r="C48" s="2"/>
      <c r="D48" s="14">
        <v>1911</v>
      </c>
      <c r="E48" s="23">
        <v>26721</v>
      </c>
      <c r="F48" s="20">
        <f>E48-E47</f>
        <v>3474</v>
      </c>
      <c r="G48" s="26">
        <f>F48/E47*100</f>
        <v>14.94386372435153</v>
      </c>
      <c r="H48" s="23">
        <v>13573</v>
      </c>
      <c r="I48" s="19">
        <f t="shared" si="5"/>
        <v>13148</v>
      </c>
    </row>
    <row r="49" spans="1:9">
      <c r="C49" s="2"/>
      <c r="D49" s="14">
        <v>1921</v>
      </c>
      <c r="E49" s="23">
        <v>30117</v>
      </c>
      <c r="F49" s="20">
        <f t="shared" ref="F49:F58" si="6">E49-E48</f>
        <v>3396</v>
      </c>
      <c r="G49" s="26">
        <f t="shared" ref="G49:G58" si="7">F49/E48*100</f>
        <v>12.709105198158751</v>
      </c>
      <c r="H49" s="23">
        <v>15274</v>
      </c>
      <c r="I49" s="19">
        <f t="shared" si="5"/>
        <v>14843</v>
      </c>
    </row>
    <row r="50" spans="1:9">
      <c r="C50" s="2"/>
      <c r="D50" s="14">
        <v>1931</v>
      </c>
      <c r="E50" s="23">
        <v>32096</v>
      </c>
      <c r="F50" s="20">
        <f t="shared" si="6"/>
        <v>1979</v>
      </c>
      <c r="G50" s="26">
        <f t="shared" si="7"/>
        <v>6.5710396121791677</v>
      </c>
      <c r="H50" s="23">
        <v>16270</v>
      </c>
      <c r="I50" s="19">
        <f t="shared" si="5"/>
        <v>15826</v>
      </c>
    </row>
    <row r="51" spans="1:9">
      <c r="C51" s="2"/>
      <c r="D51" s="14">
        <v>1941</v>
      </c>
      <c r="E51" s="23">
        <v>37587</v>
      </c>
      <c r="F51" s="20">
        <f t="shared" si="6"/>
        <v>5491</v>
      </c>
      <c r="G51" s="26">
        <f t="shared" si="7"/>
        <v>17.108050847457626</v>
      </c>
      <c r="H51" s="23">
        <v>18895</v>
      </c>
      <c r="I51" s="19">
        <f t="shared" si="5"/>
        <v>18692</v>
      </c>
    </row>
    <row r="52" spans="1:9">
      <c r="C52" s="2"/>
      <c r="D52" s="14">
        <v>1951</v>
      </c>
      <c r="E52" s="23">
        <v>40699</v>
      </c>
      <c r="F52" s="20">
        <f t="shared" si="6"/>
        <v>3112</v>
      </c>
      <c r="G52" s="26">
        <f t="shared" si="7"/>
        <v>8.2794583233564794</v>
      </c>
      <c r="H52" s="23">
        <v>20697</v>
      </c>
      <c r="I52" s="19">
        <f t="shared" si="5"/>
        <v>20002</v>
      </c>
    </row>
    <row r="53" spans="1:9">
      <c r="C53" s="2"/>
      <c r="D53" s="14">
        <v>1961</v>
      </c>
      <c r="E53" s="19">
        <v>52522</v>
      </c>
      <c r="F53" s="20">
        <f t="shared" si="6"/>
        <v>11823</v>
      </c>
      <c r="G53" s="26">
        <f t="shared" si="7"/>
        <v>29.049853804761788</v>
      </c>
      <c r="H53" s="19">
        <v>26701</v>
      </c>
      <c r="I53" s="19">
        <f t="shared" si="5"/>
        <v>25821</v>
      </c>
    </row>
    <row r="54" spans="1:9">
      <c r="C54" s="2"/>
      <c r="D54" s="14">
        <v>1971</v>
      </c>
      <c r="E54" s="19">
        <v>59031</v>
      </c>
      <c r="F54" s="25">
        <f t="shared" si="6"/>
        <v>6509</v>
      </c>
      <c r="G54" s="24">
        <f t="shared" si="7"/>
        <v>12.392902022009824</v>
      </c>
      <c r="H54" s="19">
        <v>30803</v>
      </c>
      <c r="I54" s="19">
        <f t="shared" si="5"/>
        <v>28228</v>
      </c>
    </row>
    <row r="55" spans="1:9">
      <c r="C55" s="2"/>
      <c r="D55" s="14">
        <v>1981</v>
      </c>
      <c r="E55" s="19">
        <v>71569</v>
      </c>
      <c r="F55" s="25">
        <f t="shared" si="6"/>
        <v>12538</v>
      </c>
      <c r="G55" s="24">
        <f t="shared" si="7"/>
        <v>21.239687621758062</v>
      </c>
      <c r="H55" s="19">
        <v>36401</v>
      </c>
      <c r="I55" s="19">
        <f t="shared" si="5"/>
        <v>35168</v>
      </c>
    </row>
    <row r="56" spans="1:9">
      <c r="C56" s="2"/>
      <c r="D56" s="14">
        <v>1991</v>
      </c>
      <c r="E56" s="19">
        <v>89493</v>
      </c>
      <c r="F56" s="25">
        <f t="shared" si="6"/>
        <v>17924</v>
      </c>
      <c r="G56" s="24">
        <f t="shared" si="7"/>
        <v>25.044362782769074</v>
      </c>
      <c r="H56" s="19">
        <v>45705</v>
      </c>
      <c r="I56" s="19">
        <f t="shared" si="5"/>
        <v>43788</v>
      </c>
    </row>
    <row r="57" spans="1:9">
      <c r="C57" s="2"/>
      <c r="D57" s="14">
        <v>2001</v>
      </c>
      <c r="E57" s="19">
        <v>110244</v>
      </c>
      <c r="F57" s="25">
        <f t="shared" si="6"/>
        <v>20751</v>
      </c>
      <c r="G57" s="24">
        <f t="shared" si="7"/>
        <v>23.187288391270826</v>
      </c>
      <c r="H57" s="19">
        <v>56799</v>
      </c>
      <c r="I57" s="19">
        <f t="shared" si="5"/>
        <v>53445</v>
      </c>
    </row>
    <row r="58" spans="1:9">
      <c r="C58" s="2"/>
      <c r="D58" s="14">
        <v>2011</v>
      </c>
      <c r="E58" s="19">
        <v>142334</v>
      </c>
      <c r="F58" s="25">
        <f t="shared" si="6"/>
        <v>32090</v>
      </c>
      <c r="G58" s="24">
        <f t="shared" si="7"/>
        <v>29.108160081274264</v>
      </c>
      <c r="H58" s="19">
        <v>73170</v>
      </c>
      <c r="I58" s="19">
        <v>69164</v>
      </c>
    </row>
    <row r="59" spans="1:9">
      <c r="C59" s="2"/>
      <c r="D59" s="14"/>
      <c r="E59" s="19"/>
      <c r="F59" s="21"/>
      <c r="G59" s="22"/>
      <c r="H59" s="19"/>
      <c r="I59" s="19"/>
    </row>
    <row r="60" spans="1:9">
      <c r="A60" s="1">
        <v>17</v>
      </c>
      <c r="B60" s="1">
        <v>296</v>
      </c>
      <c r="C60" s="2" t="s">
        <v>110</v>
      </c>
      <c r="D60" s="14">
        <v>1901</v>
      </c>
      <c r="E60" s="15">
        <v>39504</v>
      </c>
      <c r="F60" s="12" t="s">
        <v>8</v>
      </c>
      <c r="G60" s="12" t="s">
        <v>9</v>
      </c>
      <c r="H60" s="15">
        <v>18990</v>
      </c>
      <c r="I60" s="15">
        <v>20514</v>
      </c>
    </row>
    <row r="61" spans="1:9">
      <c r="C61" s="2"/>
      <c r="D61" s="14">
        <v>1911</v>
      </c>
      <c r="E61" s="15">
        <v>45915</v>
      </c>
      <c r="F61" s="17" t="s">
        <v>30</v>
      </c>
      <c r="G61" s="18" t="s">
        <v>31</v>
      </c>
      <c r="H61" s="15">
        <v>22354</v>
      </c>
      <c r="I61" s="15">
        <v>23561</v>
      </c>
    </row>
    <row r="62" spans="1:9">
      <c r="C62" s="2"/>
      <c r="D62" s="14">
        <v>1921</v>
      </c>
      <c r="E62" s="15">
        <v>47515</v>
      </c>
      <c r="F62" s="17" t="s">
        <v>32</v>
      </c>
      <c r="G62" s="18" t="s">
        <v>33</v>
      </c>
      <c r="H62" s="15">
        <v>23390</v>
      </c>
      <c r="I62" s="15">
        <v>24125</v>
      </c>
    </row>
    <row r="63" spans="1:9">
      <c r="C63" s="2"/>
      <c r="D63" s="14">
        <v>1931</v>
      </c>
      <c r="E63" s="15">
        <v>56629</v>
      </c>
      <c r="F63" s="17" t="s">
        <v>34</v>
      </c>
      <c r="G63" s="18" t="s">
        <v>35</v>
      </c>
      <c r="H63" s="15">
        <v>28625</v>
      </c>
      <c r="I63" s="15">
        <v>28004</v>
      </c>
    </row>
    <row r="64" spans="1:9">
      <c r="C64" s="2"/>
      <c r="D64" s="14">
        <v>1941</v>
      </c>
      <c r="E64" s="15">
        <v>64896</v>
      </c>
      <c r="F64" s="17" t="s">
        <v>36</v>
      </c>
      <c r="G64" s="18" t="s">
        <v>37</v>
      </c>
      <c r="H64" s="15">
        <v>33104</v>
      </c>
      <c r="I64" s="15">
        <v>31792</v>
      </c>
    </row>
    <row r="65" spans="1:9">
      <c r="C65" s="2"/>
      <c r="D65" s="14">
        <v>1951</v>
      </c>
      <c r="E65" s="15">
        <v>71019</v>
      </c>
      <c r="F65" s="17" t="s">
        <v>38</v>
      </c>
      <c r="G65" s="28" t="s">
        <v>39</v>
      </c>
      <c r="H65" s="15">
        <v>36458</v>
      </c>
      <c r="I65" s="15">
        <v>34561</v>
      </c>
    </row>
    <row r="66" spans="1:9">
      <c r="C66" s="2"/>
      <c r="D66" s="14">
        <v>1961</v>
      </c>
      <c r="E66" s="15">
        <v>90269</v>
      </c>
      <c r="F66" s="17" t="s">
        <v>40</v>
      </c>
      <c r="G66" s="28" t="s">
        <v>41</v>
      </c>
      <c r="H66" s="15">
        <v>46848</v>
      </c>
      <c r="I66" s="15">
        <v>43421</v>
      </c>
    </row>
    <row r="67" spans="1:9">
      <c r="C67" s="2"/>
      <c r="D67" s="14">
        <v>1971</v>
      </c>
      <c r="E67" s="15">
        <v>112262</v>
      </c>
      <c r="F67" s="17" t="s">
        <v>42</v>
      </c>
      <c r="G67" s="28" t="s">
        <v>43</v>
      </c>
      <c r="H67" s="15">
        <v>57432</v>
      </c>
      <c r="I67" s="15">
        <v>54830</v>
      </c>
    </row>
    <row r="68" spans="1:9">
      <c r="C68" s="2"/>
      <c r="D68" s="14">
        <v>1981</v>
      </c>
      <c r="E68" s="15">
        <v>163479</v>
      </c>
      <c r="F68" s="17" t="s">
        <v>44</v>
      </c>
      <c r="G68" s="28" t="s">
        <v>45</v>
      </c>
      <c r="H68" s="15">
        <v>83901</v>
      </c>
      <c r="I68" s="15">
        <v>79578</v>
      </c>
    </row>
    <row r="69" spans="1:9">
      <c r="C69" s="2"/>
      <c r="D69" s="14">
        <v>1991</v>
      </c>
      <c r="E69" s="15">
        <v>222508</v>
      </c>
      <c r="F69" s="17" t="s">
        <v>46</v>
      </c>
      <c r="G69" s="28" t="s">
        <v>47</v>
      </c>
      <c r="H69" s="15">
        <v>114053</v>
      </c>
      <c r="I69" s="15">
        <v>108455</v>
      </c>
    </row>
    <row r="70" spans="1:9">
      <c r="C70" s="2"/>
      <c r="D70" s="14">
        <v>2001</v>
      </c>
      <c r="E70" s="15">
        <v>296049</v>
      </c>
      <c r="F70" s="17" t="s">
        <v>48</v>
      </c>
      <c r="G70" s="28" t="s">
        <v>49</v>
      </c>
      <c r="H70" s="15">
        <v>150419</v>
      </c>
      <c r="I70" s="15">
        <v>145630</v>
      </c>
    </row>
    <row r="71" spans="1:9">
      <c r="C71" s="2"/>
      <c r="D71" s="14">
        <v>2011</v>
      </c>
      <c r="E71" s="19">
        <v>383461</v>
      </c>
      <c r="F71" s="20" t="s">
        <v>97</v>
      </c>
      <c r="G71" s="18" t="s">
        <v>104</v>
      </c>
      <c r="H71" s="19">
        <v>193715</v>
      </c>
      <c r="I71" s="19">
        <v>189746</v>
      </c>
    </row>
    <row r="72" spans="1:9">
      <c r="C72" s="2"/>
      <c r="D72" s="2"/>
      <c r="E72" s="2"/>
      <c r="F72" s="21"/>
      <c r="G72" s="22"/>
      <c r="H72" s="2"/>
      <c r="I72" s="2"/>
    </row>
    <row r="73" spans="1:9">
      <c r="A73" s="1">
        <v>17</v>
      </c>
      <c r="B73" s="1">
        <v>297</v>
      </c>
      <c r="C73" s="29" t="s">
        <v>111</v>
      </c>
      <c r="D73" s="14">
        <v>1901</v>
      </c>
      <c r="E73" s="30">
        <v>16240</v>
      </c>
      <c r="F73" s="12" t="s">
        <v>8</v>
      </c>
      <c r="G73" s="12" t="s">
        <v>9</v>
      </c>
      <c r="H73" s="30">
        <v>7819</v>
      </c>
      <c r="I73" s="30">
        <v>8421</v>
      </c>
    </row>
    <row r="74" spans="1:9">
      <c r="C74" s="29"/>
      <c r="D74" s="14">
        <v>1911</v>
      </c>
      <c r="E74" s="31">
        <v>18875</v>
      </c>
      <c r="F74" s="32" t="s">
        <v>50</v>
      </c>
      <c r="G74" s="33" t="s">
        <v>31</v>
      </c>
      <c r="H74" s="31">
        <v>9202</v>
      </c>
      <c r="I74" s="31">
        <v>9673</v>
      </c>
    </row>
    <row r="75" spans="1:9">
      <c r="C75" s="29"/>
      <c r="D75" s="14">
        <v>1921</v>
      </c>
      <c r="E75" s="31">
        <v>19533</v>
      </c>
      <c r="F75" s="32" t="s">
        <v>51</v>
      </c>
      <c r="G75" s="33" t="s">
        <v>52</v>
      </c>
      <c r="H75" s="31">
        <v>9628</v>
      </c>
      <c r="I75" s="31">
        <v>9905</v>
      </c>
    </row>
    <row r="76" spans="1:9">
      <c r="C76" s="29"/>
      <c r="D76" s="14">
        <v>1931</v>
      </c>
      <c r="E76" s="31">
        <v>23280</v>
      </c>
      <c r="F76" s="32" t="s">
        <v>53</v>
      </c>
      <c r="G76" s="33" t="s">
        <v>35</v>
      </c>
      <c r="H76" s="31">
        <v>11780</v>
      </c>
      <c r="I76" s="31">
        <v>11500</v>
      </c>
    </row>
    <row r="77" spans="1:9">
      <c r="C77" s="29"/>
      <c r="D77" s="14">
        <v>1941</v>
      </c>
      <c r="E77" s="31">
        <v>26678</v>
      </c>
      <c r="F77" s="34" t="s">
        <v>54</v>
      </c>
      <c r="G77" s="35" t="s">
        <v>37</v>
      </c>
      <c r="H77" s="31">
        <v>13622</v>
      </c>
      <c r="I77" s="31">
        <v>13056</v>
      </c>
    </row>
    <row r="78" spans="1:9">
      <c r="C78" s="29"/>
      <c r="D78" s="14">
        <v>1951</v>
      </c>
      <c r="E78" s="31">
        <v>29196</v>
      </c>
      <c r="F78" s="34" t="s">
        <v>55</v>
      </c>
      <c r="G78" s="35" t="s">
        <v>39</v>
      </c>
      <c r="H78" s="31">
        <v>15000</v>
      </c>
      <c r="I78" s="31">
        <v>14196</v>
      </c>
    </row>
    <row r="79" spans="1:9">
      <c r="C79" s="29"/>
      <c r="D79" s="14">
        <v>1961</v>
      </c>
      <c r="E79" s="31">
        <v>37109</v>
      </c>
      <c r="F79" s="34" t="s">
        <v>56</v>
      </c>
      <c r="G79" s="35" t="s">
        <v>57</v>
      </c>
      <c r="H79" s="31">
        <v>19845</v>
      </c>
      <c r="I79" s="31">
        <v>17264</v>
      </c>
    </row>
    <row r="80" spans="1:9">
      <c r="C80" s="29"/>
      <c r="D80" s="14">
        <v>1971</v>
      </c>
      <c r="E80" s="31">
        <v>52733</v>
      </c>
      <c r="F80" s="34" t="s">
        <v>58</v>
      </c>
      <c r="G80" s="35" t="s">
        <v>59</v>
      </c>
      <c r="H80" s="31">
        <v>27855</v>
      </c>
      <c r="I80" s="31">
        <v>24878</v>
      </c>
    </row>
    <row r="81" spans="1:9">
      <c r="C81" s="29"/>
      <c r="D81" s="14">
        <v>1981</v>
      </c>
      <c r="E81" s="31">
        <v>99933</v>
      </c>
      <c r="F81" s="34" t="s">
        <v>60</v>
      </c>
      <c r="G81" s="35" t="s">
        <v>61</v>
      </c>
      <c r="H81" s="31">
        <v>52015</v>
      </c>
      <c r="I81" s="31">
        <v>47918</v>
      </c>
    </row>
    <row r="82" spans="1:9">
      <c r="C82" s="29"/>
      <c r="D82" s="14">
        <v>1991</v>
      </c>
      <c r="E82" s="31">
        <v>127312</v>
      </c>
      <c r="F82" s="34" t="s">
        <v>62</v>
      </c>
      <c r="G82" s="35" t="s">
        <v>63</v>
      </c>
      <c r="H82" s="31">
        <v>65576</v>
      </c>
      <c r="I82" s="31">
        <v>61736</v>
      </c>
    </row>
    <row r="83" spans="1:9">
      <c r="C83" s="29"/>
      <c r="D83" s="14">
        <v>2001</v>
      </c>
      <c r="E83" s="30">
        <v>192790</v>
      </c>
      <c r="F83" s="32" t="s">
        <v>64</v>
      </c>
      <c r="G83" s="33" t="s">
        <v>65</v>
      </c>
      <c r="H83" s="30">
        <v>99319</v>
      </c>
      <c r="I83" s="30">
        <v>93471</v>
      </c>
    </row>
    <row r="84" spans="1:9">
      <c r="C84" s="29"/>
      <c r="D84" s="36">
        <v>2011</v>
      </c>
      <c r="E84" s="19">
        <v>258840</v>
      </c>
      <c r="F84" s="37" t="s">
        <v>98</v>
      </c>
      <c r="G84" s="33" t="s">
        <v>103</v>
      </c>
      <c r="H84" s="19">
        <v>132531</v>
      </c>
      <c r="I84" s="19">
        <v>126309</v>
      </c>
    </row>
    <row r="85" spans="1:9">
      <c r="C85" s="29"/>
      <c r="D85" s="29"/>
      <c r="E85" s="29"/>
      <c r="F85" s="21"/>
      <c r="G85" s="22"/>
      <c r="H85" s="29"/>
      <c r="I85" s="29"/>
    </row>
    <row r="86" spans="1:9">
      <c r="A86" s="1">
        <v>17</v>
      </c>
      <c r="B86" s="1">
        <v>298</v>
      </c>
      <c r="C86" s="2" t="s">
        <v>112</v>
      </c>
      <c r="D86" s="14">
        <v>1901</v>
      </c>
      <c r="E86" s="15">
        <v>110556</v>
      </c>
      <c r="F86" s="12" t="s">
        <v>8</v>
      </c>
      <c r="G86" s="12" t="s">
        <v>9</v>
      </c>
      <c r="H86" s="15">
        <v>53231</v>
      </c>
      <c r="I86" s="15">
        <v>57325</v>
      </c>
    </row>
    <row r="87" spans="1:9">
      <c r="C87" s="2"/>
      <c r="D87" s="14">
        <v>1911</v>
      </c>
      <c r="E87" s="15">
        <v>128496</v>
      </c>
      <c r="F87" s="17" t="s">
        <v>66</v>
      </c>
      <c r="G87" s="18" t="s">
        <v>31</v>
      </c>
      <c r="H87" s="15">
        <v>62644</v>
      </c>
      <c r="I87" s="15">
        <v>65852</v>
      </c>
    </row>
    <row r="88" spans="1:9">
      <c r="C88" s="2"/>
      <c r="D88" s="14">
        <v>1921</v>
      </c>
      <c r="E88" s="15">
        <v>132975</v>
      </c>
      <c r="F88" s="17" t="s">
        <v>67</v>
      </c>
      <c r="G88" s="18" t="s">
        <v>52</v>
      </c>
      <c r="H88" s="15">
        <v>65546</v>
      </c>
      <c r="I88" s="15">
        <v>67429</v>
      </c>
    </row>
    <row r="89" spans="1:9">
      <c r="C89" s="2"/>
      <c r="D89" s="14">
        <v>1931</v>
      </c>
      <c r="E89" s="15">
        <v>158483</v>
      </c>
      <c r="F89" s="17" t="s">
        <v>68</v>
      </c>
      <c r="G89" s="18" t="s">
        <v>35</v>
      </c>
      <c r="H89" s="15">
        <v>80197</v>
      </c>
      <c r="I89" s="15">
        <v>78286</v>
      </c>
    </row>
    <row r="90" spans="1:9">
      <c r="C90" s="2"/>
      <c r="D90" s="14">
        <v>1941</v>
      </c>
      <c r="E90" s="15">
        <v>181620</v>
      </c>
      <c r="F90" s="17" t="s">
        <v>69</v>
      </c>
      <c r="G90" s="18" t="s">
        <v>37</v>
      </c>
      <c r="H90" s="15">
        <v>92734</v>
      </c>
      <c r="I90" s="15">
        <v>88886</v>
      </c>
    </row>
    <row r="91" spans="1:9">
      <c r="C91" s="2"/>
      <c r="D91" s="14">
        <v>1951</v>
      </c>
      <c r="E91" s="15">
        <v>198755</v>
      </c>
      <c r="F91" s="17" t="s">
        <v>70</v>
      </c>
      <c r="G91" s="18" t="s">
        <v>71</v>
      </c>
      <c r="H91" s="15">
        <v>102117</v>
      </c>
      <c r="I91" s="15">
        <v>96638</v>
      </c>
    </row>
    <row r="92" spans="1:9">
      <c r="C92" s="2"/>
      <c r="D92" s="14">
        <v>1961</v>
      </c>
      <c r="E92" s="15">
        <v>252627</v>
      </c>
      <c r="F92" s="17" t="s">
        <v>72</v>
      </c>
      <c r="G92" s="18" t="s">
        <v>57</v>
      </c>
      <c r="H92" s="15">
        <v>133095</v>
      </c>
      <c r="I92" s="15">
        <v>119532</v>
      </c>
    </row>
    <row r="93" spans="1:9">
      <c r="C93" s="2"/>
      <c r="D93" s="14">
        <v>1971</v>
      </c>
      <c r="E93" s="15">
        <v>326527</v>
      </c>
      <c r="F93" s="17" t="s">
        <v>73</v>
      </c>
      <c r="G93" s="18" t="s">
        <v>74</v>
      </c>
      <c r="H93" s="15">
        <v>170372</v>
      </c>
      <c r="I93" s="15">
        <v>156155</v>
      </c>
    </row>
    <row r="94" spans="1:9">
      <c r="C94" s="2"/>
      <c r="D94" s="14">
        <v>1981</v>
      </c>
      <c r="E94" s="15">
        <v>409578</v>
      </c>
      <c r="F94" s="17" t="s">
        <v>75</v>
      </c>
      <c r="G94" s="18" t="s">
        <v>76</v>
      </c>
      <c r="H94" s="15">
        <v>209942</v>
      </c>
      <c r="I94" s="15">
        <v>199636</v>
      </c>
    </row>
    <row r="95" spans="1:9">
      <c r="C95" s="2"/>
      <c r="D95" s="14">
        <v>1991</v>
      </c>
      <c r="E95" s="15">
        <v>535555</v>
      </c>
      <c r="F95" s="17" t="s">
        <v>77</v>
      </c>
      <c r="G95" s="18" t="s">
        <v>78</v>
      </c>
      <c r="H95" s="15">
        <v>274901</v>
      </c>
      <c r="I95" s="15">
        <v>260654</v>
      </c>
    </row>
    <row r="96" spans="1:9">
      <c r="C96" s="2"/>
      <c r="D96" s="14">
        <v>2001</v>
      </c>
      <c r="E96" s="15">
        <v>660923</v>
      </c>
      <c r="F96" s="17" t="s">
        <v>79</v>
      </c>
      <c r="G96" s="18" t="s">
        <v>80</v>
      </c>
      <c r="H96" s="15">
        <v>333553</v>
      </c>
      <c r="I96" s="15">
        <v>327370</v>
      </c>
    </row>
    <row r="97" spans="1:9">
      <c r="C97" s="2"/>
      <c r="D97" s="14">
        <v>2011</v>
      </c>
      <c r="E97" s="19">
        <v>825922</v>
      </c>
      <c r="F97" s="20" t="s">
        <v>99</v>
      </c>
      <c r="G97" s="18" t="s">
        <v>102</v>
      </c>
      <c r="H97" s="19">
        <v>410749</v>
      </c>
      <c r="I97" s="19">
        <v>415173</v>
      </c>
    </row>
    <row r="98" spans="1:9">
      <c r="C98" s="2"/>
      <c r="D98" s="2"/>
      <c r="E98" s="2"/>
      <c r="F98" s="21"/>
      <c r="G98" s="22"/>
      <c r="H98" s="2"/>
      <c r="I98" s="2"/>
    </row>
    <row r="99" spans="1:9">
      <c r="A99" s="1">
        <v>17</v>
      </c>
      <c r="B99" s="1">
        <v>299</v>
      </c>
      <c r="C99" s="2" t="s">
        <v>113</v>
      </c>
      <c r="D99" s="14">
        <v>1901</v>
      </c>
      <c r="E99" s="15">
        <v>35950</v>
      </c>
      <c r="F99" s="12" t="s">
        <v>8</v>
      </c>
      <c r="G99" s="12" t="s">
        <v>9</v>
      </c>
      <c r="H99" s="15">
        <v>17181</v>
      </c>
      <c r="I99" s="15">
        <v>18769</v>
      </c>
    </row>
    <row r="100" spans="1:9">
      <c r="C100" s="2"/>
      <c r="D100" s="14">
        <v>1911</v>
      </c>
      <c r="E100" s="15">
        <v>41783</v>
      </c>
      <c r="F100" s="17" t="s">
        <v>81</v>
      </c>
      <c r="G100" s="18" t="s">
        <v>31</v>
      </c>
      <c r="H100" s="15">
        <v>20242</v>
      </c>
      <c r="I100" s="15">
        <v>21541</v>
      </c>
    </row>
    <row r="101" spans="1:9">
      <c r="C101" s="2"/>
      <c r="D101" s="14">
        <v>1921</v>
      </c>
      <c r="E101" s="15">
        <v>43240</v>
      </c>
      <c r="F101" s="17" t="s">
        <v>82</v>
      </c>
      <c r="G101" s="18" t="s">
        <v>52</v>
      </c>
      <c r="H101" s="15">
        <v>21186</v>
      </c>
      <c r="I101" s="15">
        <v>22054</v>
      </c>
    </row>
    <row r="102" spans="1:9">
      <c r="C102" s="2"/>
      <c r="D102" s="14">
        <v>1931</v>
      </c>
      <c r="E102" s="15">
        <v>51534</v>
      </c>
      <c r="F102" s="17" t="s">
        <v>83</v>
      </c>
      <c r="G102" s="18" t="s">
        <v>35</v>
      </c>
      <c r="H102" s="15">
        <v>25949</v>
      </c>
      <c r="I102" s="15">
        <v>25585</v>
      </c>
    </row>
    <row r="103" spans="1:9">
      <c r="C103" s="2"/>
      <c r="D103" s="14">
        <v>1941</v>
      </c>
      <c r="E103" s="15">
        <v>59057</v>
      </c>
      <c r="F103" s="17" t="s">
        <v>84</v>
      </c>
      <c r="G103" s="18" t="s">
        <v>37</v>
      </c>
      <c r="H103" s="15">
        <v>30026</v>
      </c>
      <c r="I103" s="15">
        <v>29031</v>
      </c>
    </row>
    <row r="104" spans="1:9">
      <c r="C104" s="2"/>
      <c r="D104" s="14">
        <v>1951</v>
      </c>
      <c r="E104" s="15">
        <v>64629</v>
      </c>
      <c r="F104" s="17" t="s">
        <v>85</v>
      </c>
      <c r="G104" s="18" t="s">
        <v>71</v>
      </c>
      <c r="H104" s="15">
        <v>33077</v>
      </c>
      <c r="I104" s="15">
        <v>31552</v>
      </c>
    </row>
    <row r="105" spans="1:9">
      <c r="C105" s="2"/>
      <c r="D105" s="14">
        <v>1961</v>
      </c>
      <c r="E105" s="15">
        <v>82147</v>
      </c>
      <c r="F105" s="17" t="s">
        <v>86</v>
      </c>
      <c r="G105" s="18" t="s">
        <v>41</v>
      </c>
      <c r="H105" s="15">
        <v>40760</v>
      </c>
      <c r="I105" s="15">
        <v>41387</v>
      </c>
    </row>
    <row r="106" spans="1:9">
      <c r="C106" s="2"/>
      <c r="D106" s="14">
        <v>1971</v>
      </c>
      <c r="E106" s="15">
        <v>113562</v>
      </c>
      <c r="F106" s="17" t="s">
        <v>87</v>
      </c>
      <c r="G106" s="18" t="s">
        <v>88</v>
      </c>
      <c r="H106" s="15">
        <v>56810</v>
      </c>
      <c r="I106" s="15">
        <v>56752</v>
      </c>
    </row>
    <row r="107" spans="1:9">
      <c r="C107" s="2"/>
      <c r="D107" s="14">
        <v>1981</v>
      </c>
      <c r="E107" s="15">
        <v>156402</v>
      </c>
      <c r="F107" s="17" t="s">
        <v>89</v>
      </c>
      <c r="G107" s="18" t="s">
        <v>90</v>
      </c>
      <c r="H107" s="15">
        <v>79052</v>
      </c>
      <c r="I107" s="15">
        <v>77350</v>
      </c>
    </row>
    <row r="108" spans="1:9">
      <c r="C108" s="2"/>
      <c r="D108" s="14">
        <v>1991</v>
      </c>
      <c r="E108" s="15">
        <v>220473</v>
      </c>
      <c r="F108" s="17" t="s">
        <v>91</v>
      </c>
      <c r="G108" s="18" t="s">
        <v>92</v>
      </c>
      <c r="H108" s="15">
        <v>111753</v>
      </c>
      <c r="I108" s="15">
        <v>108720</v>
      </c>
    </row>
    <row r="109" spans="1:9">
      <c r="C109" s="2"/>
      <c r="D109" s="14">
        <v>2001</v>
      </c>
      <c r="E109" s="15">
        <v>299108</v>
      </c>
      <c r="F109" s="17" t="s">
        <v>93</v>
      </c>
      <c r="G109" s="18" t="s">
        <v>94</v>
      </c>
      <c r="H109" s="15">
        <v>149891</v>
      </c>
      <c r="I109" s="15">
        <v>149217</v>
      </c>
    </row>
    <row r="110" spans="1:9">
      <c r="C110" s="14"/>
      <c r="D110" s="14">
        <v>2011</v>
      </c>
      <c r="E110" s="19">
        <v>395124</v>
      </c>
      <c r="F110" s="20" t="s">
        <v>100</v>
      </c>
      <c r="G110" s="18" t="s">
        <v>101</v>
      </c>
      <c r="H110" s="19">
        <v>196285</v>
      </c>
      <c r="I110" s="19">
        <v>198839</v>
      </c>
    </row>
    <row r="111" spans="1:9">
      <c r="C111" s="38"/>
      <c r="F111" s="21"/>
      <c r="G111" s="22"/>
      <c r="H111" s="2"/>
      <c r="I111" s="2"/>
    </row>
    <row r="112" spans="1:9">
      <c r="C112" s="2"/>
      <c r="D112" s="2"/>
      <c r="E112" s="2"/>
      <c r="F112" s="12"/>
      <c r="G112" s="12"/>
      <c r="H112" s="2"/>
      <c r="I112" s="2"/>
    </row>
    <row r="113" spans="3:9">
      <c r="C113" s="2"/>
      <c r="D113" s="2"/>
      <c r="E113" s="2"/>
      <c r="F113" s="12"/>
      <c r="G113" s="12"/>
      <c r="H113" s="2"/>
      <c r="I113" s="2"/>
    </row>
    <row r="114" spans="3:9">
      <c r="C114" s="2"/>
      <c r="D114" s="2"/>
      <c r="E114" s="2"/>
      <c r="F114" s="12"/>
      <c r="G114" s="12"/>
      <c r="H114" s="2"/>
      <c r="I114" s="2"/>
    </row>
    <row r="115" spans="3:9">
      <c r="C115" s="2"/>
      <c r="D115" s="2"/>
      <c r="E115" s="2"/>
      <c r="F115" s="12"/>
      <c r="G115" s="12"/>
      <c r="H115" s="2"/>
      <c r="I115" s="2"/>
    </row>
    <row r="116" spans="3:9">
      <c r="C116" s="2"/>
      <c r="D116" s="2"/>
      <c r="E116" s="2"/>
      <c r="F116" s="12"/>
      <c r="G116" s="12"/>
      <c r="H116" s="2"/>
      <c r="I116" s="2"/>
    </row>
    <row r="117" spans="3:9">
      <c r="C117" s="2"/>
      <c r="D117" s="2"/>
      <c r="E117" s="2"/>
      <c r="F117" s="12"/>
      <c r="G117" s="12"/>
      <c r="H117" s="2"/>
      <c r="I117" s="2"/>
    </row>
    <row r="118" spans="3:9">
      <c r="C118" s="2"/>
      <c r="D118" s="2"/>
      <c r="E118" s="2"/>
      <c r="F118" s="12"/>
      <c r="G118" s="12"/>
      <c r="H118" s="2"/>
      <c r="I118" s="2"/>
    </row>
    <row r="119" spans="3:9">
      <c r="C119" s="2"/>
      <c r="D119" s="2"/>
      <c r="E119" s="2"/>
      <c r="F119" s="12"/>
      <c r="G119" s="12"/>
      <c r="H119" s="2"/>
      <c r="I119" s="2"/>
    </row>
    <row r="120" spans="3:9">
      <c r="C120" s="2"/>
      <c r="D120" s="2"/>
      <c r="E120" s="2"/>
      <c r="F120" s="12"/>
      <c r="G120" s="12"/>
      <c r="H120" s="2"/>
      <c r="I120" s="2"/>
    </row>
    <row r="121" spans="3:9">
      <c r="C121" s="2"/>
      <c r="D121" s="2"/>
      <c r="E121" s="2"/>
      <c r="F121" s="12"/>
      <c r="G121" s="12"/>
      <c r="H121" s="2"/>
      <c r="I121" s="2"/>
    </row>
    <row r="122" spans="3:9">
      <c r="C122" s="2"/>
      <c r="D122" s="2"/>
      <c r="E122" s="2"/>
      <c r="F122" s="12"/>
      <c r="G122" s="12"/>
      <c r="H122" s="2"/>
      <c r="I122" s="2"/>
    </row>
    <row r="123" spans="3:9">
      <c r="C123" s="2"/>
      <c r="D123" s="2"/>
      <c r="E123" s="2"/>
      <c r="F123" s="12"/>
      <c r="G123" s="12"/>
      <c r="H123" s="2"/>
      <c r="I123" s="2"/>
    </row>
    <row r="124" spans="3:9">
      <c r="C124" s="2"/>
      <c r="D124" s="2"/>
      <c r="E124" s="2"/>
      <c r="F124" s="12"/>
      <c r="G124" s="12"/>
      <c r="H124" s="2"/>
      <c r="I124" s="2"/>
    </row>
    <row r="125" spans="3:9">
      <c r="C125" s="2"/>
      <c r="D125" s="2"/>
      <c r="E125" s="2"/>
      <c r="F125" s="12"/>
      <c r="G125" s="12"/>
      <c r="H125" s="2"/>
      <c r="I125" s="2"/>
    </row>
    <row r="126" spans="3:9">
      <c r="C126" s="2"/>
      <c r="D126" s="2"/>
      <c r="E126" s="2"/>
      <c r="F126" s="12"/>
      <c r="G126" s="12"/>
      <c r="H126" s="2"/>
      <c r="I126" s="2"/>
    </row>
    <row r="127" spans="3:9">
      <c r="C127" s="2"/>
      <c r="D127" s="2"/>
      <c r="E127" s="2"/>
      <c r="F127" s="12"/>
      <c r="G127" s="12"/>
      <c r="H127" s="2"/>
      <c r="I127" s="2"/>
    </row>
    <row r="128" spans="3:9">
      <c r="C128" s="2"/>
      <c r="D128" s="2"/>
      <c r="E128" s="2"/>
      <c r="F128" s="12"/>
      <c r="G128" s="12"/>
      <c r="H128" s="2"/>
      <c r="I128" s="2"/>
    </row>
    <row r="129" spans="3:9">
      <c r="C129" s="2"/>
      <c r="D129" s="2"/>
      <c r="E129" s="2"/>
      <c r="F129" s="12"/>
      <c r="G129" s="12"/>
      <c r="H129" s="2"/>
      <c r="I129" s="2"/>
    </row>
    <row r="130" spans="3:9">
      <c r="C130" s="2"/>
      <c r="D130" s="2"/>
      <c r="E130" s="2"/>
      <c r="F130" s="12"/>
      <c r="G130" s="12"/>
      <c r="H130" s="2"/>
      <c r="I130" s="2"/>
    </row>
    <row r="131" spans="3:9">
      <c r="C131" s="2"/>
      <c r="D131" s="2"/>
      <c r="E131" s="2"/>
      <c r="F131" s="12"/>
      <c r="G131" s="12"/>
      <c r="H131" s="2"/>
      <c r="I131" s="2"/>
    </row>
    <row r="132" spans="3:9">
      <c r="C132" s="2"/>
      <c r="D132" s="2"/>
      <c r="E132" s="2"/>
      <c r="F132" s="12"/>
      <c r="G132" s="12"/>
      <c r="H132" s="2"/>
      <c r="I132" s="2"/>
    </row>
    <row r="133" spans="3:9">
      <c r="C133" s="2"/>
      <c r="D133" s="2"/>
      <c r="E133" s="2"/>
      <c r="F133" s="12"/>
      <c r="G133" s="12"/>
      <c r="H133" s="2"/>
      <c r="I133" s="2"/>
    </row>
    <row r="134" spans="3:9">
      <c r="C134" s="2"/>
      <c r="D134" s="2"/>
      <c r="E134" s="2"/>
      <c r="F134" s="12"/>
      <c r="G134" s="12"/>
      <c r="H134" s="2"/>
      <c r="I134" s="2"/>
    </row>
    <row r="135" spans="3:9">
      <c r="C135" s="2"/>
      <c r="D135" s="2"/>
      <c r="E135" s="2"/>
      <c r="F135" s="12"/>
      <c r="G135" s="12"/>
      <c r="H135" s="2"/>
      <c r="I135" s="2"/>
    </row>
    <row r="136" spans="3:9">
      <c r="C136" s="2"/>
      <c r="D136" s="2"/>
      <c r="E136" s="2"/>
      <c r="F136" s="12"/>
      <c r="G136" s="12"/>
      <c r="H136" s="2"/>
      <c r="I136" s="2"/>
    </row>
    <row r="137" spans="3:9">
      <c r="C137" s="2"/>
      <c r="D137" s="2"/>
      <c r="E137" s="2"/>
      <c r="F137" s="12"/>
      <c r="G137" s="12"/>
      <c r="H137" s="2"/>
      <c r="I137" s="2"/>
    </row>
    <row r="138" spans="3:9">
      <c r="C138" s="2"/>
      <c r="D138" s="2"/>
      <c r="E138" s="2"/>
      <c r="F138" s="12"/>
      <c r="G138" s="12"/>
      <c r="H138" s="2"/>
      <c r="I138" s="2"/>
    </row>
    <row r="139" spans="3:9">
      <c r="C139" s="2"/>
      <c r="D139" s="2"/>
      <c r="E139" s="2"/>
      <c r="F139" s="12"/>
      <c r="G139" s="12"/>
      <c r="H139" s="2"/>
      <c r="I139" s="2"/>
    </row>
    <row r="140" spans="3:9">
      <c r="C140" s="2"/>
      <c r="D140" s="2"/>
      <c r="E140" s="2"/>
      <c r="F140" s="12"/>
      <c r="G140" s="12"/>
      <c r="H140" s="2"/>
      <c r="I140" s="2"/>
    </row>
    <row r="141" spans="3:9">
      <c r="C141" s="2"/>
      <c r="D141" s="2"/>
      <c r="E141" s="2"/>
      <c r="F141" s="12"/>
      <c r="G141" s="12"/>
      <c r="H141" s="2"/>
      <c r="I141" s="2"/>
    </row>
    <row r="142" spans="3:9">
      <c r="C142" s="2"/>
      <c r="D142" s="2"/>
      <c r="E142" s="2"/>
      <c r="F142" s="12"/>
      <c r="G142" s="12"/>
      <c r="H142" s="2"/>
      <c r="I142" s="2"/>
    </row>
    <row r="143" spans="3:9">
      <c r="C143" s="2"/>
      <c r="D143" s="2"/>
      <c r="E143" s="2"/>
      <c r="F143" s="12"/>
      <c r="G143" s="12"/>
      <c r="H143" s="2"/>
      <c r="I143" s="2"/>
    </row>
    <row r="144" spans="3:9">
      <c r="C144" s="2"/>
      <c r="D144" s="2"/>
      <c r="E144" s="2"/>
      <c r="F144" s="12"/>
      <c r="G144" s="12"/>
      <c r="H144" s="2"/>
      <c r="I144" s="2"/>
    </row>
    <row r="145" spans="3:9">
      <c r="C145" s="2"/>
      <c r="D145" s="2"/>
      <c r="E145" s="2"/>
      <c r="F145" s="12"/>
      <c r="G145" s="12"/>
      <c r="H145" s="2"/>
      <c r="I145" s="2"/>
    </row>
    <row r="146" spans="3:9">
      <c r="C146" s="2"/>
      <c r="D146" s="2"/>
      <c r="E146" s="2"/>
      <c r="F146" s="12"/>
      <c r="G146" s="12"/>
      <c r="H146" s="2"/>
      <c r="I146" s="2"/>
    </row>
    <row r="147" spans="3:9">
      <c r="C147" s="2"/>
      <c r="D147" s="2"/>
      <c r="E147" s="2"/>
      <c r="F147" s="12"/>
      <c r="G147" s="12"/>
      <c r="H147" s="2"/>
      <c r="I147" s="2"/>
    </row>
    <row r="148" spans="3:9">
      <c r="C148" s="2"/>
      <c r="D148" s="2"/>
      <c r="E148" s="2"/>
      <c r="F148" s="12"/>
      <c r="G148" s="12"/>
      <c r="H148" s="2"/>
      <c r="I148" s="2"/>
    </row>
  </sheetData>
  <mergeCells count="10">
    <mergeCell ref="F3:G3"/>
    <mergeCell ref="F4:G4"/>
    <mergeCell ref="A1:I1"/>
    <mergeCell ref="H3:H5"/>
    <mergeCell ref="I3:I5"/>
    <mergeCell ref="C3:C5"/>
    <mergeCell ref="D3:D5"/>
    <mergeCell ref="E3:E5"/>
    <mergeCell ref="A3:A5"/>
    <mergeCell ref="B3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2022-05-31T05:19:58Z</dcterms:modified>
</cp:coreProperties>
</file>