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A-2 " sheetId="1" r:id="rId1"/>
  </sheets>
  <calcPr calcId="125725" refMode="R1C1"/>
</workbook>
</file>

<file path=xl/calcChain.xml><?xml version="1.0" encoding="utf-8"?>
<calcChain xmlns="http://schemas.openxmlformats.org/spreadsheetml/2006/main">
  <c r="F22" i="1"/>
  <c r="G22" s="1"/>
  <c r="F23"/>
  <c r="G23" s="1"/>
  <c r="F24"/>
  <c r="G24" s="1"/>
  <c r="F25"/>
  <c r="G25" s="1"/>
  <c r="F26"/>
  <c r="G26" s="1"/>
  <c r="F27"/>
  <c r="G27" s="1"/>
  <c r="F28"/>
  <c r="G28" s="1"/>
  <c r="F29"/>
  <c r="G29" s="1"/>
  <c r="F30"/>
  <c r="G30" s="1"/>
  <c r="F31"/>
  <c r="G31" s="1"/>
  <c r="F21"/>
  <c r="G21" s="1"/>
  <c r="F9"/>
  <c r="G9" s="1"/>
  <c r="F10"/>
  <c r="G10" s="1"/>
  <c r="F11"/>
  <c r="G11" s="1"/>
  <c r="F12"/>
  <c r="G12" s="1"/>
  <c r="F13"/>
  <c r="G13" s="1"/>
  <c r="F14"/>
  <c r="G14" s="1"/>
  <c r="F15"/>
  <c r="G15" s="1"/>
  <c r="F16"/>
  <c r="G16" s="1"/>
  <c r="F17"/>
  <c r="G17" s="1"/>
  <c r="F18"/>
  <c r="G18" s="1"/>
  <c r="F8"/>
  <c r="G8" s="1"/>
</calcChain>
</file>

<file path=xl/sharedStrings.xml><?xml version="1.0" encoding="utf-8"?>
<sst xmlns="http://schemas.openxmlformats.org/spreadsheetml/2006/main" count="21" uniqueCount="17">
  <si>
    <t>Persons</t>
  </si>
  <si>
    <t>Males</t>
  </si>
  <si>
    <t>Females</t>
  </si>
  <si>
    <t>Absolute</t>
  </si>
  <si>
    <t>Percentage</t>
  </si>
  <si>
    <t>Dadra &amp; Nagar  Haveli</t>
  </si>
  <si>
    <t xml:space="preserve">                      ----</t>
  </si>
  <si>
    <t xml:space="preserve">  A - 2  DECADAL VARIATION  IN  POPULATION  SINCE  1901</t>
  </si>
  <si>
    <t>Census Year</t>
  </si>
  <si>
    <t xml:space="preserve">Variation since the preceding census </t>
  </si>
  <si>
    <t xml:space="preserve">                     ---</t>
  </si>
  <si>
    <t>Union Territory/District</t>
  </si>
  <si>
    <t>26</t>
  </si>
  <si>
    <t>000</t>
  </si>
  <si>
    <t>496</t>
  </si>
  <si>
    <t>State Code</t>
  </si>
  <si>
    <t>District Code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</si>
</sst>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64" formatCode="_ * #,##0_ ;_ * \-#,##0_ ;_ * &quot;-&quot;??_ ;_ @_ "/>
    <numFmt numFmtId="165" formatCode="\+##,##0\ \ \ \ "/>
    <numFmt numFmtId="166" formatCode="\+#.#0\ \ \ \ \ \ \ \ \ \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Border="1"/>
    <xf numFmtId="0" fontId="3" fillId="0" borderId="4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5" fillId="0" borderId="0" xfId="0" applyFont="1" applyBorder="1"/>
    <xf numFmtId="164" fontId="5" fillId="0" borderId="0" xfId="1" applyNumberFormat="1" applyFont="1" applyBorder="1"/>
    <xf numFmtId="0" fontId="5" fillId="0" borderId="0" xfId="0" applyFont="1" applyBorder="1" applyAlignment="1">
      <alignment horizontal="right"/>
    </xf>
    <xf numFmtId="0" fontId="2" fillId="0" borderId="0" xfId="0" quotePrefix="1" applyFont="1" applyBorder="1"/>
    <xf numFmtId="0" fontId="3" fillId="0" borderId="0" xfId="0" applyFont="1" applyBorder="1"/>
    <xf numFmtId="0" fontId="5" fillId="0" borderId="0" xfId="0" applyFont="1" applyBorder="1" applyAlignment="1">
      <alignment horizontal="center"/>
    </xf>
    <xf numFmtId="164" fontId="5" fillId="0" borderId="0" xfId="1" applyNumberFormat="1" applyFont="1" applyBorder="1" applyAlignment="1">
      <alignment horizontal="right" wrapText="1"/>
    </xf>
    <xf numFmtId="0" fontId="5" fillId="0" borderId="0" xfId="0" applyFont="1" applyBorder="1" applyAlignment="1">
      <alignment horizontal="right" wrapText="1"/>
    </xf>
    <xf numFmtId="0" fontId="2" fillId="0" borderId="0" xfId="0" applyFont="1"/>
    <xf numFmtId="165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Border="1" applyAlignment="1">
      <alignment horizontal="right" wrapText="1"/>
    </xf>
    <xf numFmtId="164" fontId="2" fillId="0" borderId="0" xfId="1" applyNumberFormat="1" applyFont="1" applyBorder="1" applyAlignment="1">
      <alignment horizontal="right" wrapText="1"/>
    </xf>
    <xf numFmtId="164" fontId="2" fillId="0" borderId="0" xfId="1" applyNumberFormat="1" applyFont="1" applyBorder="1"/>
    <xf numFmtId="0" fontId="3" fillId="0" borderId="0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0" fillId="0" borderId="2" xfId="0" applyBorder="1" applyAlignment="1"/>
    <xf numFmtId="0" fontId="4" fillId="0" borderId="3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3" fillId="0" borderId="4" xfId="0" applyFont="1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7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8" xfId="0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1"/>
  <sheetViews>
    <sheetView tabSelected="1" workbookViewId="0">
      <selection sqref="A1:I1"/>
    </sheetView>
  </sheetViews>
  <sheetFormatPr defaultColWidth="12" defaultRowHeight="15.75"/>
  <cols>
    <col min="1" max="1" width="8" style="1" customWidth="1"/>
    <col min="2" max="2" width="10.7109375" style="1" customWidth="1"/>
    <col min="3" max="3" width="22.7109375" style="1" customWidth="1"/>
    <col min="4" max="4" width="12" style="1"/>
    <col min="5" max="5" width="12" style="17"/>
    <col min="6" max="6" width="13.42578125" style="1" customWidth="1"/>
    <col min="7" max="7" width="14.140625" style="1" customWidth="1"/>
    <col min="8" max="9" width="12" style="17"/>
    <col min="10" max="16384" width="12" style="1"/>
  </cols>
  <sheetData>
    <row r="1" spans="1:16">
      <c r="A1" s="19" t="s">
        <v>7</v>
      </c>
      <c r="B1" s="27"/>
      <c r="C1" s="27"/>
      <c r="D1" s="27"/>
      <c r="E1" s="27"/>
      <c r="F1" s="27"/>
      <c r="G1" s="27"/>
      <c r="H1" s="27"/>
      <c r="I1" s="27"/>
    </row>
    <row r="2" spans="1:16">
      <c r="A2" s="28" t="s">
        <v>15</v>
      </c>
      <c r="B2" s="31" t="s">
        <v>16</v>
      </c>
      <c r="C2" s="20" t="s">
        <v>11</v>
      </c>
      <c r="D2" s="34" t="s">
        <v>8</v>
      </c>
      <c r="E2" s="34" t="s">
        <v>0</v>
      </c>
      <c r="F2" s="23" t="s">
        <v>9</v>
      </c>
      <c r="G2" s="24"/>
      <c r="H2" s="39" t="s">
        <v>1</v>
      </c>
      <c r="I2" s="40" t="s">
        <v>2</v>
      </c>
    </row>
    <row r="3" spans="1:16" ht="21.75" customHeight="1">
      <c r="A3" s="29"/>
      <c r="B3" s="32"/>
      <c r="C3" s="21"/>
      <c r="D3" s="35"/>
      <c r="E3" s="37"/>
      <c r="F3" s="25"/>
      <c r="G3" s="26"/>
      <c r="H3" s="32"/>
      <c r="I3" s="41"/>
    </row>
    <row r="4" spans="1:16">
      <c r="A4" s="30"/>
      <c r="B4" s="33"/>
      <c r="C4" s="22"/>
      <c r="D4" s="36"/>
      <c r="E4" s="38"/>
      <c r="F4" s="18" t="s">
        <v>3</v>
      </c>
      <c r="G4" s="2" t="s">
        <v>4</v>
      </c>
      <c r="H4" s="33"/>
      <c r="I4" s="42"/>
    </row>
    <row r="5" spans="1:16">
      <c r="A5" s="3">
        <v>1</v>
      </c>
      <c r="B5" s="3">
        <v>2</v>
      </c>
      <c r="C5" s="3">
        <v>3</v>
      </c>
      <c r="D5" s="3">
        <v>4</v>
      </c>
      <c r="E5" s="4">
        <v>5</v>
      </c>
      <c r="F5" s="3">
        <v>6</v>
      </c>
      <c r="G5" s="3">
        <v>7</v>
      </c>
      <c r="H5" s="3">
        <v>8</v>
      </c>
      <c r="I5" s="3">
        <v>9</v>
      </c>
    </row>
    <row r="6" spans="1:16">
      <c r="C6" s="5"/>
      <c r="D6" s="5"/>
      <c r="E6" s="6"/>
      <c r="F6" s="7"/>
      <c r="G6" s="7"/>
      <c r="H6" s="6"/>
      <c r="I6" s="6"/>
    </row>
    <row r="7" spans="1:16" ht="12.75" customHeight="1">
      <c r="A7" s="8" t="s">
        <v>12</v>
      </c>
      <c r="B7" s="8" t="s">
        <v>13</v>
      </c>
      <c r="C7" s="9" t="s">
        <v>5</v>
      </c>
      <c r="D7" s="10">
        <v>1900</v>
      </c>
      <c r="E7" s="11">
        <v>24280</v>
      </c>
      <c r="F7" s="12" t="s">
        <v>10</v>
      </c>
      <c r="G7" s="12" t="s">
        <v>6</v>
      </c>
      <c r="H7" s="11">
        <v>12386</v>
      </c>
      <c r="I7" s="11">
        <v>11894</v>
      </c>
      <c r="K7" s="13"/>
      <c r="L7" s="13"/>
      <c r="M7" s="13"/>
      <c r="N7" s="13"/>
      <c r="O7" s="13"/>
      <c r="P7" s="13"/>
    </row>
    <row r="8" spans="1:16">
      <c r="C8" s="9"/>
      <c r="D8" s="10">
        <v>1910</v>
      </c>
      <c r="E8" s="11">
        <v>29020</v>
      </c>
      <c r="F8" s="14">
        <f>E8-E7</f>
        <v>4740</v>
      </c>
      <c r="G8" s="15">
        <f t="shared" ref="G8:G18" si="0">F8*100/E7</f>
        <v>19.522240527182866</v>
      </c>
      <c r="H8" s="11">
        <v>14754</v>
      </c>
      <c r="I8" s="11">
        <v>14266</v>
      </c>
      <c r="K8" s="13"/>
      <c r="L8" s="13"/>
      <c r="M8" s="13"/>
      <c r="N8" s="13"/>
      <c r="O8" s="13"/>
      <c r="P8" s="13"/>
    </row>
    <row r="9" spans="1:16">
      <c r="C9" s="5"/>
      <c r="D9" s="10">
        <v>1921</v>
      </c>
      <c r="E9" s="11">
        <v>31048</v>
      </c>
      <c r="F9" s="14">
        <f t="shared" ref="F9:F18" si="1">E9-E8</f>
        <v>2028</v>
      </c>
      <c r="G9" s="15">
        <f t="shared" si="0"/>
        <v>6.9882839421088905</v>
      </c>
      <c r="H9" s="11">
        <v>16008</v>
      </c>
      <c r="I9" s="11">
        <v>15040</v>
      </c>
      <c r="K9" s="13"/>
      <c r="L9" s="13"/>
      <c r="M9" s="13"/>
      <c r="N9" s="13"/>
      <c r="O9" s="13"/>
      <c r="P9" s="13"/>
    </row>
    <row r="10" spans="1:16">
      <c r="C10" s="5"/>
      <c r="D10" s="10">
        <v>1931</v>
      </c>
      <c r="E10" s="11">
        <v>38260</v>
      </c>
      <c r="F10" s="14">
        <f t="shared" si="1"/>
        <v>7212</v>
      </c>
      <c r="G10" s="15">
        <f t="shared" si="0"/>
        <v>23.228549342952846</v>
      </c>
      <c r="H10" s="11">
        <v>20017</v>
      </c>
      <c r="I10" s="11">
        <v>18243</v>
      </c>
      <c r="K10" s="13"/>
      <c r="L10" s="13"/>
      <c r="M10" s="13"/>
      <c r="N10" s="13"/>
      <c r="O10" s="13"/>
      <c r="P10" s="13"/>
    </row>
    <row r="11" spans="1:16">
      <c r="C11" s="5"/>
      <c r="D11" s="10">
        <v>1940</v>
      </c>
      <c r="E11" s="11">
        <v>40441</v>
      </c>
      <c r="F11" s="14">
        <f t="shared" si="1"/>
        <v>2181</v>
      </c>
      <c r="G11" s="15">
        <f t="shared" si="0"/>
        <v>5.7004704652378466</v>
      </c>
      <c r="H11" s="11">
        <v>21009</v>
      </c>
      <c r="I11" s="11">
        <v>19432</v>
      </c>
      <c r="K11" s="13"/>
      <c r="L11" s="13"/>
      <c r="M11" s="13"/>
      <c r="N11" s="13"/>
      <c r="O11" s="13"/>
      <c r="P11" s="13"/>
    </row>
    <row r="12" spans="1:16">
      <c r="C12" s="5"/>
      <c r="D12" s="10">
        <v>1950</v>
      </c>
      <c r="E12" s="11">
        <v>41532</v>
      </c>
      <c r="F12" s="14">
        <f t="shared" si="1"/>
        <v>1091</v>
      </c>
      <c r="G12" s="15">
        <f t="shared" si="0"/>
        <v>2.6977572265769889</v>
      </c>
      <c r="H12" s="11">
        <v>21345</v>
      </c>
      <c r="I12" s="11">
        <v>20187</v>
      </c>
      <c r="K12" s="13"/>
      <c r="L12" s="13"/>
      <c r="M12" s="13"/>
      <c r="N12" s="13"/>
      <c r="O12" s="13"/>
      <c r="P12" s="13"/>
    </row>
    <row r="13" spans="1:16">
      <c r="C13" s="5"/>
      <c r="D13" s="10">
        <v>1962</v>
      </c>
      <c r="E13" s="11">
        <v>57963</v>
      </c>
      <c r="F13" s="14">
        <f t="shared" si="1"/>
        <v>16431</v>
      </c>
      <c r="G13" s="15">
        <f t="shared" si="0"/>
        <v>39.562265241259752</v>
      </c>
      <c r="H13" s="11">
        <v>29524</v>
      </c>
      <c r="I13" s="11">
        <v>28439</v>
      </c>
      <c r="K13" s="13"/>
      <c r="L13" s="13"/>
      <c r="M13" s="13"/>
      <c r="N13" s="13"/>
      <c r="O13" s="13"/>
      <c r="P13" s="13"/>
    </row>
    <row r="14" spans="1:16">
      <c r="C14" s="5"/>
      <c r="D14" s="10">
        <v>1971</v>
      </c>
      <c r="E14" s="11">
        <v>74170</v>
      </c>
      <c r="F14" s="14">
        <f t="shared" si="1"/>
        <v>16207</v>
      </c>
      <c r="G14" s="15">
        <f t="shared" si="0"/>
        <v>27.960940600037954</v>
      </c>
      <c r="H14" s="11">
        <v>36964</v>
      </c>
      <c r="I14" s="11">
        <v>37206</v>
      </c>
      <c r="K14" s="13"/>
      <c r="L14" s="13"/>
      <c r="M14" s="13"/>
      <c r="N14" s="13"/>
      <c r="O14" s="13"/>
      <c r="P14" s="13"/>
    </row>
    <row r="15" spans="1:16">
      <c r="C15" s="5"/>
      <c r="D15" s="10">
        <v>1981</v>
      </c>
      <c r="E15" s="11">
        <v>103676</v>
      </c>
      <c r="F15" s="14">
        <f t="shared" si="1"/>
        <v>29506</v>
      </c>
      <c r="G15" s="15">
        <f t="shared" si="0"/>
        <v>39.781582850208977</v>
      </c>
      <c r="H15" s="11">
        <v>52515</v>
      </c>
      <c r="I15" s="11">
        <v>51161</v>
      </c>
      <c r="K15" s="13"/>
      <c r="L15" s="13"/>
      <c r="M15" s="13"/>
      <c r="N15" s="13"/>
      <c r="O15" s="13"/>
      <c r="P15" s="13"/>
    </row>
    <row r="16" spans="1:16">
      <c r="C16" s="5"/>
      <c r="D16" s="10">
        <v>1991</v>
      </c>
      <c r="E16" s="11">
        <v>138477</v>
      </c>
      <c r="F16" s="14">
        <f t="shared" si="1"/>
        <v>34801</v>
      </c>
      <c r="G16" s="15">
        <f t="shared" si="0"/>
        <v>33.56707434700413</v>
      </c>
      <c r="H16" s="11">
        <v>70953</v>
      </c>
      <c r="I16" s="11">
        <v>67524</v>
      </c>
      <c r="K16" s="13"/>
      <c r="L16" s="13"/>
      <c r="M16" s="13"/>
      <c r="N16" s="13"/>
      <c r="O16" s="13"/>
      <c r="P16" s="13"/>
    </row>
    <row r="17" spans="1:16">
      <c r="C17" s="5"/>
      <c r="D17" s="10">
        <v>2001</v>
      </c>
      <c r="E17" s="11">
        <v>220490</v>
      </c>
      <c r="F17" s="14">
        <f t="shared" si="1"/>
        <v>82013</v>
      </c>
      <c r="G17" s="15">
        <f t="shared" si="0"/>
        <v>59.224997653039857</v>
      </c>
      <c r="H17" s="11">
        <v>121666</v>
      </c>
      <c r="I17" s="11">
        <v>98824</v>
      </c>
      <c r="K17" s="13"/>
      <c r="L17" s="13"/>
      <c r="M17" s="13"/>
      <c r="N17" s="13"/>
      <c r="O17" s="13"/>
      <c r="P17" s="13"/>
    </row>
    <row r="18" spans="1:16">
      <c r="C18" s="5"/>
      <c r="D18" s="10">
        <v>2011</v>
      </c>
      <c r="E18" s="16">
        <v>343709</v>
      </c>
      <c r="F18" s="14">
        <f t="shared" si="1"/>
        <v>123219</v>
      </c>
      <c r="G18" s="15">
        <f t="shared" si="0"/>
        <v>55.884167082407366</v>
      </c>
      <c r="H18" s="16">
        <v>193760</v>
      </c>
      <c r="I18" s="16">
        <v>149949</v>
      </c>
      <c r="K18" s="13"/>
      <c r="L18" s="13"/>
      <c r="M18" s="13"/>
      <c r="N18" s="13"/>
      <c r="O18" s="13"/>
      <c r="P18" s="13"/>
    </row>
    <row r="19" spans="1:16">
      <c r="C19" s="5"/>
      <c r="D19" s="5"/>
      <c r="E19" s="16"/>
      <c r="F19" s="12"/>
      <c r="G19" s="12"/>
      <c r="H19" s="16"/>
      <c r="I19" s="16"/>
    </row>
    <row r="20" spans="1:16" ht="15" customHeight="1">
      <c r="A20" s="8" t="s">
        <v>12</v>
      </c>
      <c r="B20" s="8" t="s">
        <v>14</v>
      </c>
      <c r="C20" s="5" t="s">
        <v>5</v>
      </c>
      <c r="D20" s="10">
        <v>1900</v>
      </c>
      <c r="E20" s="11">
        <v>24280</v>
      </c>
      <c r="F20" s="12" t="s">
        <v>10</v>
      </c>
      <c r="G20" s="12" t="s">
        <v>6</v>
      </c>
      <c r="H20" s="11">
        <v>12386</v>
      </c>
      <c r="I20" s="11">
        <v>11894</v>
      </c>
    </row>
    <row r="21" spans="1:16" ht="15" customHeight="1">
      <c r="C21" s="5"/>
      <c r="D21" s="10">
        <v>1910</v>
      </c>
      <c r="E21" s="11">
        <v>29020</v>
      </c>
      <c r="F21" s="14">
        <f t="shared" ref="F21:F31" si="2">E21-E20</f>
        <v>4740</v>
      </c>
      <c r="G21" s="15">
        <f t="shared" ref="G21:G31" si="3">F21*100/E20</f>
        <v>19.522240527182866</v>
      </c>
      <c r="H21" s="11">
        <v>14754</v>
      </c>
      <c r="I21" s="11">
        <v>14266</v>
      </c>
    </row>
    <row r="22" spans="1:16" ht="15" customHeight="1">
      <c r="C22" s="5"/>
      <c r="D22" s="10">
        <v>1921</v>
      </c>
      <c r="E22" s="11">
        <v>31048</v>
      </c>
      <c r="F22" s="14">
        <f t="shared" si="2"/>
        <v>2028</v>
      </c>
      <c r="G22" s="15">
        <f t="shared" si="3"/>
        <v>6.9882839421088905</v>
      </c>
      <c r="H22" s="11">
        <v>16008</v>
      </c>
      <c r="I22" s="11">
        <v>15040</v>
      </c>
    </row>
    <row r="23" spans="1:16" ht="15" customHeight="1">
      <c r="C23" s="5"/>
      <c r="D23" s="10">
        <v>1931</v>
      </c>
      <c r="E23" s="11">
        <v>38260</v>
      </c>
      <c r="F23" s="14">
        <f t="shared" si="2"/>
        <v>7212</v>
      </c>
      <c r="G23" s="15">
        <f t="shared" si="3"/>
        <v>23.228549342952846</v>
      </c>
      <c r="H23" s="11">
        <v>20017</v>
      </c>
      <c r="I23" s="11">
        <v>18243</v>
      </c>
    </row>
    <row r="24" spans="1:16" ht="15" customHeight="1">
      <c r="C24" s="5"/>
      <c r="D24" s="10">
        <v>1940</v>
      </c>
      <c r="E24" s="11">
        <v>40441</v>
      </c>
      <c r="F24" s="14">
        <f t="shared" si="2"/>
        <v>2181</v>
      </c>
      <c r="G24" s="15">
        <f t="shared" si="3"/>
        <v>5.7004704652378466</v>
      </c>
      <c r="H24" s="11">
        <v>21009</v>
      </c>
      <c r="I24" s="11">
        <v>19432</v>
      </c>
    </row>
    <row r="25" spans="1:16" ht="15" customHeight="1">
      <c r="C25" s="5"/>
      <c r="D25" s="10">
        <v>1950</v>
      </c>
      <c r="E25" s="11">
        <v>41532</v>
      </c>
      <c r="F25" s="14">
        <f t="shared" si="2"/>
        <v>1091</v>
      </c>
      <c r="G25" s="15">
        <f t="shared" si="3"/>
        <v>2.6977572265769889</v>
      </c>
      <c r="H25" s="11">
        <v>21345</v>
      </c>
      <c r="I25" s="11">
        <v>20187</v>
      </c>
    </row>
    <row r="26" spans="1:16" ht="15" customHeight="1">
      <c r="C26" s="5"/>
      <c r="D26" s="10">
        <v>1962</v>
      </c>
      <c r="E26" s="11">
        <v>57963</v>
      </c>
      <c r="F26" s="14">
        <f t="shared" si="2"/>
        <v>16431</v>
      </c>
      <c r="G26" s="15">
        <f t="shared" si="3"/>
        <v>39.562265241259752</v>
      </c>
      <c r="H26" s="11">
        <v>29524</v>
      </c>
      <c r="I26" s="11">
        <v>28439</v>
      </c>
    </row>
    <row r="27" spans="1:16" ht="15" customHeight="1">
      <c r="C27" s="5"/>
      <c r="D27" s="10">
        <v>1971</v>
      </c>
      <c r="E27" s="11">
        <v>74170</v>
      </c>
      <c r="F27" s="14">
        <f t="shared" si="2"/>
        <v>16207</v>
      </c>
      <c r="G27" s="15">
        <f t="shared" si="3"/>
        <v>27.960940600037954</v>
      </c>
      <c r="H27" s="11">
        <v>36964</v>
      </c>
      <c r="I27" s="11">
        <v>37206</v>
      </c>
    </row>
    <row r="28" spans="1:16" ht="15" customHeight="1">
      <c r="C28" s="5"/>
      <c r="D28" s="10">
        <v>1981</v>
      </c>
      <c r="E28" s="11">
        <v>103676</v>
      </c>
      <c r="F28" s="14">
        <f t="shared" si="2"/>
        <v>29506</v>
      </c>
      <c r="G28" s="15">
        <f t="shared" si="3"/>
        <v>39.781582850208977</v>
      </c>
      <c r="H28" s="11">
        <v>52515</v>
      </c>
      <c r="I28" s="11">
        <v>51161</v>
      </c>
    </row>
    <row r="29" spans="1:16" ht="15" customHeight="1">
      <c r="C29" s="5"/>
      <c r="D29" s="10">
        <v>1991</v>
      </c>
      <c r="E29" s="11">
        <v>138477</v>
      </c>
      <c r="F29" s="14">
        <f t="shared" si="2"/>
        <v>34801</v>
      </c>
      <c r="G29" s="15">
        <f t="shared" si="3"/>
        <v>33.56707434700413</v>
      </c>
      <c r="H29" s="11">
        <v>70953</v>
      </c>
      <c r="I29" s="11">
        <v>67524</v>
      </c>
    </row>
    <row r="30" spans="1:16" ht="15" customHeight="1">
      <c r="C30" s="5"/>
      <c r="D30" s="10">
        <v>2001</v>
      </c>
      <c r="E30" s="11">
        <v>220490</v>
      </c>
      <c r="F30" s="14">
        <f t="shared" si="2"/>
        <v>82013</v>
      </c>
      <c r="G30" s="15">
        <f t="shared" si="3"/>
        <v>59.224997653039857</v>
      </c>
      <c r="H30" s="11">
        <v>121666</v>
      </c>
      <c r="I30" s="11">
        <v>98824</v>
      </c>
    </row>
    <row r="31" spans="1:16" ht="15" customHeight="1">
      <c r="C31" s="5"/>
      <c r="D31" s="10">
        <v>2011</v>
      </c>
      <c r="E31" s="16">
        <v>343709</v>
      </c>
      <c r="F31" s="14">
        <f t="shared" si="2"/>
        <v>123219</v>
      </c>
      <c r="G31" s="15">
        <f t="shared" si="3"/>
        <v>55.884167082407366</v>
      </c>
      <c r="H31" s="16">
        <v>193760</v>
      </c>
      <c r="I31" s="16">
        <v>149949</v>
      </c>
    </row>
  </sheetData>
  <mergeCells count="9">
    <mergeCell ref="C2:C4"/>
    <mergeCell ref="F2:G3"/>
    <mergeCell ref="A1:I1"/>
    <mergeCell ref="A2:A4"/>
    <mergeCell ref="B2:B4"/>
    <mergeCell ref="D2:D4"/>
    <mergeCell ref="E2:E4"/>
    <mergeCell ref="H2:H4"/>
    <mergeCell ref="I2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A-2 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2022-05-31T05:34:15Z</dcterms:modified>
</cp:coreProperties>
</file>