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555" windowHeight="6720"/>
  </bookViews>
  <sheets>
    <sheet name="A-2" sheetId="1" r:id="rId1"/>
  </sheets>
  <calcPr calcId="125725" refMode="R1C1"/>
</workbook>
</file>

<file path=xl/calcChain.xml><?xml version="1.0" encoding="utf-8"?>
<calcChain xmlns="http://schemas.openxmlformats.org/spreadsheetml/2006/main">
  <c r="F41" i="1"/>
  <c r="F42"/>
  <c r="F43"/>
  <c r="F44"/>
  <c r="F40"/>
  <c r="F37"/>
  <c r="F38"/>
  <c r="F36"/>
  <c r="F34"/>
  <c r="F28"/>
  <c r="F29"/>
  <c r="F30"/>
  <c r="F31"/>
  <c r="F27"/>
  <c r="F24"/>
  <c r="F25"/>
  <c r="F23"/>
  <c r="F15"/>
  <c r="F16"/>
  <c r="F17"/>
  <c r="F18"/>
  <c r="F14"/>
  <c r="F11"/>
  <c r="F12"/>
  <c r="F10"/>
  <c r="F8"/>
  <c r="G41"/>
  <c r="G42"/>
  <c r="G43"/>
  <c r="G44"/>
  <c r="G37"/>
  <c r="G38"/>
  <c r="G40"/>
  <c r="G36"/>
  <c r="G34"/>
  <c r="G28"/>
  <c r="G29"/>
  <c r="G30"/>
  <c r="G31"/>
  <c r="G27"/>
  <c r="G25"/>
  <c r="G24"/>
  <c r="G23"/>
  <c r="G15"/>
  <c r="G16"/>
  <c r="G17"/>
  <c r="G18"/>
  <c r="G14"/>
  <c r="G11"/>
  <c r="G12"/>
  <c r="G10"/>
  <c r="G8"/>
  <c r="F39"/>
  <c r="G39" s="1"/>
  <c r="F35"/>
  <c r="G35" s="1"/>
  <c r="F26"/>
  <c r="G26" s="1"/>
  <c r="F22"/>
  <c r="G22" s="1"/>
  <c r="F21"/>
  <c r="G21" s="1"/>
  <c r="F13"/>
  <c r="G13" s="1"/>
  <c r="F9"/>
  <c r="G9" s="1"/>
</calcChain>
</file>

<file path=xl/sharedStrings.xml><?xml version="1.0" encoding="utf-8"?>
<sst xmlns="http://schemas.openxmlformats.org/spreadsheetml/2006/main" count="27" uniqueCount="23">
  <si>
    <t>Persons</t>
  </si>
  <si>
    <t>Males</t>
  </si>
  <si>
    <t>Females</t>
  </si>
  <si>
    <t>Absolute</t>
  </si>
  <si>
    <t>Percentage</t>
  </si>
  <si>
    <t xml:space="preserve"> ----  </t>
  </si>
  <si>
    <t xml:space="preserve"> ----</t>
  </si>
  <si>
    <t xml:space="preserve">         ----  </t>
  </si>
  <si>
    <t xml:space="preserve">            ----</t>
  </si>
  <si>
    <t xml:space="preserve">  A - 2  DECADAL VARIATION  IN  POPULATION  SINCE  1901</t>
  </si>
  <si>
    <t>Census Year</t>
  </si>
  <si>
    <t xml:space="preserve">Variation since the preceding census </t>
  </si>
  <si>
    <t>DAMAN &amp; DIU</t>
  </si>
  <si>
    <t xml:space="preserve"> </t>
  </si>
  <si>
    <t>Union Territory/District</t>
  </si>
  <si>
    <t>25</t>
  </si>
  <si>
    <t>000</t>
  </si>
  <si>
    <t>494</t>
  </si>
  <si>
    <t>495</t>
  </si>
  <si>
    <t>Diu</t>
  </si>
  <si>
    <t xml:space="preserve">Daman </t>
  </si>
  <si>
    <t>State Code</t>
  </si>
  <si>
    <t>District Code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</si>
</sst>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(* #,##0_);_(* \(#,##0\);_(* &quot;-&quot;??_);_(@_)"/>
    <numFmt numFmtId="165" formatCode="\+#.#\ \ \ \ \ \ \ \ \ \ "/>
    <numFmt numFmtId="166" formatCode="_ * #,##0_ ;_ * \-#,##0_ ;_ * &quot;-&quot;??_ ;_ @_ "/>
    <numFmt numFmtId="167" formatCode="\+#\ \ \ \ \ \ \ \ \ \ "/>
    <numFmt numFmtId="168" formatCode="\+#.00\ \ \ \ \ \ \ \ \ 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2" fillId="0" borderId="0" xfId="0" quotePrefix="1" applyFont="1" applyBorder="1"/>
    <xf numFmtId="0" fontId="5" fillId="0" borderId="0" xfId="0" applyFont="1" applyBorder="1" applyAlignment="1">
      <alignment horizontal="center" vertical="top" wrapText="1"/>
    </xf>
    <xf numFmtId="166" fontId="5" fillId="0" borderId="0" xfId="1" applyNumberFormat="1" applyFont="1" applyBorder="1" applyAlignment="1">
      <alignment horizontal="right" vertical="top" wrapText="1"/>
    </xf>
    <xf numFmtId="166" fontId="5" fillId="0" borderId="0" xfId="1" applyNumberFormat="1" applyFont="1" applyBorder="1" applyAlignment="1">
      <alignment horizontal="center" vertical="top" wrapText="1"/>
    </xf>
    <xf numFmtId="43" fontId="5" fillId="0" borderId="0" xfId="1" applyNumberFormat="1" applyFont="1" applyBorder="1" applyAlignment="1">
      <alignment horizontal="center" vertical="top" wrapText="1"/>
    </xf>
    <xf numFmtId="0" fontId="2" fillId="0" borderId="0" xfId="0" applyFont="1"/>
    <xf numFmtId="0" fontId="5" fillId="0" borderId="0" xfId="0" applyFont="1" applyBorder="1" applyAlignment="1">
      <alignment horizontal="right" vertical="top" wrapText="1"/>
    </xf>
    <xf numFmtId="167" fontId="5" fillId="0" borderId="0" xfId="1" applyNumberFormat="1" applyFont="1" applyBorder="1" applyAlignment="1">
      <alignment horizontal="right" vertical="top" wrapText="1"/>
    </xf>
    <xf numFmtId="168" fontId="5" fillId="0" borderId="0" xfId="1" applyNumberFormat="1" applyFont="1" applyBorder="1" applyAlignment="1">
      <alignment horizontal="right" vertical="top" wrapText="1"/>
    </xf>
    <xf numFmtId="43" fontId="5" fillId="0" borderId="0" xfId="1" applyNumberFormat="1" applyFont="1" applyBorder="1" applyAlignment="1">
      <alignment horizontal="right" vertical="top" wrapText="1"/>
    </xf>
    <xf numFmtId="166" fontId="2" fillId="0" borderId="0" xfId="1" applyNumberFormat="1" applyFont="1" applyBorder="1"/>
    <xf numFmtId="0" fontId="5" fillId="0" borderId="0" xfId="0" applyFont="1" applyBorder="1" applyAlignment="1">
      <alignment vertical="top" wrapText="1"/>
    </xf>
    <xf numFmtId="43" fontId="5" fillId="0" borderId="0" xfId="0" applyNumberFormat="1" applyFont="1" applyBorder="1" applyAlignment="1">
      <alignment vertical="top" wrapText="1"/>
    </xf>
    <xf numFmtId="166" fontId="5" fillId="0" borderId="0" xfId="0" applyNumberFormat="1" applyFont="1" applyBorder="1" applyAlignment="1">
      <alignment horizontal="right" vertical="top" wrapText="1"/>
    </xf>
    <xf numFmtId="166" fontId="2" fillId="0" borderId="0" xfId="0" applyNumberFormat="1" applyFont="1" applyBorder="1"/>
    <xf numFmtId="165" fontId="2" fillId="0" borderId="0" xfId="0" applyNumberFormat="1" applyFont="1" applyBorder="1"/>
    <xf numFmtId="43" fontId="2" fillId="0" borderId="0" xfId="0" applyNumberFormat="1" applyFont="1" applyBorder="1"/>
    <xf numFmtId="166" fontId="5" fillId="0" borderId="0" xfId="0" applyNumberFormat="1" applyFont="1" applyBorder="1" applyAlignment="1">
      <alignment vertical="top" wrapText="1"/>
    </xf>
    <xf numFmtId="0" fontId="2" fillId="0" borderId="0" xfId="0" applyFont="1" applyBorder="1" applyAlignment="1"/>
    <xf numFmtId="0" fontId="6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center" vertical="center" wrapText="1"/>
    </xf>
    <xf numFmtId="43" fontId="5" fillId="0" borderId="0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2" xfId="0" applyBorder="1" applyAlignment="1"/>
    <xf numFmtId="0" fontId="4" fillId="0" borderId="3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4"/>
  <sheetViews>
    <sheetView tabSelected="1" workbookViewId="0">
      <selection sqref="A1:I1"/>
    </sheetView>
  </sheetViews>
  <sheetFormatPr defaultRowHeight="15.75"/>
  <cols>
    <col min="1" max="2" width="9.140625" style="1"/>
    <col min="3" max="3" width="25.28515625" style="1" customWidth="1"/>
    <col min="4" max="4" width="10.28515625" style="1" customWidth="1"/>
    <col min="5" max="5" width="10.140625" style="1" bestFit="1" customWidth="1"/>
    <col min="6" max="6" width="13.7109375" style="1" customWidth="1"/>
    <col min="7" max="7" width="12.85546875" style="1" customWidth="1"/>
    <col min="8" max="8" width="12.140625" style="1" customWidth="1"/>
    <col min="9" max="9" width="12.5703125" style="1" customWidth="1"/>
    <col min="10" max="14" width="9.140625" style="1"/>
    <col min="15" max="15" width="12.7109375" style="1" bestFit="1" customWidth="1"/>
    <col min="16" max="17" width="12.5703125" style="1" customWidth="1"/>
    <col min="18" max="18" width="11.5703125" style="1" bestFit="1" customWidth="1"/>
    <col min="19" max="19" width="10" style="1" bestFit="1" customWidth="1"/>
    <col min="20" max="21" width="11.5703125" style="1" bestFit="1" customWidth="1"/>
    <col min="22" max="16384" width="9.140625" style="1"/>
  </cols>
  <sheetData>
    <row r="1" spans="1:18">
      <c r="A1" s="33" t="s">
        <v>9</v>
      </c>
      <c r="B1" s="37"/>
      <c r="C1" s="37"/>
      <c r="D1" s="37"/>
      <c r="E1" s="37"/>
      <c r="F1" s="37"/>
      <c r="G1" s="37"/>
      <c r="H1" s="37"/>
      <c r="I1" s="37"/>
    </row>
    <row r="2" spans="1:18">
      <c r="A2" s="38" t="s">
        <v>21</v>
      </c>
      <c r="B2" s="41" t="s">
        <v>22</v>
      </c>
      <c r="C2" s="34" t="s">
        <v>14</v>
      </c>
      <c r="D2" s="48" t="s">
        <v>10</v>
      </c>
      <c r="E2" s="48" t="s">
        <v>0</v>
      </c>
      <c r="F2" s="44" t="s">
        <v>11</v>
      </c>
      <c r="G2" s="45"/>
      <c r="H2" s="48" t="s">
        <v>1</v>
      </c>
      <c r="I2" s="44" t="s">
        <v>2</v>
      </c>
    </row>
    <row r="3" spans="1:18" ht="22.5" customHeight="1">
      <c r="A3" s="39"/>
      <c r="B3" s="42"/>
      <c r="C3" s="35"/>
      <c r="D3" s="53"/>
      <c r="E3" s="49"/>
      <c r="F3" s="46"/>
      <c r="G3" s="47"/>
      <c r="H3" s="49"/>
      <c r="I3" s="50"/>
    </row>
    <row r="4" spans="1:18">
      <c r="A4" s="40"/>
      <c r="B4" s="43"/>
      <c r="C4" s="36"/>
      <c r="D4" s="54"/>
      <c r="E4" s="51"/>
      <c r="F4" s="27" t="s">
        <v>3</v>
      </c>
      <c r="G4" s="2" t="s">
        <v>4</v>
      </c>
      <c r="H4" s="51"/>
      <c r="I4" s="52"/>
    </row>
    <row r="5" spans="1:18">
      <c r="A5" s="3">
        <v>1</v>
      </c>
      <c r="B5" s="3">
        <v>2</v>
      </c>
      <c r="C5" s="3">
        <v>3</v>
      </c>
      <c r="D5" s="3">
        <v>4</v>
      </c>
      <c r="E5" s="4">
        <v>5</v>
      </c>
      <c r="F5" s="3">
        <v>6</v>
      </c>
      <c r="G5" s="3">
        <v>7</v>
      </c>
      <c r="H5" s="3">
        <v>8</v>
      </c>
      <c r="I5" s="3">
        <v>9</v>
      </c>
    </row>
    <row r="6" spans="1:18">
      <c r="C6" s="5"/>
      <c r="D6" s="5"/>
      <c r="E6" s="6"/>
      <c r="F6" s="5"/>
      <c r="G6" s="5"/>
      <c r="H6" s="6"/>
      <c r="I6" s="6"/>
    </row>
    <row r="7" spans="1:18" ht="16.5" customHeight="1">
      <c r="A7" s="7" t="s">
        <v>15</v>
      </c>
      <c r="B7" s="7" t="s">
        <v>16</v>
      </c>
      <c r="C7" s="26" t="s">
        <v>12</v>
      </c>
      <c r="D7" s="8">
        <v>1900</v>
      </c>
      <c r="E7" s="9">
        <v>32005</v>
      </c>
      <c r="F7" s="10" t="s">
        <v>5</v>
      </c>
      <c r="G7" s="11" t="s">
        <v>6</v>
      </c>
      <c r="H7" s="9">
        <v>16046</v>
      </c>
      <c r="I7" s="9">
        <v>15959</v>
      </c>
      <c r="J7" s="12"/>
      <c r="K7" s="12"/>
      <c r="L7" s="12"/>
      <c r="M7" s="12"/>
      <c r="N7" s="12"/>
      <c r="O7" s="12"/>
      <c r="P7" s="12"/>
      <c r="Q7" s="12"/>
      <c r="R7" s="12"/>
    </row>
    <row r="8" spans="1:18">
      <c r="C8" s="13" t="s">
        <v>13</v>
      </c>
      <c r="D8" s="8">
        <v>1910</v>
      </c>
      <c r="E8" s="9">
        <v>32470</v>
      </c>
      <c r="F8" s="14">
        <f>E8-E7</f>
        <v>465</v>
      </c>
      <c r="G8" s="15">
        <f>F8/E7*100</f>
        <v>1.4528979846898922</v>
      </c>
      <c r="H8" s="9">
        <v>15919</v>
      </c>
      <c r="I8" s="9">
        <v>16551</v>
      </c>
      <c r="J8" s="12"/>
      <c r="K8" s="12"/>
      <c r="L8" s="12"/>
      <c r="M8" s="12"/>
      <c r="N8" s="12"/>
      <c r="O8" s="12"/>
      <c r="P8" s="12"/>
      <c r="Q8" s="12"/>
      <c r="R8" s="12"/>
    </row>
    <row r="9" spans="1:18">
      <c r="C9" s="13"/>
      <c r="D9" s="8">
        <v>1921</v>
      </c>
      <c r="E9" s="9">
        <v>31410</v>
      </c>
      <c r="F9" s="9">
        <f>E9-E8</f>
        <v>-1060</v>
      </c>
      <c r="G9" s="16">
        <f>F9/E8*100</f>
        <v>-3.2645518940560518</v>
      </c>
      <c r="H9" s="9">
        <v>14659</v>
      </c>
      <c r="I9" s="9">
        <v>16751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>
      <c r="C10" s="13"/>
      <c r="D10" s="8">
        <v>1931</v>
      </c>
      <c r="E10" s="9">
        <v>36429</v>
      </c>
      <c r="F10" s="14">
        <f>E10-E9</f>
        <v>5019</v>
      </c>
      <c r="G10" s="15">
        <f>F10/E9*100</f>
        <v>15.97898758357211</v>
      </c>
      <c r="H10" s="9">
        <v>17445</v>
      </c>
      <c r="I10" s="9">
        <v>18984</v>
      </c>
      <c r="J10" s="12"/>
      <c r="K10" s="12"/>
      <c r="L10" s="12"/>
      <c r="M10" s="12"/>
      <c r="N10" s="12"/>
      <c r="O10" s="12"/>
      <c r="P10" s="12"/>
      <c r="Q10" s="12"/>
      <c r="R10" s="12"/>
    </row>
    <row r="11" spans="1:18">
      <c r="C11" s="13"/>
      <c r="D11" s="8">
        <v>1940</v>
      </c>
      <c r="E11" s="9">
        <v>42811</v>
      </c>
      <c r="F11" s="14">
        <f t="shared" ref="F11:F18" si="0">E11-E10</f>
        <v>6382</v>
      </c>
      <c r="G11" s="15">
        <f t="shared" ref="G11:G18" si="1">F11/E10*100</f>
        <v>17.519009580279448</v>
      </c>
      <c r="H11" s="9">
        <v>20584</v>
      </c>
      <c r="I11" s="9">
        <v>22227</v>
      </c>
      <c r="J11" s="12"/>
      <c r="K11" s="12"/>
      <c r="L11" s="12"/>
      <c r="M11" s="12"/>
      <c r="N11" s="12"/>
      <c r="O11" s="12"/>
      <c r="P11" s="12"/>
      <c r="Q11" s="12"/>
      <c r="R11" s="12"/>
    </row>
    <row r="12" spans="1:18">
      <c r="C12" s="13"/>
      <c r="D12" s="8">
        <v>1950</v>
      </c>
      <c r="E12" s="9">
        <v>48611</v>
      </c>
      <c r="F12" s="14">
        <f t="shared" si="0"/>
        <v>5800</v>
      </c>
      <c r="G12" s="15">
        <f t="shared" si="1"/>
        <v>13.547919927121535</v>
      </c>
      <c r="H12" s="9">
        <v>22874</v>
      </c>
      <c r="I12" s="9">
        <v>25737</v>
      </c>
      <c r="J12" s="12"/>
      <c r="K12" s="12"/>
      <c r="L12" s="12"/>
      <c r="M12" s="12"/>
      <c r="N12" s="12"/>
      <c r="O12" s="12"/>
      <c r="P12" s="12"/>
      <c r="Q12" s="12"/>
      <c r="R12" s="12"/>
    </row>
    <row r="13" spans="1:18">
      <c r="C13" s="13"/>
      <c r="D13" s="8">
        <v>1960</v>
      </c>
      <c r="E13" s="9">
        <v>36670</v>
      </c>
      <c r="F13" s="9">
        <f>E13-E12</f>
        <v>-11941</v>
      </c>
      <c r="G13" s="16">
        <f>F13/E12*100</f>
        <v>-24.564399004340583</v>
      </c>
      <c r="H13" s="9">
        <v>16909</v>
      </c>
      <c r="I13" s="9">
        <v>19761</v>
      </c>
      <c r="J13" s="12"/>
      <c r="K13" s="12"/>
      <c r="L13" s="12"/>
      <c r="M13" s="12"/>
      <c r="N13" s="12"/>
      <c r="O13" s="12"/>
      <c r="P13" s="12"/>
      <c r="Q13" s="12"/>
      <c r="R13" s="12"/>
    </row>
    <row r="14" spans="1:18">
      <c r="C14" s="13"/>
      <c r="D14" s="8">
        <v>1971</v>
      </c>
      <c r="E14" s="9">
        <v>62651</v>
      </c>
      <c r="F14" s="14">
        <f t="shared" si="0"/>
        <v>25981</v>
      </c>
      <c r="G14" s="15">
        <f t="shared" si="1"/>
        <v>70.850831742568857</v>
      </c>
      <c r="H14" s="9">
        <v>29852</v>
      </c>
      <c r="I14" s="9">
        <v>32799</v>
      </c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C15" s="13"/>
      <c r="D15" s="8">
        <v>1981</v>
      </c>
      <c r="E15" s="9">
        <v>78981</v>
      </c>
      <c r="F15" s="14">
        <f t="shared" si="0"/>
        <v>16330</v>
      </c>
      <c r="G15" s="15">
        <f t="shared" si="1"/>
        <v>26.065026895021624</v>
      </c>
      <c r="H15" s="9">
        <v>38298</v>
      </c>
      <c r="I15" s="9">
        <v>40683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C16" s="13"/>
      <c r="D16" s="8">
        <v>1991</v>
      </c>
      <c r="E16" s="9">
        <v>101586</v>
      </c>
      <c r="F16" s="14">
        <f t="shared" si="0"/>
        <v>22605</v>
      </c>
      <c r="G16" s="15">
        <f t="shared" si="1"/>
        <v>28.620807535989666</v>
      </c>
      <c r="H16" s="9">
        <v>51595</v>
      </c>
      <c r="I16" s="9">
        <v>49991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21">
      <c r="C17" s="13"/>
      <c r="D17" s="8">
        <v>2001</v>
      </c>
      <c r="E17" s="9">
        <v>158204</v>
      </c>
      <c r="F17" s="14">
        <f t="shared" si="0"/>
        <v>56618</v>
      </c>
      <c r="G17" s="15">
        <f t="shared" si="1"/>
        <v>55.73405784261611</v>
      </c>
      <c r="H17" s="9">
        <v>92512</v>
      </c>
      <c r="I17" s="9">
        <v>65692</v>
      </c>
      <c r="J17" s="12"/>
      <c r="K17" s="12"/>
      <c r="L17" s="12"/>
      <c r="M17" s="12"/>
      <c r="N17" s="12"/>
      <c r="O17" s="12"/>
      <c r="P17" s="12"/>
      <c r="Q17" s="12"/>
      <c r="R17" s="12"/>
      <c r="T17" s="17"/>
      <c r="U17" s="17"/>
    </row>
    <row r="18" spans="1:21">
      <c r="C18" s="18"/>
      <c r="D18" s="8">
        <v>2011</v>
      </c>
      <c r="E18" s="17">
        <v>243247</v>
      </c>
      <c r="F18" s="14">
        <f t="shared" si="0"/>
        <v>85043</v>
      </c>
      <c r="G18" s="15">
        <f t="shared" si="1"/>
        <v>53.755277995499483</v>
      </c>
      <c r="H18" s="17">
        <v>150301</v>
      </c>
      <c r="I18" s="17">
        <v>92946</v>
      </c>
      <c r="J18" s="12"/>
      <c r="K18" s="12"/>
      <c r="L18" s="12"/>
      <c r="M18" s="12"/>
      <c r="N18" s="12"/>
      <c r="O18" s="12"/>
      <c r="P18" s="12"/>
      <c r="Q18" s="12"/>
      <c r="R18" s="12"/>
      <c r="T18" s="17"/>
      <c r="U18" s="17"/>
    </row>
    <row r="19" spans="1:21">
      <c r="C19" s="18"/>
      <c r="D19" s="18"/>
      <c r="E19" s="18"/>
      <c r="F19" s="18"/>
      <c r="G19" s="19"/>
      <c r="H19" s="18"/>
      <c r="I19" s="18"/>
      <c r="J19" s="12"/>
      <c r="K19" s="12"/>
      <c r="L19" s="12"/>
      <c r="M19" s="12"/>
      <c r="N19" s="12"/>
      <c r="O19" s="12"/>
      <c r="P19" s="12"/>
      <c r="Q19" s="12"/>
      <c r="R19" s="12"/>
      <c r="T19" s="17"/>
      <c r="U19" s="17"/>
    </row>
    <row r="20" spans="1:21">
      <c r="A20" s="7" t="s">
        <v>15</v>
      </c>
      <c r="B20" s="7" t="s">
        <v>17</v>
      </c>
      <c r="C20" s="28" t="s">
        <v>19</v>
      </c>
      <c r="D20" s="29">
        <v>1900</v>
      </c>
      <c r="E20" s="30">
        <v>14614</v>
      </c>
      <c r="F20" s="31" t="s">
        <v>7</v>
      </c>
      <c r="G20" s="32" t="s">
        <v>8</v>
      </c>
      <c r="H20" s="30">
        <v>7562</v>
      </c>
      <c r="I20" s="30">
        <v>7052</v>
      </c>
      <c r="K20" s="21"/>
      <c r="L20" s="21"/>
      <c r="M20" s="9"/>
      <c r="N20" s="22"/>
      <c r="O20" s="23"/>
      <c r="P20" s="23"/>
    </row>
    <row r="21" spans="1:21">
      <c r="C21" s="13"/>
      <c r="D21" s="8">
        <v>1910</v>
      </c>
      <c r="E21" s="20">
        <v>14170</v>
      </c>
      <c r="F21" s="20">
        <f>E21-E20</f>
        <v>-444</v>
      </c>
      <c r="G21" s="16">
        <f>F21/E20*100</f>
        <v>-3.0381825646640208</v>
      </c>
      <c r="H21" s="20">
        <v>7046</v>
      </c>
      <c r="I21" s="20">
        <v>7124</v>
      </c>
      <c r="K21" s="21"/>
      <c r="L21" s="21"/>
      <c r="M21" s="9"/>
      <c r="N21" s="22"/>
      <c r="O21" s="23"/>
      <c r="P21" s="23"/>
    </row>
    <row r="22" spans="1:21">
      <c r="C22" s="13"/>
      <c r="D22" s="8">
        <v>1921</v>
      </c>
      <c r="E22" s="20">
        <v>13844</v>
      </c>
      <c r="F22" s="20">
        <f>E22-E21</f>
        <v>-326</v>
      </c>
      <c r="G22" s="16">
        <f>F22/E21*100</f>
        <v>-2.3006351446718423</v>
      </c>
      <c r="H22" s="20">
        <v>6182</v>
      </c>
      <c r="I22" s="20">
        <v>7662</v>
      </c>
      <c r="K22" s="21"/>
      <c r="L22" s="21"/>
      <c r="M22" s="9"/>
      <c r="N22" s="22"/>
      <c r="O22" s="23"/>
      <c r="P22" s="23"/>
    </row>
    <row r="23" spans="1:21">
      <c r="C23" s="13"/>
      <c r="D23" s="8">
        <v>1931</v>
      </c>
      <c r="E23" s="20">
        <v>16688</v>
      </c>
      <c r="F23" s="14">
        <f t="shared" ref="F23:F31" si="2">E23-E22</f>
        <v>2844</v>
      </c>
      <c r="G23" s="15">
        <f t="shared" ref="G23:G31" si="3">F23/E22*100</f>
        <v>20.543195608205721</v>
      </c>
      <c r="H23" s="20">
        <v>7394</v>
      </c>
      <c r="I23" s="20">
        <v>9294</v>
      </c>
      <c r="K23" s="21"/>
      <c r="L23" s="21"/>
      <c r="M23" s="9"/>
      <c r="N23" s="22"/>
      <c r="O23" s="23"/>
      <c r="P23" s="23"/>
    </row>
    <row r="24" spans="1:21">
      <c r="C24" s="13"/>
      <c r="D24" s="8">
        <v>1940</v>
      </c>
      <c r="E24" s="20">
        <v>19731</v>
      </c>
      <c r="F24" s="14">
        <f t="shared" si="2"/>
        <v>3043</v>
      </c>
      <c r="G24" s="15">
        <f t="shared" si="3"/>
        <v>18.234659635666347</v>
      </c>
      <c r="H24" s="20">
        <v>9244</v>
      </c>
      <c r="I24" s="20">
        <v>10487</v>
      </c>
      <c r="K24" s="21"/>
      <c r="L24" s="21"/>
      <c r="M24" s="9"/>
      <c r="N24" s="22"/>
      <c r="O24" s="23"/>
      <c r="P24" s="23"/>
    </row>
    <row r="25" spans="1:21">
      <c r="C25" s="13"/>
      <c r="D25" s="8">
        <v>1950</v>
      </c>
      <c r="E25" s="20">
        <v>21138</v>
      </c>
      <c r="F25" s="14">
        <f t="shared" si="2"/>
        <v>1407</v>
      </c>
      <c r="G25" s="15">
        <f t="shared" si="3"/>
        <v>7.1309107495818758</v>
      </c>
      <c r="H25" s="20">
        <v>9854</v>
      </c>
      <c r="I25" s="20">
        <v>11284</v>
      </c>
      <c r="K25" s="21"/>
      <c r="L25" s="21"/>
      <c r="M25" s="9"/>
      <c r="N25" s="22"/>
      <c r="O25" s="23"/>
      <c r="P25" s="23"/>
    </row>
    <row r="26" spans="1:21">
      <c r="C26" s="13"/>
      <c r="D26" s="8">
        <v>1960</v>
      </c>
      <c r="E26" s="20">
        <v>14280</v>
      </c>
      <c r="F26" s="20">
        <f>E26-E25</f>
        <v>-6858</v>
      </c>
      <c r="G26" s="16">
        <f>F26/E25*100</f>
        <v>-32.443939824013626</v>
      </c>
      <c r="H26" s="20">
        <v>6058</v>
      </c>
      <c r="I26" s="20">
        <v>8222</v>
      </c>
      <c r="K26" s="21"/>
      <c r="L26" s="21"/>
      <c r="M26" s="9"/>
      <c r="N26" s="22"/>
      <c r="O26" s="23"/>
      <c r="P26" s="23"/>
    </row>
    <row r="27" spans="1:21">
      <c r="C27" s="13"/>
      <c r="D27" s="8">
        <v>1971</v>
      </c>
      <c r="E27" s="20">
        <v>23912</v>
      </c>
      <c r="F27" s="14">
        <f t="shared" si="2"/>
        <v>9632</v>
      </c>
      <c r="G27" s="15">
        <f t="shared" si="3"/>
        <v>67.450980392156865</v>
      </c>
      <c r="H27" s="20">
        <v>10782</v>
      </c>
      <c r="I27" s="20">
        <v>13130</v>
      </c>
      <c r="K27" s="21"/>
      <c r="L27" s="21"/>
      <c r="M27" s="9"/>
      <c r="N27" s="22"/>
      <c r="O27" s="23"/>
      <c r="P27" s="23"/>
    </row>
    <row r="28" spans="1:21">
      <c r="C28" s="13"/>
      <c r="D28" s="8">
        <v>1981</v>
      </c>
      <c r="E28" s="20">
        <v>30421</v>
      </c>
      <c r="F28" s="14">
        <f t="shared" si="2"/>
        <v>6509</v>
      </c>
      <c r="G28" s="15">
        <f t="shared" si="3"/>
        <v>27.220642355302775</v>
      </c>
      <c r="H28" s="20">
        <v>14224</v>
      </c>
      <c r="I28" s="20">
        <v>16197</v>
      </c>
      <c r="K28" s="21"/>
      <c r="L28" s="21"/>
      <c r="M28" s="9"/>
      <c r="N28" s="22"/>
      <c r="O28" s="23"/>
      <c r="P28" s="23"/>
    </row>
    <row r="29" spans="1:21">
      <c r="C29" s="13"/>
      <c r="D29" s="8">
        <v>1991</v>
      </c>
      <c r="E29" s="20">
        <v>39485</v>
      </c>
      <c r="F29" s="14">
        <f t="shared" si="2"/>
        <v>9064</v>
      </c>
      <c r="G29" s="15">
        <f t="shared" si="3"/>
        <v>29.795207258144046</v>
      </c>
      <c r="H29" s="20">
        <v>19128</v>
      </c>
      <c r="I29" s="20">
        <v>20357</v>
      </c>
      <c r="K29" s="21"/>
      <c r="L29" s="21"/>
      <c r="M29" s="9"/>
      <c r="N29" s="22"/>
      <c r="O29" s="23"/>
      <c r="P29" s="23"/>
    </row>
    <row r="30" spans="1:21">
      <c r="C30" s="13"/>
      <c r="D30" s="8">
        <v>2001</v>
      </c>
      <c r="E30" s="20">
        <v>44215</v>
      </c>
      <c r="F30" s="14">
        <f t="shared" si="2"/>
        <v>4730</v>
      </c>
      <c r="G30" s="15">
        <f t="shared" si="3"/>
        <v>11.979232619982271</v>
      </c>
      <c r="H30" s="20">
        <v>20878</v>
      </c>
      <c r="I30" s="20">
        <v>23337</v>
      </c>
      <c r="K30" s="21"/>
      <c r="L30" s="21"/>
      <c r="M30" s="9"/>
      <c r="N30" s="22"/>
      <c r="O30" s="23"/>
      <c r="P30" s="23"/>
    </row>
    <row r="31" spans="1:21">
      <c r="C31" s="18"/>
      <c r="D31" s="8">
        <v>2011</v>
      </c>
      <c r="E31" s="17">
        <v>52074</v>
      </c>
      <c r="F31" s="14">
        <f t="shared" si="2"/>
        <v>7859</v>
      </c>
      <c r="G31" s="15">
        <f t="shared" si="3"/>
        <v>17.774510912586226</v>
      </c>
      <c r="H31" s="17">
        <v>25642</v>
      </c>
      <c r="I31" s="17">
        <v>26432</v>
      </c>
      <c r="K31" s="21"/>
      <c r="L31" s="21"/>
      <c r="M31" s="9"/>
      <c r="N31" s="22"/>
      <c r="O31" s="23"/>
      <c r="P31" s="23"/>
    </row>
    <row r="32" spans="1:21">
      <c r="C32" s="18"/>
      <c r="D32" s="18"/>
      <c r="E32" s="18"/>
      <c r="F32" s="18"/>
      <c r="G32" s="19"/>
      <c r="H32" s="18"/>
      <c r="I32" s="18"/>
      <c r="K32" s="21"/>
      <c r="L32" s="21"/>
      <c r="M32" s="9"/>
      <c r="N32" s="22"/>
      <c r="O32" s="23"/>
      <c r="P32" s="23"/>
    </row>
    <row r="33" spans="1:16">
      <c r="A33" s="7" t="s">
        <v>15</v>
      </c>
      <c r="B33" s="7" t="s">
        <v>18</v>
      </c>
      <c r="C33" s="28" t="s">
        <v>20</v>
      </c>
      <c r="D33" s="29">
        <v>1900</v>
      </c>
      <c r="E33" s="30">
        <v>17391</v>
      </c>
      <c r="F33" s="31" t="s">
        <v>7</v>
      </c>
      <c r="G33" s="32" t="s">
        <v>8</v>
      </c>
      <c r="H33" s="30">
        <v>8484</v>
      </c>
      <c r="I33" s="30">
        <v>8907</v>
      </c>
      <c r="K33" s="21"/>
      <c r="L33" s="21"/>
      <c r="M33" s="9"/>
      <c r="N33" s="22"/>
      <c r="O33" s="23"/>
      <c r="P33" s="23"/>
    </row>
    <row r="34" spans="1:16">
      <c r="C34" s="13"/>
      <c r="D34" s="8">
        <v>1910</v>
      </c>
      <c r="E34" s="20">
        <v>18300</v>
      </c>
      <c r="F34" s="14">
        <f t="shared" ref="F34" si="4">E34-E33</f>
        <v>909</v>
      </c>
      <c r="G34" s="15">
        <f t="shared" ref="G34" si="5">F34/E33*100</f>
        <v>5.2268414697257199</v>
      </c>
      <c r="H34" s="20">
        <v>8873</v>
      </c>
      <c r="I34" s="20">
        <v>9427</v>
      </c>
      <c r="K34" s="21"/>
      <c r="L34" s="21"/>
      <c r="M34" s="9"/>
      <c r="N34" s="22"/>
      <c r="O34" s="23"/>
      <c r="P34" s="23"/>
    </row>
    <row r="35" spans="1:16">
      <c r="C35" s="13"/>
      <c r="D35" s="8">
        <v>1921</v>
      </c>
      <c r="E35" s="20">
        <v>17566</v>
      </c>
      <c r="F35" s="20">
        <f>E35-E34</f>
        <v>-734</v>
      </c>
      <c r="G35" s="16">
        <f>F35/E34*100</f>
        <v>-4.0109289617486343</v>
      </c>
      <c r="H35" s="20">
        <v>8477</v>
      </c>
      <c r="I35" s="20">
        <v>9089</v>
      </c>
      <c r="K35" s="21"/>
      <c r="L35" s="21"/>
      <c r="M35" s="9"/>
      <c r="N35" s="22"/>
      <c r="O35" s="23"/>
      <c r="P35" s="23"/>
    </row>
    <row r="36" spans="1:16">
      <c r="C36" s="13"/>
      <c r="D36" s="8">
        <v>1931</v>
      </c>
      <c r="E36" s="20">
        <v>19741</v>
      </c>
      <c r="F36" s="14">
        <f t="shared" ref="F36:F44" si="6">E36-E35</f>
        <v>2175</v>
      </c>
      <c r="G36" s="15">
        <f t="shared" ref="G36:G38" si="7">F36/E35*100</f>
        <v>12.381874074917453</v>
      </c>
      <c r="H36" s="20">
        <v>10051</v>
      </c>
      <c r="I36" s="20">
        <v>9690</v>
      </c>
      <c r="K36" s="21"/>
      <c r="L36" s="21"/>
      <c r="M36" s="9"/>
      <c r="N36" s="22"/>
      <c r="O36" s="23"/>
      <c r="P36" s="23"/>
    </row>
    <row r="37" spans="1:16">
      <c r="C37" s="13"/>
      <c r="D37" s="8">
        <v>1940</v>
      </c>
      <c r="E37" s="20">
        <v>23080</v>
      </c>
      <c r="F37" s="14">
        <f t="shared" si="6"/>
        <v>3339</v>
      </c>
      <c r="G37" s="15">
        <f t="shared" si="7"/>
        <v>16.91403677625247</v>
      </c>
      <c r="H37" s="20">
        <v>11340</v>
      </c>
      <c r="I37" s="20">
        <v>11740</v>
      </c>
      <c r="K37" s="21"/>
      <c r="L37" s="21"/>
      <c r="M37" s="9"/>
      <c r="N37" s="22"/>
      <c r="O37" s="23"/>
      <c r="P37" s="23"/>
    </row>
    <row r="38" spans="1:16">
      <c r="C38" s="13"/>
      <c r="D38" s="8">
        <v>1950</v>
      </c>
      <c r="E38" s="20">
        <v>27473</v>
      </c>
      <c r="F38" s="14">
        <f t="shared" si="6"/>
        <v>4393</v>
      </c>
      <c r="G38" s="15">
        <f t="shared" si="7"/>
        <v>19.033795493934143</v>
      </c>
      <c r="H38" s="20">
        <v>13020</v>
      </c>
      <c r="I38" s="20">
        <v>14453</v>
      </c>
      <c r="K38" s="21"/>
      <c r="L38" s="21"/>
      <c r="M38" s="9"/>
      <c r="N38" s="22"/>
      <c r="O38" s="23"/>
      <c r="P38" s="23"/>
    </row>
    <row r="39" spans="1:16">
      <c r="C39" s="13"/>
      <c r="D39" s="8">
        <v>1960</v>
      </c>
      <c r="E39" s="20">
        <v>22390</v>
      </c>
      <c r="F39" s="20">
        <f>E39-E38</f>
        <v>-5083</v>
      </c>
      <c r="G39" s="16">
        <f>F39/E38*100</f>
        <v>-18.501801769009575</v>
      </c>
      <c r="H39" s="20">
        <v>10851</v>
      </c>
      <c r="I39" s="20">
        <v>11539</v>
      </c>
      <c r="K39" s="21"/>
      <c r="L39" s="21"/>
      <c r="M39" s="9"/>
      <c r="N39" s="22"/>
      <c r="O39" s="23"/>
      <c r="P39" s="23"/>
    </row>
    <row r="40" spans="1:16">
      <c r="C40" s="13"/>
      <c r="D40" s="8">
        <v>1971</v>
      </c>
      <c r="E40" s="20">
        <v>38739</v>
      </c>
      <c r="F40" s="14">
        <f t="shared" si="6"/>
        <v>16349</v>
      </c>
      <c r="G40" s="15">
        <f t="shared" ref="G40:G44" si="8">F40/E39*100</f>
        <v>73.01920500223315</v>
      </c>
      <c r="H40" s="20">
        <v>19070</v>
      </c>
      <c r="I40" s="20">
        <v>19669</v>
      </c>
      <c r="K40" s="21"/>
      <c r="L40" s="21"/>
      <c r="M40" s="9"/>
      <c r="N40" s="22"/>
      <c r="O40" s="23"/>
      <c r="P40" s="23"/>
    </row>
    <row r="41" spans="1:16">
      <c r="C41" s="13"/>
      <c r="D41" s="8">
        <v>1981</v>
      </c>
      <c r="E41" s="20">
        <v>48560</v>
      </c>
      <c r="F41" s="14">
        <f t="shared" si="6"/>
        <v>9821</v>
      </c>
      <c r="G41" s="15">
        <f t="shared" si="8"/>
        <v>25.35171274426289</v>
      </c>
      <c r="H41" s="20">
        <v>24074</v>
      </c>
      <c r="I41" s="20">
        <v>24486</v>
      </c>
      <c r="K41" s="21"/>
      <c r="L41" s="21"/>
      <c r="M41" s="9"/>
      <c r="N41" s="22"/>
      <c r="O41" s="23"/>
      <c r="P41" s="23"/>
    </row>
    <row r="42" spans="1:16">
      <c r="C42" s="13"/>
      <c r="D42" s="8">
        <v>1991</v>
      </c>
      <c r="E42" s="20">
        <v>62101</v>
      </c>
      <c r="F42" s="14">
        <f t="shared" si="6"/>
        <v>13541</v>
      </c>
      <c r="G42" s="15">
        <f t="shared" si="8"/>
        <v>27.885090609555192</v>
      </c>
      <c r="H42" s="20">
        <v>32467</v>
      </c>
      <c r="I42" s="20">
        <v>29634</v>
      </c>
      <c r="K42" s="21"/>
      <c r="L42" s="21"/>
      <c r="M42" s="9"/>
      <c r="N42" s="22"/>
      <c r="O42" s="23"/>
      <c r="P42" s="23"/>
    </row>
    <row r="43" spans="1:16">
      <c r="C43" s="18"/>
      <c r="D43" s="8">
        <v>2001</v>
      </c>
      <c r="E43" s="24">
        <v>113989</v>
      </c>
      <c r="F43" s="14">
        <f t="shared" si="6"/>
        <v>51888</v>
      </c>
      <c r="G43" s="15">
        <f t="shared" si="8"/>
        <v>83.554210077132424</v>
      </c>
      <c r="H43" s="24">
        <v>71634</v>
      </c>
      <c r="I43" s="24">
        <v>42355</v>
      </c>
      <c r="K43" s="21"/>
      <c r="L43" s="21"/>
      <c r="M43" s="9"/>
      <c r="N43" s="22"/>
      <c r="O43" s="23"/>
      <c r="P43" s="23"/>
    </row>
    <row r="44" spans="1:16">
      <c r="C44" s="25"/>
      <c r="D44" s="8">
        <v>2011</v>
      </c>
      <c r="E44" s="17">
        <v>191173</v>
      </c>
      <c r="F44" s="14">
        <f t="shared" si="6"/>
        <v>77184</v>
      </c>
      <c r="G44" s="15">
        <f t="shared" si="8"/>
        <v>67.711796752318207</v>
      </c>
      <c r="H44" s="17">
        <v>124659</v>
      </c>
      <c r="I44" s="17">
        <v>66514</v>
      </c>
      <c r="K44" s="21"/>
      <c r="L44" s="21"/>
      <c r="M44" s="9"/>
      <c r="N44" s="22"/>
      <c r="O44" s="23"/>
      <c r="P44" s="23"/>
    </row>
  </sheetData>
  <mergeCells count="9">
    <mergeCell ref="C2:C4"/>
    <mergeCell ref="F2:G3"/>
    <mergeCell ref="A1:I1"/>
    <mergeCell ref="A2:A4"/>
    <mergeCell ref="B2:B4"/>
    <mergeCell ref="H2:H4"/>
    <mergeCell ref="I2:I4"/>
    <mergeCell ref="D2:D4"/>
    <mergeCell ref="E2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R.L. Meena</dc:creator>
  <cp:lastModifiedBy>N-Anurag</cp:lastModifiedBy>
  <cp:lastPrinted>2013-09-24T07:47:54Z</cp:lastPrinted>
  <dcterms:created xsi:type="dcterms:W3CDTF">2013-07-31T09:46:18Z</dcterms:created>
  <dcterms:modified xsi:type="dcterms:W3CDTF">2022-05-31T05:30:45Z</dcterms:modified>
</cp:coreProperties>
</file>