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15600" windowHeight="8130"/>
  </bookViews>
  <sheets>
    <sheet name="A-2" sheetId="1" r:id="rId1"/>
  </sheets>
  <definedNames>
    <definedName name="_xlnm._FilterDatabase" localSheetId="0" hidden="1">'A-2'!$A$6:$S$18</definedName>
    <definedName name="_xlnm.Print_Area" localSheetId="0">'A-2'!$C$1:$I$323</definedName>
    <definedName name="_xlnm.Print_Titles" localSheetId="0">'A-2'!$1:$5</definedName>
  </definedNames>
  <calcPr calcId="125725" refMode="R1C1"/>
</workbook>
</file>

<file path=xl/calcChain.xml><?xml version="1.0" encoding="utf-8"?>
<calcChain xmlns="http://schemas.openxmlformats.org/spreadsheetml/2006/main">
  <c r="F98" i="1"/>
  <c r="G98" s="1"/>
  <c r="F295"/>
  <c r="G295" s="1"/>
  <c r="F296"/>
  <c r="G296" s="1"/>
  <c r="F297"/>
  <c r="G297" s="1"/>
  <c r="F298"/>
  <c r="G298" s="1"/>
  <c r="F299"/>
  <c r="G299" s="1"/>
  <c r="F300"/>
  <c r="G300" s="1"/>
  <c r="F301"/>
  <c r="G301" s="1"/>
  <c r="F302"/>
  <c r="G302" s="1"/>
  <c r="F303"/>
  <c r="G303" s="1"/>
  <c r="F294"/>
  <c r="G294" s="1"/>
  <c r="F293"/>
  <c r="G293" s="1"/>
  <c r="F280"/>
  <c r="G280" s="1"/>
  <c r="F282"/>
  <c r="G282" s="1"/>
  <c r="F283"/>
  <c r="G283" s="1"/>
  <c r="F284"/>
  <c r="G284" s="1"/>
  <c r="F285"/>
  <c r="G285" s="1"/>
  <c r="F286"/>
  <c r="G286" s="1"/>
  <c r="F287"/>
  <c r="G287" s="1"/>
  <c r="F288"/>
  <c r="G288" s="1"/>
  <c r="F289"/>
  <c r="G289" s="1"/>
  <c r="F290"/>
  <c r="G290" s="1"/>
  <c r="F281"/>
  <c r="G281" s="1"/>
  <c r="F268"/>
  <c r="G268" s="1"/>
  <c r="F269"/>
  <c r="G269" s="1"/>
  <c r="F270"/>
  <c r="G270" s="1"/>
  <c r="F271"/>
  <c r="G271" s="1"/>
  <c r="F272"/>
  <c r="G272" s="1"/>
  <c r="F273"/>
  <c r="G273" s="1"/>
  <c r="F274"/>
  <c r="G274" s="1"/>
  <c r="F275"/>
  <c r="G275" s="1"/>
  <c r="F276"/>
  <c r="G276" s="1"/>
  <c r="F277"/>
  <c r="G277" s="1"/>
  <c r="F267"/>
  <c r="G267" s="1"/>
  <c r="F255"/>
  <c r="G255" s="1"/>
  <c r="F256"/>
  <c r="G256" s="1"/>
  <c r="F257"/>
  <c r="G257" s="1"/>
  <c r="F258"/>
  <c r="G258" s="1"/>
  <c r="F259"/>
  <c r="G259" s="1"/>
  <c r="F260"/>
  <c r="G260" s="1"/>
  <c r="F261"/>
  <c r="G261" s="1"/>
  <c r="F262"/>
  <c r="G262" s="1"/>
  <c r="F263"/>
  <c r="G263" s="1"/>
  <c r="F264"/>
  <c r="G264" s="1"/>
  <c r="F254"/>
  <c r="G254" s="1"/>
  <c r="F242"/>
  <c r="G242" s="1"/>
  <c r="F243"/>
  <c r="G243" s="1"/>
  <c r="F244"/>
  <c r="G244" s="1"/>
  <c r="F245"/>
  <c r="G245" s="1"/>
  <c r="F246"/>
  <c r="G246" s="1"/>
  <c r="F247"/>
  <c r="G247" s="1"/>
  <c r="F248"/>
  <c r="G248" s="1"/>
  <c r="F249"/>
  <c r="G249" s="1"/>
  <c r="F250"/>
  <c r="G250" s="1"/>
  <c r="F251"/>
  <c r="G251" s="1"/>
  <c r="F241"/>
  <c r="G241" s="1"/>
  <c r="F229"/>
  <c r="G229" s="1"/>
  <c r="F230"/>
  <c r="G230" s="1"/>
  <c r="F231"/>
  <c r="G231" s="1"/>
  <c r="F232"/>
  <c r="G232" s="1"/>
  <c r="F233"/>
  <c r="G233" s="1"/>
  <c r="F234"/>
  <c r="G234" s="1"/>
  <c r="F235"/>
  <c r="G235" s="1"/>
  <c r="F236"/>
  <c r="G236" s="1"/>
  <c r="F237"/>
  <c r="G237" s="1"/>
  <c r="F238"/>
  <c r="G238" s="1"/>
  <c r="F228"/>
  <c r="G228" s="1"/>
  <c r="F216"/>
  <c r="G216" s="1"/>
  <c r="F217"/>
  <c r="G217" s="1"/>
  <c r="F218"/>
  <c r="G218" s="1"/>
  <c r="F219"/>
  <c r="G219" s="1"/>
  <c r="F220"/>
  <c r="G220" s="1"/>
  <c r="F221"/>
  <c r="G221" s="1"/>
  <c r="F222"/>
  <c r="G222" s="1"/>
  <c r="F223"/>
  <c r="G223" s="1"/>
  <c r="F224"/>
  <c r="G224" s="1"/>
  <c r="F225"/>
  <c r="G225" s="1"/>
  <c r="F215"/>
  <c r="G215" s="1"/>
  <c r="F203"/>
  <c r="G203" s="1"/>
  <c r="F204"/>
  <c r="G204" s="1"/>
  <c r="F205"/>
  <c r="G205" s="1"/>
  <c r="F206"/>
  <c r="G206" s="1"/>
  <c r="F207"/>
  <c r="G207" s="1"/>
  <c r="F208"/>
  <c r="G208" s="1"/>
  <c r="F209"/>
  <c r="G209" s="1"/>
  <c r="F210"/>
  <c r="G210" s="1"/>
  <c r="F211"/>
  <c r="G211" s="1"/>
  <c r="F212"/>
  <c r="G212" s="1"/>
  <c r="F202"/>
  <c r="G202" s="1"/>
  <c r="F190"/>
  <c r="G190" s="1"/>
  <c r="F191"/>
  <c r="G191" s="1"/>
  <c r="F192"/>
  <c r="G192" s="1"/>
  <c r="F193"/>
  <c r="G193" s="1"/>
  <c r="F194"/>
  <c r="G194" s="1"/>
  <c r="F195"/>
  <c r="G195" s="1"/>
  <c r="F196"/>
  <c r="G196" s="1"/>
  <c r="F197"/>
  <c r="G197" s="1"/>
  <c r="F198"/>
  <c r="G198" s="1"/>
  <c r="F199"/>
  <c r="G199" s="1"/>
  <c r="F189"/>
  <c r="G189" s="1"/>
  <c r="F177"/>
  <c r="G177" s="1"/>
  <c r="F178"/>
  <c r="G178" s="1"/>
  <c r="F179"/>
  <c r="G179" s="1"/>
  <c r="F180"/>
  <c r="G180" s="1"/>
  <c r="F181"/>
  <c r="G181" s="1"/>
  <c r="F182"/>
  <c r="G182" s="1"/>
  <c r="F183"/>
  <c r="G183" s="1"/>
  <c r="F184"/>
  <c r="G184" s="1"/>
  <c r="F185"/>
  <c r="G185" s="1"/>
  <c r="F186"/>
  <c r="G186" s="1"/>
  <c r="F176"/>
  <c r="G176" s="1"/>
  <c r="F164"/>
  <c r="G164" s="1"/>
  <c r="F165"/>
  <c r="G165" s="1"/>
  <c r="F166"/>
  <c r="G166" s="1"/>
  <c r="F167"/>
  <c r="G167" s="1"/>
  <c r="F168"/>
  <c r="G168" s="1"/>
  <c r="F169"/>
  <c r="G169" s="1"/>
  <c r="F170"/>
  <c r="G170" s="1"/>
  <c r="F171"/>
  <c r="G171" s="1"/>
  <c r="F172"/>
  <c r="G172" s="1"/>
  <c r="F173"/>
  <c r="G173" s="1"/>
  <c r="F163"/>
  <c r="G163" s="1"/>
  <c r="F151"/>
  <c r="G151" s="1"/>
  <c r="F152"/>
  <c r="G152" s="1"/>
  <c r="F153"/>
  <c r="G153" s="1"/>
  <c r="F154"/>
  <c r="G154" s="1"/>
  <c r="F155"/>
  <c r="G155" s="1"/>
  <c r="F156"/>
  <c r="G156" s="1"/>
  <c r="F157"/>
  <c r="G157" s="1"/>
  <c r="F158"/>
  <c r="G158" s="1"/>
  <c r="F159"/>
  <c r="G159" s="1"/>
  <c r="F160"/>
  <c r="G160" s="1"/>
  <c r="F150"/>
  <c r="G150" s="1"/>
  <c r="F138"/>
  <c r="G138" s="1"/>
  <c r="F139"/>
  <c r="G139" s="1"/>
  <c r="F140"/>
  <c r="G140" s="1"/>
  <c r="F141"/>
  <c r="G141" s="1"/>
  <c r="F142"/>
  <c r="G142" s="1"/>
  <c r="F143"/>
  <c r="G143" s="1"/>
  <c r="F144"/>
  <c r="G144" s="1"/>
  <c r="F145"/>
  <c r="G145" s="1"/>
  <c r="F146"/>
  <c r="G146" s="1"/>
  <c r="F147"/>
  <c r="G147" s="1"/>
  <c r="F137"/>
  <c r="G137" s="1"/>
  <c r="F125"/>
  <c r="G125" s="1"/>
  <c r="F126"/>
  <c r="G126" s="1"/>
  <c r="F127"/>
  <c r="G127" s="1"/>
  <c r="F128"/>
  <c r="G128" s="1"/>
  <c r="F129"/>
  <c r="G129" s="1"/>
  <c r="F130"/>
  <c r="G130" s="1"/>
  <c r="F131"/>
  <c r="G131" s="1"/>
  <c r="F132"/>
  <c r="G132" s="1"/>
  <c r="F133"/>
  <c r="G133" s="1"/>
  <c r="F134"/>
  <c r="G134" s="1"/>
  <c r="F124"/>
  <c r="G124" s="1"/>
  <c r="F121"/>
  <c r="G121" s="1"/>
  <c r="F112"/>
  <c r="G112" s="1"/>
  <c r="F113"/>
  <c r="G113" s="1"/>
  <c r="F114"/>
  <c r="G114" s="1"/>
  <c r="F115"/>
  <c r="G115" s="1"/>
  <c r="F116"/>
  <c r="G116" s="1"/>
  <c r="F117"/>
  <c r="G117" s="1"/>
  <c r="F118"/>
  <c r="G118" s="1"/>
  <c r="F119"/>
  <c r="G119" s="1"/>
  <c r="F120"/>
  <c r="G120" s="1"/>
  <c r="F111"/>
  <c r="G111" s="1"/>
  <c r="F100"/>
  <c r="G100" s="1"/>
  <c r="F101"/>
  <c r="G101" s="1"/>
  <c r="F102"/>
  <c r="G102" s="1"/>
  <c r="F103"/>
  <c r="G103" s="1"/>
  <c r="F104"/>
  <c r="G104" s="1"/>
  <c r="F105"/>
  <c r="G105" s="1"/>
  <c r="F106"/>
  <c r="G106" s="1"/>
  <c r="F107"/>
  <c r="G107" s="1"/>
  <c r="F108"/>
  <c r="G108" s="1"/>
  <c r="F99"/>
  <c r="G99" s="1"/>
  <c r="F87"/>
  <c r="G87" s="1"/>
  <c r="F88"/>
  <c r="G88" s="1"/>
  <c r="F89"/>
  <c r="G89" s="1"/>
  <c r="F90"/>
  <c r="G90" s="1"/>
  <c r="F91"/>
  <c r="G91" s="1"/>
  <c r="F92"/>
  <c r="G92" s="1"/>
  <c r="F93"/>
  <c r="G93" s="1"/>
  <c r="F94"/>
  <c r="G94" s="1"/>
  <c r="F95"/>
  <c r="G95" s="1"/>
  <c r="F96"/>
  <c r="G96" s="1"/>
  <c r="F86"/>
  <c r="G86" s="1"/>
  <c r="F74"/>
  <c r="G74" s="1"/>
  <c r="F75"/>
  <c r="G75" s="1"/>
  <c r="F76"/>
  <c r="G76" s="1"/>
  <c r="F77"/>
  <c r="G77" s="1"/>
  <c r="F78"/>
  <c r="G78" s="1"/>
  <c r="F79"/>
  <c r="G79" s="1"/>
  <c r="F80"/>
  <c r="G80" s="1"/>
  <c r="F81"/>
  <c r="G81" s="1"/>
  <c r="F82"/>
  <c r="G82" s="1"/>
  <c r="F83"/>
  <c r="G83" s="1"/>
  <c r="F73"/>
  <c r="G73" s="1"/>
  <c r="F61"/>
  <c r="G61" s="1"/>
  <c r="F62"/>
  <c r="G62" s="1"/>
  <c r="F63"/>
  <c r="G63" s="1"/>
  <c r="F64"/>
  <c r="G64" s="1"/>
  <c r="F65"/>
  <c r="G65" s="1"/>
  <c r="F66"/>
  <c r="G66" s="1"/>
  <c r="F67"/>
  <c r="G67" s="1"/>
  <c r="F68"/>
  <c r="G68" s="1"/>
  <c r="F69"/>
  <c r="G69" s="1"/>
  <c r="F70"/>
  <c r="G70" s="1"/>
  <c r="F60"/>
  <c r="G60" s="1"/>
  <c r="F48"/>
  <c r="G48" s="1"/>
  <c r="F49"/>
  <c r="G49" s="1"/>
  <c r="F50"/>
  <c r="G50" s="1"/>
  <c r="F51"/>
  <c r="G51" s="1"/>
  <c r="F52"/>
  <c r="G52" s="1"/>
  <c r="F53"/>
  <c r="G53" s="1"/>
  <c r="F54"/>
  <c r="G54" s="1"/>
  <c r="F55"/>
  <c r="G55" s="1"/>
  <c r="F56"/>
  <c r="G56" s="1"/>
  <c r="F57"/>
  <c r="G57" s="1"/>
  <c r="F47"/>
  <c r="G47" s="1"/>
  <c r="F35"/>
  <c r="G35" s="1"/>
  <c r="F36"/>
  <c r="G36" s="1"/>
  <c r="F37"/>
  <c r="G37" s="1"/>
  <c r="F38"/>
  <c r="G38" s="1"/>
  <c r="F39"/>
  <c r="G39" s="1"/>
  <c r="F40"/>
  <c r="G40" s="1"/>
  <c r="F41"/>
  <c r="G41" s="1"/>
  <c r="F42"/>
  <c r="G42" s="1"/>
  <c r="F43"/>
  <c r="G43" s="1"/>
  <c r="F44"/>
  <c r="G44" s="1"/>
  <c r="F34"/>
  <c r="G34" s="1"/>
  <c r="F22"/>
  <c r="G22" s="1"/>
  <c r="F23"/>
  <c r="G23" s="1"/>
  <c r="F24"/>
  <c r="G24" s="1"/>
  <c r="F25"/>
  <c r="G25" s="1"/>
  <c r="F26"/>
  <c r="G26" s="1"/>
  <c r="F27"/>
  <c r="G27" s="1"/>
  <c r="F28"/>
  <c r="G28" s="1"/>
  <c r="F29"/>
  <c r="G29" s="1"/>
  <c r="F30"/>
  <c r="G30" s="1"/>
  <c r="F31"/>
  <c r="G31" s="1"/>
  <c r="F21"/>
  <c r="G21" s="1"/>
  <c r="F9"/>
  <c r="G9" s="1"/>
  <c r="F10"/>
  <c r="G10" s="1"/>
  <c r="F11"/>
  <c r="G11" s="1"/>
  <c r="F12"/>
  <c r="G12" s="1"/>
  <c r="F13"/>
  <c r="G13" s="1"/>
  <c r="F14"/>
  <c r="G14" s="1"/>
  <c r="F15"/>
  <c r="G15" s="1"/>
  <c r="F16"/>
  <c r="G16" s="1"/>
  <c r="F17"/>
  <c r="G17" s="1"/>
  <c r="F18"/>
  <c r="G18" s="1"/>
  <c r="F8"/>
  <c r="G8" s="1"/>
</calcChain>
</file>

<file path=xl/sharedStrings.xml><?xml version="1.0" encoding="utf-8"?>
<sst xmlns="http://schemas.openxmlformats.org/spreadsheetml/2006/main" count="164" uniqueCount="75">
  <si>
    <t xml:space="preserve">  A - 2  DECADAL VARIATION  IN  POPULATION  SINCE  1901</t>
  </si>
  <si>
    <t>Census Year</t>
  </si>
  <si>
    <t>Persons</t>
  </si>
  <si>
    <t xml:space="preserve">Variation since the preceding census </t>
  </si>
  <si>
    <t>Males</t>
  </si>
  <si>
    <t>Females</t>
  </si>
  <si>
    <t>Absolute</t>
  </si>
  <si>
    <t>Percentage</t>
  </si>
  <si>
    <t xml:space="preserve">  1991 *</t>
  </si>
  <si>
    <t>State/District</t>
  </si>
  <si>
    <t>Note:-</t>
  </si>
  <si>
    <t>i)</t>
  </si>
  <si>
    <t xml:space="preserve">* The 1991 Census was not held in Jammu &amp; Kashmir. Hence the population </t>
  </si>
  <si>
    <t>figures for 1991 of Jammu and Kashmir and its districts have been worked out</t>
  </si>
  <si>
    <t>by "Interpolation".</t>
  </si>
  <si>
    <t>ii)</t>
  </si>
  <si>
    <t>1951 population are the arthmatic mean of 1941 and 1961 population.</t>
  </si>
  <si>
    <t>iii)</t>
  </si>
  <si>
    <t xml:space="preserve"> ----</t>
  </si>
  <si>
    <t>JAMMU &amp; KASHMIR</t>
  </si>
  <si>
    <t>1991*</t>
  </si>
  <si>
    <t>iv)</t>
  </si>
  <si>
    <t>Population of 41 villages fully and 3 villages partly of Akhnoor Tahsil (Distric Jammu) falling on the other side of line of control referred to in the Simla Agreement, 1972 has been adjusted in districts Udhampur, Kathua and Jammu on pro data basis.</t>
  </si>
  <si>
    <t>Population of villages transferred after 1971 conflict to Kupwara, Kargil, Ladakh and Punch districts from other side of line of control referred to in the Simla Agreement of 1972 has not been included.</t>
  </si>
  <si>
    <t>v)</t>
  </si>
  <si>
    <t>State</t>
  </si>
  <si>
    <t>Code</t>
  </si>
  <si>
    <t>District</t>
  </si>
  <si>
    <t>01</t>
  </si>
  <si>
    <t>000</t>
  </si>
  <si>
    <t>001</t>
  </si>
  <si>
    <t>002</t>
  </si>
  <si>
    <t>003</t>
  </si>
  <si>
    <t>004</t>
  </si>
  <si>
    <t>005</t>
  </si>
  <si>
    <t>006</t>
  </si>
  <si>
    <t>007</t>
  </si>
  <si>
    <t>008</t>
  </si>
  <si>
    <t>009</t>
  </si>
  <si>
    <t>010</t>
  </si>
  <si>
    <t>011</t>
  </si>
  <si>
    <t>012</t>
  </si>
  <si>
    <t>013</t>
  </si>
  <si>
    <t>014</t>
  </si>
  <si>
    <t>015</t>
  </si>
  <si>
    <t>016</t>
  </si>
  <si>
    <t>017</t>
  </si>
  <si>
    <t>018</t>
  </si>
  <si>
    <t>019</t>
  </si>
  <si>
    <t>020</t>
  </si>
  <si>
    <t>021</t>
  </si>
  <si>
    <t>022</t>
  </si>
  <si>
    <t>Jammu</t>
  </si>
  <si>
    <t>Samba</t>
  </si>
  <si>
    <t>Udhampur</t>
  </si>
  <si>
    <t>Reasi</t>
  </si>
  <si>
    <t>Ramban</t>
  </si>
  <si>
    <t>Kishtwar</t>
  </si>
  <si>
    <t>Kulgam</t>
  </si>
  <si>
    <t>Doda</t>
  </si>
  <si>
    <t>Shupiyan</t>
  </si>
  <si>
    <t>Anantnag</t>
  </si>
  <si>
    <t>Ganderbal</t>
  </si>
  <si>
    <t>Pulwama</t>
  </si>
  <si>
    <t>Bandipore</t>
  </si>
  <si>
    <t>Srinagar</t>
  </si>
  <si>
    <t>Kathua</t>
  </si>
  <si>
    <t>Baramula</t>
  </si>
  <si>
    <t>Punch</t>
  </si>
  <si>
    <t>Rajouri</t>
  </si>
  <si>
    <t>Leh (Ladakh)</t>
  </si>
  <si>
    <t>Kargil</t>
  </si>
  <si>
    <t>Kupwara</t>
  </si>
  <si>
    <t>Badgam</t>
  </si>
  <si>
    <t xml:space="preserve">                                                            District formed after 2001 census shown in Italics print</t>
  </si>
</sst>
</file>

<file path=xl/styles.xml><?xml version="1.0" encoding="utf-8"?>
<styleSheet xmlns="http://schemas.openxmlformats.org/spreadsheetml/2006/main">
  <numFmts count="8">
    <numFmt numFmtId="43" formatCode="_ * #,##0.00_ ;_ * \-#,##0.00_ ;_ * &quot;-&quot;??_ ;_ @_ "/>
    <numFmt numFmtId="164" formatCode="_(* #,##0.00_);_(* \(#,##0.00\);_(* &quot;-&quot;??_);_(@_)"/>
    <numFmt numFmtId="165" formatCode="_(* #,##0_);_(* \(#,##0\);_(* &quot;-&quot;??_);_(@_)"/>
    <numFmt numFmtId="166" formatCode="_ * #,##0_ ;_ * \-#,##0_ ;_ * &quot;-&quot;??_ ;_ @_ "/>
    <numFmt numFmtId="167" formatCode="\+##,##0\ \ \ \ "/>
    <numFmt numFmtId="168" formatCode="\+#.#0\ \ \ \ \ \ \ \ \ \ "/>
    <numFmt numFmtId="169" formatCode="#,##0_ ;\-#,##0\ "/>
    <numFmt numFmtId="170" formatCode="#,##0.00_ ;\-#,##0.00\ "/>
  </numFmts>
  <fonts count="7">
    <font>
      <sz val="11"/>
      <color theme="1"/>
      <name val="Calibri"/>
      <family val="2"/>
      <scheme val="minor"/>
    </font>
    <font>
      <sz val="11"/>
      <color theme="1"/>
      <name val="Calibri"/>
      <family val="2"/>
      <scheme val="minor"/>
    </font>
    <font>
      <sz val="8"/>
      <name val="Times New Roman"/>
      <family val="1"/>
    </font>
    <font>
      <sz val="12"/>
      <name val="Calibri"/>
      <family val="2"/>
      <scheme val="minor"/>
    </font>
    <font>
      <b/>
      <sz val="12"/>
      <name val="Calibri"/>
      <family val="2"/>
      <scheme val="minor"/>
    </font>
    <font>
      <b/>
      <i/>
      <sz val="12"/>
      <name val="Calibri"/>
      <family val="2"/>
      <scheme val="minor"/>
    </font>
    <font>
      <i/>
      <sz val="12"/>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169" fontId="2" fillId="0" borderId="0" applyNumberFormat="0" applyFont="0" applyFill="0" applyBorder="0" applyProtection="0">
      <alignment shrinkToFit="1" readingOrder="1"/>
    </xf>
  </cellStyleXfs>
  <cellXfs count="79">
    <xf numFmtId="0" fontId="0" fillId="0" borderId="0" xfId="0"/>
    <xf numFmtId="0" fontId="3" fillId="0" borderId="0" xfId="0" applyFont="1"/>
    <xf numFmtId="0" fontId="3" fillId="0" borderId="0" xfId="0" applyFont="1" applyBorder="1"/>
    <xf numFmtId="0" fontId="4" fillId="0" borderId="8" xfId="0" applyFont="1" applyBorder="1" applyAlignment="1">
      <alignment horizontal="center" vertical="top" wrapText="1"/>
    </xf>
    <xf numFmtId="0" fontId="4" fillId="0" borderId="8" xfId="0" applyFont="1" applyBorder="1" applyAlignment="1">
      <alignment horizontal="center" vertical="top"/>
    </xf>
    <xf numFmtId="0" fontId="4" fillId="0" borderId="4" xfId="0" applyFont="1" applyBorder="1" applyAlignment="1">
      <alignment horizontal="center" vertical="top" wrapText="1"/>
    </xf>
    <xf numFmtId="0" fontId="4" fillId="0" borderId="4" xfId="0" applyFont="1" applyBorder="1" applyAlignment="1">
      <alignment horizontal="right" vertical="top"/>
    </xf>
    <xf numFmtId="0" fontId="4" fillId="0" borderId="2" xfId="0" applyFont="1" applyBorder="1" applyAlignment="1">
      <alignment horizontal="center" vertical="top" wrapText="1"/>
    </xf>
    <xf numFmtId="0" fontId="4" fillId="0" borderId="2" xfId="0" applyFont="1" applyBorder="1" applyAlignment="1">
      <alignment horizontal="right" vertical="top"/>
    </xf>
    <xf numFmtId="0" fontId="4" fillId="0" borderId="0" xfId="0" applyFont="1" applyBorder="1" applyAlignment="1">
      <alignment horizontal="center" vertical="center" wrapText="1"/>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4" fillId="0" borderId="9" xfId="0" applyFont="1" applyBorder="1" applyAlignment="1">
      <alignment horizontal="center" vertical="top" wrapText="1"/>
    </xf>
    <xf numFmtId="0" fontId="3" fillId="0" borderId="0" xfId="0" applyFont="1" applyBorder="1" applyAlignment="1">
      <alignment horizontal="center" vertical="top"/>
    </xf>
    <xf numFmtId="0" fontId="4" fillId="0" borderId="11" xfId="0" applyFont="1" applyBorder="1" applyAlignment="1">
      <alignment horizontal="center" vertical="top"/>
    </xf>
    <xf numFmtId="0" fontId="4" fillId="0" borderId="0" xfId="0" applyFont="1" applyBorder="1" applyAlignment="1">
      <alignment horizontal="center" vertical="top"/>
    </xf>
    <xf numFmtId="0" fontId="4" fillId="0" borderId="0" xfId="0" applyFont="1" applyBorder="1" applyAlignment="1">
      <alignment horizontal="center" vertical="top" wrapText="1"/>
    </xf>
    <xf numFmtId="0" fontId="3" fillId="0" borderId="0" xfId="0" quotePrefix="1" applyFont="1" applyBorder="1"/>
    <xf numFmtId="0" fontId="3" fillId="0" borderId="0" xfId="0" applyFont="1" applyBorder="1" applyAlignment="1">
      <alignment horizontal="center"/>
    </xf>
    <xf numFmtId="165" fontId="3" fillId="0" borderId="0" xfId="0" applyNumberFormat="1" applyFont="1" applyBorder="1" applyAlignment="1">
      <alignment horizontal="right"/>
    </xf>
    <xf numFmtId="168" fontId="3" fillId="0" borderId="0" xfId="0" applyNumberFormat="1" applyFont="1" applyBorder="1" applyAlignment="1">
      <alignment horizontal="right" vertical="top" wrapText="1"/>
    </xf>
    <xf numFmtId="168" fontId="3" fillId="0" borderId="0" xfId="0" applyNumberFormat="1" applyFont="1" applyBorder="1" applyAlignment="1">
      <alignment horizontal="center" vertical="top" wrapText="1"/>
    </xf>
    <xf numFmtId="167" fontId="3" fillId="0" borderId="0" xfId="0" applyNumberFormat="1" applyFont="1" applyBorder="1" applyAlignment="1">
      <alignment horizontal="right" vertical="center" wrapText="1"/>
    </xf>
    <xf numFmtId="168" fontId="3" fillId="0" borderId="0" xfId="0" applyNumberFormat="1" applyFont="1" applyBorder="1" applyAlignment="1">
      <alignment vertical="top" wrapText="1"/>
    </xf>
    <xf numFmtId="0" fontId="3" fillId="0" borderId="0" xfId="0" applyFont="1" applyBorder="1" applyAlignment="1">
      <alignment horizontal="left"/>
    </xf>
    <xf numFmtId="167" fontId="3" fillId="0" borderId="0" xfId="0" applyNumberFormat="1" applyFont="1" applyBorder="1" applyAlignment="1">
      <alignment horizontal="right" wrapText="1"/>
    </xf>
    <xf numFmtId="166" fontId="3" fillId="0" borderId="0" xfId="1" applyNumberFormat="1" applyFont="1" applyBorder="1" applyAlignment="1">
      <alignment horizontal="right" vertical="center"/>
    </xf>
    <xf numFmtId="166" fontId="3" fillId="0" borderId="0" xfId="1" applyNumberFormat="1" applyFont="1" applyBorder="1" applyAlignment="1">
      <alignment horizontal="right"/>
    </xf>
    <xf numFmtId="0" fontId="3" fillId="0" borderId="0" xfId="0" applyFont="1" applyBorder="1" applyAlignment="1">
      <alignment horizontal="right"/>
    </xf>
    <xf numFmtId="165" fontId="3" fillId="0" borderId="0" xfId="0" applyNumberFormat="1" applyFont="1" applyBorder="1" applyAlignment="1">
      <alignment horizontal="right" vertical="center" wrapText="1"/>
    </xf>
    <xf numFmtId="0" fontId="3" fillId="0" borderId="0" xfId="0" applyFont="1" applyBorder="1" applyAlignment="1">
      <alignment vertical="top" wrapText="1"/>
    </xf>
    <xf numFmtId="0" fontId="4" fillId="0" borderId="0" xfId="0" applyFont="1" applyBorder="1" applyAlignment="1">
      <alignment horizontal="left"/>
    </xf>
    <xf numFmtId="166" fontId="3" fillId="2" borderId="0" xfId="1" applyNumberFormat="1" applyFont="1" applyFill="1" applyBorder="1" applyAlignment="1">
      <alignment horizontal="right" vertical="center"/>
    </xf>
    <xf numFmtId="166" fontId="3" fillId="2" borderId="0" xfId="1" applyNumberFormat="1" applyFont="1" applyFill="1" applyBorder="1" applyAlignment="1">
      <alignment horizontal="right"/>
    </xf>
    <xf numFmtId="164" fontId="3" fillId="0" borderId="0" xfId="0" applyNumberFormat="1" applyFont="1" applyBorder="1" applyAlignment="1">
      <alignment vertical="top" wrapText="1"/>
    </xf>
    <xf numFmtId="3" fontId="3" fillId="0" borderId="0" xfId="0" applyNumberFormat="1" applyFont="1" applyBorder="1" applyAlignment="1">
      <alignment horizontal="right"/>
    </xf>
    <xf numFmtId="166" fontId="3" fillId="0" borderId="0" xfId="1" applyNumberFormat="1" applyFont="1" applyBorder="1"/>
    <xf numFmtId="43" fontId="3" fillId="0" borderId="0" xfId="0" applyNumberFormat="1" applyFont="1" applyBorder="1" applyAlignment="1">
      <alignment vertical="top" wrapText="1"/>
    </xf>
    <xf numFmtId="0" fontId="4" fillId="0" borderId="0" xfId="0" applyFont="1" applyBorder="1" applyAlignment="1">
      <alignment horizontal="left" wrapText="1"/>
    </xf>
    <xf numFmtId="49" fontId="3" fillId="0" borderId="0" xfId="0" applyNumberFormat="1" applyFont="1" applyBorder="1" applyAlignment="1">
      <alignment horizontal="right" vertical="top" wrapText="1"/>
    </xf>
    <xf numFmtId="170" fontId="3" fillId="0" borderId="0" xfId="0" applyNumberFormat="1" applyFont="1" applyBorder="1" applyAlignment="1">
      <alignment vertical="top" wrapText="1"/>
    </xf>
    <xf numFmtId="0" fontId="5" fillId="0" borderId="0" xfId="0" applyFont="1" applyBorder="1" applyAlignment="1">
      <alignment horizontal="left"/>
    </xf>
    <xf numFmtId="2" fontId="3" fillId="0" borderId="0" xfId="0" applyNumberFormat="1" applyFont="1" applyBorder="1" applyAlignment="1">
      <alignment vertical="top" wrapText="1"/>
    </xf>
    <xf numFmtId="0" fontId="6" fillId="0" borderId="0" xfId="0" applyFont="1" applyBorder="1" applyAlignment="1">
      <alignment horizontal="left"/>
    </xf>
    <xf numFmtId="168" fontId="3" fillId="0" borderId="0" xfId="0" applyNumberFormat="1" applyFont="1" applyBorder="1" applyAlignment="1">
      <alignment horizontal="right" vertical="top"/>
    </xf>
    <xf numFmtId="169" fontId="3" fillId="0" borderId="0" xfId="0" applyNumberFormat="1" applyFont="1" applyBorder="1" applyAlignment="1">
      <alignment horizontal="right" wrapText="1" shrinkToFit="1"/>
    </xf>
    <xf numFmtId="170" fontId="3" fillId="0" borderId="0" xfId="0" applyNumberFormat="1" applyFont="1" applyBorder="1" applyAlignment="1">
      <alignment vertical="top" wrapText="1" shrinkToFit="1"/>
    </xf>
    <xf numFmtId="167" fontId="3" fillId="0" borderId="0" xfId="0" applyNumberFormat="1" applyFont="1" applyBorder="1" applyAlignment="1">
      <alignment horizontal="right" wrapText="1" shrinkToFit="1"/>
    </xf>
    <xf numFmtId="168" fontId="3" fillId="0" borderId="0" xfId="0" applyNumberFormat="1" applyFont="1" applyBorder="1" applyAlignment="1">
      <alignment vertical="top" wrapText="1" shrinkToFit="1"/>
    </xf>
    <xf numFmtId="165" fontId="3" fillId="0" borderId="0" xfId="0" applyNumberFormat="1" applyFont="1" applyBorder="1" applyAlignment="1">
      <alignment horizontal="right" vertical="center" wrapText="1" shrinkToFit="1"/>
    </xf>
    <xf numFmtId="0" fontId="3" fillId="0" borderId="0" xfId="0" applyFont="1" applyBorder="1" applyAlignment="1">
      <alignment vertical="top" wrapText="1" shrinkToFit="1"/>
    </xf>
    <xf numFmtId="169" fontId="3" fillId="0" borderId="0" xfId="0" applyNumberFormat="1" applyFont="1" applyBorder="1" applyAlignment="1">
      <alignment horizontal="right" wrapText="1"/>
    </xf>
    <xf numFmtId="170" fontId="3" fillId="0" borderId="0" xfId="0" applyNumberFormat="1" applyFont="1" applyBorder="1" applyAlignment="1">
      <alignment horizontal="right" vertical="top" wrapText="1"/>
    </xf>
    <xf numFmtId="0" fontId="3" fillId="0" borderId="0" xfId="0" applyFont="1" applyBorder="1" applyAlignment="1">
      <alignment horizontal="right" vertical="center" wrapText="1"/>
    </xf>
    <xf numFmtId="0" fontId="3" fillId="0" borderId="0" xfId="0" applyFont="1" applyBorder="1" applyAlignment="1">
      <alignment horizontal="right" wrapText="1"/>
    </xf>
    <xf numFmtId="0" fontId="3" fillId="0" borderId="0" xfId="0" applyFont="1" applyBorder="1" applyAlignment="1">
      <alignment wrapText="1"/>
    </xf>
    <xf numFmtId="0" fontId="3" fillId="0" borderId="0" xfId="0" applyFont="1" applyBorder="1" applyAlignment="1">
      <alignment horizontal="left" vertical="top" wrapText="1"/>
    </xf>
    <xf numFmtId="0" fontId="3" fillId="0" borderId="0" xfId="0" applyFont="1" applyBorder="1" applyAlignment="1">
      <alignment horizontal="right" vertical="top" wrapText="1"/>
    </xf>
    <xf numFmtId="0" fontId="3" fillId="0" borderId="0" xfId="0" applyFont="1" applyBorder="1" applyAlignment="1">
      <alignment horizontal="center" vertical="top" wrapText="1"/>
    </xf>
    <xf numFmtId="0" fontId="4" fillId="0" borderId="4" xfId="0" applyFont="1" applyBorder="1"/>
    <xf numFmtId="0" fontId="4" fillId="0" borderId="3" xfId="0" applyFont="1" applyBorder="1"/>
    <xf numFmtId="0" fontId="4" fillId="0" borderId="2" xfId="0" applyFont="1" applyBorder="1"/>
    <xf numFmtId="0" fontId="4" fillId="0" borderId="6" xfId="0" applyFont="1" applyBorder="1" applyAlignment="1">
      <alignment vertical="top"/>
    </xf>
    <xf numFmtId="0" fontId="4" fillId="0" borderId="10" xfId="0" applyFont="1" applyBorder="1" applyAlignment="1">
      <alignment vertical="top"/>
    </xf>
    <xf numFmtId="0" fontId="4" fillId="0" borderId="8" xfId="0" applyFont="1" applyBorder="1" applyAlignment="1">
      <alignment vertical="top"/>
    </xf>
    <xf numFmtId="0" fontId="4" fillId="0" borderId="9" xfId="0" applyFont="1" applyBorder="1" applyAlignment="1">
      <alignment horizontal="center" vertical="top"/>
    </xf>
    <xf numFmtId="0" fontId="0" fillId="0" borderId="2" xfId="0" applyBorder="1"/>
    <xf numFmtId="0" fontId="0" fillId="0" borderId="8" xfId="0" applyBorder="1"/>
    <xf numFmtId="0" fontId="3" fillId="0" borderId="0" xfId="0" applyFont="1" applyBorder="1" applyAlignment="1">
      <alignment horizontal="left" vertical="top" wrapText="1"/>
    </xf>
    <xf numFmtId="0" fontId="4" fillId="0" borderId="0" xfId="0" applyFont="1" applyBorder="1" applyAlignment="1">
      <alignment horizontal="left" vertical="top" wrapText="1"/>
    </xf>
    <xf numFmtId="0" fontId="4" fillId="0" borderId="12" xfId="0" applyFont="1" applyBorder="1" applyAlignment="1">
      <alignment horizontal="center" vertical="top"/>
    </xf>
    <xf numFmtId="0" fontId="4" fillId="0" borderId="6" xfId="0" applyFont="1" applyBorder="1" applyAlignment="1">
      <alignment vertical="top" wrapText="1"/>
    </xf>
    <xf numFmtId="0" fontId="3" fillId="0" borderId="10" xfId="0" applyFont="1" applyBorder="1" applyAlignment="1">
      <alignment vertical="top" wrapText="1"/>
    </xf>
    <xf numFmtId="0" fontId="3" fillId="0" borderId="3" xfId="0" applyFont="1" applyBorder="1" applyAlignment="1">
      <alignment vertical="top"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4" fillId="0" borderId="3" xfId="0" applyFont="1" applyBorder="1" applyAlignment="1">
      <alignment horizontal="center" wrapText="1"/>
    </xf>
    <xf numFmtId="0" fontId="0" fillId="0" borderId="12" xfId="0" applyBorder="1" applyAlignment="1"/>
  </cellXfs>
  <cellStyles count="3">
    <cellStyle name="Comma" xfId="1" builtinId="3"/>
    <cellStyle name="Normal" xfId="0" builtinId="0"/>
    <cellStyle name="Style 1"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326"/>
  <sheetViews>
    <sheetView showGridLines="0" tabSelected="1" zoomScaleSheetLayoutView="145" workbookViewId="0">
      <selection sqref="A1:I1"/>
    </sheetView>
  </sheetViews>
  <sheetFormatPr defaultRowHeight="15.75"/>
  <cols>
    <col min="1" max="2" width="9.140625" style="2"/>
    <col min="3" max="3" width="22.85546875" style="24" customWidth="1"/>
    <col min="4" max="4" width="16.5703125" style="18" customWidth="1"/>
    <col min="5" max="5" width="13.28515625" style="28" customWidth="1"/>
    <col min="6" max="6" width="13.7109375" style="53" customWidth="1"/>
    <col min="7" max="7" width="15.28515625" style="30" customWidth="1"/>
    <col min="8" max="8" width="11.7109375" style="28" customWidth="1"/>
    <col min="9" max="9" width="12.5703125" style="28" customWidth="1"/>
    <col min="10" max="10" width="12.7109375" customWidth="1"/>
    <col min="11" max="11" width="10.7109375" customWidth="1"/>
    <col min="13" max="13" width="10.85546875" bestFit="1" customWidth="1"/>
    <col min="14" max="14" width="10.5703125" customWidth="1"/>
    <col min="16" max="19" width="9.140625" style="1"/>
    <col min="20" max="16384" width="9.140625" style="2"/>
  </cols>
  <sheetData>
    <row r="1" spans="1:19" ht="18" customHeight="1">
      <c r="A1" s="70" t="s">
        <v>0</v>
      </c>
      <c r="B1" s="78"/>
      <c r="C1" s="78"/>
      <c r="D1" s="78"/>
      <c r="E1" s="78"/>
      <c r="F1" s="78"/>
      <c r="G1" s="78"/>
      <c r="H1" s="78"/>
      <c r="I1" s="78"/>
    </row>
    <row r="2" spans="1:19" ht="22.5" customHeight="1">
      <c r="A2" s="62" t="s">
        <v>25</v>
      </c>
      <c r="B2" s="64" t="s">
        <v>27</v>
      </c>
      <c r="C2" s="71" t="s">
        <v>9</v>
      </c>
      <c r="D2" s="3" t="s">
        <v>1</v>
      </c>
      <c r="E2" s="4" t="s">
        <v>2</v>
      </c>
      <c r="F2" s="74" t="s">
        <v>3</v>
      </c>
      <c r="G2" s="75"/>
      <c r="H2" s="4" t="s">
        <v>4</v>
      </c>
      <c r="I2" s="65" t="s">
        <v>5</v>
      </c>
    </row>
    <row r="3" spans="1:19" ht="15.75" customHeight="1">
      <c r="A3" s="63" t="s">
        <v>26</v>
      </c>
      <c r="B3" s="59" t="s">
        <v>26</v>
      </c>
      <c r="C3" s="72"/>
      <c r="D3" s="5"/>
      <c r="E3" s="6"/>
      <c r="F3" s="76"/>
      <c r="G3" s="77"/>
      <c r="H3" s="6"/>
      <c r="I3" s="67"/>
    </row>
    <row r="4" spans="1:19" ht="15" customHeight="1">
      <c r="A4" s="60"/>
      <c r="B4" s="61"/>
      <c r="C4" s="73"/>
      <c r="D4" s="7"/>
      <c r="E4" s="8"/>
      <c r="F4" s="9" t="s">
        <v>6</v>
      </c>
      <c r="G4" s="3" t="s">
        <v>7</v>
      </c>
      <c r="H4" s="8"/>
      <c r="I4" s="66"/>
    </row>
    <row r="5" spans="1:19" s="13" customFormat="1" ht="21" customHeight="1">
      <c r="A5" s="10">
        <v>1</v>
      </c>
      <c r="B5" s="10">
        <v>2</v>
      </c>
      <c r="C5" s="10">
        <v>3</v>
      </c>
      <c r="D5" s="11">
        <v>4</v>
      </c>
      <c r="E5" s="12">
        <v>5</v>
      </c>
      <c r="F5" s="65">
        <v>6</v>
      </c>
      <c r="G5" s="65">
        <v>7</v>
      </c>
      <c r="H5" s="65">
        <v>8</v>
      </c>
      <c r="I5" s="65">
        <v>9</v>
      </c>
      <c r="J5"/>
      <c r="K5"/>
      <c r="L5"/>
      <c r="M5"/>
      <c r="N5"/>
      <c r="O5"/>
      <c r="P5" s="1"/>
      <c r="Q5" s="1"/>
      <c r="R5" s="1"/>
      <c r="S5" s="1"/>
    </row>
    <row r="6" spans="1:19" s="13" customFormat="1" ht="12.75" customHeight="1">
      <c r="F6" s="14"/>
      <c r="G6" s="15"/>
      <c r="H6" s="15"/>
      <c r="I6" s="16"/>
      <c r="J6"/>
      <c r="K6"/>
      <c r="L6"/>
      <c r="M6"/>
      <c r="N6"/>
      <c r="O6"/>
      <c r="P6" s="1"/>
      <c r="Q6" s="1"/>
      <c r="R6" s="1"/>
      <c r="S6" s="1"/>
    </row>
    <row r="7" spans="1:19" ht="15" customHeight="1">
      <c r="A7" s="17" t="s">
        <v>28</v>
      </c>
      <c r="B7" s="17" t="s">
        <v>29</v>
      </c>
      <c r="C7" s="69" t="s">
        <v>19</v>
      </c>
      <c r="D7" s="18">
        <v>1901</v>
      </c>
      <c r="E7" s="19">
        <v>2139362</v>
      </c>
      <c r="F7" s="20" t="s">
        <v>18</v>
      </c>
      <c r="G7" s="21" t="s">
        <v>18</v>
      </c>
      <c r="H7" s="19">
        <v>1136766</v>
      </c>
      <c r="I7" s="19">
        <v>1002596</v>
      </c>
    </row>
    <row r="8" spans="1:19" ht="15" customHeight="1">
      <c r="C8" s="69"/>
      <c r="D8" s="18">
        <v>1911</v>
      </c>
      <c r="E8" s="19">
        <v>2292535</v>
      </c>
      <c r="F8" s="22">
        <f>E8-E7</f>
        <v>153173</v>
      </c>
      <c r="G8" s="23">
        <f t="shared" ref="G8:G18" si="0">F8*100/E7</f>
        <v>7.1597513651266125</v>
      </c>
      <c r="H8" s="19">
        <v>1222305</v>
      </c>
      <c r="I8" s="19">
        <v>1070230</v>
      </c>
    </row>
    <row r="9" spans="1:19" ht="15" customHeight="1">
      <c r="D9" s="18">
        <v>1921</v>
      </c>
      <c r="E9" s="19">
        <v>2424359</v>
      </c>
      <c r="F9" s="25">
        <f t="shared" ref="F9:F18" si="1">E9-E8</f>
        <v>131824</v>
      </c>
      <c r="G9" s="23">
        <f t="shared" si="0"/>
        <v>5.750141219218027</v>
      </c>
      <c r="H9" s="19">
        <v>1296205</v>
      </c>
      <c r="I9" s="19">
        <v>1128154</v>
      </c>
    </row>
    <row r="10" spans="1:19" ht="15" customHeight="1">
      <c r="D10" s="18">
        <v>1931</v>
      </c>
      <c r="E10" s="19">
        <v>2670208</v>
      </c>
      <c r="F10" s="25">
        <f t="shared" si="1"/>
        <v>245849</v>
      </c>
      <c r="G10" s="23">
        <f t="shared" si="0"/>
        <v>10.140783605068391</v>
      </c>
      <c r="H10" s="19">
        <v>1431801</v>
      </c>
      <c r="I10" s="19">
        <v>1238407</v>
      </c>
    </row>
    <row r="11" spans="1:19" ht="15" customHeight="1">
      <c r="D11" s="18">
        <v>1941</v>
      </c>
      <c r="E11" s="19">
        <v>2946728</v>
      </c>
      <c r="F11" s="25">
        <f t="shared" si="1"/>
        <v>276520</v>
      </c>
      <c r="G11" s="23">
        <f t="shared" si="0"/>
        <v>10.355747567230718</v>
      </c>
      <c r="H11" s="19">
        <v>1577021</v>
      </c>
      <c r="I11" s="19">
        <v>1369707</v>
      </c>
    </row>
    <row r="12" spans="1:19" ht="15" customHeight="1">
      <c r="D12" s="18">
        <v>1951</v>
      </c>
      <c r="E12" s="19">
        <v>3253852</v>
      </c>
      <c r="F12" s="25">
        <f t="shared" si="1"/>
        <v>307124</v>
      </c>
      <c r="G12" s="23">
        <f t="shared" si="0"/>
        <v>10.422543241181405</v>
      </c>
      <c r="H12" s="19">
        <v>1736827</v>
      </c>
      <c r="I12" s="19">
        <v>1517025</v>
      </c>
    </row>
    <row r="13" spans="1:19" ht="15" customHeight="1">
      <c r="D13" s="18">
        <v>1961</v>
      </c>
      <c r="E13" s="19">
        <v>3560976</v>
      </c>
      <c r="F13" s="25">
        <f t="shared" si="1"/>
        <v>307124</v>
      </c>
      <c r="G13" s="23">
        <f t="shared" si="0"/>
        <v>9.4387820958052178</v>
      </c>
      <c r="H13" s="19">
        <v>1896633</v>
      </c>
      <c r="I13" s="19">
        <v>1664343</v>
      </c>
    </row>
    <row r="14" spans="1:19" ht="15" customHeight="1">
      <c r="D14" s="18">
        <v>1971</v>
      </c>
      <c r="E14" s="19">
        <v>4616632</v>
      </c>
      <c r="F14" s="25">
        <f t="shared" si="1"/>
        <v>1055656</v>
      </c>
      <c r="G14" s="23">
        <f t="shared" si="0"/>
        <v>29.645130997793864</v>
      </c>
      <c r="H14" s="19">
        <v>2458315</v>
      </c>
      <c r="I14" s="19">
        <v>2158317</v>
      </c>
    </row>
    <row r="15" spans="1:19" ht="15" customHeight="1">
      <c r="D15" s="18">
        <v>1981</v>
      </c>
      <c r="E15" s="19">
        <v>5987389</v>
      </c>
      <c r="F15" s="25">
        <f t="shared" si="1"/>
        <v>1370757</v>
      </c>
      <c r="G15" s="23">
        <f t="shared" si="0"/>
        <v>29.691710320424068</v>
      </c>
      <c r="H15" s="19">
        <v>3164660</v>
      </c>
      <c r="I15" s="19">
        <v>2822729</v>
      </c>
    </row>
    <row r="16" spans="1:19" ht="15" customHeight="1">
      <c r="D16" s="18" t="s">
        <v>8</v>
      </c>
      <c r="E16" s="26">
        <v>7837051</v>
      </c>
      <c r="F16" s="25">
        <f t="shared" si="1"/>
        <v>1849662</v>
      </c>
      <c r="G16" s="23">
        <f t="shared" si="0"/>
        <v>30.892631161930517</v>
      </c>
      <c r="H16" s="26">
        <v>4142082</v>
      </c>
      <c r="I16" s="27">
        <v>3694969</v>
      </c>
    </row>
    <row r="17" spans="1:9" ht="15" customHeight="1">
      <c r="D17" s="18">
        <v>2001</v>
      </c>
      <c r="E17" s="19">
        <v>10143700</v>
      </c>
      <c r="F17" s="25">
        <f t="shared" si="1"/>
        <v>2306649</v>
      </c>
      <c r="G17" s="23">
        <f t="shared" si="0"/>
        <v>29.432614385181363</v>
      </c>
      <c r="H17" s="19">
        <v>5360926</v>
      </c>
      <c r="I17" s="19">
        <v>4782774</v>
      </c>
    </row>
    <row r="18" spans="1:9" ht="15" customHeight="1">
      <c r="D18" s="18">
        <v>2011</v>
      </c>
      <c r="E18" s="27">
        <v>12541302</v>
      </c>
      <c r="F18" s="25">
        <f t="shared" si="1"/>
        <v>2397602</v>
      </c>
      <c r="G18" s="23">
        <f t="shared" si="0"/>
        <v>23.636365428788313</v>
      </c>
      <c r="H18" s="27">
        <v>6640662</v>
      </c>
      <c r="I18" s="27">
        <v>5900640</v>
      </c>
    </row>
    <row r="19" spans="1:9" ht="15" customHeight="1">
      <c r="F19" s="29"/>
    </row>
    <row r="20" spans="1:9" ht="15" customHeight="1">
      <c r="A20" s="17" t="s">
        <v>28</v>
      </c>
      <c r="B20" s="17" t="s">
        <v>30</v>
      </c>
      <c r="C20" s="31" t="s">
        <v>72</v>
      </c>
      <c r="D20" s="18">
        <v>1901</v>
      </c>
      <c r="E20" s="19">
        <v>110979</v>
      </c>
      <c r="F20" s="20" t="s">
        <v>18</v>
      </c>
      <c r="G20" s="21" t="s">
        <v>18</v>
      </c>
      <c r="H20" s="19">
        <v>59073</v>
      </c>
      <c r="I20" s="19">
        <v>51906</v>
      </c>
    </row>
    <row r="21" spans="1:9" ht="15" customHeight="1">
      <c r="D21" s="18">
        <v>1911</v>
      </c>
      <c r="E21" s="19">
        <v>124744</v>
      </c>
      <c r="F21" s="25">
        <f t="shared" ref="F21:F31" si="2">E21-E20</f>
        <v>13765</v>
      </c>
      <c r="G21" s="20">
        <f t="shared" ref="G21:G31" si="3">F21*100/E20</f>
        <v>12.403247461231404</v>
      </c>
      <c r="H21" s="19">
        <v>66161</v>
      </c>
      <c r="I21" s="19">
        <v>58583</v>
      </c>
    </row>
    <row r="22" spans="1:9" ht="15" customHeight="1">
      <c r="D22" s="18">
        <v>1921</v>
      </c>
      <c r="E22" s="19">
        <v>137936</v>
      </c>
      <c r="F22" s="25">
        <f t="shared" si="2"/>
        <v>13192</v>
      </c>
      <c r="G22" s="20">
        <f t="shared" si="3"/>
        <v>10.575258128647469</v>
      </c>
      <c r="H22" s="19">
        <v>73990</v>
      </c>
      <c r="I22" s="19">
        <v>63946</v>
      </c>
    </row>
    <row r="23" spans="1:9" ht="15" customHeight="1">
      <c r="D23" s="18">
        <v>1931</v>
      </c>
      <c r="E23" s="19">
        <v>153758</v>
      </c>
      <c r="F23" s="25">
        <f t="shared" si="2"/>
        <v>15822</v>
      </c>
      <c r="G23" s="20">
        <f t="shared" si="3"/>
        <v>11.470537060665816</v>
      </c>
      <c r="H23" s="19">
        <v>82443</v>
      </c>
      <c r="I23" s="19">
        <v>71315</v>
      </c>
    </row>
    <row r="24" spans="1:9" ht="15" customHeight="1">
      <c r="D24" s="18">
        <v>1941</v>
      </c>
      <c r="E24" s="19">
        <v>170079</v>
      </c>
      <c r="F24" s="25">
        <f t="shared" si="2"/>
        <v>16321</v>
      </c>
      <c r="G24" s="20">
        <f t="shared" si="3"/>
        <v>10.614732241574423</v>
      </c>
      <c r="H24" s="19">
        <v>91247</v>
      </c>
      <c r="I24" s="19">
        <v>78832</v>
      </c>
    </row>
    <row r="25" spans="1:9" ht="15" customHeight="1">
      <c r="D25" s="18">
        <v>1951</v>
      </c>
      <c r="E25" s="19">
        <v>187076</v>
      </c>
      <c r="F25" s="25">
        <f t="shared" si="2"/>
        <v>16997</v>
      </c>
      <c r="G25" s="20">
        <f t="shared" si="3"/>
        <v>9.9935912134949056</v>
      </c>
      <c r="H25" s="19">
        <v>99839</v>
      </c>
      <c r="I25" s="19">
        <v>87237</v>
      </c>
    </row>
    <row r="26" spans="1:9" ht="15" customHeight="1">
      <c r="D26" s="18">
        <v>1961</v>
      </c>
      <c r="E26" s="19">
        <v>204073</v>
      </c>
      <c r="F26" s="25">
        <f t="shared" si="2"/>
        <v>16997</v>
      </c>
      <c r="G26" s="20">
        <f t="shared" si="3"/>
        <v>9.0856122645342001</v>
      </c>
      <c r="H26" s="19">
        <v>108430</v>
      </c>
      <c r="I26" s="19">
        <v>95643</v>
      </c>
    </row>
    <row r="27" spans="1:9" ht="15" customHeight="1">
      <c r="D27" s="18">
        <v>1971</v>
      </c>
      <c r="E27" s="19">
        <v>257824</v>
      </c>
      <c r="F27" s="25">
        <f t="shared" si="2"/>
        <v>53751</v>
      </c>
      <c r="G27" s="20">
        <f t="shared" si="3"/>
        <v>26.339104144105296</v>
      </c>
      <c r="H27" s="19">
        <v>140042</v>
      </c>
      <c r="I27" s="19">
        <v>117782</v>
      </c>
    </row>
    <row r="28" spans="1:9" ht="15" customHeight="1">
      <c r="D28" s="18">
        <v>1981</v>
      </c>
      <c r="E28" s="19">
        <v>328743</v>
      </c>
      <c r="F28" s="25">
        <f t="shared" si="2"/>
        <v>70919</v>
      </c>
      <c r="G28" s="20">
        <f t="shared" si="3"/>
        <v>27.506748789872162</v>
      </c>
      <c r="H28" s="19">
        <v>176909</v>
      </c>
      <c r="I28" s="19">
        <v>151834</v>
      </c>
    </row>
    <row r="29" spans="1:9" ht="15" customHeight="1">
      <c r="D29" s="18" t="s">
        <v>8</v>
      </c>
      <c r="E29" s="26">
        <v>465948</v>
      </c>
      <c r="F29" s="25">
        <f t="shared" si="2"/>
        <v>137205</v>
      </c>
      <c r="G29" s="20">
        <f t="shared" si="3"/>
        <v>41.736249897336215</v>
      </c>
      <c r="H29" s="32">
        <v>247532</v>
      </c>
      <c r="I29" s="33">
        <v>218416</v>
      </c>
    </row>
    <row r="30" spans="1:9" ht="15" customHeight="1">
      <c r="D30" s="18">
        <v>2001</v>
      </c>
      <c r="E30" s="19">
        <v>650393</v>
      </c>
      <c r="F30" s="25">
        <f t="shared" si="2"/>
        <v>184445</v>
      </c>
      <c r="G30" s="20">
        <f t="shared" si="3"/>
        <v>39.584889300952035</v>
      </c>
      <c r="H30" s="19">
        <v>341303</v>
      </c>
      <c r="I30" s="19">
        <v>309090</v>
      </c>
    </row>
    <row r="31" spans="1:9" ht="15" customHeight="1">
      <c r="D31" s="18">
        <v>2011</v>
      </c>
      <c r="E31" s="27">
        <v>870354</v>
      </c>
      <c r="F31" s="25">
        <f t="shared" si="2"/>
        <v>219961</v>
      </c>
      <c r="G31" s="20">
        <f t="shared" si="3"/>
        <v>33.819705931644407</v>
      </c>
      <c r="H31" s="27">
        <v>474190</v>
      </c>
      <c r="I31" s="27">
        <v>396164</v>
      </c>
    </row>
    <row r="32" spans="1:9" ht="15" customHeight="1">
      <c r="E32" s="19"/>
      <c r="F32" s="29"/>
      <c r="G32" s="34"/>
      <c r="H32" s="19"/>
      <c r="I32" s="19"/>
    </row>
    <row r="33" spans="1:9" ht="15" customHeight="1">
      <c r="A33" s="17" t="s">
        <v>28</v>
      </c>
      <c r="B33" s="17" t="s">
        <v>31</v>
      </c>
      <c r="C33" s="31" t="s">
        <v>73</v>
      </c>
      <c r="D33" s="18">
        <v>1901</v>
      </c>
      <c r="E33" s="35">
        <v>102536</v>
      </c>
      <c r="F33" s="20" t="s">
        <v>18</v>
      </c>
      <c r="G33" s="21" t="s">
        <v>18</v>
      </c>
      <c r="H33" s="35">
        <v>54552</v>
      </c>
      <c r="I33" s="35">
        <v>47984</v>
      </c>
    </row>
    <row r="34" spans="1:9" ht="15" customHeight="1">
      <c r="D34" s="18">
        <v>1911</v>
      </c>
      <c r="E34" s="35">
        <v>113577</v>
      </c>
      <c r="F34" s="25">
        <f t="shared" ref="F34:F44" si="4">E34-E33</f>
        <v>11041</v>
      </c>
      <c r="G34" s="20">
        <f t="shared" ref="G34:G44" si="5">F34*100/E33</f>
        <v>10.767925411562768</v>
      </c>
      <c r="H34" s="35">
        <v>60875</v>
      </c>
      <c r="I34" s="35">
        <v>52702</v>
      </c>
    </row>
    <row r="35" spans="1:9" ht="15" customHeight="1">
      <c r="D35" s="18">
        <v>1921</v>
      </c>
      <c r="E35" s="35">
        <v>123910</v>
      </c>
      <c r="F35" s="25">
        <f t="shared" si="4"/>
        <v>10333</v>
      </c>
      <c r="G35" s="20">
        <f t="shared" si="5"/>
        <v>9.0977926868996359</v>
      </c>
      <c r="H35" s="35">
        <v>66788</v>
      </c>
      <c r="I35" s="35">
        <v>57122</v>
      </c>
    </row>
    <row r="36" spans="1:9" ht="15" customHeight="1">
      <c r="D36" s="18">
        <v>1931</v>
      </c>
      <c r="E36" s="35">
        <v>142013</v>
      </c>
      <c r="F36" s="25">
        <f t="shared" si="4"/>
        <v>18103</v>
      </c>
      <c r="G36" s="20">
        <f t="shared" si="5"/>
        <v>14.609797433621177</v>
      </c>
      <c r="H36" s="35">
        <v>77401</v>
      </c>
      <c r="I36" s="35">
        <v>64612</v>
      </c>
    </row>
    <row r="37" spans="1:9" ht="15" customHeight="1">
      <c r="D37" s="18">
        <v>1941</v>
      </c>
      <c r="E37" s="35">
        <v>161895</v>
      </c>
      <c r="F37" s="25">
        <f t="shared" si="4"/>
        <v>19882</v>
      </c>
      <c r="G37" s="20">
        <f t="shared" si="5"/>
        <v>14.000126748959602</v>
      </c>
      <c r="H37" s="35">
        <v>88137</v>
      </c>
      <c r="I37" s="35">
        <v>73758</v>
      </c>
    </row>
    <row r="38" spans="1:9" ht="15" customHeight="1">
      <c r="D38" s="18">
        <v>1951</v>
      </c>
      <c r="E38" s="35">
        <v>185293</v>
      </c>
      <c r="F38" s="25">
        <f t="shared" si="4"/>
        <v>23398</v>
      </c>
      <c r="G38" s="20">
        <f t="shared" si="5"/>
        <v>14.452577287748232</v>
      </c>
      <c r="H38" s="35">
        <v>100779</v>
      </c>
      <c r="I38" s="35">
        <v>84514</v>
      </c>
    </row>
    <row r="39" spans="1:9" ht="15" customHeight="1">
      <c r="D39" s="18">
        <v>1961</v>
      </c>
      <c r="E39" s="35">
        <v>208690</v>
      </c>
      <c r="F39" s="25">
        <f t="shared" si="4"/>
        <v>23397</v>
      </c>
      <c r="G39" s="20">
        <f t="shared" si="5"/>
        <v>12.627028543981694</v>
      </c>
      <c r="H39" s="35">
        <v>113469</v>
      </c>
      <c r="I39" s="35">
        <v>95221</v>
      </c>
    </row>
    <row r="40" spans="1:9" ht="15" customHeight="1">
      <c r="D40" s="18">
        <v>1971</v>
      </c>
      <c r="E40" s="35">
        <v>260808</v>
      </c>
      <c r="F40" s="25">
        <f t="shared" si="4"/>
        <v>52118</v>
      </c>
      <c r="G40" s="20">
        <f t="shared" si="5"/>
        <v>24.973884709377547</v>
      </c>
      <c r="H40" s="35">
        <v>141505</v>
      </c>
      <c r="I40" s="35">
        <v>119303</v>
      </c>
    </row>
    <row r="41" spans="1:9" ht="15" customHeight="1">
      <c r="D41" s="18">
        <v>1981</v>
      </c>
      <c r="E41" s="35">
        <v>361857</v>
      </c>
      <c r="F41" s="25">
        <f t="shared" si="4"/>
        <v>101049</v>
      </c>
      <c r="G41" s="20">
        <f t="shared" si="5"/>
        <v>38.744593724118893</v>
      </c>
      <c r="H41" s="35">
        <v>192611</v>
      </c>
      <c r="I41" s="35">
        <v>169246</v>
      </c>
    </row>
    <row r="42" spans="1:9" ht="15" customHeight="1">
      <c r="D42" s="18" t="s">
        <v>20</v>
      </c>
      <c r="E42" s="26">
        <v>463287</v>
      </c>
      <c r="F42" s="25">
        <f t="shared" si="4"/>
        <v>101430</v>
      </c>
      <c r="G42" s="20">
        <f t="shared" si="5"/>
        <v>28.030409802767391</v>
      </c>
      <c r="H42" s="36">
        <v>243072</v>
      </c>
      <c r="I42" s="36">
        <v>220215</v>
      </c>
    </row>
    <row r="43" spans="1:9" ht="15" customHeight="1">
      <c r="D43" s="18">
        <v>2001</v>
      </c>
      <c r="E43" s="35">
        <v>607181</v>
      </c>
      <c r="F43" s="25">
        <f t="shared" si="4"/>
        <v>143894</v>
      </c>
      <c r="G43" s="20">
        <f t="shared" si="5"/>
        <v>31.059364929298685</v>
      </c>
      <c r="H43" s="35">
        <v>314367</v>
      </c>
      <c r="I43" s="35">
        <v>292814</v>
      </c>
    </row>
    <row r="44" spans="1:9" ht="15" customHeight="1">
      <c r="D44" s="18">
        <v>2011</v>
      </c>
      <c r="E44" s="27">
        <v>753745</v>
      </c>
      <c r="F44" s="25">
        <f t="shared" si="4"/>
        <v>146564</v>
      </c>
      <c r="G44" s="20">
        <f t="shared" si="5"/>
        <v>24.138436479402351</v>
      </c>
      <c r="H44" s="27">
        <v>398041</v>
      </c>
      <c r="I44" s="27">
        <v>355704</v>
      </c>
    </row>
    <row r="45" spans="1:9" ht="15" customHeight="1">
      <c r="F45" s="29"/>
      <c r="G45" s="37"/>
    </row>
    <row r="46" spans="1:9" ht="15" customHeight="1">
      <c r="A46" s="17" t="s">
        <v>28</v>
      </c>
      <c r="B46" s="17" t="s">
        <v>32</v>
      </c>
      <c r="C46" s="38" t="s">
        <v>70</v>
      </c>
      <c r="D46" s="18">
        <v>1901</v>
      </c>
      <c r="E46" s="19">
        <v>29730</v>
      </c>
      <c r="F46" s="20" t="s">
        <v>18</v>
      </c>
      <c r="G46" s="21" t="s">
        <v>18</v>
      </c>
      <c r="H46" s="19">
        <v>14973</v>
      </c>
      <c r="I46" s="19">
        <v>14757</v>
      </c>
    </row>
    <row r="47" spans="1:9" ht="15" customHeight="1">
      <c r="C47" s="38"/>
      <c r="D47" s="18">
        <v>1911</v>
      </c>
      <c r="E47" s="19">
        <v>33431</v>
      </c>
      <c r="F47" s="25">
        <f t="shared" ref="F47:F57" si="6">E47-E46</f>
        <v>3701</v>
      </c>
      <c r="G47" s="20">
        <f t="shared" ref="G47:G57" si="7">F47*100/E46</f>
        <v>12.448705011772621</v>
      </c>
      <c r="H47" s="19">
        <v>16744</v>
      </c>
      <c r="I47" s="19">
        <v>16687</v>
      </c>
    </row>
    <row r="48" spans="1:9" ht="15" customHeight="1">
      <c r="D48" s="18">
        <v>1921</v>
      </c>
      <c r="E48" s="19">
        <v>33869</v>
      </c>
      <c r="F48" s="25">
        <f t="shared" si="6"/>
        <v>438</v>
      </c>
      <c r="G48" s="20">
        <f t="shared" si="7"/>
        <v>1.3101612276031229</v>
      </c>
      <c r="H48" s="19">
        <v>16694</v>
      </c>
      <c r="I48" s="19">
        <v>17175</v>
      </c>
    </row>
    <row r="49" spans="1:9" ht="15" customHeight="1">
      <c r="D49" s="18">
        <v>1931</v>
      </c>
      <c r="E49" s="19">
        <v>35489</v>
      </c>
      <c r="F49" s="25">
        <f t="shared" si="6"/>
        <v>1620</v>
      </c>
      <c r="G49" s="20">
        <f t="shared" si="7"/>
        <v>4.7831350202249849</v>
      </c>
      <c r="H49" s="19">
        <v>17555</v>
      </c>
      <c r="I49" s="19">
        <v>17934</v>
      </c>
    </row>
    <row r="50" spans="1:9" ht="15" customHeight="1">
      <c r="D50" s="18">
        <v>1941</v>
      </c>
      <c r="E50" s="19">
        <v>37382</v>
      </c>
      <c r="F50" s="25">
        <f t="shared" si="6"/>
        <v>1893</v>
      </c>
      <c r="G50" s="20">
        <f t="shared" si="7"/>
        <v>5.3340471695454932</v>
      </c>
      <c r="H50" s="19">
        <v>18584</v>
      </c>
      <c r="I50" s="19">
        <v>18798</v>
      </c>
    </row>
    <row r="51" spans="1:9" ht="15" customHeight="1">
      <c r="D51" s="18">
        <v>1951</v>
      </c>
      <c r="E51" s="19">
        <v>40484</v>
      </c>
      <c r="F51" s="25">
        <f t="shared" si="6"/>
        <v>3102</v>
      </c>
      <c r="G51" s="20">
        <f t="shared" si="7"/>
        <v>8.2981113905088009</v>
      </c>
      <c r="H51" s="19">
        <v>20135</v>
      </c>
      <c r="I51" s="19">
        <v>20349</v>
      </c>
    </row>
    <row r="52" spans="1:9" ht="15" customHeight="1">
      <c r="D52" s="18">
        <v>1961</v>
      </c>
      <c r="E52" s="19">
        <v>43587</v>
      </c>
      <c r="F52" s="25">
        <f t="shared" si="6"/>
        <v>3103</v>
      </c>
      <c r="G52" s="20">
        <f t="shared" si="7"/>
        <v>7.6647564469914036</v>
      </c>
      <c r="H52" s="19">
        <v>21686</v>
      </c>
      <c r="I52" s="19">
        <v>21901</v>
      </c>
    </row>
    <row r="53" spans="1:9" ht="15" customHeight="1">
      <c r="D53" s="18">
        <v>1971</v>
      </c>
      <c r="E53" s="19">
        <v>51891</v>
      </c>
      <c r="F53" s="25">
        <f t="shared" si="6"/>
        <v>8304</v>
      </c>
      <c r="G53" s="20">
        <f t="shared" si="7"/>
        <v>19.051552068277239</v>
      </c>
      <c r="H53" s="19">
        <v>25919</v>
      </c>
      <c r="I53" s="19">
        <v>25972</v>
      </c>
    </row>
    <row r="54" spans="1:9" ht="15" customHeight="1">
      <c r="D54" s="18">
        <v>1981</v>
      </c>
      <c r="E54" s="19">
        <v>68380</v>
      </c>
      <c r="F54" s="25">
        <f t="shared" si="6"/>
        <v>16489</v>
      </c>
      <c r="G54" s="20">
        <f t="shared" si="7"/>
        <v>31.776223237170221</v>
      </c>
      <c r="H54" s="19">
        <v>36248</v>
      </c>
      <c r="I54" s="19">
        <v>32132</v>
      </c>
    </row>
    <row r="55" spans="1:9" ht="15" customHeight="1">
      <c r="D55" s="18" t="s">
        <v>8</v>
      </c>
      <c r="E55" s="27">
        <v>90076</v>
      </c>
      <c r="F55" s="25">
        <f t="shared" si="6"/>
        <v>21696</v>
      </c>
      <c r="G55" s="20">
        <f t="shared" si="7"/>
        <v>31.728575606902602</v>
      </c>
      <c r="H55" s="27">
        <v>48592</v>
      </c>
      <c r="I55" s="27">
        <v>41484</v>
      </c>
    </row>
    <row r="56" spans="1:9" ht="15" customHeight="1">
      <c r="D56" s="18">
        <v>2001</v>
      </c>
      <c r="E56" s="19">
        <v>117232</v>
      </c>
      <c r="F56" s="25">
        <f t="shared" si="6"/>
        <v>27156</v>
      </c>
      <c r="G56" s="20">
        <f t="shared" si="7"/>
        <v>30.147875127669966</v>
      </c>
      <c r="H56" s="19">
        <v>64306</v>
      </c>
      <c r="I56" s="19">
        <v>52926</v>
      </c>
    </row>
    <row r="57" spans="1:9" ht="15" customHeight="1">
      <c r="D57" s="18">
        <v>2011</v>
      </c>
      <c r="E57" s="27">
        <v>133487</v>
      </c>
      <c r="F57" s="25">
        <f t="shared" si="6"/>
        <v>16255</v>
      </c>
      <c r="G57" s="20">
        <f t="shared" si="7"/>
        <v>13.86566807697557</v>
      </c>
      <c r="H57" s="27">
        <v>78971</v>
      </c>
      <c r="I57" s="27">
        <v>54516</v>
      </c>
    </row>
    <row r="58" spans="1:9" ht="15" customHeight="1">
      <c r="E58" s="19"/>
      <c r="F58" s="29"/>
      <c r="G58" s="34"/>
      <c r="H58" s="19"/>
      <c r="I58" s="19"/>
    </row>
    <row r="59" spans="1:9" ht="15" customHeight="1">
      <c r="A59" s="17" t="s">
        <v>28</v>
      </c>
      <c r="B59" s="17" t="s">
        <v>33</v>
      </c>
      <c r="C59" s="31" t="s">
        <v>71</v>
      </c>
      <c r="D59" s="18">
        <v>1901</v>
      </c>
      <c r="E59" s="19">
        <v>30737</v>
      </c>
      <c r="F59" s="20" t="s">
        <v>18</v>
      </c>
      <c r="G59" s="21" t="s">
        <v>18</v>
      </c>
      <c r="H59" s="19">
        <v>15481</v>
      </c>
      <c r="I59" s="19">
        <v>15256</v>
      </c>
    </row>
    <row r="60" spans="1:9" ht="15" customHeight="1">
      <c r="D60" s="18">
        <v>1911</v>
      </c>
      <c r="E60" s="19">
        <v>34563</v>
      </c>
      <c r="F60" s="25">
        <f t="shared" ref="F60:F70" si="8">E60-E59</f>
        <v>3826</v>
      </c>
      <c r="G60" s="20">
        <f t="shared" ref="G60:G70" si="9">F60*100/E59</f>
        <v>12.447538796889742</v>
      </c>
      <c r="H60" s="19">
        <v>17311</v>
      </c>
      <c r="I60" s="19">
        <v>17252</v>
      </c>
    </row>
    <row r="61" spans="1:9" ht="15" customHeight="1">
      <c r="D61" s="18">
        <v>1921</v>
      </c>
      <c r="E61" s="19">
        <v>35017</v>
      </c>
      <c r="F61" s="25">
        <f t="shared" si="8"/>
        <v>454</v>
      </c>
      <c r="G61" s="20">
        <f t="shared" si="9"/>
        <v>1.3135433845441657</v>
      </c>
      <c r="H61" s="19">
        <v>17261</v>
      </c>
      <c r="I61" s="19">
        <v>17756</v>
      </c>
    </row>
    <row r="62" spans="1:9" ht="15" customHeight="1">
      <c r="D62" s="18">
        <v>1931</v>
      </c>
      <c r="E62" s="19">
        <v>36692</v>
      </c>
      <c r="F62" s="25">
        <f t="shared" si="8"/>
        <v>1675</v>
      </c>
      <c r="G62" s="20">
        <f t="shared" si="9"/>
        <v>4.7833909244081445</v>
      </c>
      <c r="H62" s="19">
        <v>18150</v>
      </c>
      <c r="I62" s="19">
        <v>18542</v>
      </c>
    </row>
    <row r="63" spans="1:9" ht="15" customHeight="1">
      <c r="D63" s="18">
        <v>1941</v>
      </c>
      <c r="E63" s="19">
        <v>38648</v>
      </c>
      <c r="F63" s="25">
        <f t="shared" si="8"/>
        <v>1956</v>
      </c>
      <c r="G63" s="20">
        <f t="shared" si="9"/>
        <v>5.3308623133108037</v>
      </c>
      <c r="H63" s="19">
        <v>19214</v>
      </c>
      <c r="I63" s="19">
        <v>19434</v>
      </c>
    </row>
    <row r="64" spans="1:9" ht="15" customHeight="1">
      <c r="D64" s="18">
        <v>1951</v>
      </c>
      <c r="E64" s="19">
        <v>41856</v>
      </c>
      <c r="F64" s="25">
        <f t="shared" si="8"/>
        <v>3208</v>
      </c>
      <c r="G64" s="20">
        <f t="shared" si="9"/>
        <v>8.300558890498861</v>
      </c>
      <c r="H64" s="19">
        <v>21250</v>
      </c>
      <c r="I64" s="19">
        <v>20606</v>
      </c>
    </row>
    <row r="65" spans="1:9" ht="15" customHeight="1">
      <c r="D65" s="18">
        <v>1961</v>
      </c>
      <c r="E65" s="19">
        <v>45064</v>
      </c>
      <c r="F65" s="25">
        <f t="shared" si="8"/>
        <v>3208</v>
      </c>
      <c r="G65" s="20">
        <f t="shared" si="9"/>
        <v>7.6643730886850152</v>
      </c>
      <c r="H65" s="19">
        <v>23286</v>
      </c>
      <c r="I65" s="19">
        <v>21778</v>
      </c>
    </row>
    <row r="66" spans="1:9" ht="15" customHeight="1">
      <c r="D66" s="18">
        <v>1971</v>
      </c>
      <c r="E66" s="19">
        <v>53400</v>
      </c>
      <c r="F66" s="25">
        <f t="shared" si="8"/>
        <v>8336</v>
      </c>
      <c r="G66" s="20">
        <f t="shared" si="9"/>
        <v>18.498135984377775</v>
      </c>
      <c r="H66" s="19">
        <v>27396</v>
      </c>
      <c r="I66" s="19">
        <v>26004</v>
      </c>
    </row>
    <row r="67" spans="1:9" ht="15" customHeight="1">
      <c r="D67" s="18">
        <v>1981</v>
      </c>
      <c r="E67" s="19">
        <v>65992</v>
      </c>
      <c r="F67" s="25">
        <f t="shared" si="8"/>
        <v>12592</v>
      </c>
      <c r="G67" s="20">
        <f t="shared" si="9"/>
        <v>23.580524344569287</v>
      </c>
      <c r="H67" s="19">
        <v>35609</v>
      </c>
      <c r="I67" s="19">
        <v>30383</v>
      </c>
    </row>
    <row r="68" spans="1:9" ht="15" customHeight="1">
      <c r="D68" s="18" t="s">
        <v>8</v>
      </c>
      <c r="E68" s="27">
        <v>89334</v>
      </c>
      <c r="F68" s="25">
        <f t="shared" si="8"/>
        <v>23342</v>
      </c>
      <c r="G68" s="20">
        <f t="shared" si="9"/>
        <v>35.370954055036975</v>
      </c>
      <c r="H68" s="33">
        <v>48419</v>
      </c>
      <c r="I68" s="33">
        <v>40915</v>
      </c>
    </row>
    <row r="69" spans="1:9" ht="15" customHeight="1">
      <c r="D69" s="18">
        <v>2001</v>
      </c>
      <c r="E69" s="27">
        <v>119307</v>
      </c>
      <c r="F69" s="25">
        <f t="shared" si="8"/>
        <v>29973</v>
      </c>
      <c r="G69" s="20">
        <f t="shared" si="9"/>
        <v>33.551615286453085</v>
      </c>
      <c r="H69" s="19">
        <v>64955</v>
      </c>
      <c r="I69" s="19">
        <v>54352</v>
      </c>
    </row>
    <row r="70" spans="1:9" ht="15" customHeight="1">
      <c r="D70" s="18">
        <v>2011</v>
      </c>
      <c r="E70" s="27">
        <v>140802</v>
      </c>
      <c r="F70" s="25">
        <f t="shared" si="8"/>
        <v>21495</v>
      </c>
      <c r="G70" s="20">
        <f t="shared" si="9"/>
        <v>18.016545550554451</v>
      </c>
      <c r="H70" s="27">
        <v>77785</v>
      </c>
      <c r="I70" s="27">
        <v>63017</v>
      </c>
    </row>
    <row r="71" spans="1:9" ht="15" customHeight="1">
      <c r="E71" s="19"/>
      <c r="F71" s="29"/>
      <c r="G71" s="34"/>
      <c r="H71" s="19"/>
      <c r="I71" s="19"/>
    </row>
    <row r="72" spans="1:9" ht="15" customHeight="1">
      <c r="A72" s="17" t="s">
        <v>28</v>
      </c>
      <c r="B72" s="17" t="s">
        <v>34</v>
      </c>
      <c r="C72" s="31" t="s">
        <v>68</v>
      </c>
      <c r="D72" s="18">
        <v>1901</v>
      </c>
      <c r="E72" s="19">
        <v>102011</v>
      </c>
      <c r="F72" s="20" t="s">
        <v>18</v>
      </c>
      <c r="G72" s="21" t="s">
        <v>18</v>
      </c>
      <c r="H72" s="19">
        <v>53831</v>
      </c>
      <c r="I72" s="19">
        <v>48180</v>
      </c>
    </row>
    <row r="73" spans="1:9" ht="15" customHeight="1">
      <c r="D73" s="18">
        <v>1911</v>
      </c>
      <c r="E73" s="19">
        <v>112009</v>
      </c>
      <c r="F73" s="25">
        <f t="shared" ref="F73:F83" si="10">E73-E72</f>
        <v>9998</v>
      </c>
      <c r="G73" s="20">
        <f t="shared" ref="G73:G83" si="11">F73*100/E72</f>
        <v>9.8009038240974018</v>
      </c>
      <c r="H73" s="19">
        <v>58137</v>
      </c>
      <c r="I73" s="19">
        <v>53872</v>
      </c>
    </row>
    <row r="74" spans="1:9" ht="15" customHeight="1">
      <c r="D74" s="18">
        <v>1921</v>
      </c>
      <c r="E74" s="19">
        <v>117759</v>
      </c>
      <c r="F74" s="25">
        <f t="shared" si="10"/>
        <v>5750</v>
      </c>
      <c r="G74" s="20">
        <f t="shared" si="11"/>
        <v>5.1335160567454405</v>
      </c>
      <c r="H74" s="19">
        <v>62125</v>
      </c>
      <c r="I74" s="19">
        <v>55634</v>
      </c>
    </row>
    <row r="75" spans="1:9" ht="15" customHeight="1">
      <c r="D75" s="18">
        <v>1931</v>
      </c>
      <c r="E75" s="19">
        <v>127477</v>
      </c>
      <c r="F75" s="25">
        <f t="shared" si="10"/>
        <v>9718</v>
      </c>
      <c r="G75" s="20">
        <f t="shared" si="11"/>
        <v>8.2524477959221798</v>
      </c>
      <c r="H75" s="19">
        <v>67106</v>
      </c>
      <c r="I75" s="19">
        <v>60371</v>
      </c>
    </row>
    <row r="76" spans="1:9" ht="15" customHeight="1">
      <c r="D76" s="18">
        <v>1941</v>
      </c>
      <c r="E76" s="19">
        <v>140446</v>
      </c>
      <c r="F76" s="25">
        <f t="shared" si="10"/>
        <v>12969</v>
      </c>
      <c r="G76" s="20">
        <f t="shared" si="11"/>
        <v>10.173599943519223</v>
      </c>
      <c r="H76" s="19">
        <v>73580</v>
      </c>
      <c r="I76" s="19">
        <v>66866</v>
      </c>
    </row>
    <row r="77" spans="1:9" ht="15" customHeight="1">
      <c r="D77" s="18">
        <v>1951</v>
      </c>
      <c r="E77" s="19">
        <v>147489</v>
      </c>
      <c r="F77" s="25">
        <f t="shared" si="10"/>
        <v>7043</v>
      </c>
      <c r="G77" s="20">
        <f t="shared" si="11"/>
        <v>5.0147387608048648</v>
      </c>
      <c r="H77" s="19">
        <v>77417</v>
      </c>
      <c r="I77" s="19">
        <v>70072</v>
      </c>
    </row>
    <row r="78" spans="1:9" ht="15" customHeight="1">
      <c r="D78" s="18">
        <v>1961</v>
      </c>
      <c r="E78" s="19">
        <v>154532</v>
      </c>
      <c r="F78" s="25">
        <f t="shared" si="10"/>
        <v>7043</v>
      </c>
      <c r="G78" s="20">
        <f t="shared" si="11"/>
        <v>4.7752713761704264</v>
      </c>
      <c r="H78" s="19">
        <v>81253</v>
      </c>
      <c r="I78" s="19">
        <v>73279</v>
      </c>
    </row>
    <row r="79" spans="1:9" ht="15" customHeight="1">
      <c r="D79" s="18">
        <v>1971</v>
      </c>
      <c r="E79" s="19">
        <v>170787</v>
      </c>
      <c r="F79" s="25">
        <f t="shared" si="10"/>
        <v>16255</v>
      </c>
      <c r="G79" s="20">
        <f t="shared" si="11"/>
        <v>10.518856935780292</v>
      </c>
      <c r="H79" s="19">
        <v>89750</v>
      </c>
      <c r="I79" s="19">
        <v>81037</v>
      </c>
    </row>
    <row r="80" spans="1:9" ht="15" customHeight="1">
      <c r="D80" s="18">
        <v>1981</v>
      </c>
      <c r="E80" s="19">
        <v>224197</v>
      </c>
      <c r="F80" s="25">
        <f t="shared" si="10"/>
        <v>53410</v>
      </c>
      <c r="G80" s="20">
        <f t="shared" si="11"/>
        <v>31.27287205700668</v>
      </c>
      <c r="H80" s="19">
        <v>118672</v>
      </c>
      <c r="I80" s="19">
        <v>105525</v>
      </c>
    </row>
    <row r="81" spans="1:9" ht="15" customHeight="1">
      <c r="D81" s="18" t="s">
        <v>8</v>
      </c>
      <c r="E81" s="27">
        <v>290727</v>
      </c>
      <c r="F81" s="25">
        <f t="shared" si="10"/>
        <v>66530</v>
      </c>
      <c r="G81" s="20">
        <f t="shared" si="11"/>
        <v>29.674794934811796</v>
      </c>
      <c r="H81" s="33">
        <v>152665</v>
      </c>
      <c r="I81" s="33">
        <v>138062</v>
      </c>
    </row>
    <row r="82" spans="1:9" ht="15" customHeight="1">
      <c r="D82" s="18">
        <v>2001</v>
      </c>
      <c r="E82" s="27">
        <v>372613</v>
      </c>
      <c r="F82" s="25">
        <f t="shared" si="10"/>
        <v>81886</v>
      </c>
      <c r="G82" s="20">
        <f t="shared" si="11"/>
        <v>28.165942619708524</v>
      </c>
      <c r="H82" s="27">
        <v>194213</v>
      </c>
      <c r="I82" s="27">
        <v>178400</v>
      </c>
    </row>
    <row r="83" spans="1:9" ht="15" customHeight="1">
      <c r="D83" s="18">
        <v>2011</v>
      </c>
      <c r="E83" s="27">
        <v>476835</v>
      </c>
      <c r="F83" s="25">
        <f t="shared" si="10"/>
        <v>104222</v>
      </c>
      <c r="G83" s="20">
        <f t="shared" si="11"/>
        <v>27.970575369082667</v>
      </c>
      <c r="H83" s="27">
        <v>251899</v>
      </c>
      <c r="I83" s="27">
        <v>224936</v>
      </c>
    </row>
    <row r="84" spans="1:9" ht="15" customHeight="1">
      <c r="F84" s="29"/>
    </row>
    <row r="85" spans="1:9" ht="15" customHeight="1">
      <c r="A85" s="17" t="s">
        <v>28</v>
      </c>
      <c r="B85" s="17" t="s">
        <v>35</v>
      </c>
      <c r="C85" s="31" t="s">
        <v>69</v>
      </c>
      <c r="D85" s="18">
        <v>1901</v>
      </c>
      <c r="E85" s="19">
        <v>136281</v>
      </c>
      <c r="F85" s="20" t="s">
        <v>18</v>
      </c>
      <c r="G85" s="21" t="s">
        <v>18</v>
      </c>
      <c r="H85" s="19">
        <v>71990</v>
      </c>
      <c r="I85" s="19">
        <v>64291</v>
      </c>
    </row>
    <row r="86" spans="1:9" ht="15" customHeight="1">
      <c r="D86" s="18">
        <v>1911</v>
      </c>
      <c r="E86" s="19">
        <v>146823</v>
      </c>
      <c r="F86" s="25">
        <f t="shared" ref="F86:F96" si="12">E86-E85</f>
        <v>10542</v>
      </c>
      <c r="G86" s="20">
        <f t="shared" ref="G86:G96" si="13">F86*100/E85</f>
        <v>7.7354877055495628</v>
      </c>
      <c r="H86" s="19">
        <v>77283</v>
      </c>
      <c r="I86" s="19">
        <v>69540</v>
      </c>
    </row>
    <row r="87" spans="1:9" ht="15" customHeight="1">
      <c r="D87" s="18">
        <v>1921</v>
      </c>
      <c r="E87" s="19">
        <v>157430</v>
      </c>
      <c r="F87" s="25">
        <f t="shared" si="12"/>
        <v>10607</v>
      </c>
      <c r="G87" s="20">
        <f t="shared" si="13"/>
        <v>7.224344959577178</v>
      </c>
      <c r="H87" s="19">
        <v>82450</v>
      </c>
      <c r="I87" s="19">
        <v>74980</v>
      </c>
    </row>
    <row r="88" spans="1:9" ht="15" customHeight="1">
      <c r="D88" s="18">
        <v>1931</v>
      </c>
      <c r="E88" s="19">
        <v>166126</v>
      </c>
      <c r="F88" s="25">
        <f t="shared" si="12"/>
        <v>8696</v>
      </c>
      <c r="G88" s="20">
        <f t="shared" si="13"/>
        <v>5.5237248300832116</v>
      </c>
      <c r="H88" s="19">
        <v>87416</v>
      </c>
      <c r="I88" s="19">
        <v>78710</v>
      </c>
    </row>
    <row r="89" spans="1:9" ht="15" customHeight="1">
      <c r="D89" s="18">
        <v>1941</v>
      </c>
      <c r="E89" s="19">
        <v>184049</v>
      </c>
      <c r="F89" s="25">
        <f t="shared" si="12"/>
        <v>17923</v>
      </c>
      <c r="G89" s="20">
        <f t="shared" si="13"/>
        <v>10.788798863513238</v>
      </c>
      <c r="H89" s="19">
        <v>95780</v>
      </c>
      <c r="I89" s="19">
        <v>88269</v>
      </c>
    </row>
    <row r="90" spans="1:9" ht="15" customHeight="1">
      <c r="D90" s="18">
        <v>1951</v>
      </c>
      <c r="E90" s="19">
        <v>177789</v>
      </c>
      <c r="F90" s="25">
        <f t="shared" si="12"/>
        <v>-6260</v>
      </c>
      <c r="G90" s="20">
        <f t="shared" si="13"/>
        <v>-3.4012681405495275</v>
      </c>
      <c r="H90" s="19">
        <v>93037</v>
      </c>
      <c r="I90" s="19">
        <v>84752</v>
      </c>
    </row>
    <row r="91" spans="1:9" ht="15" customHeight="1">
      <c r="D91" s="18">
        <v>1961</v>
      </c>
      <c r="E91" s="19">
        <v>171529</v>
      </c>
      <c r="F91" s="25">
        <f t="shared" si="12"/>
        <v>-6260</v>
      </c>
      <c r="G91" s="20">
        <f t="shared" si="13"/>
        <v>-3.5210277351242203</v>
      </c>
      <c r="H91" s="19">
        <v>90295</v>
      </c>
      <c r="I91" s="19">
        <v>81234</v>
      </c>
    </row>
    <row r="92" spans="1:9" ht="15" customHeight="1">
      <c r="D92" s="18">
        <v>1971</v>
      </c>
      <c r="E92" s="19">
        <v>217373</v>
      </c>
      <c r="F92" s="25">
        <f t="shared" si="12"/>
        <v>45844</v>
      </c>
      <c r="G92" s="20">
        <f t="shared" si="13"/>
        <v>26.726675955669304</v>
      </c>
      <c r="H92" s="19">
        <v>114380</v>
      </c>
      <c r="I92" s="19">
        <v>102993</v>
      </c>
    </row>
    <row r="93" spans="1:9" ht="15" customHeight="1">
      <c r="D93" s="18">
        <v>1981</v>
      </c>
      <c r="E93" s="19">
        <v>302500</v>
      </c>
      <c r="F93" s="25">
        <f t="shared" si="12"/>
        <v>85127</v>
      </c>
      <c r="G93" s="20">
        <f t="shared" si="13"/>
        <v>39.161717416606479</v>
      </c>
      <c r="H93" s="19">
        <v>158679</v>
      </c>
      <c r="I93" s="19">
        <v>143821</v>
      </c>
    </row>
    <row r="94" spans="1:9" ht="15" customHeight="1">
      <c r="D94" s="18" t="s">
        <v>8</v>
      </c>
      <c r="E94" s="27">
        <v>384435</v>
      </c>
      <c r="F94" s="25">
        <f t="shared" si="12"/>
        <v>81935</v>
      </c>
      <c r="G94" s="20">
        <f t="shared" si="13"/>
        <v>27.085950413223141</v>
      </c>
      <c r="H94" s="33">
        <v>203186</v>
      </c>
      <c r="I94" s="33">
        <v>181249</v>
      </c>
    </row>
    <row r="95" spans="1:9" ht="15" customHeight="1">
      <c r="D95" s="18">
        <v>2001</v>
      </c>
      <c r="E95" s="27">
        <v>483284</v>
      </c>
      <c r="F95" s="25">
        <f t="shared" si="12"/>
        <v>98849</v>
      </c>
      <c r="G95" s="20">
        <f t="shared" si="13"/>
        <v>25.712799302873048</v>
      </c>
      <c r="H95" s="27">
        <v>257336</v>
      </c>
      <c r="I95" s="27">
        <v>225948</v>
      </c>
    </row>
    <row r="96" spans="1:9" ht="15" customHeight="1">
      <c r="D96" s="18">
        <v>2011</v>
      </c>
      <c r="E96" s="27">
        <v>642415</v>
      </c>
      <c r="F96" s="25">
        <f t="shared" si="12"/>
        <v>159131</v>
      </c>
      <c r="G96" s="20">
        <f t="shared" si="13"/>
        <v>32.927015998874367</v>
      </c>
      <c r="H96" s="27">
        <v>345351</v>
      </c>
      <c r="I96" s="27">
        <v>297064</v>
      </c>
    </row>
    <row r="97" spans="1:9" ht="15" customHeight="1">
      <c r="A97" s="17" t="s">
        <v>28</v>
      </c>
      <c r="B97" s="17" t="s">
        <v>36</v>
      </c>
      <c r="C97" s="31" t="s">
        <v>66</v>
      </c>
      <c r="D97" s="18">
        <v>1901</v>
      </c>
      <c r="E97" s="35">
        <v>144722</v>
      </c>
      <c r="F97" s="28" t="s">
        <v>18</v>
      </c>
      <c r="G97" s="28" t="s">
        <v>18</v>
      </c>
      <c r="H97" s="35">
        <v>77332</v>
      </c>
      <c r="I97" s="35">
        <v>67390</v>
      </c>
    </row>
    <row r="98" spans="1:9" ht="15" customHeight="1">
      <c r="D98" s="18">
        <v>1911</v>
      </c>
      <c r="E98" s="35">
        <v>142404</v>
      </c>
      <c r="F98" s="39">
        <f>E98-E97</f>
        <v>-2318</v>
      </c>
      <c r="G98" s="40">
        <f>F98*100/E97</f>
        <v>-1.6016915189121212</v>
      </c>
      <c r="H98" s="35">
        <v>76367</v>
      </c>
      <c r="I98" s="35">
        <v>66037</v>
      </c>
    </row>
    <row r="99" spans="1:9" ht="15" customHeight="1">
      <c r="D99" s="18">
        <v>1921</v>
      </c>
      <c r="E99" s="35">
        <v>144675</v>
      </c>
      <c r="F99" s="25">
        <f t="shared" ref="F99:F108" si="14">E99-E98</f>
        <v>2271</v>
      </c>
      <c r="G99" s="20">
        <f t="shared" ref="G99:G108" si="15">F99*100/E98</f>
        <v>1.594758574197354</v>
      </c>
      <c r="H99" s="35">
        <v>77386</v>
      </c>
      <c r="I99" s="35">
        <v>67289</v>
      </c>
    </row>
    <row r="100" spans="1:9" ht="15" customHeight="1">
      <c r="D100" s="18">
        <v>1931</v>
      </c>
      <c r="E100" s="35">
        <v>151394</v>
      </c>
      <c r="F100" s="25">
        <f t="shared" si="14"/>
        <v>6719</v>
      </c>
      <c r="G100" s="20">
        <f t="shared" si="15"/>
        <v>4.6442025228961468</v>
      </c>
      <c r="H100" s="35">
        <v>80776</v>
      </c>
      <c r="I100" s="35">
        <v>70618</v>
      </c>
    </row>
    <row r="101" spans="1:9" ht="15" customHeight="1">
      <c r="D101" s="18">
        <v>1941</v>
      </c>
      <c r="E101" s="35">
        <v>166940</v>
      </c>
      <c r="F101" s="25">
        <f t="shared" si="14"/>
        <v>15546</v>
      </c>
      <c r="G101" s="20">
        <f t="shared" si="15"/>
        <v>10.268570749171037</v>
      </c>
      <c r="H101" s="35">
        <v>88476</v>
      </c>
      <c r="I101" s="35">
        <v>78464</v>
      </c>
    </row>
    <row r="102" spans="1:9" ht="15" customHeight="1">
      <c r="D102" s="18">
        <v>1951</v>
      </c>
      <c r="E102" s="35">
        <v>180968</v>
      </c>
      <c r="F102" s="25">
        <f t="shared" si="14"/>
        <v>14028</v>
      </c>
      <c r="G102" s="20">
        <f t="shared" si="15"/>
        <v>8.4030190487600329</v>
      </c>
      <c r="H102" s="35">
        <v>95432</v>
      </c>
      <c r="I102" s="35">
        <v>85536</v>
      </c>
    </row>
    <row r="103" spans="1:9" ht="15" customHeight="1">
      <c r="D103" s="18">
        <v>1961</v>
      </c>
      <c r="E103" s="35">
        <v>194997</v>
      </c>
      <c r="F103" s="25">
        <f t="shared" si="14"/>
        <v>14029</v>
      </c>
      <c r="G103" s="20">
        <f t="shared" si="15"/>
        <v>7.7521992838512883</v>
      </c>
      <c r="H103" s="35">
        <v>102603</v>
      </c>
      <c r="I103" s="35">
        <v>92394</v>
      </c>
    </row>
    <row r="104" spans="1:9" ht="15" customHeight="1">
      <c r="D104" s="18">
        <v>1971</v>
      </c>
      <c r="E104" s="35">
        <v>256755</v>
      </c>
      <c r="F104" s="25">
        <f t="shared" si="14"/>
        <v>61758</v>
      </c>
      <c r="G104" s="20">
        <f t="shared" si="15"/>
        <v>31.671256480868937</v>
      </c>
      <c r="H104" s="35">
        <v>133876</v>
      </c>
      <c r="I104" s="35">
        <v>122879</v>
      </c>
    </row>
    <row r="105" spans="1:9" ht="15" customHeight="1">
      <c r="D105" s="18">
        <v>1981</v>
      </c>
      <c r="E105" s="35">
        <v>340494</v>
      </c>
      <c r="F105" s="25">
        <f t="shared" si="14"/>
        <v>83739</v>
      </c>
      <c r="G105" s="20">
        <f t="shared" si="15"/>
        <v>32.614359992989428</v>
      </c>
      <c r="H105" s="35">
        <v>177956</v>
      </c>
      <c r="I105" s="35">
        <v>162538</v>
      </c>
    </row>
    <row r="106" spans="1:9" ht="15" customHeight="1">
      <c r="D106" s="18" t="s">
        <v>20</v>
      </c>
      <c r="E106" s="27">
        <v>419120</v>
      </c>
      <c r="F106" s="25">
        <f t="shared" si="14"/>
        <v>78626</v>
      </c>
      <c r="G106" s="20">
        <f t="shared" si="15"/>
        <v>23.091743173154299</v>
      </c>
      <c r="H106" s="36">
        <v>219472</v>
      </c>
      <c r="I106" s="36">
        <v>199648</v>
      </c>
    </row>
    <row r="107" spans="1:9" ht="15" customHeight="1">
      <c r="D107" s="18">
        <v>2001</v>
      </c>
      <c r="E107" s="27">
        <v>511455</v>
      </c>
      <c r="F107" s="25">
        <f t="shared" si="14"/>
        <v>92335</v>
      </c>
      <c r="G107" s="20">
        <f t="shared" si="15"/>
        <v>22.030683336514603</v>
      </c>
      <c r="H107" s="27">
        <v>269457</v>
      </c>
      <c r="I107" s="27">
        <v>241998</v>
      </c>
    </row>
    <row r="108" spans="1:9" ht="15" customHeight="1">
      <c r="D108" s="18">
        <v>2011</v>
      </c>
      <c r="E108" s="27">
        <v>616435</v>
      </c>
      <c r="F108" s="25">
        <f t="shared" si="14"/>
        <v>104980</v>
      </c>
      <c r="G108" s="20">
        <f t="shared" si="15"/>
        <v>20.525754954003773</v>
      </c>
      <c r="H108" s="27">
        <v>326109</v>
      </c>
      <c r="I108" s="27">
        <v>290326</v>
      </c>
    </row>
    <row r="109" spans="1:9" ht="15" customHeight="1">
      <c r="F109" s="29"/>
      <c r="G109" s="37"/>
    </row>
    <row r="110" spans="1:9" ht="15" customHeight="1">
      <c r="A110" s="17" t="s">
        <v>28</v>
      </c>
      <c r="B110" s="17" t="s">
        <v>37</v>
      </c>
      <c r="C110" s="31" t="s">
        <v>67</v>
      </c>
      <c r="D110" s="18">
        <v>1901</v>
      </c>
      <c r="E110" s="27">
        <v>155387</v>
      </c>
      <c r="F110" s="20" t="s">
        <v>18</v>
      </c>
      <c r="G110" s="21" t="s">
        <v>18</v>
      </c>
      <c r="H110" s="27">
        <v>82711</v>
      </c>
      <c r="I110" s="27">
        <v>72676</v>
      </c>
    </row>
    <row r="111" spans="1:9" ht="15" customHeight="1">
      <c r="D111" s="18">
        <v>1911</v>
      </c>
      <c r="E111" s="27">
        <v>174661</v>
      </c>
      <c r="F111" s="25">
        <f t="shared" ref="F111:F121" si="16">E111-E110</f>
        <v>19274</v>
      </c>
      <c r="G111" s="23">
        <f t="shared" ref="G111:G121" si="17">F111*100/E110</f>
        <v>12.403869049534388</v>
      </c>
      <c r="H111" s="27">
        <v>92636</v>
      </c>
      <c r="I111" s="27">
        <v>82025</v>
      </c>
    </row>
    <row r="112" spans="1:9" ht="15" customHeight="1">
      <c r="D112" s="18">
        <v>1921</v>
      </c>
      <c r="E112" s="27">
        <v>193132</v>
      </c>
      <c r="F112" s="25">
        <f t="shared" si="16"/>
        <v>18471</v>
      </c>
      <c r="G112" s="23">
        <f t="shared" si="17"/>
        <v>10.575343093191954</v>
      </c>
      <c r="H112" s="27">
        <v>103596</v>
      </c>
      <c r="I112" s="27">
        <v>89536</v>
      </c>
    </row>
    <row r="113" spans="1:9" ht="15" customHeight="1">
      <c r="D113" s="18">
        <v>1931</v>
      </c>
      <c r="E113" s="27">
        <v>215286</v>
      </c>
      <c r="F113" s="25">
        <f t="shared" si="16"/>
        <v>22154</v>
      </c>
      <c r="G113" s="23">
        <f t="shared" si="17"/>
        <v>11.470911086717893</v>
      </c>
      <c r="H113" s="27">
        <v>115435</v>
      </c>
      <c r="I113" s="27">
        <v>99851</v>
      </c>
    </row>
    <row r="114" spans="1:9" ht="15" customHeight="1">
      <c r="D114" s="18">
        <v>1941</v>
      </c>
      <c r="E114" s="27">
        <v>238136</v>
      </c>
      <c r="F114" s="25">
        <f t="shared" si="16"/>
        <v>22850</v>
      </c>
      <c r="G114" s="23">
        <f t="shared" si="17"/>
        <v>10.613788170155049</v>
      </c>
      <c r="H114" s="27">
        <v>127760</v>
      </c>
      <c r="I114" s="27">
        <v>110376</v>
      </c>
    </row>
    <row r="115" spans="1:9" ht="15" customHeight="1">
      <c r="D115" s="18">
        <v>1951</v>
      </c>
      <c r="E115" s="27">
        <v>261935</v>
      </c>
      <c r="F115" s="25">
        <f t="shared" si="16"/>
        <v>23799</v>
      </c>
      <c r="G115" s="23">
        <f t="shared" si="17"/>
        <v>9.9938690496187057</v>
      </c>
      <c r="H115" s="27">
        <v>140976</v>
      </c>
      <c r="I115" s="27">
        <v>120959</v>
      </c>
    </row>
    <row r="116" spans="1:9" ht="15" customHeight="1">
      <c r="D116" s="18">
        <v>1961</v>
      </c>
      <c r="E116" s="27">
        <v>285734</v>
      </c>
      <c r="F116" s="25">
        <f t="shared" si="16"/>
        <v>23799</v>
      </c>
      <c r="G116" s="23">
        <f t="shared" si="17"/>
        <v>9.0858419073434256</v>
      </c>
      <c r="H116" s="27">
        <v>153576</v>
      </c>
      <c r="I116" s="27">
        <v>132158</v>
      </c>
    </row>
    <row r="117" spans="1:9" ht="15" customHeight="1">
      <c r="D117" s="18">
        <v>1971</v>
      </c>
      <c r="E117" s="27">
        <v>374175</v>
      </c>
      <c r="F117" s="25">
        <f t="shared" si="16"/>
        <v>88441</v>
      </c>
      <c r="G117" s="23">
        <f t="shared" si="17"/>
        <v>30.952214297213491</v>
      </c>
      <c r="H117" s="27">
        <v>201632</v>
      </c>
      <c r="I117" s="27">
        <v>172543</v>
      </c>
    </row>
    <row r="118" spans="1:9" ht="15" customHeight="1">
      <c r="D118" s="18">
        <v>1981</v>
      </c>
      <c r="E118" s="27">
        <v>490057</v>
      </c>
      <c r="F118" s="25">
        <f t="shared" si="16"/>
        <v>115882</v>
      </c>
      <c r="G118" s="23">
        <f t="shared" si="17"/>
        <v>30.970000668136567</v>
      </c>
      <c r="H118" s="27">
        <v>261169</v>
      </c>
      <c r="I118" s="27">
        <v>228888</v>
      </c>
    </row>
    <row r="119" spans="1:9" ht="15" customHeight="1">
      <c r="D119" s="18" t="s">
        <v>20</v>
      </c>
      <c r="E119" s="27">
        <v>638634</v>
      </c>
      <c r="F119" s="25">
        <f t="shared" si="16"/>
        <v>148577</v>
      </c>
      <c r="G119" s="23">
        <f t="shared" si="17"/>
        <v>30.318309910887915</v>
      </c>
      <c r="H119" s="36">
        <v>337333</v>
      </c>
      <c r="I119" s="36">
        <v>301301</v>
      </c>
    </row>
    <row r="120" spans="1:9" ht="15" customHeight="1">
      <c r="D120" s="18">
        <v>2001</v>
      </c>
      <c r="E120" s="27">
        <v>843892</v>
      </c>
      <c r="F120" s="25">
        <f t="shared" si="16"/>
        <v>205258</v>
      </c>
      <c r="G120" s="23">
        <f t="shared" si="17"/>
        <v>32.14016165753781</v>
      </c>
      <c r="H120" s="27">
        <v>443027</v>
      </c>
      <c r="I120" s="27">
        <v>400865</v>
      </c>
    </row>
    <row r="121" spans="1:9" ht="15" customHeight="1">
      <c r="D121" s="18">
        <v>2011</v>
      </c>
      <c r="E121" s="27">
        <v>1008039</v>
      </c>
      <c r="F121" s="25">
        <f t="shared" si="16"/>
        <v>164147</v>
      </c>
      <c r="G121" s="23">
        <f t="shared" si="17"/>
        <v>19.451185696747924</v>
      </c>
      <c r="H121" s="27">
        <v>534733</v>
      </c>
      <c r="I121" s="27">
        <v>473306</v>
      </c>
    </row>
    <row r="122" spans="1:9" ht="15" customHeight="1">
      <c r="E122" s="27"/>
      <c r="F122" s="29"/>
      <c r="G122" s="37"/>
      <c r="H122" s="27"/>
      <c r="I122" s="27"/>
    </row>
    <row r="123" spans="1:9" ht="15" customHeight="1">
      <c r="A123" s="17" t="s">
        <v>28</v>
      </c>
      <c r="B123" s="17" t="s">
        <v>38</v>
      </c>
      <c r="C123" s="41" t="s">
        <v>64</v>
      </c>
      <c r="D123" s="18">
        <v>1901</v>
      </c>
      <c r="E123" s="27">
        <v>53623</v>
      </c>
      <c r="F123" s="20" t="s">
        <v>18</v>
      </c>
      <c r="G123" s="21" t="s">
        <v>18</v>
      </c>
      <c r="H123" s="27">
        <v>28543</v>
      </c>
      <c r="I123" s="27">
        <v>25080</v>
      </c>
    </row>
    <row r="124" spans="1:9" ht="15" customHeight="1">
      <c r="D124" s="18">
        <v>1911</v>
      </c>
      <c r="E124" s="27">
        <v>60274</v>
      </c>
      <c r="F124" s="25">
        <f t="shared" ref="F124:F134" si="18">E124-E123</f>
        <v>6651</v>
      </c>
      <c r="G124" s="23">
        <f t="shared" ref="G124:G134" si="19">F124*100/E123</f>
        <v>12.403259795237119</v>
      </c>
      <c r="H124" s="27">
        <v>31968</v>
      </c>
      <c r="I124" s="27">
        <v>28306</v>
      </c>
    </row>
    <row r="125" spans="1:9" ht="15" customHeight="1">
      <c r="D125" s="18">
        <v>1921</v>
      </c>
      <c r="E125" s="27">
        <v>66648</v>
      </c>
      <c r="F125" s="25">
        <f t="shared" si="18"/>
        <v>6374</v>
      </c>
      <c r="G125" s="23">
        <f t="shared" si="19"/>
        <v>10.575040647708796</v>
      </c>
      <c r="H125" s="27">
        <v>35751</v>
      </c>
      <c r="I125" s="27">
        <v>30897</v>
      </c>
    </row>
    <row r="126" spans="1:9" ht="15" customHeight="1">
      <c r="D126" s="18">
        <v>1931</v>
      </c>
      <c r="E126" s="27">
        <v>74293</v>
      </c>
      <c r="F126" s="25">
        <f t="shared" si="18"/>
        <v>7645</v>
      </c>
      <c r="G126" s="23">
        <f t="shared" si="19"/>
        <v>11.470711799303805</v>
      </c>
      <c r="H126" s="27">
        <v>39835</v>
      </c>
      <c r="I126" s="27">
        <v>34458</v>
      </c>
    </row>
    <row r="127" spans="1:9" ht="15" customHeight="1">
      <c r="D127" s="18">
        <v>1941</v>
      </c>
      <c r="E127" s="27">
        <v>82179</v>
      </c>
      <c r="F127" s="25">
        <f t="shared" si="18"/>
        <v>7886</v>
      </c>
      <c r="G127" s="23">
        <f t="shared" si="19"/>
        <v>10.614728170890931</v>
      </c>
      <c r="H127" s="27">
        <v>44089</v>
      </c>
      <c r="I127" s="27">
        <v>38090</v>
      </c>
    </row>
    <row r="128" spans="1:9" ht="15" customHeight="1">
      <c r="D128" s="18">
        <v>1951</v>
      </c>
      <c r="E128" s="27">
        <v>90391</v>
      </c>
      <c r="F128" s="25">
        <f t="shared" si="18"/>
        <v>8212</v>
      </c>
      <c r="G128" s="23">
        <f t="shared" si="19"/>
        <v>9.9928205502622323</v>
      </c>
      <c r="H128" s="27">
        <v>48649</v>
      </c>
      <c r="I128" s="27">
        <v>41742</v>
      </c>
    </row>
    <row r="129" spans="1:9" ht="15" customHeight="1">
      <c r="D129" s="18">
        <v>1961</v>
      </c>
      <c r="E129" s="27">
        <v>98604</v>
      </c>
      <c r="F129" s="25">
        <f t="shared" si="18"/>
        <v>8213</v>
      </c>
      <c r="G129" s="23">
        <f t="shared" si="19"/>
        <v>9.0860815789182556</v>
      </c>
      <c r="H129" s="27">
        <v>53783</v>
      </c>
      <c r="I129" s="27">
        <v>44821</v>
      </c>
    </row>
    <row r="130" spans="1:9" ht="15" customHeight="1">
      <c r="D130" s="18">
        <v>1971</v>
      </c>
      <c r="E130" s="27">
        <v>129356</v>
      </c>
      <c r="F130" s="25">
        <f t="shared" si="18"/>
        <v>30752</v>
      </c>
      <c r="G130" s="23">
        <f t="shared" si="19"/>
        <v>31.187375765689019</v>
      </c>
      <c r="H130" s="27">
        <v>70382</v>
      </c>
      <c r="I130" s="27">
        <v>58974</v>
      </c>
    </row>
    <row r="131" spans="1:9" ht="15" customHeight="1">
      <c r="D131" s="18">
        <v>1981</v>
      </c>
      <c r="E131" s="27">
        <v>168183</v>
      </c>
      <c r="F131" s="25">
        <f t="shared" si="18"/>
        <v>38827</v>
      </c>
      <c r="G131" s="23">
        <f t="shared" si="19"/>
        <v>30.01561581990785</v>
      </c>
      <c r="H131" s="27">
        <v>90835</v>
      </c>
      <c r="I131" s="27">
        <v>77348</v>
      </c>
    </row>
    <row r="132" spans="1:9" ht="15" customHeight="1">
      <c r="D132" s="18" t="s">
        <v>20</v>
      </c>
      <c r="E132" s="27">
        <v>236265</v>
      </c>
      <c r="F132" s="25">
        <f t="shared" si="18"/>
        <v>68082</v>
      </c>
      <c r="G132" s="23">
        <f t="shared" si="19"/>
        <v>40.480904728777581</v>
      </c>
      <c r="H132" s="27">
        <v>125641</v>
      </c>
      <c r="I132" s="27">
        <v>110624</v>
      </c>
    </row>
    <row r="133" spans="1:9" ht="15" customHeight="1">
      <c r="D133" s="18">
        <v>2001</v>
      </c>
      <c r="E133" s="27">
        <v>304886</v>
      </c>
      <c r="F133" s="25">
        <f t="shared" si="18"/>
        <v>68621</v>
      </c>
      <c r="G133" s="23">
        <f t="shared" si="19"/>
        <v>29.044081857236577</v>
      </c>
      <c r="H133" s="27">
        <v>160967</v>
      </c>
      <c r="I133" s="27">
        <v>143919</v>
      </c>
    </row>
    <row r="134" spans="1:9" ht="15" customHeight="1">
      <c r="D134" s="18">
        <v>2011</v>
      </c>
      <c r="E134" s="27">
        <v>392232</v>
      </c>
      <c r="F134" s="25">
        <f t="shared" si="18"/>
        <v>87346</v>
      </c>
      <c r="G134" s="23">
        <f t="shared" si="19"/>
        <v>28.648740840838872</v>
      </c>
      <c r="H134" s="27">
        <v>207680</v>
      </c>
      <c r="I134" s="27">
        <v>184552</v>
      </c>
    </row>
    <row r="135" spans="1:9" ht="15" customHeight="1">
      <c r="E135" s="27"/>
      <c r="F135" s="29"/>
      <c r="H135" s="27"/>
      <c r="I135" s="27"/>
    </row>
    <row r="136" spans="1:9" ht="15" customHeight="1">
      <c r="A136" s="17" t="s">
        <v>28</v>
      </c>
      <c r="B136" s="17" t="s">
        <v>39</v>
      </c>
      <c r="C136" s="31" t="s">
        <v>65</v>
      </c>
      <c r="D136" s="18">
        <v>1901</v>
      </c>
      <c r="E136" s="27">
        <v>184676</v>
      </c>
      <c r="F136" s="20" t="s">
        <v>18</v>
      </c>
      <c r="G136" s="21" t="s">
        <v>18</v>
      </c>
      <c r="H136" s="27">
        <v>98252</v>
      </c>
      <c r="I136" s="27">
        <v>86424</v>
      </c>
    </row>
    <row r="137" spans="1:9" ht="15" customHeight="1">
      <c r="D137" s="18">
        <v>1911</v>
      </c>
      <c r="E137" s="27">
        <v>204583</v>
      </c>
      <c r="F137" s="25">
        <f t="shared" ref="F137:F147" si="20">E137-E136</f>
        <v>19907</v>
      </c>
      <c r="G137" s="23">
        <f t="shared" ref="G137:G147" si="21">F137*100/E136</f>
        <v>10.779419090731876</v>
      </c>
      <c r="H137" s="27">
        <v>109640</v>
      </c>
      <c r="I137" s="27">
        <v>94943</v>
      </c>
    </row>
    <row r="138" spans="1:9" ht="15" customHeight="1">
      <c r="D138" s="18">
        <v>1921</v>
      </c>
      <c r="E138" s="27">
        <v>223223</v>
      </c>
      <c r="F138" s="25">
        <f t="shared" si="20"/>
        <v>18640</v>
      </c>
      <c r="G138" s="23">
        <f t="shared" si="21"/>
        <v>9.1112164744871276</v>
      </c>
      <c r="H138" s="27">
        <v>120312</v>
      </c>
      <c r="I138" s="27">
        <v>102911</v>
      </c>
    </row>
    <row r="139" spans="1:9" ht="15" customHeight="1">
      <c r="D139" s="18">
        <v>1931</v>
      </c>
      <c r="E139" s="27">
        <v>255778</v>
      </c>
      <c r="F139" s="25">
        <f t="shared" si="20"/>
        <v>32555</v>
      </c>
      <c r="G139" s="23">
        <f t="shared" si="21"/>
        <v>14.584070637882297</v>
      </c>
      <c r="H139" s="27">
        <v>139389</v>
      </c>
      <c r="I139" s="27">
        <v>116389</v>
      </c>
    </row>
    <row r="140" spans="1:9" ht="15" customHeight="1">
      <c r="D140" s="18">
        <v>1941</v>
      </c>
      <c r="E140" s="27">
        <v>291522</v>
      </c>
      <c r="F140" s="25">
        <f t="shared" si="20"/>
        <v>35744</v>
      </c>
      <c r="G140" s="23">
        <f t="shared" si="21"/>
        <v>13.97461861457983</v>
      </c>
      <c r="H140" s="27">
        <v>158688</v>
      </c>
      <c r="I140" s="27">
        <v>132834</v>
      </c>
    </row>
    <row r="141" spans="1:9" ht="15" customHeight="1">
      <c r="D141" s="18">
        <v>1951</v>
      </c>
      <c r="E141" s="27">
        <v>333554</v>
      </c>
      <c r="F141" s="25">
        <f t="shared" si="20"/>
        <v>42032</v>
      </c>
      <c r="G141" s="23">
        <f t="shared" si="21"/>
        <v>14.418122817488904</v>
      </c>
      <c r="H141" s="27">
        <v>180747</v>
      </c>
      <c r="I141" s="27">
        <v>152807</v>
      </c>
    </row>
    <row r="142" spans="1:9" ht="15" customHeight="1">
      <c r="D142" s="18">
        <v>1961</v>
      </c>
      <c r="E142" s="27">
        <v>375587</v>
      </c>
      <c r="F142" s="25">
        <f t="shared" si="20"/>
        <v>42033</v>
      </c>
      <c r="G142" s="23">
        <f t="shared" si="21"/>
        <v>12.601557768757083</v>
      </c>
      <c r="H142" s="27">
        <v>202337</v>
      </c>
      <c r="I142" s="27">
        <v>173250</v>
      </c>
    </row>
    <row r="143" spans="1:9" ht="15" customHeight="1">
      <c r="D143" s="18">
        <v>1971</v>
      </c>
      <c r="E143" s="27">
        <v>489042</v>
      </c>
      <c r="F143" s="25">
        <f t="shared" si="20"/>
        <v>113455</v>
      </c>
      <c r="G143" s="23">
        <f t="shared" si="21"/>
        <v>30.207382044639459</v>
      </c>
      <c r="H143" s="27">
        <v>263750</v>
      </c>
      <c r="I143" s="27">
        <v>225292</v>
      </c>
    </row>
    <row r="144" spans="1:9" ht="15" customHeight="1">
      <c r="D144" s="18">
        <v>1981</v>
      </c>
      <c r="E144" s="27">
        <v>608244</v>
      </c>
      <c r="F144" s="25">
        <f t="shared" si="20"/>
        <v>119202</v>
      </c>
      <c r="G144" s="23">
        <f t="shared" si="21"/>
        <v>24.374593593188315</v>
      </c>
      <c r="H144" s="27">
        <v>324629</v>
      </c>
      <c r="I144" s="27">
        <v>283615</v>
      </c>
    </row>
    <row r="145" spans="1:9" ht="15" customHeight="1">
      <c r="D145" s="18" t="s">
        <v>20</v>
      </c>
      <c r="E145" s="27">
        <v>789450</v>
      </c>
      <c r="F145" s="25">
        <f t="shared" si="20"/>
        <v>181206</v>
      </c>
      <c r="G145" s="23">
        <f t="shared" si="21"/>
        <v>29.791662556474048</v>
      </c>
      <c r="H145" s="36">
        <v>425141</v>
      </c>
      <c r="I145" s="36">
        <v>364309</v>
      </c>
    </row>
    <row r="146" spans="1:9" ht="15" customHeight="1">
      <c r="D146" s="18">
        <v>2001</v>
      </c>
      <c r="E146" s="27">
        <v>1027670</v>
      </c>
      <c r="F146" s="25">
        <f t="shared" si="20"/>
        <v>238220</v>
      </c>
      <c r="G146" s="23">
        <f t="shared" si="21"/>
        <v>30.17543859649123</v>
      </c>
      <c r="H146" s="27">
        <v>558353</v>
      </c>
      <c r="I146" s="27">
        <v>469317</v>
      </c>
    </row>
    <row r="147" spans="1:9" ht="15" customHeight="1">
      <c r="D147" s="18">
        <v>2011</v>
      </c>
      <c r="E147" s="27">
        <v>1236829</v>
      </c>
      <c r="F147" s="25">
        <f t="shared" si="20"/>
        <v>209159</v>
      </c>
      <c r="G147" s="23">
        <f t="shared" si="21"/>
        <v>20.352739692702912</v>
      </c>
      <c r="H147" s="27">
        <v>651124</v>
      </c>
      <c r="I147" s="27">
        <v>585705</v>
      </c>
    </row>
    <row r="148" spans="1:9" ht="15" customHeight="1">
      <c r="E148" s="27"/>
      <c r="F148" s="29"/>
      <c r="H148" s="27"/>
      <c r="I148" s="27"/>
    </row>
    <row r="149" spans="1:9" ht="15" customHeight="1">
      <c r="A149" s="17" t="s">
        <v>28</v>
      </c>
      <c r="B149" s="17" t="s">
        <v>40</v>
      </c>
      <c r="C149" s="41" t="s">
        <v>62</v>
      </c>
      <c r="D149" s="18">
        <v>1901</v>
      </c>
      <c r="E149" s="27">
        <v>38388</v>
      </c>
      <c r="F149" s="20" t="s">
        <v>18</v>
      </c>
      <c r="G149" s="21" t="s">
        <v>18</v>
      </c>
      <c r="H149" s="27">
        <v>20425</v>
      </c>
      <c r="I149" s="27">
        <v>17963</v>
      </c>
    </row>
    <row r="150" spans="1:9" ht="15" customHeight="1">
      <c r="D150" s="18">
        <v>1911</v>
      </c>
      <c r="E150" s="27">
        <v>42564</v>
      </c>
      <c r="F150" s="25">
        <f t="shared" ref="F150:F160" si="22">E150-E149</f>
        <v>4176</v>
      </c>
      <c r="G150" s="23">
        <f t="shared" ref="G150:G160" si="23">F150*100/E149</f>
        <v>10.878399499843701</v>
      </c>
      <c r="H150" s="27">
        <v>22797</v>
      </c>
      <c r="I150" s="27">
        <v>19767</v>
      </c>
    </row>
    <row r="151" spans="1:9" ht="15" customHeight="1">
      <c r="D151" s="18">
        <v>1921</v>
      </c>
      <c r="E151" s="27">
        <v>46479</v>
      </c>
      <c r="F151" s="25">
        <f t="shared" si="22"/>
        <v>3915</v>
      </c>
      <c r="G151" s="23">
        <f t="shared" si="23"/>
        <v>9.197913729912603</v>
      </c>
      <c r="H151" s="27">
        <v>25044</v>
      </c>
      <c r="I151" s="27">
        <v>21435</v>
      </c>
    </row>
    <row r="152" spans="1:9" ht="15" customHeight="1">
      <c r="D152" s="18">
        <v>1931</v>
      </c>
      <c r="E152" s="27">
        <v>53169</v>
      </c>
      <c r="F152" s="25">
        <f t="shared" si="22"/>
        <v>6690</v>
      </c>
      <c r="G152" s="23">
        <f t="shared" si="23"/>
        <v>14.393597108371523</v>
      </c>
      <c r="H152" s="27">
        <v>28948</v>
      </c>
      <c r="I152" s="27">
        <v>24221</v>
      </c>
    </row>
    <row r="153" spans="1:9" ht="15" customHeight="1">
      <c r="D153" s="18">
        <v>1941</v>
      </c>
      <c r="E153" s="27">
        <v>60493</v>
      </c>
      <c r="F153" s="25">
        <f t="shared" si="22"/>
        <v>7324</v>
      </c>
      <c r="G153" s="23">
        <f t="shared" si="23"/>
        <v>13.774944046342794</v>
      </c>
      <c r="H153" s="27">
        <v>32902</v>
      </c>
      <c r="I153" s="27">
        <v>27591</v>
      </c>
    </row>
    <row r="154" spans="1:9" ht="15" customHeight="1">
      <c r="D154" s="18">
        <v>1951</v>
      </c>
      <c r="E154" s="27">
        <v>69062</v>
      </c>
      <c r="F154" s="25">
        <f t="shared" si="22"/>
        <v>8569</v>
      </c>
      <c r="G154" s="23">
        <f t="shared" si="23"/>
        <v>14.165275321111533</v>
      </c>
      <c r="H154" s="27">
        <v>37406</v>
      </c>
      <c r="I154" s="27">
        <v>31656</v>
      </c>
    </row>
    <row r="155" spans="1:9" ht="15" customHeight="1">
      <c r="D155" s="18">
        <v>1961</v>
      </c>
      <c r="E155" s="27">
        <v>77630</v>
      </c>
      <c r="F155" s="25">
        <f t="shared" si="22"/>
        <v>8568</v>
      </c>
      <c r="G155" s="23">
        <f t="shared" si="23"/>
        <v>12.406243665112507</v>
      </c>
      <c r="H155" s="27">
        <v>42373</v>
      </c>
      <c r="I155" s="27">
        <v>35257</v>
      </c>
    </row>
    <row r="156" spans="1:9" ht="15" customHeight="1">
      <c r="D156" s="18">
        <v>1971</v>
      </c>
      <c r="E156" s="27">
        <v>92216</v>
      </c>
      <c r="F156" s="25">
        <f t="shared" si="22"/>
        <v>14586</v>
      </c>
      <c r="G156" s="23">
        <f t="shared" si="23"/>
        <v>18.789127914466057</v>
      </c>
      <c r="H156" s="27">
        <v>50059</v>
      </c>
      <c r="I156" s="27">
        <v>42157</v>
      </c>
    </row>
    <row r="157" spans="1:9" ht="15" customHeight="1">
      <c r="D157" s="18">
        <v>1981</v>
      </c>
      <c r="E157" s="27">
        <v>117391</v>
      </c>
      <c r="F157" s="25">
        <f t="shared" si="22"/>
        <v>25175</v>
      </c>
      <c r="G157" s="23">
        <f t="shared" si="23"/>
        <v>27.300034701136461</v>
      </c>
      <c r="H157" s="27">
        <v>62633</v>
      </c>
      <c r="I157" s="27">
        <v>54758</v>
      </c>
    </row>
    <row r="158" spans="1:9" ht="15" customHeight="1">
      <c r="D158" s="18" t="s">
        <v>20</v>
      </c>
      <c r="E158" s="27">
        <v>175632</v>
      </c>
      <c r="F158" s="25">
        <f t="shared" si="22"/>
        <v>58241</v>
      </c>
      <c r="G158" s="23">
        <f t="shared" si="23"/>
        <v>49.6128323295653</v>
      </c>
      <c r="H158" s="27">
        <v>92731</v>
      </c>
      <c r="I158" s="27">
        <v>82901</v>
      </c>
    </row>
    <row r="159" spans="1:9" ht="15" customHeight="1">
      <c r="D159" s="18">
        <v>2001</v>
      </c>
      <c r="E159" s="27">
        <v>217907</v>
      </c>
      <c r="F159" s="25">
        <f t="shared" si="22"/>
        <v>42275</v>
      </c>
      <c r="G159" s="23">
        <f t="shared" si="23"/>
        <v>24.070214994989524</v>
      </c>
      <c r="H159" s="27">
        <v>113643</v>
      </c>
      <c r="I159" s="27">
        <v>104264</v>
      </c>
    </row>
    <row r="160" spans="1:9" ht="15" customHeight="1">
      <c r="D160" s="18">
        <v>2011</v>
      </c>
      <c r="E160" s="27">
        <v>297446</v>
      </c>
      <c r="F160" s="25">
        <f t="shared" si="22"/>
        <v>79539</v>
      </c>
      <c r="G160" s="23">
        <f t="shared" si="23"/>
        <v>36.501351493985965</v>
      </c>
      <c r="H160" s="27">
        <v>158720</v>
      </c>
      <c r="I160" s="27">
        <v>138726</v>
      </c>
    </row>
    <row r="161" spans="1:9" ht="15" customHeight="1">
      <c r="E161" s="27"/>
      <c r="F161" s="29"/>
      <c r="H161" s="27"/>
      <c r="I161" s="27"/>
    </row>
    <row r="162" spans="1:9" ht="15" customHeight="1">
      <c r="A162" s="17" t="s">
        <v>28</v>
      </c>
      <c r="B162" s="17" t="s">
        <v>41</v>
      </c>
      <c r="C162" s="31" t="s">
        <v>63</v>
      </c>
      <c r="D162" s="18">
        <v>1901</v>
      </c>
      <c r="E162" s="27">
        <v>100263</v>
      </c>
      <c r="F162" s="20" t="s">
        <v>18</v>
      </c>
      <c r="G162" s="21" t="s">
        <v>18</v>
      </c>
      <c r="H162" s="27">
        <v>53324</v>
      </c>
      <c r="I162" s="27">
        <v>46939</v>
      </c>
    </row>
    <row r="163" spans="1:9" ht="15" customHeight="1">
      <c r="D163" s="18">
        <v>1911</v>
      </c>
      <c r="E163" s="27">
        <v>111435</v>
      </c>
      <c r="F163" s="25">
        <f t="shared" ref="F163:F173" si="24">E163-E162</f>
        <v>11172</v>
      </c>
      <c r="G163" s="23">
        <f t="shared" ref="G163:G173" si="25">F163*100/E162</f>
        <v>11.14269471290506</v>
      </c>
      <c r="H163" s="27">
        <v>59670</v>
      </c>
      <c r="I163" s="27">
        <v>51765</v>
      </c>
    </row>
    <row r="164" spans="1:9" ht="15" customHeight="1">
      <c r="D164" s="18">
        <v>1921</v>
      </c>
      <c r="E164" s="27">
        <v>117837</v>
      </c>
      <c r="F164" s="25">
        <f t="shared" si="24"/>
        <v>6402</v>
      </c>
      <c r="G164" s="23">
        <f t="shared" si="25"/>
        <v>5.7450531700094229</v>
      </c>
      <c r="H164" s="27">
        <v>63793</v>
      </c>
      <c r="I164" s="27">
        <v>54044</v>
      </c>
    </row>
    <row r="165" spans="1:9" ht="15" customHeight="1">
      <c r="D165" s="18">
        <v>1931</v>
      </c>
      <c r="E165" s="27">
        <v>129171</v>
      </c>
      <c r="F165" s="25">
        <f t="shared" si="24"/>
        <v>11334</v>
      </c>
      <c r="G165" s="23">
        <f t="shared" si="25"/>
        <v>9.6183711397948013</v>
      </c>
      <c r="H165" s="27">
        <v>69895</v>
      </c>
      <c r="I165" s="27">
        <v>59276</v>
      </c>
    </row>
    <row r="166" spans="1:9" ht="15" customHeight="1">
      <c r="D166" s="18">
        <v>1941</v>
      </c>
      <c r="E166" s="27">
        <v>136653</v>
      </c>
      <c r="F166" s="25">
        <f t="shared" si="24"/>
        <v>7482</v>
      </c>
      <c r="G166" s="23">
        <f t="shared" si="25"/>
        <v>5.7923218059781219</v>
      </c>
      <c r="H166" s="27">
        <v>74388</v>
      </c>
      <c r="I166" s="27">
        <v>62265</v>
      </c>
    </row>
    <row r="167" spans="1:9" ht="15" customHeight="1">
      <c r="D167" s="18">
        <v>1951</v>
      </c>
      <c r="E167" s="27">
        <v>153262</v>
      </c>
      <c r="F167" s="25">
        <f t="shared" si="24"/>
        <v>16609</v>
      </c>
      <c r="G167" s="23">
        <f t="shared" si="25"/>
        <v>12.154142243492641</v>
      </c>
      <c r="H167" s="27">
        <v>83146</v>
      </c>
      <c r="I167" s="27">
        <v>70116</v>
      </c>
    </row>
    <row r="168" spans="1:9" ht="15" customHeight="1">
      <c r="D168" s="18">
        <v>1961</v>
      </c>
      <c r="E168" s="27">
        <v>169871</v>
      </c>
      <c r="F168" s="25">
        <f t="shared" si="24"/>
        <v>16609</v>
      </c>
      <c r="G168" s="23">
        <f t="shared" si="25"/>
        <v>10.836998081716276</v>
      </c>
      <c r="H168" s="27">
        <v>92278</v>
      </c>
      <c r="I168" s="27">
        <v>77593</v>
      </c>
    </row>
    <row r="169" spans="1:9" ht="15" customHeight="1">
      <c r="D169" s="18">
        <v>1971</v>
      </c>
      <c r="E169" s="27">
        <v>215840</v>
      </c>
      <c r="F169" s="25">
        <f t="shared" si="24"/>
        <v>45969</v>
      </c>
      <c r="G169" s="23">
        <f t="shared" si="25"/>
        <v>27.061122852046552</v>
      </c>
      <c r="H169" s="27">
        <v>116104</v>
      </c>
      <c r="I169" s="27">
        <v>99736</v>
      </c>
    </row>
    <row r="170" spans="1:9" ht="15" customHeight="1">
      <c r="D170" s="18">
        <v>1981</v>
      </c>
      <c r="E170" s="27">
        <v>278055</v>
      </c>
      <c r="F170" s="25">
        <f t="shared" si="24"/>
        <v>62215</v>
      </c>
      <c r="G170" s="23">
        <f t="shared" si="25"/>
        <v>28.82459229058562</v>
      </c>
      <c r="H170" s="27">
        <v>145919</v>
      </c>
      <c r="I170" s="27">
        <v>132136</v>
      </c>
    </row>
    <row r="171" spans="1:9" ht="15" customHeight="1">
      <c r="D171" s="18" t="s">
        <v>20</v>
      </c>
      <c r="E171" s="27">
        <v>352154</v>
      </c>
      <c r="F171" s="25">
        <f t="shared" si="24"/>
        <v>74099</v>
      </c>
      <c r="G171" s="23">
        <f t="shared" si="25"/>
        <v>26.649044253834674</v>
      </c>
      <c r="H171" s="27">
        <v>183319</v>
      </c>
      <c r="I171" s="27">
        <v>168835</v>
      </c>
    </row>
    <row r="172" spans="1:9" ht="15" customHeight="1">
      <c r="D172" s="18">
        <v>2001</v>
      </c>
      <c r="E172" s="27">
        <v>441275</v>
      </c>
      <c r="F172" s="25">
        <f t="shared" si="24"/>
        <v>89121</v>
      </c>
      <c r="G172" s="23">
        <f t="shared" si="25"/>
        <v>25.307393924249052</v>
      </c>
      <c r="H172" s="27">
        <v>227188</v>
      </c>
      <c r="I172" s="27">
        <v>214087</v>
      </c>
    </row>
    <row r="173" spans="1:9" ht="15" customHeight="1">
      <c r="D173" s="18">
        <v>2011</v>
      </c>
      <c r="E173" s="27">
        <v>560440</v>
      </c>
      <c r="F173" s="25">
        <f t="shared" si="24"/>
        <v>119165</v>
      </c>
      <c r="G173" s="23">
        <f t="shared" si="25"/>
        <v>27.00470228315676</v>
      </c>
      <c r="H173" s="27">
        <v>293064</v>
      </c>
      <c r="I173" s="27">
        <v>267376</v>
      </c>
    </row>
    <row r="174" spans="1:9" ht="15" customHeight="1">
      <c r="E174" s="27"/>
      <c r="F174" s="29"/>
      <c r="G174" s="37"/>
      <c r="H174" s="27"/>
      <c r="I174" s="27"/>
    </row>
    <row r="175" spans="1:9" ht="15" customHeight="1">
      <c r="A175" s="17" t="s">
        <v>28</v>
      </c>
      <c r="B175" s="17" t="s">
        <v>42</v>
      </c>
      <c r="C175" s="41" t="s">
        <v>60</v>
      </c>
      <c r="D175" s="18">
        <v>1901</v>
      </c>
      <c r="E175" s="27">
        <v>45913</v>
      </c>
      <c r="F175" s="20" t="s">
        <v>18</v>
      </c>
      <c r="G175" s="21" t="s">
        <v>18</v>
      </c>
      <c r="H175" s="27">
        <v>24418</v>
      </c>
      <c r="I175" s="27">
        <v>21495</v>
      </c>
    </row>
    <row r="176" spans="1:9" ht="15" customHeight="1">
      <c r="D176" s="18">
        <v>1911</v>
      </c>
      <c r="E176" s="27">
        <v>51029</v>
      </c>
      <c r="F176" s="25">
        <f t="shared" ref="F176:F186" si="26">E176-E175</f>
        <v>5116</v>
      </c>
      <c r="G176" s="23">
        <f t="shared" ref="G176:G186" si="27">F176*100/E175</f>
        <v>11.142813582209831</v>
      </c>
      <c r="H176" s="27">
        <v>27324</v>
      </c>
      <c r="I176" s="27">
        <v>23705</v>
      </c>
    </row>
    <row r="177" spans="1:9" ht="15" customHeight="1">
      <c r="D177" s="18">
        <v>1921</v>
      </c>
      <c r="E177" s="27">
        <v>53960</v>
      </c>
      <c r="F177" s="25">
        <f t="shared" si="26"/>
        <v>2931</v>
      </c>
      <c r="G177" s="23">
        <f t="shared" si="27"/>
        <v>5.7437927453016915</v>
      </c>
      <c r="H177" s="27">
        <v>29212</v>
      </c>
      <c r="I177" s="27">
        <v>24748</v>
      </c>
    </row>
    <row r="178" spans="1:9" ht="15" customHeight="1">
      <c r="D178" s="18">
        <v>1931</v>
      </c>
      <c r="E178" s="27">
        <v>59150</v>
      </c>
      <c r="F178" s="25">
        <f t="shared" si="26"/>
        <v>5190</v>
      </c>
      <c r="G178" s="23">
        <f t="shared" si="27"/>
        <v>9.6182357301704968</v>
      </c>
      <c r="H178" s="27">
        <v>32007</v>
      </c>
      <c r="I178" s="27">
        <v>27143</v>
      </c>
    </row>
    <row r="179" spans="1:9" ht="15" customHeight="1">
      <c r="D179" s="18">
        <v>1941</v>
      </c>
      <c r="E179" s="27">
        <v>62576</v>
      </c>
      <c r="F179" s="25">
        <f t="shared" si="26"/>
        <v>3426</v>
      </c>
      <c r="G179" s="23">
        <f t="shared" si="27"/>
        <v>5.7920540997464078</v>
      </c>
      <c r="H179" s="27">
        <v>34064</v>
      </c>
      <c r="I179" s="27">
        <v>28512</v>
      </c>
    </row>
    <row r="180" spans="1:9" ht="15" customHeight="1">
      <c r="D180" s="18">
        <v>1951</v>
      </c>
      <c r="E180" s="27">
        <v>70182</v>
      </c>
      <c r="F180" s="25">
        <f t="shared" si="26"/>
        <v>7606</v>
      </c>
      <c r="G180" s="23">
        <f t="shared" si="27"/>
        <v>12.154819739197137</v>
      </c>
      <c r="H180" s="27">
        <v>38074</v>
      </c>
      <c r="I180" s="27">
        <v>32108</v>
      </c>
    </row>
    <row r="181" spans="1:9" ht="15" customHeight="1">
      <c r="D181" s="18">
        <v>1961</v>
      </c>
      <c r="E181" s="27">
        <v>77788</v>
      </c>
      <c r="F181" s="25">
        <f t="shared" si="26"/>
        <v>7606</v>
      </c>
      <c r="G181" s="23">
        <f t="shared" si="27"/>
        <v>10.837536690319455</v>
      </c>
      <c r="H181" s="27">
        <v>41711</v>
      </c>
      <c r="I181" s="27">
        <v>36077</v>
      </c>
    </row>
    <row r="182" spans="1:9" ht="15" customHeight="1">
      <c r="D182" s="18">
        <v>1971</v>
      </c>
      <c r="E182" s="27">
        <v>98318</v>
      </c>
      <c r="F182" s="25">
        <f t="shared" si="26"/>
        <v>20530</v>
      </c>
      <c r="G182" s="23">
        <f t="shared" si="27"/>
        <v>26.392245590579524</v>
      </c>
      <c r="H182" s="27">
        <v>53667</v>
      </c>
      <c r="I182" s="27">
        <v>44651</v>
      </c>
    </row>
    <row r="183" spans="1:9" ht="15" customHeight="1">
      <c r="D183" s="18">
        <v>1981</v>
      </c>
      <c r="E183" s="27">
        <v>126023</v>
      </c>
      <c r="F183" s="25">
        <f t="shared" si="26"/>
        <v>27705</v>
      </c>
      <c r="G183" s="23">
        <f t="shared" si="27"/>
        <v>28.178970280111475</v>
      </c>
      <c r="H183" s="27">
        <v>67174</v>
      </c>
      <c r="I183" s="27">
        <v>58849</v>
      </c>
    </row>
    <row r="184" spans="1:9" ht="15" customHeight="1">
      <c r="D184" s="18" t="s">
        <v>20</v>
      </c>
      <c r="E184" s="27">
        <v>164195</v>
      </c>
      <c r="F184" s="25">
        <f t="shared" si="26"/>
        <v>38172</v>
      </c>
      <c r="G184" s="23">
        <f t="shared" si="27"/>
        <v>30.289709021369116</v>
      </c>
      <c r="H184" s="27">
        <v>85831</v>
      </c>
      <c r="I184" s="27">
        <v>78364</v>
      </c>
    </row>
    <row r="185" spans="1:9" ht="15" customHeight="1">
      <c r="D185" s="18">
        <v>2001</v>
      </c>
      <c r="E185" s="27">
        <v>211332</v>
      </c>
      <c r="F185" s="25">
        <f t="shared" si="26"/>
        <v>47137</v>
      </c>
      <c r="G185" s="23">
        <f t="shared" si="27"/>
        <v>28.707938731386463</v>
      </c>
      <c r="H185" s="27">
        <v>108356</v>
      </c>
      <c r="I185" s="27">
        <v>102976</v>
      </c>
    </row>
    <row r="186" spans="1:9" ht="15" customHeight="1">
      <c r="D186" s="18">
        <v>2011</v>
      </c>
      <c r="E186" s="27">
        <v>266215</v>
      </c>
      <c r="F186" s="25">
        <f t="shared" si="26"/>
        <v>54883</v>
      </c>
      <c r="G186" s="23">
        <f t="shared" si="27"/>
        <v>25.970037665852782</v>
      </c>
      <c r="H186" s="27">
        <v>136480</v>
      </c>
      <c r="I186" s="27">
        <v>129735</v>
      </c>
    </row>
    <row r="187" spans="1:9" ht="15" customHeight="1">
      <c r="E187" s="27"/>
      <c r="F187" s="29"/>
      <c r="G187" s="37"/>
      <c r="H187" s="27"/>
      <c r="I187" s="27"/>
    </row>
    <row r="188" spans="1:9" ht="15" customHeight="1">
      <c r="A188" s="17" t="s">
        <v>28</v>
      </c>
      <c r="B188" s="17" t="s">
        <v>43</v>
      </c>
      <c r="C188" s="31" t="s">
        <v>61</v>
      </c>
      <c r="D188" s="18">
        <v>1901</v>
      </c>
      <c r="E188" s="27">
        <v>163720</v>
      </c>
      <c r="F188" s="20" t="s">
        <v>18</v>
      </c>
      <c r="G188" s="21" t="s">
        <v>18</v>
      </c>
      <c r="H188" s="27">
        <v>87073</v>
      </c>
      <c r="I188" s="27">
        <v>76647</v>
      </c>
    </row>
    <row r="189" spans="1:9" ht="15" customHeight="1">
      <c r="D189" s="18">
        <v>1911</v>
      </c>
      <c r="E189" s="27">
        <v>181964</v>
      </c>
      <c r="F189" s="25">
        <f t="shared" ref="F189:F199" si="28">E189-E188</f>
        <v>18244</v>
      </c>
      <c r="G189" s="23">
        <f t="shared" ref="G189:G199" si="29">F189*100/E188</f>
        <v>11.143415587588565</v>
      </c>
      <c r="H189" s="27">
        <v>97435</v>
      </c>
      <c r="I189" s="27">
        <v>84529</v>
      </c>
    </row>
    <row r="190" spans="1:9" ht="15" customHeight="1">
      <c r="D190" s="18">
        <v>1921</v>
      </c>
      <c r="E190" s="27">
        <v>192417</v>
      </c>
      <c r="F190" s="25">
        <f t="shared" si="28"/>
        <v>10453</v>
      </c>
      <c r="G190" s="23">
        <f t="shared" si="29"/>
        <v>5.7445428766129565</v>
      </c>
      <c r="H190" s="27">
        <v>104167</v>
      </c>
      <c r="I190" s="27">
        <v>88250</v>
      </c>
    </row>
    <row r="191" spans="1:9" ht="15" customHeight="1">
      <c r="D191" s="18">
        <v>1931</v>
      </c>
      <c r="E191" s="27">
        <v>210925</v>
      </c>
      <c r="F191" s="25">
        <f t="shared" si="28"/>
        <v>18508</v>
      </c>
      <c r="G191" s="23">
        <f t="shared" si="29"/>
        <v>9.6186927350493985</v>
      </c>
      <c r="H191" s="27">
        <v>114133</v>
      </c>
      <c r="I191" s="27">
        <v>96792</v>
      </c>
    </row>
    <row r="192" spans="1:9" ht="15" customHeight="1">
      <c r="D192" s="18">
        <v>1941</v>
      </c>
      <c r="E192" s="27">
        <v>223142</v>
      </c>
      <c r="F192" s="25">
        <f t="shared" si="28"/>
        <v>12217</v>
      </c>
      <c r="G192" s="23">
        <f t="shared" si="29"/>
        <v>5.7921061988858602</v>
      </c>
      <c r="H192" s="27">
        <v>121470</v>
      </c>
      <c r="I192" s="27">
        <v>101672</v>
      </c>
    </row>
    <row r="193" spans="1:9" ht="15" customHeight="1">
      <c r="D193" s="18">
        <v>1951</v>
      </c>
      <c r="E193" s="27">
        <v>250263</v>
      </c>
      <c r="F193" s="25">
        <f t="shared" si="28"/>
        <v>27121</v>
      </c>
      <c r="G193" s="23">
        <f t="shared" si="29"/>
        <v>12.15414399799231</v>
      </c>
      <c r="H193" s="27">
        <v>135038</v>
      </c>
      <c r="I193" s="27">
        <v>115225</v>
      </c>
    </row>
    <row r="194" spans="1:9" ht="15" customHeight="1">
      <c r="D194" s="18">
        <v>1961</v>
      </c>
      <c r="E194" s="27">
        <v>277384</v>
      </c>
      <c r="F194" s="25">
        <f t="shared" si="28"/>
        <v>27121</v>
      </c>
      <c r="G194" s="23">
        <f t="shared" si="29"/>
        <v>10.836999476550668</v>
      </c>
      <c r="H194" s="27">
        <v>150363</v>
      </c>
      <c r="I194" s="27">
        <v>127021</v>
      </c>
    </row>
    <row r="195" spans="1:9" ht="15" customHeight="1">
      <c r="D195" s="18">
        <v>1971</v>
      </c>
      <c r="E195" s="27">
        <v>352304</v>
      </c>
      <c r="F195" s="25">
        <f t="shared" si="28"/>
        <v>74920</v>
      </c>
      <c r="G195" s="23">
        <f t="shared" si="29"/>
        <v>27.009488651111816</v>
      </c>
      <c r="H195" s="27">
        <v>190951</v>
      </c>
      <c r="I195" s="27">
        <v>161353</v>
      </c>
    </row>
    <row r="196" spans="1:9" ht="15" customHeight="1">
      <c r="D196" s="18">
        <v>1981</v>
      </c>
      <c r="E196" s="27">
        <v>445520</v>
      </c>
      <c r="F196" s="25">
        <f t="shared" si="28"/>
        <v>93216</v>
      </c>
      <c r="G196" s="23">
        <f t="shared" si="29"/>
        <v>26.458967255552022</v>
      </c>
      <c r="H196" s="27">
        <v>235944</v>
      </c>
      <c r="I196" s="27">
        <v>209576</v>
      </c>
    </row>
    <row r="197" spans="1:9" ht="15" customHeight="1">
      <c r="D197" s="18" t="s">
        <v>20</v>
      </c>
      <c r="E197" s="27">
        <v>593239</v>
      </c>
      <c r="F197" s="25">
        <f t="shared" si="28"/>
        <v>147719</v>
      </c>
      <c r="G197" s="23">
        <f t="shared" si="29"/>
        <v>33.156536182438501</v>
      </c>
      <c r="H197" s="36">
        <v>311563</v>
      </c>
      <c r="I197" s="36">
        <v>281676</v>
      </c>
    </row>
    <row r="198" spans="1:9" ht="15" customHeight="1">
      <c r="D198" s="18">
        <v>2001</v>
      </c>
      <c r="E198" s="27">
        <v>778408</v>
      </c>
      <c r="F198" s="25">
        <f t="shared" si="28"/>
        <v>185169</v>
      </c>
      <c r="G198" s="23">
        <f t="shared" si="29"/>
        <v>31.213220978391508</v>
      </c>
      <c r="H198" s="27">
        <v>407429</v>
      </c>
      <c r="I198" s="27">
        <v>370979</v>
      </c>
    </row>
    <row r="199" spans="1:9" ht="15" customHeight="1">
      <c r="D199" s="18">
        <v>2011</v>
      </c>
      <c r="E199" s="27">
        <v>1078692</v>
      </c>
      <c r="F199" s="25">
        <f t="shared" si="28"/>
        <v>300284</v>
      </c>
      <c r="G199" s="23">
        <f t="shared" si="29"/>
        <v>38.576684720609244</v>
      </c>
      <c r="H199" s="27">
        <v>559767</v>
      </c>
      <c r="I199" s="27">
        <v>518925</v>
      </c>
    </row>
    <row r="200" spans="1:9" ht="15" customHeight="1">
      <c r="E200" s="27"/>
      <c r="F200" s="29"/>
      <c r="H200" s="27"/>
      <c r="I200" s="27"/>
    </row>
    <row r="201" spans="1:9" ht="15" customHeight="1">
      <c r="A201" s="17" t="s">
        <v>28</v>
      </c>
      <c r="B201" s="17" t="s">
        <v>44</v>
      </c>
      <c r="C201" s="41" t="s">
        <v>58</v>
      </c>
      <c r="D201" s="18">
        <v>1901</v>
      </c>
      <c r="E201" s="27">
        <v>73234</v>
      </c>
      <c r="F201" s="20" t="s">
        <v>18</v>
      </c>
      <c r="G201" s="21" t="s">
        <v>18</v>
      </c>
      <c r="H201" s="27">
        <v>38949</v>
      </c>
      <c r="I201" s="27">
        <v>34285</v>
      </c>
    </row>
    <row r="202" spans="1:9" ht="15" customHeight="1">
      <c r="D202" s="18">
        <v>1911</v>
      </c>
      <c r="E202" s="27">
        <v>81394</v>
      </c>
      <c r="F202" s="25">
        <f t="shared" ref="F202:F212" si="30">E202-E201</f>
        <v>8160</v>
      </c>
      <c r="G202" s="23">
        <f t="shared" ref="G202:G212" si="31">F202*100/E201</f>
        <v>11.142365567905617</v>
      </c>
      <c r="H202" s="27">
        <v>43584</v>
      </c>
      <c r="I202" s="27">
        <v>37810</v>
      </c>
    </row>
    <row r="203" spans="1:9" ht="15" customHeight="1">
      <c r="D203" s="18">
        <v>1921</v>
      </c>
      <c r="E203" s="27">
        <v>86070</v>
      </c>
      <c r="F203" s="25">
        <f t="shared" si="30"/>
        <v>4676</v>
      </c>
      <c r="G203" s="23">
        <f t="shared" si="31"/>
        <v>5.7448952011204755</v>
      </c>
      <c r="H203" s="27">
        <v>46595</v>
      </c>
      <c r="I203" s="27">
        <v>39475</v>
      </c>
    </row>
    <row r="204" spans="1:9" ht="15" customHeight="1">
      <c r="D204" s="18">
        <v>1931</v>
      </c>
      <c r="E204" s="27">
        <v>94349</v>
      </c>
      <c r="F204" s="25">
        <f t="shared" si="30"/>
        <v>8279</v>
      </c>
      <c r="G204" s="23">
        <f t="shared" si="31"/>
        <v>9.6189148367607764</v>
      </c>
      <c r="H204" s="27">
        <v>51053</v>
      </c>
      <c r="I204" s="27">
        <v>43296</v>
      </c>
    </row>
    <row r="205" spans="1:9" ht="15" customHeight="1">
      <c r="D205" s="18">
        <v>1941</v>
      </c>
      <c r="E205" s="27">
        <v>99814</v>
      </c>
      <c r="F205" s="25">
        <f t="shared" si="30"/>
        <v>5465</v>
      </c>
      <c r="G205" s="23">
        <f t="shared" si="31"/>
        <v>5.7923242429702491</v>
      </c>
      <c r="H205" s="27">
        <v>54335</v>
      </c>
      <c r="I205" s="27">
        <v>45479</v>
      </c>
    </row>
    <row r="206" spans="1:9" ht="15" customHeight="1">
      <c r="D206" s="18">
        <v>1951</v>
      </c>
      <c r="E206" s="27">
        <v>111946</v>
      </c>
      <c r="F206" s="25">
        <f t="shared" si="30"/>
        <v>12132</v>
      </c>
      <c r="G206" s="23">
        <f t="shared" si="31"/>
        <v>12.15460757008035</v>
      </c>
      <c r="H206" s="27">
        <v>60405</v>
      </c>
      <c r="I206" s="27">
        <v>51541</v>
      </c>
    </row>
    <row r="207" spans="1:9" ht="15" customHeight="1">
      <c r="D207" s="18">
        <v>1961</v>
      </c>
      <c r="E207" s="27">
        <v>124077</v>
      </c>
      <c r="F207" s="25">
        <f t="shared" si="30"/>
        <v>12131</v>
      </c>
      <c r="G207" s="23">
        <f t="shared" si="31"/>
        <v>10.836474728887142</v>
      </c>
      <c r="H207" s="27">
        <v>64718</v>
      </c>
      <c r="I207" s="27">
        <v>59359</v>
      </c>
    </row>
    <row r="208" spans="1:9" ht="15" customHeight="1">
      <c r="D208" s="18">
        <v>1971</v>
      </c>
      <c r="E208" s="27">
        <v>165818</v>
      </c>
      <c r="F208" s="25">
        <f t="shared" si="30"/>
        <v>41741</v>
      </c>
      <c r="G208" s="23">
        <f t="shared" si="31"/>
        <v>33.641206670051659</v>
      </c>
      <c r="H208" s="27">
        <v>89631</v>
      </c>
      <c r="I208" s="27">
        <v>76187</v>
      </c>
    </row>
    <row r="209" spans="1:9" ht="15" customHeight="1">
      <c r="D209" s="18">
        <v>1981</v>
      </c>
      <c r="E209" s="27">
        <v>210831</v>
      </c>
      <c r="F209" s="25">
        <f t="shared" si="30"/>
        <v>45013</v>
      </c>
      <c r="G209" s="23">
        <f t="shared" si="31"/>
        <v>27.146027572398655</v>
      </c>
      <c r="H209" s="27">
        <v>111762</v>
      </c>
      <c r="I209" s="27">
        <v>99069</v>
      </c>
    </row>
    <row r="210" spans="1:9" ht="15" customHeight="1">
      <c r="D210" s="18" t="s">
        <v>20</v>
      </c>
      <c r="E210" s="27">
        <v>289804</v>
      </c>
      <c r="F210" s="25">
        <f t="shared" si="30"/>
        <v>78973</v>
      </c>
      <c r="G210" s="23">
        <f t="shared" si="31"/>
        <v>37.457963961656496</v>
      </c>
      <c r="H210" s="27">
        <v>151255</v>
      </c>
      <c r="I210" s="27">
        <v>138549</v>
      </c>
    </row>
    <row r="211" spans="1:9" ht="15" customHeight="1">
      <c r="D211" s="18">
        <v>2001</v>
      </c>
      <c r="E211" s="27">
        <v>394026</v>
      </c>
      <c r="F211" s="25">
        <f t="shared" si="30"/>
        <v>104222</v>
      </c>
      <c r="G211" s="23">
        <f t="shared" si="31"/>
        <v>35.962926667678843</v>
      </c>
      <c r="H211" s="27">
        <v>202578</v>
      </c>
      <c r="I211" s="27">
        <v>191448</v>
      </c>
    </row>
    <row r="212" spans="1:9" ht="15" customHeight="1">
      <c r="D212" s="18">
        <v>2011</v>
      </c>
      <c r="E212" s="27">
        <v>424483</v>
      </c>
      <c r="F212" s="25">
        <f t="shared" si="30"/>
        <v>30457</v>
      </c>
      <c r="G212" s="23">
        <f t="shared" si="31"/>
        <v>7.7296929644236672</v>
      </c>
      <c r="H212" s="27">
        <v>217620</v>
      </c>
      <c r="I212" s="27">
        <v>206863</v>
      </c>
    </row>
    <row r="213" spans="1:9" ht="15" customHeight="1">
      <c r="E213" s="27"/>
      <c r="F213" s="29"/>
      <c r="G213" s="42"/>
      <c r="H213" s="27"/>
      <c r="I213" s="27"/>
    </row>
    <row r="214" spans="1:9" ht="15" customHeight="1">
      <c r="A214" s="17" t="s">
        <v>28</v>
      </c>
      <c r="B214" s="17" t="s">
        <v>45</v>
      </c>
      <c r="C214" s="31" t="s">
        <v>59</v>
      </c>
      <c r="D214" s="18">
        <v>1901</v>
      </c>
      <c r="E214" s="27">
        <v>67857</v>
      </c>
      <c r="F214" s="20" t="s">
        <v>18</v>
      </c>
      <c r="G214" s="21" t="s">
        <v>18</v>
      </c>
      <c r="H214" s="27">
        <v>35566</v>
      </c>
      <c r="I214" s="27">
        <v>32291</v>
      </c>
    </row>
    <row r="215" spans="1:9" ht="15" customHeight="1">
      <c r="D215" s="18">
        <v>1911</v>
      </c>
      <c r="E215" s="27">
        <v>73350</v>
      </c>
      <c r="F215" s="25">
        <f t="shared" ref="F215:F225" si="32">E215-E214</f>
        <v>5493</v>
      </c>
      <c r="G215" s="23">
        <f t="shared" ref="G215:G225" si="33">F215*100/E214</f>
        <v>8.0949644104513911</v>
      </c>
      <c r="H215" s="27">
        <v>38289</v>
      </c>
      <c r="I215" s="27">
        <v>35061</v>
      </c>
    </row>
    <row r="216" spans="1:9" ht="15" customHeight="1">
      <c r="D216" s="18">
        <v>1921</v>
      </c>
      <c r="E216" s="27">
        <v>73988</v>
      </c>
      <c r="F216" s="25">
        <f t="shared" si="32"/>
        <v>638</v>
      </c>
      <c r="G216" s="23">
        <f t="shared" si="33"/>
        <v>0.86980231765507843</v>
      </c>
      <c r="H216" s="27">
        <v>38798</v>
      </c>
      <c r="I216" s="27">
        <v>35190</v>
      </c>
    </row>
    <row r="217" spans="1:9" ht="15" customHeight="1">
      <c r="D217" s="18">
        <v>1931</v>
      </c>
      <c r="E217" s="27">
        <v>84105</v>
      </c>
      <c r="F217" s="25">
        <f t="shared" si="32"/>
        <v>10117</v>
      </c>
      <c r="G217" s="23">
        <f t="shared" si="33"/>
        <v>13.673839000919068</v>
      </c>
      <c r="H217" s="27">
        <v>44246</v>
      </c>
      <c r="I217" s="27">
        <v>39859</v>
      </c>
    </row>
    <row r="218" spans="1:9" ht="15" customHeight="1">
      <c r="D218" s="18">
        <v>1941</v>
      </c>
      <c r="E218" s="27">
        <v>90317</v>
      </c>
      <c r="F218" s="25">
        <f t="shared" si="32"/>
        <v>6212</v>
      </c>
      <c r="G218" s="23">
        <f t="shared" si="33"/>
        <v>7.3860055882527789</v>
      </c>
      <c r="H218" s="27">
        <v>47321</v>
      </c>
      <c r="I218" s="27">
        <v>42996</v>
      </c>
    </row>
    <row r="219" spans="1:9" ht="15" customHeight="1">
      <c r="D219" s="18">
        <v>1951</v>
      </c>
      <c r="E219" s="27">
        <v>105240</v>
      </c>
      <c r="F219" s="25">
        <f t="shared" si="32"/>
        <v>14923</v>
      </c>
      <c r="G219" s="23">
        <f t="shared" si="33"/>
        <v>16.522913737170189</v>
      </c>
      <c r="H219" s="27">
        <v>55266</v>
      </c>
      <c r="I219" s="27">
        <v>49974</v>
      </c>
    </row>
    <row r="220" spans="1:9" ht="15" customHeight="1">
      <c r="D220" s="18">
        <v>1961</v>
      </c>
      <c r="E220" s="27">
        <v>120163</v>
      </c>
      <c r="F220" s="25">
        <f t="shared" si="32"/>
        <v>14923</v>
      </c>
      <c r="G220" s="23">
        <f t="shared" si="33"/>
        <v>14.179969593310528</v>
      </c>
      <c r="H220" s="27">
        <v>63196</v>
      </c>
      <c r="I220" s="27">
        <v>56967</v>
      </c>
    </row>
    <row r="221" spans="1:9" ht="15" customHeight="1">
      <c r="D221" s="18">
        <v>1971</v>
      </c>
      <c r="E221" s="27">
        <v>155594</v>
      </c>
      <c r="F221" s="25">
        <f t="shared" si="32"/>
        <v>35431</v>
      </c>
      <c r="G221" s="23">
        <f t="shared" si="33"/>
        <v>29.485781813037292</v>
      </c>
      <c r="H221" s="27">
        <v>81803</v>
      </c>
      <c r="I221" s="27">
        <v>73791</v>
      </c>
    </row>
    <row r="222" spans="1:9" ht="15" customHeight="1">
      <c r="D222" s="18">
        <v>1981</v>
      </c>
      <c r="E222" s="27">
        <v>197343</v>
      </c>
      <c r="F222" s="25">
        <f t="shared" si="32"/>
        <v>41749</v>
      </c>
      <c r="G222" s="23">
        <f t="shared" si="33"/>
        <v>26.832011517153617</v>
      </c>
      <c r="H222" s="27">
        <v>102256</v>
      </c>
      <c r="I222" s="27">
        <v>95087</v>
      </c>
    </row>
    <row r="223" spans="1:9" ht="15" customHeight="1">
      <c r="D223" s="18" t="s">
        <v>20</v>
      </c>
      <c r="E223" s="27">
        <v>253395</v>
      </c>
      <c r="F223" s="25">
        <f t="shared" si="32"/>
        <v>56052</v>
      </c>
      <c r="G223" s="23">
        <f t="shared" si="33"/>
        <v>28.403338349979478</v>
      </c>
      <c r="H223" s="27">
        <v>132737</v>
      </c>
      <c r="I223" s="27">
        <v>120658</v>
      </c>
    </row>
    <row r="224" spans="1:9" ht="15" customHeight="1">
      <c r="D224" s="18">
        <v>2001</v>
      </c>
      <c r="E224" s="27">
        <v>320256</v>
      </c>
      <c r="F224" s="25">
        <f t="shared" si="32"/>
        <v>66861</v>
      </c>
      <c r="G224" s="23">
        <f t="shared" si="33"/>
        <v>26.386077073343987</v>
      </c>
      <c r="H224" s="27">
        <v>167373</v>
      </c>
      <c r="I224" s="27">
        <v>152883</v>
      </c>
    </row>
    <row r="225" spans="1:9" ht="15" customHeight="1">
      <c r="D225" s="18">
        <v>2011</v>
      </c>
      <c r="E225" s="27">
        <v>409936</v>
      </c>
      <c r="F225" s="25">
        <f t="shared" si="32"/>
        <v>89680</v>
      </c>
      <c r="G225" s="23">
        <f t="shared" si="33"/>
        <v>28.002597921662669</v>
      </c>
      <c r="H225" s="27">
        <v>213641</v>
      </c>
      <c r="I225" s="27">
        <v>196295</v>
      </c>
    </row>
    <row r="226" spans="1:9" ht="15" customHeight="1">
      <c r="E226" s="27"/>
      <c r="F226" s="29"/>
      <c r="H226" s="27"/>
      <c r="I226" s="27"/>
    </row>
    <row r="227" spans="1:9" ht="15" customHeight="1">
      <c r="A227" s="17" t="s">
        <v>28</v>
      </c>
      <c r="B227" s="17" t="s">
        <v>46</v>
      </c>
      <c r="C227" s="41" t="s">
        <v>56</v>
      </c>
      <c r="D227" s="18">
        <v>1901</v>
      </c>
      <c r="E227" s="27">
        <v>46580</v>
      </c>
      <c r="F227" s="20" t="s">
        <v>18</v>
      </c>
      <c r="G227" s="21" t="s">
        <v>18</v>
      </c>
      <c r="H227" s="27">
        <v>24450</v>
      </c>
      <c r="I227" s="27">
        <v>22130</v>
      </c>
    </row>
    <row r="228" spans="1:9" ht="15" customHeight="1">
      <c r="D228" s="18">
        <v>1911</v>
      </c>
      <c r="E228" s="27">
        <v>50305</v>
      </c>
      <c r="F228" s="25">
        <f t="shared" ref="F228:F238" si="34">E228-E227</f>
        <v>3725</v>
      </c>
      <c r="G228" s="23">
        <f t="shared" ref="G228:G238" si="35">F228*100/E227</f>
        <v>7.9969944182052384</v>
      </c>
      <c r="H228" s="27">
        <v>26321</v>
      </c>
      <c r="I228" s="27">
        <v>23984</v>
      </c>
    </row>
    <row r="229" spans="1:9" ht="15" customHeight="1">
      <c r="D229" s="18">
        <v>1921</v>
      </c>
      <c r="E229" s="27">
        <v>51062</v>
      </c>
      <c r="F229" s="25">
        <f t="shared" si="34"/>
        <v>757</v>
      </c>
      <c r="G229" s="23">
        <f t="shared" si="35"/>
        <v>1.5048205943743167</v>
      </c>
      <c r="H229" s="27">
        <v>26806</v>
      </c>
      <c r="I229" s="27">
        <v>24256</v>
      </c>
    </row>
    <row r="230" spans="1:9" ht="15" customHeight="1">
      <c r="D230" s="18">
        <v>1931</v>
      </c>
      <c r="E230" s="27">
        <v>57361</v>
      </c>
      <c r="F230" s="25">
        <f t="shared" si="34"/>
        <v>6299</v>
      </c>
      <c r="G230" s="23">
        <f t="shared" si="35"/>
        <v>12.335983706082802</v>
      </c>
      <c r="H230" s="27">
        <v>30175</v>
      </c>
      <c r="I230" s="27">
        <v>27186</v>
      </c>
    </row>
    <row r="231" spans="1:9" ht="15" customHeight="1">
      <c r="D231" s="18">
        <v>1941</v>
      </c>
      <c r="E231" s="27">
        <v>61720</v>
      </c>
      <c r="F231" s="25">
        <f t="shared" si="34"/>
        <v>4359</v>
      </c>
      <c r="G231" s="23">
        <f t="shared" si="35"/>
        <v>7.5992399016753547</v>
      </c>
      <c r="H231" s="27">
        <v>32356</v>
      </c>
      <c r="I231" s="27">
        <v>29364</v>
      </c>
    </row>
    <row r="232" spans="1:9" ht="15" customHeight="1">
      <c r="D232" s="18">
        <v>1951</v>
      </c>
      <c r="E232" s="27">
        <v>71242</v>
      </c>
      <c r="F232" s="25">
        <f t="shared" si="34"/>
        <v>9522</v>
      </c>
      <c r="G232" s="23">
        <f t="shared" si="35"/>
        <v>15.427738172391445</v>
      </c>
      <c r="H232" s="27">
        <v>37402</v>
      </c>
      <c r="I232" s="27">
        <v>33840</v>
      </c>
    </row>
    <row r="233" spans="1:9" ht="15" customHeight="1">
      <c r="D233" s="18">
        <v>1961</v>
      </c>
      <c r="E233" s="27">
        <v>80764</v>
      </c>
      <c r="F233" s="25">
        <f t="shared" si="34"/>
        <v>9522</v>
      </c>
      <c r="G233" s="23">
        <f t="shared" si="35"/>
        <v>13.365711237753011</v>
      </c>
      <c r="H233" s="27">
        <v>42663</v>
      </c>
      <c r="I233" s="27">
        <v>38101</v>
      </c>
    </row>
    <row r="234" spans="1:9" ht="15" customHeight="1">
      <c r="D234" s="18">
        <v>1971</v>
      </c>
      <c r="E234" s="27">
        <v>105767</v>
      </c>
      <c r="F234" s="25">
        <f t="shared" si="34"/>
        <v>25003</v>
      </c>
      <c r="G234" s="23">
        <f t="shared" si="35"/>
        <v>30.95810014362835</v>
      </c>
      <c r="H234" s="27">
        <v>56748</v>
      </c>
      <c r="I234" s="27">
        <v>49019</v>
      </c>
    </row>
    <row r="235" spans="1:9" ht="15" customHeight="1">
      <c r="D235" s="18">
        <v>1981</v>
      </c>
      <c r="E235" s="27">
        <v>130569</v>
      </c>
      <c r="F235" s="25">
        <f t="shared" si="34"/>
        <v>24802</v>
      </c>
      <c r="G235" s="23">
        <f t="shared" si="35"/>
        <v>23.449658210973176</v>
      </c>
      <c r="H235" s="27">
        <v>69820</v>
      </c>
      <c r="I235" s="27">
        <v>60749</v>
      </c>
    </row>
    <row r="236" spans="1:9" ht="15" customHeight="1">
      <c r="D236" s="18" t="s">
        <v>20</v>
      </c>
      <c r="E236" s="27">
        <v>168962</v>
      </c>
      <c r="F236" s="25">
        <f t="shared" si="34"/>
        <v>38393</v>
      </c>
      <c r="G236" s="23">
        <f t="shared" si="35"/>
        <v>29.404376230192465</v>
      </c>
      <c r="H236" s="27">
        <v>89969</v>
      </c>
      <c r="I236" s="27">
        <v>78993</v>
      </c>
    </row>
    <row r="237" spans="1:9" ht="15" customHeight="1">
      <c r="D237" s="18">
        <v>2001</v>
      </c>
      <c r="E237" s="27">
        <v>214944</v>
      </c>
      <c r="F237" s="25">
        <f t="shared" si="34"/>
        <v>45982</v>
      </c>
      <c r="G237" s="23">
        <f t="shared" si="35"/>
        <v>27.214403238598027</v>
      </c>
      <c r="H237" s="27">
        <v>113767</v>
      </c>
      <c r="I237" s="27">
        <v>101177</v>
      </c>
    </row>
    <row r="238" spans="1:9" ht="15" customHeight="1">
      <c r="D238" s="18">
        <v>2011</v>
      </c>
      <c r="E238" s="27">
        <v>283713</v>
      </c>
      <c r="F238" s="25">
        <f t="shared" si="34"/>
        <v>68769</v>
      </c>
      <c r="G238" s="23">
        <f t="shared" si="35"/>
        <v>31.99391469405985</v>
      </c>
      <c r="H238" s="27">
        <v>149132</v>
      </c>
      <c r="I238" s="27">
        <v>134581</v>
      </c>
    </row>
    <row r="239" spans="1:9" ht="15" customHeight="1">
      <c r="C239" s="43"/>
      <c r="E239" s="27"/>
      <c r="F239" s="29"/>
      <c r="H239" s="27"/>
      <c r="I239" s="27"/>
    </row>
    <row r="240" spans="1:9" ht="15" customHeight="1">
      <c r="A240" s="17" t="s">
        <v>28</v>
      </c>
      <c r="B240" s="17" t="s">
        <v>47</v>
      </c>
      <c r="C240" s="41" t="s">
        <v>57</v>
      </c>
      <c r="D240" s="18">
        <v>1901</v>
      </c>
      <c r="E240" s="27">
        <v>42124</v>
      </c>
      <c r="F240" s="44" t="s">
        <v>18</v>
      </c>
      <c r="G240" s="44" t="s">
        <v>18</v>
      </c>
      <c r="H240" s="27">
        <v>22078</v>
      </c>
      <c r="I240" s="27">
        <v>20046</v>
      </c>
    </row>
    <row r="241" spans="1:9" ht="15" customHeight="1">
      <c r="D241" s="18">
        <v>1911</v>
      </c>
      <c r="E241" s="27">
        <v>45534</v>
      </c>
      <c r="F241" s="25">
        <f t="shared" ref="F241:F251" si="36">E241-E240</f>
        <v>3410</v>
      </c>
      <c r="G241" s="23">
        <f t="shared" ref="G241:G251" si="37">F241*100/E240</f>
        <v>8.0951476592916158</v>
      </c>
      <c r="H241" s="27">
        <v>23769</v>
      </c>
      <c r="I241" s="27">
        <v>21765</v>
      </c>
    </row>
    <row r="242" spans="1:9" ht="15" customHeight="1">
      <c r="D242" s="18">
        <v>1921</v>
      </c>
      <c r="E242" s="27">
        <v>45929</v>
      </c>
      <c r="F242" s="25">
        <f t="shared" si="36"/>
        <v>395</v>
      </c>
      <c r="G242" s="23">
        <f t="shared" si="37"/>
        <v>0.86748363859972766</v>
      </c>
      <c r="H242" s="27">
        <v>24085</v>
      </c>
      <c r="I242" s="27">
        <v>21844</v>
      </c>
    </row>
    <row r="243" spans="1:9" ht="15" customHeight="1">
      <c r="D243" s="18">
        <v>1931</v>
      </c>
      <c r="E243" s="27">
        <v>52211</v>
      </c>
      <c r="F243" s="25">
        <f t="shared" si="36"/>
        <v>6282</v>
      </c>
      <c r="G243" s="23">
        <f t="shared" si="37"/>
        <v>13.677632868122537</v>
      </c>
      <c r="H243" s="27">
        <v>27467</v>
      </c>
      <c r="I243" s="27">
        <v>24744</v>
      </c>
    </row>
    <row r="244" spans="1:9" ht="15" customHeight="1">
      <c r="D244" s="18">
        <v>1941</v>
      </c>
      <c r="E244" s="27">
        <v>56066</v>
      </c>
      <c r="F244" s="25">
        <f t="shared" si="36"/>
        <v>3855</v>
      </c>
      <c r="G244" s="23">
        <f t="shared" si="37"/>
        <v>7.3835015609737411</v>
      </c>
      <c r="H244" s="27">
        <v>29375</v>
      </c>
      <c r="I244" s="27">
        <v>26691</v>
      </c>
    </row>
    <row r="245" spans="1:9" ht="15" customHeight="1">
      <c r="D245" s="18">
        <v>1951</v>
      </c>
      <c r="E245" s="27">
        <v>65330</v>
      </c>
      <c r="F245" s="25">
        <f t="shared" si="36"/>
        <v>9264</v>
      </c>
      <c r="G245" s="23">
        <f t="shared" si="37"/>
        <v>16.523383155566652</v>
      </c>
      <c r="H245" s="27">
        <v>34307</v>
      </c>
      <c r="I245" s="27">
        <v>31023</v>
      </c>
    </row>
    <row r="246" spans="1:9" ht="15" customHeight="1">
      <c r="D246" s="18">
        <v>1961</v>
      </c>
      <c r="E246" s="27">
        <v>74594</v>
      </c>
      <c r="F246" s="25">
        <f t="shared" si="36"/>
        <v>9264</v>
      </c>
      <c r="G246" s="23">
        <f t="shared" si="37"/>
        <v>14.180315322210317</v>
      </c>
      <c r="H246" s="27">
        <v>38991</v>
      </c>
      <c r="I246" s="27">
        <v>35603</v>
      </c>
    </row>
    <row r="247" spans="1:9" ht="15" customHeight="1">
      <c r="D247" s="18">
        <v>1971</v>
      </c>
      <c r="E247" s="27">
        <v>97843</v>
      </c>
      <c r="F247" s="25">
        <f t="shared" si="36"/>
        <v>23249</v>
      </c>
      <c r="G247" s="23">
        <f t="shared" si="37"/>
        <v>31.167386116845858</v>
      </c>
      <c r="H247" s="27">
        <v>51950</v>
      </c>
      <c r="I247" s="27">
        <v>45893</v>
      </c>
    </row>
    <row r="248" spans="1:9" ht="15" customHeight="1">
      <c r="D248" s="18">
        <v>1981</v>
      </c>
      <c r="E248" s="27">
        <v>118661</v>
      </c>
      <c r="F248" s="25">
        <f t="shared" si="36"/>
        <v>20818</v>
      </c>
      <c r="G248" s="23">
        <f t="shared" si="37"/>
        <v>21.276943675071287</v>
      </c>
      <c r="H248" s="27">
        <v>62581</v>
      </c>
      <c r="I248" s="27">
        <v>56080</v>
      </c>
    </row>
    <row r="249" spans="1:9" ht="15" customHeight="1">
      <c r="D249" s="18" t="s">
        <v>20</v>
      </c>
      <c r="E249" s="27">
        <v>151247</v>
      </c>
      <c r="F249" s="25">
        <f t="shared" si="36"/>
        <v>32586</v>
      </c>
      <c r="G249" s="23">
        <f t="shared" si="37"/>
        <v>27.461423719672005</v>
      </c>
      <c r="H249" s="27">
        <v>79604</v>
      </c>
      <c r="I249" s="27">
        <v>71643</v>
      </c>
    </row>
    <row r="250" spans="1:9" ht="15" customHeight="1">
      <c r="D250" s="18">
        <v>2001</v>
      </c>
      <c r="E250" s="27">
        <v>190843</v>
      </c>
      <c r="F250" s="25">
        <f t="shared" si="36"/>
        <v>39596</v>
      </c>
      <c r="G250" s="23">
        <f t="shared" si="37"/>
        <v>26.179692820353463</v>
      </c>
      <c r="H250" s="27">
        <v>100235</v>
      </c>
      <c r="I250" s="27">
        <v>90608</v>
      </c>
    </row>
    <row r="251" spans="1:9" ht="15" customHeight="1">
      <c r="D251" s="18">
        <v>2011</v>
      </c>
      <c r="E251" s="27">
        <v>230696</v>
      </c>
      <c r="F251" s="25">
        <f t="shared" si="36"/>
        <v>39853</v>
      </c>
      <c r="G251" s="23">
        <f t="shared" si="37"/>
        <v>20.882610313189375</v>
      </c>
      <c r="H251" s="27">
        <v>120165</v>
      </c>
      <c r="I251" s="27">
        <v>110531</v>
      </c>
    </row>
    <row r="252" spans="1:9" ht="15" customHeight="1">
      <c r="E252" s="27"/>
      <c r="F252" s="29"/>
      <c r="H252" s="27"/>
      <c r="I252" s="27"/>
    </row>
    <row r="253" spans="1:9" ht="15" customHeight="1">
      <c r="A253" s="17" t="s">
        <v>28</v>
      </c>
      <c r="B253" s="17" t="s">
        <v>48</v>
      </c>
      <c r="C253" s="31" t="s">
        <v>54</v>
      </c>
      <c r="D253" s="18">
        <v>1901</v>
      </c>
      <c r="E253" s="27">
        <v>100454</v>
      </c>
      <c r="F253" s="20" t="s">
        <v>18</v>
      </c>
      <c r="G253" s="20" t="s">
        <v>18</v>
      </c>
      <c r="H253" s="27">
        <v>53077</v>
      </c>
      <c r="I253" s="27">
        <v>47377</v>
      </c>
    </row>
    <row r="254" spans="1:9" ht="15" customHeight="1">
      <c r="D254" s="18">
        <v>1911</v>
      </c>
      <c r="E254" s="27">
        <v>108012</v>
      </c>
      <c r="F254" s="25">
        <f t="shared" ref="F254:F264" si="38">E254-E253</f>
        <v>7558</v>
      </c>
      <c r="G254" s="23">
        <f t="shared" ref="G254:G264" si="39">F254*100/E253</f>
        <v>7.523841758416788</v>
      </c>
      <c r="H254" s="27">
        <v>57129</v>
      </c>
      <c r="I254" s="27">
        <v>50883</v>
      </c>
    </row>
    <row r="255" spans="1:9" ht="15" customHeight="1">
      <c r="D255" s="18">
        <v>1921</v>
      </c>
      <c r="E255" s="27">
        <v>112814</v>
      </c>
      <c r="F255" s="25">
        <f t="shared" si="38"/>
        <v>4802</v>
      </c>
      <c r="G255" s="23">
        <f t="shared" si="39"/>
        <v>4.4458023182609336</v>
      </c>
      <c r="H255" s="27">
        <v>59521</v>
      </c>
      <c r="I255" s="27">
        <v>53293</v>
      </c>
    </row>
    <row r="256" spans="1:9" ht="15" customHeight="1">
      <c r="D256" s="18">
        <v>1931</v>
      </c>
      <c r="E256" s="27">
        <v>120005</v>
      </c>
      <c r="F256" s="25">
        <f t="shared" si="38"/>
        <v>7191</v>
      </c>
      <c r="G256" s="23">
        <f t="shared" si="39"/>
        <v>6.3742088747850447</v>
      </c>
      <c r="H256" s="27">
        <v>63114</v>
      </c>
      <c r="I256" s="27">
        <v>56891</v>
      </c>
    </row>
    <row r="257" spans="1:9" ht="15" customHeight="1">
      <c r="D257" s="18">
        <v>1941</v>
      </c>
      <c r="E257" s="27">
        <v>130358</v>
      </c>
      <c r="F257" s="25">
        <f t="shared" si="38"/>
        <v>10353</v>
      </c>
      <c r="G257" s="23">
        <f t="shared" si="39"/>
        <v>8.6271405358110087</v>
      </c>
      <c r="H257" s="27">
        <v>68517</v>
      </c>
      <c r="I257" s="27">
        <v>61841</v>
      </c>
    </row>
    <row r="258" spans="1:9" ht="15" customHeight="1">
      <c r="D258" s="18">
        <v>1951</v>
      </c>
      <c r="E258" s="27">
        <v>143755</v>
      </c>
      <c r="F258" s="25">
        <f t="shared" si="38"/>
        <v>13397</v>
      </c>
      <c r="G258" s="23">
        <f t="shared" si="39"/>
        <v>10.277083109590512</v>
      </c>
      <c r="H258" s="27">
        <v>75369</v>
      </c>
      <c r="I258" s="27">
        <v>68386</v>
      </c>
    </row>
    <row r="259" spans="1:9" ht="15" customHeight="1">
      <c r="D259" s="18">
        <v>1961</v>
      </c>
      <c r="E259" s="27">
        <v>157152</v>
      </c>
      <c r="F259" s="25">
        <f t="shared" si="38"/>
        <v>13397</v>
      </c>
      <c r="G259" s="23">
        <f t="shared" si="39"/>
        <v>9.3193280233730995</v>
      </c>
      <c r="H259" s="27">
        <v>82257</v>
      </c>
      <c r="I259" s="27">
        <v>74895</v>
      </c>
    </row>
    <row r="260" spans="1:9" ht="15" customHeight="1">
      <c r="D260" s="18">
        <v>1971</v>
      </c>
      <c r="E260" s="27">
        <v>208495</v>
      </c>
      <c r="F260" s="25">
        <f t="shared" si="38"/>
        <v>51343</v>
      </c>
      <c r="G260" s="23">
        <f t="shared" si="39"/>
        <v>32.670917328446343</v>
      </c>
      <c r="H260" s="27">
        <v>108634</v>
      </c>
      <c r="I260" s="27">
        <v>99861</v>
      </c>
    </row>
    <row r="261" spans="1:9" ht="15" customHeight="1">
      <c r="D261" s="18">
        <v>1981</v>
      </c>
      <c r="E261" s="27">
        <v>270763</v>
      </c>
      <c r="F261" s="25">
        <f t="shared" si="38"/>
        <v>62268</v>
      </c>
      <c r="G261" s="23">
        <f t="shared" si="39"/>
        <v>29.865464399625889</v>
      </c>
      <c r="H261" s="27">
        <v>140102</v>
      </c>
      <c r="I261" s="27">
        <v>130661</v>
      </c>
    </row>
    <row r="262" spans="1:9" ht="15" customHeight="1">
      <c r="D262" s="18" t="s">
        <v>20</v>
      </c>
      <c r="E262" s="27">
        <v>354711</v>
      </c>
      <c r="F262" s="25">
        <f t="shared" si="38"/>
        <v>83948</v>
      </c>
      <c r="G262" s="23">
        <f t="shared" si="39"/>
        <v>31.004236177025664</v>
      </c>
      <c r="H262" s="27">
        <v>188881</v>
      </c>
      <c r="I262" s="27">
        <v>165830</v>
      </c>
    </row>
    <row r="263" spans="1:9" ht="15" customHeight="1">
      <c r="D263" s="18">
        <v>2001</v>
      </c>
      <c r="E263" s="27">
        <v>459486</v>
      </c>
      <c r="F263" s="25">
        <f t="shared" si="38"/>
        <v>104775</v>
      </c>
      <c r="G263" s="23">
        <f t="shared" si="39"/>
        <v>29.538131041890441</v>
      </c>
      <c r="H263" s="27">
        <v>248875</v>
      </c>
      <c r="I263" s="27">
        <v>210611</v>
      </c>
    </row>
    <row r="264" spans="1:9" ht="15" customHeight="1">
      <c r="D264" s="18">
        <v>2011</v>
      </c>
      <c r="E264" s="27">
        <v>554985</v>
      </c>
      <c r="F264" s="25">
        <f t="shared" si="38"/>
        <v>95499</v>
      </c>
      <c r="G264" s="23">
        <f t="shared" si="39"/>
        <v>20.783875896110001</v>
      </c>
      <c r="H264" s="27">
        <v>296784</v>
      </c>
      <c r="I264" s="27">
        <v>258201</v>
      </c>
    </row>
    <row r="265" spans="1:9" ht="15" customHeight="1">
      <c r="E265" s="27"/>
      <c r="F265" s="29"/>
      <c r="G265" s="37"/>
      <c r="H265" s="27"/>
      <c r="I265" s="27"/>
    </row>
    <row r="266" spans="1:9" ht="15" customHeight="1">
      <c r="A266" s="17" t="s">
        <v>28</v>
      </c>
      <c r="B266" s="17" t="s">
        <v>49</v>
      </c>
      <c r="C266" s="41" t="s">
        <v>55</v>
      </c>
      <c r="D266" s="18">
        <v>1901</v>
      </c>
      <c r="E266" s="27">
        <v>57195</v>
      </c>
      <c r="F266" s="20" t="s">
        <v>18</v>
      </c>
      <c r="G266" s="20" t="s">
        <v>18</v>
      </c>
      <c r="H266" s="27">
        <v>30220</v>
      </c>
      <c r="I266" s="27">
        <v>26975</v>
      </c>
    </row>
    <row r="267" spans="1:9" ht="15" customHeight="1">
      <c r="D267" s="18">
        <v>1911</v>
      </c>
      <c r="E267" s="27">
        <v>61506</v>
      </c>
      <c r="F267" s="25">
        <f t="shared" ref="F267:F277" si="40">E267-E266</f>
        <v>4311</v>
      </c>
      <c r="G267" s="23">
        <f t="shared" ref="G267:G277" si="41">F267*100/E266</f>
        <v>7.5373721479150273</v>
      </c>
      <c r="H267" s="27">
        <v>32530</v>
      </c>
      <c r="I267" s="27">
        <v>28976</v>
      </c>
    </row>
    <row r="268" spans="1:9" ht="15" customHeight="1">
      <c r="D268" s="18">
        <v>1921</v>
      </c>
      <c r="E268" s="27">
        <v>64243</v>
      </c>
      <c r="F268" s="25">
        <f t="shared" si="40"/>
        <v>2737</v>
      </c>
      <c r="G268" s="23">
        <f t="shared" si="41"/>
        <v>4.449972360420122</v>
      </c>
      <c r="H268" s="27">
        <v>33893</v>
      </c>
      <c r="I268" s="27">
        <v>30350</v>
      </c>
    </row>
    <row r="269" spans="1:9" ht="15" customHeight="1">
      <c r="D269" s="18">
        <v>1931</v>
      </c>
      <c r="E269" s="27">
        <v>68335</v>
      </c>
      <c r="F269" s="25">
        <f t="shared" si="40"/>
        <v>4092</v>
      </c>
      <c r="G269" s="23">
        <f t="shared" si="41"/>
        <v>6.3695655557803965</v>
      </c>
      <c r="H269" s="27">
        <v>35938</v>
      </c>
      <c r="I269" s="27">
        <v>32397</v>
      </c>
    </row>
    <row r="270" spans="1:9" ht="15" customHeight="1">
      <c r="D270" s="18">
        <v>1941</v>
      </c>
      <c r="E270" s="27">
        <v>74224</v>
      </c>
      <c r="F270" s="25">
        <f t="shared" si="40"/>
        <v>5889</v>
      </c>
      <c r="G270" s="23">
        <f t="shared" si="41"/>
        <v>8.6178385893026999</v>
      </c>
      <c r="H270" s="27">
        <v>39012</v>
      </c>
      <c r="I270" s="27">
        <v>35212</v>
      </c>
    </row>
    <row r="271" spans="1:9" ht="15" customHeight="1">
      <c r="D271" s="18">
        <v>1951</v>
      </c>
      <c r="E271" s="27">
        <v>81852</v>
      </c>
      <c r="F271" s="25">
        <f t="shared" si="40"/>
        <v>7628</v>
      </c>
      <c r="G271" s="23">
        <f t="shared" si="41"/>
        <v>10.276999353308902</v>
      </c>
      <c r="H271" s="27">
        <v>42913</v>
      </c>
      <c r="I271" s="27">
        <v>38939</v>
      </c>
    </row>
    <row r="272" spans="1:9" ht="15" customHeight="1">
      <c r="D272" s="18">
        <v>1961</v>
      </c>
      <c r="E272" s="27">
        <v>89481</v>
      </c>
      <c r="F272" s="25">
        <f t="shared" si="40"/>
        <v>7629</v>
      </c>
      <c r="G272" s="23">
        <f t="shared" si="41"/>
        <v>9.3204808679079321</v>
      </c>
      <c r="H272" s="27">
        <v>46786</v>
      </c>
      <c r="I272" s="27">
        <v>42695</v>
      </c>
    </row>
    <row r="273" spans="1:9" ht="15" customHeight="1">
      <c r="D273" s="18">
        <v>1971</v>
      </c>
      <c r="E273" s="27">
        <v>116387</v>
      </c>
      <c r="F273" s="25">
        <f t="shared" si="40"/>
        <v>26906</v>
      </c>
      <c r="G273" s="23">
        <f t="shared" si="41"/>
        <v>30.068953185592473</v>
      </c>
      <c r="H273" s="27">
        <v>61486</v>
      </c>
      <c r="I273" s="27">
        <v>54901</v>
      </c>
    </row>
    <row r="274" spans="1:9" ht="15" customHeight="1">
      <c r="D274" s="18">
        <v>1981</v>
      </c>
      <c r="E274" s="27">
        <v>160091</v>
      </c>
      <c r="F274" s="25">
        <f t="shared" si="40"/>
        <v>43704</v>
      </c>
      <c r="G274" s="23">
        <f t="shared" si="41"/>
        <v>37.550585546495739</v>
      </c>
      <c r="H274" s="27">
        <v>85808</v>
      </c>
      <c r="I274" s="27">
        <v>74283</v>
      </c>
    </row>
    <row r="275" spans="1:9" ht="15" customHeight="1">
      <c r="D275" s="18" t="s">
        <v>20</v>
      </c>
      <c r="E275" s="27">
        <v>200059</v>
      </c>
      <c r="F275" s="25">
        <f t="shared" si="40"/>
        <v>39968</v>
      </c>
      <c r="G275" s="23">
        <f t="shared" si="41"/>
        <v>24.965800700851389</v>
      </c>
      <c r="H275" s="27">
        <v>106869</v>
      </c>
      <c r="I275" s="27">
        <v>93190</v>
      </c>
    </row>
    <row r="276" spans="1:9" ht="15" customHeight="1">
      <c r="D276" s="18">
        <v>2001</v>
      </c>
      <c r="E276" s="27">
        <v>247694</v>
      </c>
      <c r="F276" s="25">
        <f t="shared" si="40"/>
        <v>47635</v>
      </c>
      <c r="G276" s="23">
        <f t="shared" si="41"/>
        <v>23.810475909606666</v>
      </c>
      <c r="H276" s="27">
        <v>131783</v>
      </c>
      <c r="I276" s="27">
        <v>115911</v>
      </c>
    </row>
    <row r="277" spans="1:9" ht="15" customHeight="1">
      <c r="D277" s="18">
        <v>2011</v>
      </c>
      <c r="E277" s="27">
        <v>314667</v>
      </c>
      <c r="F277" s="25">
        <f t="shared" si="40"/>
        <v>66973</v>
      </c>
      <c r="G277" s="23">
        <f t="shared" si="41"/>
        <v>27.038604084071476</v>
      </c>
      <c r="H277" s="27">
        <v>166461</v>
      </c>
      <c r="I277" s="27">
        <v>148206</v>
      </c>
    </row>
    <row r="278" spans="1:9" ht="15" customHeight="1">
      <c r="E278" s="27"/>
      <c r="F278" s="29"/>
      <c r="H278" s="27"/>
      <c r="I278" s="27"/>
    </row>
    <row r="279" spans="1:9" ht="15" customHeight="1">
      <c r="A279" s="17" t="s">
        <v>28</v>
      </c>
      <c r="B279" s="17" t="s">
        <v>50</v>
      </c>
      <c r="C279" s="31" t="s">
        <v>52</v>
      </c>
      <c r="D279" s="18">
        <v>1901</v>
      </c>
      <c r="E279" s="27">
        <v>291399</v>
      </c>
      <c r="F279" s="20" t="s">
        <v>18</v>
      </c>
      <c r="G279" s="20" t="s">
        <v>18</v>
      </c>
      <c r="H279" s="27">
        <v>157294</v>
      </c>
      <c r="I279" s="27">
        <v>134105</v>
      </c>
    </row>
    <row r="280" spans="1:9" ht="15" customHeight="1">
      <c r="D280" s="18">
        <v>1911</v>
      </c>
      <c r="E280" s="27">
        <v>279051</v>
      </c>
      <c r="F280" s="45">
        <f>E280-E279</f>
        <v>-12348</v>
      </c>
      <c r="G280" s="46">
        <f>F280*100/E279</f>
        <v>-4.2374888040109955</v>
      </c>
      <c r="H280" s="27">
        <v>153822</v>
      </c>
      <c r="I280" s="27">
        <v>125229</v>
      </c>
    </row>
    <row r="281" spans="1:9" ht="15" customHeight="1">
      <c r="D281" s="18">
        <v>1921</v>
      </c>
      <c r="E281" s="27">
        <v>285361</v>
      </c>
      <c r="F281" s="47">
        <f t="shared" ref="F281:F290" si="42">E281-E280</f>
        <v>6310</v>
      </c>
      <c r="G281" s="48">
        <f t="shared" ref="G281:G290" si="43">F281*100/E280</f>
        <v>2.2612354014140785</v>
      </c>
      <c r="H281" s="27">
        <v>155110</v>
      </c>
      <c r="I281" s="27">
        <v>130251</v>
      </c>
    </row>
    <row r="282" spans="1:9" ht="15" customHeight="1">
      <c r="D282" s="18">
        <v>1931</v>
      </c>
      <c r="E282" s="27">
        <v>316647</v>
      </c>
      <c r="F282" s="47">
        <f t="shared" si="42"/>
        <v>31286</v>
      </c>
      <c r="G282" s="48">
        <f t="shared" si="43"/>
        <v>10.963656561338095</v>
      </c>
      <c r="H282" s="27">
        <v>173148</v>
      </c>
      <c r="I282" s="27">
        <v>143499</v>
      </c>
    </row>
    <row r="283" spans="1:9" ht="15" customHeight="1">
      <c r="D283" s="18">
        <v>1941</v>
      </c>
      <c r="E283" s="27">
        <v>364253</v>
      </c>
      <c r="F283" s="47">
        <f t="shared" si="42"/>
        <v>47606</v>
      </c>
      <c r="G283" s="48">
        <f t="shared" si="43"/>
        <v>15.034407400038528</v>
      </c>
      <c r="H283" s="27">
        <v>196888</v>
      </c>
      <c r="I283" s="27">
        <v>167365</v>
      </c>
    </row>
    <row r="284" spans="1:9" ht="15" customHeight="1">
      <c r="D284" s="18">
        <v>1951</v>
      </c>
      <c r="E284" s="27">
        <v>401532</v>
      </c>
      <c r="F284" s="47">
        <f t="shared" si="42"/>
        <v>37279</v>
      </c>
      <c r="G284" s="48">
        <f t="shared" si="43"/>
        <v>10.234370066958954</v>
      </c>
      <c r="H284" s="27">
        <v>214776</v>
      </c>
      <c r="I284" s="27">
        <v>186756</v>
      </c>
    </row>
    <row r="285" spans="1:9" ht="15" customHeight="1">
      <c r="D285" s="18">
        <v>1961</v>
      </c>
      <c r="E285" s="27">
        <v>438810</v>
      </c>
      <c r="F285" s="47">
        <f t="shared" si="42"/>
        <v>37278</v>
      </c>
      <c r="G285" s="48">
        <f t="shared" si="43"/>
        <v>9.2839425002241409</v>
      </c>
      <c r="H285" s="27">
        <v>233394</v>
      </c>
      <c r="I285" s="27">
        <v>205416</v>
      </c>
    </row>
    <row r="286" spans="1:9" ht="15" customHeight="1">
      <c r="D286" s="18">
        <v>1971</v>
      </c>
      <c r="E286" s="27">
        <v>616396</v>
      </c>
      <c r="F286" s="47">
        <f t="shared" si="42"/>
        <v>177586</v>
      </c>
      <c r="G286" s="48">
        <f t="shared" si="43"/>
        <v>40.469907249151113</v>
      </c>
      <c r="H286" s="27">
        <v>321776</v>
      </c>
      <c r="I286" s="27">
        <v>294620</v>
      </c>
    </row>
    <row r="287" spans="1:9" ht="15" customHeight="1">
      <c r="D287" s="18">
        <v>1981</v>
      </c>
      <c r="E287" s="27">
        <v>792490</v>
      </c>
      <c r="F287" s="47">
        <f t="shared" si="42"/>
        <v>176094</v>
      </c>
      <c r="G287" s="48">
        <f t="shared" si="43"/>
        <v>28.568322961213244</v>
      </c>
      <c r="H287" s="27">
        <v>414465</v>
      </c>
      <c r="I287" s="27">
        <v>378025</v>
      </c>
    </row>
    <row r="288" spans="1:9" ht="15" customHeight="1">
      <c r="D288" s="18" t="s">
        <v>20</v>
      </c>
      <c r="E288" s="27">
        <v>1043302</v>
      </c>
      <c r="F288" s="47">
        <f t="shared" si="42"/>
        <v>250812</v>
      </c>
      <c r="G288" s="48">
        <f t="shared" si="43"/>
        <v>31.648601244179737</v>
      </c>
      <c r="H288" s="27">
        <v>550815</v>
      </c>
      <c r="I288" s="27">
        <v>492487</v>
      </c>
    </row>
    <row r="289" spans="1:9" ht="15" customHeight="1">
      <c r="D289" s="18">
        <v>2001</v>
      </c>
      <c r="E289" s="27">
        <v>1357077</v>
      </c>
      <c r="F289" s="47">
        <f t="shared" si="42"/>
        <v>313775</v>
      </c>
      <c r="G289" s="48">
        <f t="shared" si="43"/>
        <v>30.075184366559252</v>
      </c>
      <c r="H289" s="27">
        <v>727738</v>
      </c>
      <c r="I289" s="27">
        <v>629339</v>
      </c>
    </row>
    <row r="290" spans="1:9" ht="15" customHeight="1">
      <c r="D290" s="18">
        <v>2011</v>
      </c>
      <c r="E290" s="27">
        <v>1529958</v>
      </c>
      <c r="F290" s="47">
        <f t="shared" si="42"/>
        <v>172881</v>
      </c>
      <c r="G290" s="48">
        <f t="shared" si="43"/>
        <v>12.739218187324669</v>
      </c>
      <c r="H290" s="27">
        <v>813821</v>
      </c>
      <c r="I290" s="27">
        <v>716137</v>
      </c>
    </row>
    <row r="291" spans="1:9" ht="15" customHeight="1">
      <c r="E291" s="27"/>
      <c r="F291" s="49"/>
      <c r="G291" s="50"/>
      <c r="H291" s="27"/>
      <c r="I291" s="27"/>
    </row>
    <row r="292" spans="1:9" ht="15" customHeight="1">
      <c r="A292" s="17" t="s">
        <v>28</v>
      </c>
      <c r="B292" s="17" t="s">
        <v>51</v>
      </c>
      <c r="C292" s="41" t="s">
        <v>53</v>
      </c>
      <c r="D292" s="18">
        <v>1901</v>
      </c>
      <c r="E292" s="27">
        <v>61553</v>
      </c>
      <c r="F292" s="20" t="s">
        <v>18</v>
      </c>
      <c r="G292" s="20" t="s">
        <v>18</v>
      </c>
      <c r="H292" s="27">
        <v>33154</v>
      </c>
      <c r="I292" s="27">
        <v>28399</v>
      </c>
    </row>
    <row r="293" spans="1:9" ht="15" customHeight="1">
      <c r="D293" s="18">
        <v>1911</v>
      </c>
      <c r="E293" s="27">
        <v>59322</v>
      </c>
      <c r="F293" s="51">
        <f>E293-E292</f>
        <v>-2231</v>
      </c>
      <c r="G293" s="52">
        <f>F293*100/E292</f>
        <v>-3.6245187074553638</v>
      </c>
      <c r="H293" s="27">
        <v>32513</v>
      </c>
      <c r="I293" s="27">
        <v>26809</v>
      </c>
    </row>
    <row r="294" spans="1:9" ht="15" customHeight="1">
      <c r="D294" s="18">
        <v>1921</v>
      </c>
      <c r="E294" s="27">
        <v>60600</v>
      </c>
      <c r="F294" s="25">
        <f t="shared" ref="F294:F303" si="44">E294-E293</f>
        <v>1278</v>
      </c>
      <c r="G294" s="23">
        <f t="shared" ref="G294:G303" si="45">F294*100/E293</f>
        <v>2.154344088196622</v>
      </c>
      <c r="H294" s="27">
        <v>32828</v>
      </c>
      <c r="I294" s="27">
        <v>27772</v>
      </c>
    </row>
    <row r="295" spans="1:9" ht="15" customHeight="1">
      <c r="D295" s="18">
        <v>1931</v>
      </c>
      <c r="E295" s="27">
        <v>66474</v>
      </c>
      <c r="F295" s="25">
        <f t="shared" si="44"/>
        <v>5874</v>
      </c>
      <c r="G295" s="23">
        <f t="shared" si="45"/>
        <v>9.6930693069306937</v>
      </c>
      <c r="H295" s="27">
        <v>36171</v>
      </c>
      <c r="I295" s="27">
        <v>30303</v>
      </c>
    </row>
    <row r="296" spans="1:9" ht="15" customHeight="1">
      <c r="D296" s="18">
        <v>1941</v>
      </c>
      <c r="E296" s="27">
        <v>75836</v>
      </c>
      <c r="F296" s="25">
        <f t="shared" si="44"/>
        <v>9362</v>
      </c>
      <c r="G296" s="23">
        <f t="shared" si="45"/>
        <v>14.083701898486627</v>
      </c>
      <c r="H296" s="27">
        <v>40838</v>
      </c>
      <c r="I296" s="27">
        <v>34998</v>
      </c>
    </row>
    <row r="297" spans="1:9" ht="15" customHeight="1">
      <c r="D297" s="18">
        <v>1951</v>
      </c>
      <c r="E297" s="27">
        <v>83351</v>
      </c>
      <c r="F297" s="25">
        <f t="shared" si="44"/>
        <v>7515</v>
      </c>
      <c r="G297" s="23">
        <f t="shared" si="45"/>
        <v>9.9095416424916927</v>
      </c>
      <c r="H297" s="27">
        <v>44464</v>
      </c>
      <c r="I297" s="27">
        <v>38887</v>
      </c>
    </row>
    <row r="298" spans="1:9" ht="15" customHeight="1">
      <c r="D298" s="18">
        <v>1961</v>
      </c>
      <c r="E298" s="27">
        <v>90865</v>
      </c>
      <c r="F298" s="25">
        <f t="shared" si="44"/>
        <v>7514</v>
      </c>
      <c r="G298" s="23">
        <f t="shared" si="45"/>
        <v>9.0148888435651635</v>
      </c>
      <c r="H298" s="27">
        <v>47185</v>
      </c>
      <c r="I298" s="27">
        <v>43680</v>
      </c>
    </row>
    <row r="299" spans="1:9" ht="15" customHeight="1">
      <c r="D299" s="18">
        <v>1971</v>
      </c>
      <c r="E299" s="27">
        <v>130243</v>
      </c>
      <c r="F299" s="25">
        <f t="shared" si="44"/>
        <v>39378</v>
      </c>
      <c r="G299" s="23">
        <f t="shared" si="45"/>
        <v>43.336818356903095</v>
      </c>
      <c r="H299" s="27">
        <v>66874</v>
      </c>
      <c r="I299" s="27">
        <v>63369</v>
      </c>
    </row>
    <row r="300" spans="1:9" ht="15" customHeight="1">
      <c r="D300" s="18">
        <v>1981</v>
      </c>
      <c r="E300" s="27">
        <v>181005</v>
      </c>
      <c r="F300" s="25">
        <f t="shared" si="44"/>
        <v>50762</v>
      </c>
      <c r="G300" s="23">
        <f t="shared" si="45"/>
        <v>38.974839338774444</v>
      </c>
      <c r="H300" s="27">
        <v>92879</v>
      </c>
      <c r="I300" s="27">
        <v>88126</v>
      </c>
    </row>
    <row r="301" spans="1:9" ht="15" customHeight="1">
      <c r="D301" s="18" t="s">
        <v>20</v>
      </c>
      <c r="E301" s="27">
        <v>223075</v>
      </c>
      <c r="F301" s="25">
        <f t="shared" si="44"/>
        <v>42070</v>
      </c>
      <c r="G301" s="23">
        <f t="shared" si="45"/>
        <v>23.242451865970555</v>
      </c>
      <c r="H301" s="27">
        <v>117455</v>
      </c>
      <c r="I301" s="27">
        <v>105620</v>
      </c>
    </row>
    <row r="302" spans="1:9" ht="15" customHeight="1">
      <c r="D302" s="18">
        <v>2001</v>
      </c>
      <c r="E302" s="27">
        <v>272539</v>
      </c>
      <c r="F302" s="25">
        <f t="shared" si="44"/>
        <v>49464</v>
      </c>
      <c r="G302" s="23">
        <f t="shared" si="45"/>
        <v>22.173708394037881</v>
      </c>
      <c r="H302" s="27">
        <v>143677</v>
      </c>
      <c r="I302" s="27">
        <v>128862</v>
      </c>
    </row>
    <row r="303" spans="1:9" ht="15" customHeight="1">
      <c r="D303" s="18">
        <v>2011</v>
      </c>
      <c r="E303" s="27">
        <v>318898</v>
      </c>
      <c r="F303" s="25">
        <f t="shared" si="44"/>
        <v>46359</v>
      </c>
      <c r="G303" s="23">
        <f t="shared" si="45"/>
        <v>17.01004259940779</v>
      </c>
      <c r="H303" s="27">
        <v>169124</v>
      </c>
      <c r="I303" s="27">
        <v>149774</v>
      </c>
    </row>
    <row r="304" spans="1:9" ht="13.35" customHeight="1"/>
    <row r="305" spans="3:9" ht="12.75" customHeight="1">
      <c r="C305" s="18" t="s">
        <v>10</v>
      </c>
      <c r="D305" s="2"/>
    </row>
    <row r="306" spans="3:9" ht="12.75" customHeight="1">
      <c r="C306" s="18" t="s">
        <v>11</v>
      </c>
      <c r="D306" s="2" t="s">
        <v>12</v>
      </c>
      <c r="E306" s="2"/>
      <c r="F306" s="54"/>
      <c r="G306" s="55"/>
      <c r="H306" s="2"/>
      <c r="I306" s="2"/>
    </row>
    <row r="307" spans="3:9" ht="12.75" customHeight="1">
      <c r="C307" s="18"/>
      <c r="D307" s="2" t="s">
        <v>13</v>
      </c>
      <c r="E307" s="2"/>
      <c r="F307" s="54"/>
      <c r="G307" s="55"/>
      <c r="H307" s="2"/>
      <c r="I307" s="2"/>
    </row>
    <row r="308" spans="3:9" ht="12.75" customHeight="1">
      <c r="C308" s="18"/>
      <c r="D308" s="2" t="s">
        <v>14</v>
      </c>
      <c r="E308" s="2"/>
    </row>
    <row r="309" spans="3:9" ht="0.75" customHeight="1">
      <c r="C309" s="18"/>
      <c r="D309" s="2"/>
    </row>
    <row r="310" spans="3:9" ht="12.75" customHeight="1">
      <c r="C310" s="18" t="s">
        <v>15</v>
      </c>
      <c r="D310" s="2" t="s">
        <v>16</v>
      </c>
      <c r="E310" s="2"/>
      <c r="F310" s="54"/>
      <c r="G310" s="55"/>
      <c r="H310" s="2"/>
      <c r="I310" s="2"/>
    </row>
    <row r="311" spans="3:9" ht="3" customHeight="1">
      <c r="C311" s="18"/>
    </row>
    <row r="312" spans="3:9" ht="33" customHeight="1">
      <c r="C312" s="13" t="s">
        <v>17</v>
      </c>
      <c r="D312" s="68" t="s">
        <v>22</v>
      </c>
      <c r="E312" s="68"/>
      <c r="F312" s="68"/>
      <c r="G312" s="68"/>
      <c r="H312" s="68"/>
      <c r="I312" s="68"/>
    </row>
    <row r="313" spans="3:9" ht="12.75" customHeight="1">
      <c r="D313" s="56"/>
      <c r="E313" s="56"/>
      <c r="F313" s="57"/>
      <c r="H313" s="56"/>
    </row>
    <row r="314" spans="3:9" ht="36" customHeight="1">
      <c r="C314" s="58" t="s">
        <v>21</v>
      </c>
      <c r="D314" s="68" t="s">
        <v>23</v>
      </c>
      <c r="E314" s="68"/>
      <c r="F314" s="68"/>
      <c r="G314" s="68"/>
      <c r="H314" s="68"/>
      <c r="I314" s="68"/>
    </row>
    <row r="315" spans="3:9" ht="12.75" customHeight="1">
      <c r="D315" s="56"/>
      <c r="E315" s="56"/>
      <c r="F315" s="57"/>
      <c r="H315" s="56"/>
    </row>
    <row r="316" spans="3:9" ht="19.5" customHeight="1">
      <c r="C316" s="18" t="s">
        <v>24</v>
      </c>
      <c r="D316" s="13" t="s">
        <v>74</v>
      </c>
      <c r="E316" s="56"/>
      <c r="F316" s="57"/>
      <c r="H316" s="56"/>
    </row>
    <row r="317" spans="3:9" ht="13.5" customHeight="1">
      <c r="D317" s="56"/>
      <c r="E317" s="56"/>
      <c r="F317" s="57"/>
      <c r="H317" s="56"/>
    </row>
    <row r="318" spans="3:9" ht="12.75" hidden="1" customHeight="1">
      <c r="D318" s="56"/>
      <c r="E318" s="56"/>
      <c r="F318" s="57"/>
      <c r="H318" s="56"/>
    </row>
    <row r="319" spans="3:9" ht="12.75" hidden="1" customHeight="1">
      <c r="D319" s="56"/>
      <c r="E319" s="56"/>
      <c r="F319" s="57"/>
      <c r="H319" s="56"/>
    </row>
    <row r="320" spans="3:9" ht="12.75" hidden="1" customHeight="1">
      <c r="D320" s="56"/>
      <c r="E320" s="56"/>
      <c r="F320" s="57"/>
      <c r="H320" s="56"/>
    </row>
    <row r="321" spans="4:8" ht="12.75" hidden="1" customHeight="1">
      <c r="D321" s="56"/>
      <c r="E321" s="56"/>
      <c r="F321" s="57"/>
      <c r="H321" s="56"/>
    </row>
    <row r="322" spans="4:8" ht="12.75" hidden="1" customHeight="1">
      <c r="D322" s="56"/>
      <c r="E322" s="56"/>
      <c r="F322" s="57"/>
      <c r="H322" s="56"/>
    </row>
    <row r="323" spans="4:8" hidden="1">
      <c r="D323" s="56"/>
      <c r="E323" s="56"/>
      <c r="F323" s="57"/>
      <c r="H323" s="56"/>
    </row>
    <row r="324" spans="4:8" hidden="1">
      <c r="D324" s="56"/>
      <c r="E324" s="56"/>
      <c r="F324" s="57"/>
      <c r="H324" s="56"/>
    </row>
    <row r="325" spans="4:8" hidden="1">
      <c r="D325" s="56"/>
      <c r="E325" s="56"/>
      <c r="F325" s="57"/>
      <c r="H325" s="56"/>
    </row>
    <row r="326" spans="4:8" hidden="1">
      <c r="D326" s="56"/>
      <c r="E326" s="56"/>
      <c r="F326" s="57"/>
      <c r="H326" s="56"/>
    </row>
  </sheetData>
  <mergeCells count="6">
    <mergeCell ref="A1:I1"/>
    <mergeCell ref="D314:I314"/>
    <mergeCell ref="C7:C8"/>
    <mergeCell ref="D312:I312"/>
    <mergeCell ref="C2:C4"/>
    <mergeCell ref="F2:G3"/>
  </mergeCells>
  <printOptions horizontalCentered="1"/>
  <pageMargins left="0.7" right="0.7"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A-2</vt:lpstr>
      <vt:lpstr>'A-2'!Print_Area</vt:lpstr>
      <vt:lpstr>'A-2'!Print_Titles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N-Anurag</cp:lastModifiedBy>
  <cp:lastPrinted>2013-09-23T08:19:22Z</cp:lastPrinted>
  <dcterms:created xsi:type="dcterms:W3CDTF">2013-08-19T07:54:49Z</dcterms:created>
  <dcterms:modified xsi:type="dcterms:W3CDTF">2022-05-31T05:01:03Z</dcterms:modified>
</cp:coreProperties>
</file>