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 " sheetId="1" r:id="rId1"/>
  </sheets>
  <definedNames>
    <definedName name="_xlnm._FilterDatabase" localSheetId="0" hidden="1">'A-2 '!$C$6:$I$357</definedName>
    <definedName name="_xlnm.Print_Area" localSheetId="0">'A-2 '!$C$1:$I$375</definedName>
    <definedName name="_xlnm.Print_Titles" localSheetId="0">'A-2 '!$1:$5</definedName>
  </definedNames>
  <calcPr calcId="125725" refMode="R1C1"/>
</workbook>
</file>

<file path=xl/calcChain.xml><?xml version="1.0" encoding="utf-8"?>
<calcChain xmlns="http://schemas.openxmlformats.org/spreadsheetml/2006/main">
  <c r="F294" i="1"/>
  <c r="G294" s="1"/>
  <c r="F215"/>
  <c r="G215" s="1"/>
  <c r="F202"/>
  <c r="G202" s="1"/>
  <c r="F190"/>
  <c r="G190" s="1"/>
  <c r="F177"/>
  <c r="G177" s="1"/>
  <c r="F125"/>
  <c r="G125" s="1"/>
  <c r="F59"/>
  <c r="G59" s="1"/>
  <c r="F46"/>
  <c r="G46" s="1"/>
  <c r="F33"/>
  <c r="G33" s="1"/>
  <c r="F23"/>
  <c r="G23" s="1"/>
  <c r="F21"/>
  <c r="G21" s="1"/>
  <c r="F320" l="1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19"/>
  <c r="G319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06"/>
  <c r="G306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295"/>
  <c r="G295" s="1"/>
  <c r="F293"/>
  <c r="G293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45"/>
  <c r="G345" s="1"/>
  <c r="F333"/>
  <c r="G333" s="1"/>
  <c r="F334"/>
  <c r="G334" s="1"/>
  <c r="F335"/>
  <c r="G335" s="1"/>
  <c r="F336"/>
  <c r="G336" s="1"/>
  <c r="F337"/>
  <c r="G337" s="1"/>
  <c r="F338"/>
  <c r="G338" s="1"/>
  <c r="F339"/>
  <c r="G339" s="1"/>
  <c r="F340"/>
  <c r="G340" s="1"/>
  <c r="F341"/>
  <c r="G341" s="1"/>
  <c r="F342"/>
  <c r="G342" s="1"/>
  <c r="F332"/>
  <c r="G332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80"/>
  <c r="G280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67"/>
  <c r="G267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54"/>
  <c r="G254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41"/>
  <c r="G241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28"/>
  <c r="G228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16"/>
  <c r="G216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03"/>
  <c r="G203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191"/>
  <c r="G191" s="1"/>
  <c r="F189"/>
  <c r="G189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78"/>
  <c r="G178" s="1"/>
  <c r="F176"/>
  <c r="G176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63"/>
  <c r="G163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50"/>
  <c r="G150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37"/>
  <c r="G137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26"/>
  <c r="G126" s="1"/>
  <c r="F124"/>
  <c r="G124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11"/>
  <c r="G111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98"/>
  <c r="G98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85"/>
  <c r="G85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72"/>
  <c r="G72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60"/>
  <c r="G60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47"/>
  <c r="G47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34"/>
  <c r="G34" s="1"/>
  <c r="F25"/>
  <c r="G25" s="1"/>
  <c r="F26"/>
  <c r="G26" s="1"/>
  <c r="F27"/>
  <c r="G27" s="1"/>
  <c r="F28"/>
  <c r="G28" s="1"/>
  <c r="F29"/>
  <c r="G29" s="1"/>
  <c r="F30"/>
  <c r="G30" s="1"/>
  <c r="F24"/>
  <c r="G24" s="1"/>
  <c r="F22"/>
  <c r="G22" s="1"/>
  <c r="F20"/>
  <c r="G20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7"/>
  <c r="G7" s="1"/>
  <c r="I341" l="1"/>
  <c r="I340"/>
  <c r="I339"/>
  <c r="I338"/>
  <c r="I337"/>
  <c r="I336"/>
  <c r="I335"/>
  <c r="I334"/>
  <c r="I333"/>
  <c r="I332"/>
  <c r="I331"/>
  <c r="I107"/>
  <c r="I106"/>
  <c r="I105"/>
  <c r="I104"/>
  <c r="I103"/>
  <c r="I102"/>
  <c r="I101"/>
  <c r="I100"/>
  <c r="I99"/>
  <c r="I98"/>
  <c r="I97"/>
  <c r="I94"/>
  <c r="I93"/>
  <c r="I92"/>
  <c r="I91"/>
  <c r="I90"/>
  <c r="I89"/>
  <c r="I88"/>
  <c r="I87"/>
  <c r="I86"/>
  <c r="I85"/>
  <c r="I84"/>
  <c r="I224"/>
  <c r="I223"/>
  <c r="I222"/>
  <c r="I221"/>
  <c r="I220"/>
  <c r="I219"/>
  <c r="I218"/>
  <c r="I217"/>
  <c r="I216"/>
  <c r="I215"/>
  <c r="I214"/>
  <c r="I68"/>
  <c r="I67"/>
  <c r="I66"/>
  <c r="I65"/>
  <c r="I64"/>
  <c r="I63"/>
  <c r="I62"/>
  <c r="I61"/>
  <c r="I60"/>
  <c r="I59"/>
  <c r="I58"/>
  <c r="I354"/>
  <c r="I353"/>
  <c r="I352"/>
  <c r="I351"/>
  <c r="I350"/>
  <c r="I349"/>
  <c r="I348"/>
  <c r="I347"/>
  <c r="I346"/>
  <c r="I345"/>
  <c r="I344"/>
</calcChain>
</file>

<file path=xl/sharedStrings.xml><?xml version="1.0" encoding="utf-8"?>
<sst xmlns="http://schemas.openxmlformats.org/spreadsheetml/2006/main" count="92" uniqueCount="44">
  <si>
    <t>Persons</t>
  </si>
  <si>
    <t>Males</t>
  </si>
  <si>
    <t>Females</t>
  </si>
  <si>
    <t>Absolute</t>
  </si>
  <si>
    <t>Percentage</t>
  </si>
  <si>
    <t xml:space="preserve">           -----</t>
  </si>
  <si>
    <t xml:space="preserve">          -----</t>
  </si>
  <si>
    <t xml:space="preserve">      </t>
  </si>
  <si>
    <t xml:space="preserve">  A - 2  DECADAL VARIATION  IN  POPULATION  SINCE  1901</t>
  </si>
  <si>
    <t>Census Year</t>
  </si>
  <si>
    <t xml:space="preserve">Variation since the preceding census </t>
  </si>
  <si>
    <t>GUJARAT</t>
  </si>
  <si>
    <t xml:space="preserve"> </t>
  </si>
  <si>
    <t>Note:- District formed  after 2001 census is shown in Italics print.</t>
  </si>
  <si>
    <t>State/District</t>
  </si>
  <si>
    <t>000</t>
  </si>
  <si>
    <t xml:space="preserve">Kachchh </t>
  </si>
  <si>
    <t>Banas Kantha</t>
  </si>
  <si>
    <t xml:space="preserve">Patan </t>
  </si>
  <si>
    <t>Mahesana</t>
  </si>
  <si>
    <t xml:space="preserve">Sabar Kantha </t>
  </si>
  <si>
    <t>Gandhinagar</t>
  </si>
  <si>
    <t>Ahmadabad</t>
  </si>
  <si>
    <t xml:space="preserve">Surendranagar </t>
  </si>
  <si>
    <t xml:space="preserve">Rajkot </t>
  </si>
  <si>
    <t xml:space="preserve">Jamnagar </t>
  </si>
  <si>
    <t xml:space="preserve">Porbandar </t>
  </si>
  <si>
    <t xml:space="preserve">Junagadh </t>
  </si>
  <si>
    <t xml:space="preserve">Amreli </t>
  </si>
  <si>
    <t xml:space="preserve">Bhavnagar </t>
  </si>
  <si>
    <t xml:space="preserve">Anand </t>
  </si>
  <si>
    <t>Kheda</t>
  </si>
  <si>
    <t xml:space="preserve">Panch  Mahals </t>
  </si>
  <si>
    <t xml:space="preserve">Dohad </t>
  </si>
  <si>
    <t xml:space="preserve"> Vadodara </t>
  </si>
  <si>
    <t xml:space="preserve">Narmada </t>
  </si>
  <si>
    <t xml:space="preserve">Bharuch </t>
  </si>
  <si>
    <t xml:space="preserve">The Dangs </t>
  </si>
  <si>
    <t xml:space="preserve">Navsari </t>
  </si>
  <si>
    <t xml:space="preserve">Valsad </t>
  </si>
  <si>
    <t>Surat</t>
  </si>
  <si>
    <t>Tapi</t>
  </si>
  <si>
    <t>State Code</t>
  </si>
  <si>
    <t>District Code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</si>
</sst>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\+##,##0\ \ \ \ "/>
    <numFmt numFmtId="167" formatCode="\+#.#0\ \ \ \ \ \ \ \ \ \ "/>
    <numFmt numFmtId="168" formatCode="#,##0_ ;\-#,##0\ "/>
    <numFmt numFmtId="169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Border="1"/>
    <xf numFmtId="0" fontId="3" fillId="0" borderId="5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164" fontId="5" fillId="0" borderId="0" xfId="1" applyNumberFormat="1" applyFont="1" applyBorder="1" applyAlignment="1">
      <alignment horizontal="right" wrapText="1"/>
    </xf>
    <xf numFmtId="164" fontId="4" fillId="0" borderId="0" xfId="0" applyNumberFormat="1" applyFont="1" applyBorder="1"/>
    <xf numFmtId="166" fontId="5" fillId="0" borderId="0" xfId="0" applyNumberFormat="1" applyFont="1" applyBorder="1" applyAlignment="1">
      <alignment horizontal="right" wrapText="1"/>
    </xf>
    <xf numFmtId="167" fontId="5" fillId="0" borderId="0" xfId="0" applyNumberFormat="1" applyFont="1" applyBorder="1" applyAlignment="1">
      <alignment horizontal="right" wrapText="1"/>
    </xf>
    <xf numFmtId="2" fontId="4" fillId="0" borderId="0" xfId="0" applyNumberFormat="1" applyFont="1" applyBorder="1"/>
    <xf numFmtId="165" fontId="4" fillId="0" borderId="0" xfId="1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68" fontId="5" fillId="0" borderId="0" xfId="0" applyNumberFormat="1" applyFont="1" applyBorder="1" applyAlignment="1">
      <alignment horizontal="right" wrapText="1"/>
    </xf>
    <xf numFmtId="169" fontId="5" fillId="0" borderId="0" xfId="0" applyNumberFormat="1" applyFont="1" applyBorder="1" applyAlignment="1">
      <alignment horizontal="right" wrapText="1"/>
    </xf>
    <xf numFmtId="164" fontId="5" fillId="0" borderId="0" xfId="1" quotePrefix="1" applyNumberFormat="1" applyFont="1" applyBorder="1" applyAlignment="1">
      <alignment horizontal="right" wrapText="1"/>
    </xf>
    <xf numFmtId="0" fontId="5" fillId="0" borderId="0" xfId="0" quotePrefix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165" fontId="5" fillId="0" borderId="0" xfId="1" applyNumberFormat="1" applyFont="1" applyBorder="1" applyAlignment="1">
      <alignment horizontal="right" wrapText="1"/>
    </xf>
    <xf numFmtId="165" fontId="4" fillId="0" borderId="0" xfId="1" quotePrefix="1" applyNumberFormat="1" applyFont="1" applyBorder="1" applyAlignment="1">
      <alignment horizontal="right" wrapText="1"/>
    </xf>
    <xf numFmtId="0" fontId="4" fillId="0" borderId="0" xfId="0" quotePrefix="1" applyFont="1" applyBorder="1" applyAlignment="1">
      <alignment horizontal="right" wrapText="1"/>
    </xf>
    <xf numFmtId="0" fontId="3" fillId="0" borderId="0" xfId="0" applyFont="1" applyBorder="1" applyAlignment="1">
      <alignment horizontal="left"/>
    </xf>
    <xf numFmtId="2" fontId="5" fillId="0" borderId="0" xfId="0" quotePrefix="1" applyNumberFormat="1" applyFont="1" applyBorder="1" applyAlignment="1">
      <alignment horizontal="right" wrapText="1"/>
    </xf>
    <xf numFmtId="0" fontId="6" fillId="0" borderId="0" xfId="0" applyFont="1" applyBorder="1"/>
    <xf numFmtId="165" fontId="4" fillId="0" borderId="0" xfId="1" applyNumberFormat="1" applyFont="1" applyBorder="1"/>
    <xf numFmtId="0" fontId="4" fillId="0" borderId="0" xfId="0" quotePrefix="1" applyFont="1" applyBorder="1" applyAlignment="1">
      <alignment horizontal="right"/>
    </xf>
    <xf numFmtId="0" fontId="3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164" fontId="5" fillId="0" borderId="0" xfId="1" applyNumberFormat="1" applyFont="1" applyBorder="1" applyAlignment="1">
      <alignment horizontal="left"/>
    </xf>
    <xf numFmtId="0" fontId="0" fillId="0" borderId="3" xfId="0" applyBorder="1" applyAlignme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76"/>
  <sheetViews>
    <sheetView tabSelected="1" zoomScaleSheetLayoutView="115" workbookViewId="0">
      <selection sqref="A1:I1"/>
    </sheetView>
  </sheetViews>
  <sheetFormatPr defaultRowHeight="18" customHeight="1"/>
  <cols>
    <col min="1" max="2" width="9.140625" style="6"/>
    <col min="3" max="3" width="15.42578125" style="25" customWidth="1"/>
    <col min="4" max="4" width="8" style="24" customWidth="1"/>
    <col min="5" max="5" width="13.140625" style="17" customWidth="1"/>
    <col min="6" max="6" width="13.5703125" style="17" customWidth="1"/>
    <col min="7" max="7" width="13.42578125" style="17" customWidth="1"/>
    <col min="8" max="8" width="14" style="17" customWidth="1"/>
    <col min="9" max="9" width="13.140625" style="17" customWidth="1"/>
    <col min="10" max="10" width="9.140625" style="1"/>
    <col min="11" max="11" width="14" style="1" bestFit="1" customWidth="1"/>
    <col min="12" max="12" width="9.140625" style="1"/>
    <col min="13" max="13" width="9.5703125" style="1" bestFit="1" customWidth="1"/>
    <col min="14" max="16384" width="9.140625" style="1"/>
  </cols>
  <sheetData>
    <row r="1" spans="1:20" ht="18" customHeight="1">
      <c r="A1" s="34" t="s">
        <v>8</v>
      </c>
      <c r="B1" s="40"/>
      <c r="C1" s="40"/>
      <c r="D1" s="40"/>
      <c r="E1" s="40"/>
      <c r="F1" s="40"/>
      <c r="G1" s="40"/>
      <c r="H1" s="40"/>
      <c r="I1" s="40"/>
    </row>
    <row r="2" spans="1:20" ht="18" customHeight="1">
      <c r="A2" s="41" t="s">
        <v>42</v>
      </c>
      <c r="B2" s="42" t="s">
        <v>43</v>
      </c>
      <c r="C2" s="54" t="s">
        <v>14</v>
      </c>
      <c r="D2" s="47" t="s">
        <v>9</v>
      </c>
      <c r="E2" s="47" t="s">
        <v>0</v>
      </c>
      <c r="F2" s="35" t="s">
        <v>10</v>
      </c>
      <c r="G2" s="36"/>
      <c r="H2" s="47" t="s">
        <v>1</v>
      </c>
      <c r="I2" s="35" t="s">
        <v>2</v>
      </c>
    </row>
    <row r="3" spans="1:20" ht="18" customHeight="1">
      <c r="A3" s="43"/>
      <c r="B3" s="44"/>
      <c r="C3" s="55"/>
      <c r="D3" s="48"/>
      <c r="E3" s="50"/>
      <c r="F3" s="37"/>
      <c r="G3" s="38"/>
      <c r="H3" s="50"/>
      <c r="I3" s="52"/>
    </row>
    <row r="4" spans="1:20" ht="18" customHeight="1">
      <c r="A4" s="45"/>
      <c r="B4" s="46"/>
      <c r="C4" s="56"/>
      <c r="D4" s="49"/>
      <c r="E4" s="51"/>
      <c r="F4" s="3" t="s">
        <v>3</v>
      </c>
      <c r="G4" s="2" t="s">
        <v>4</v>
      </c>
      <c r="H4" s="51"/>
      <c r="I4" s="53"/>
    </row>
    <row r="5" spans="1:20" ht="18" customHeight="1">
      <c r="A5" s="4">
        <v>1</v>
      </c>
      <c r="B5" s="4">
        <v>2</v>
      </c>
      <c r="C5" s="4">
        <v>3</v>
      </c>
      <c r="D5" s="4">
        <v>4</v>
      </c>
      <c r="E5" s="5">
        <v>5</v>
      </c>
      <c r="F5" s="4">
        <v>6</v>
      </c>
      <c r="G5" s="4">
        <v>7</v>
      </c>
      <c r="H5" s="4">
        <v>8</v>
      </c>
      <c r="I5" s="4">
        <v>9</v>
      </c>
    </row>
    <row r="6" spans="1:20" ht="18" customHeight="1">
      <c r="A6" s="6">
        <v>24</v>
      </c>
      <c r="B6" s="8" t="s">
        <v>15</v>
      </c>
      <c r="C6" s="9" t="s">
        <v>11</v>
      </c>
      <c r="D6" s="10">
        <v>1901</v>
      </c>
      <c r="E6" s="11">
        <v>9094748</v>
      </c>
      <c r="F6" s="11" t="s">
        <v>5</v>
      </c>
      <c r="G6" s="11" t="s">
        <v>6</v>
      </c>
      <c r="H6" s="11">
        <v>4654875</v>
      </c>
      <c r="I6" s="11">
        <v>4439873</v>
      </c>
      <c r="L6" s="12"/>
    </row>
    <row r="7" spans="1:20" ht="18" customHeight="1">
      <c r="C7" s="9" t="s">
        <v>12</v>
      </c>
      <c r="D7" s="10">
        <v>1911</v>
      </c>
      <c r="E7" s="11">
        <v>9803587</v>
      </c>
      <c r="F7" s="13">
        <f>E7-E6</f>
        <v>708839</v>
      </c>
      <c r="G7" s="14">
        <f t="shared" ref="G7:G17" si="0">F7*100/E6</f>
        <v>7.7939377759559694</v>
      </c>
      <c r="H7" s="11">
        <v>5037852</v>
      </c>
      <c r="I7" s="11">
        <v>4765735</v>
      </c>
      <c r="L7" s="12"/>
      <c r="M7" s="15"/>
      <c r="N7" s="15"/>
    </row>
    <row r="8" spans="1:20" ht="18" customHeight="1">
      <c r="C8" s="9"/>
      <c r="D8" s="10">
        <v>1921</v>
      </c>
      <c r="E8" s="11">
        <v>10174989</v>
      </c>
      <c r="F8" s="13">
        <f t="shared" ref="F8:F17" si="1">E8-E7</f>
        <v>371402</v>
      </c>
      <c r="G8" s="14">
        <f t="shared" si="0"/>
        <v>3.7884296839513945</v>
      </c>
      <c r="H8" s="11">
        <v>5233462</v>
      </c>
      <c r="I8" s="11">
        <v>4941527</v>
      </c>
      <c r="L8" s="12"/>
      <c r="M8" s="15"/>
      <c r="N8" s="15"/>
    </row>
    <row r="9" spans="1:20" ht="18" customHeight="1">
      <c r="C9" s="9"/>
      <c r="D9" s="10">
        <v>1931</v>
      </c>
      <c r="E9" s="11">
        <v>11489828</v>
      </c>
      <c r="F9" s="13">
        <f t="shared" si="1"/>
        <v>1314839</v>
      </c>
      <c r="G9" s="14">
        <f t="shared" si="0"/>
        <v>12.922264584266381</v>
      </c>
      <c r="H9" s="11">
        <v>5906646</v>
      </c>
      <c r="I9" s="11">
        <v>5583182</v>
      </c>
      <c r="L9" s="12"/>
      <c r="M9" s="15"/>
      <c r="N9" s="15"/>
    </row>
    <row r="10" spans="1:20" ht="18" customHeight="1">
      <c r="C10" s="9"/>
      <c r="D10" s="10">
        <v>1941</v>
      </c>
      <c r="E10" s="11">
        <v>13701551</v>
      </c>
      <c r="F10" s="13">
        <f t="shared" si="1"/>
        <v>2211723</v>
      </c>
      <c r="G10" s="14">
        <f t="shared" si="0"/>
        <v>19.249400426185666</v>
      </c>
      <c r="H10" s="11">
        <v>7060352</v>
      </c>
      <c r="I10" s="11">
        <v>6641199</v>
      </c>
      <c r="L10" s="12"/>
      <c r="M10" s="15"/>
      <c r="N10" s="15"/>
    </row>
    <row r="11" spans="1:20" ht="18" customHeight="1">
      <c r="C11" s="9"/>
      <c r="D11" s="10">
        <v>1951</v>
      </c>
      <c r="E11" s="11">
        <v>16262657</v>
      </c>
      <c r="F11" s="13">
        <f t="shared" si="1"/>
        <v>2561106</v>
      </c>
      <c r="G11" s="14">
        <f t="shared" si="0"/>
        <v>18.692088216874133</v>
      </c>
      <c r="H11" s="11">
        <v>8331922</v>
      </c>
      <c r="I11" s="11">
        <v>7930735</v>
      </c>
      <c r="L11" s="12"/>
      <c r="M11" s="15"/>
      <c r="N11" s="15"/>
    </row>
    <row r="12" spans="1:20" ht="18" customHeight="1">
      <c r="C12" s="9"/>
      <c r="D12" s="10">
        <v>1961</v>
      </c>
      <c r="E12" s="11">
        <v>20633350</v>
      </c>
      <c r="F12" s="13">
        <f t="shared" si="1"/>
        <v>4370693</v>
      </c>
      <c r="G12" s="14">
        <f t="shared" si="0"/>
        <v>26.875639079149245</v>
      </c>
      <c r="H12" s="11">
        <v>10633902</v>
      </c>
      <c r="I12" s="11">
        <v>9999448</v>
      </c>
      <c r="L12" s="12"/>
      <c r="M12" s="15"/>
      <c r="N12" s="15"/>
    </row>
    <row r="13" spans="1:20" ht="18" customHeight="1">
      <c r="C13" s="9"/>
      <c r="D13" s="10">
        <v>1971</v>
      </c>
      <c r="E13" s="11">
        <v>26697475</v>
      </c>
      <c r="F13" s="13">
        <f t="shared" si="1"/>
        <v>6064125</v>
      </c>
      <c r="G13" s="14">
        <f t="shared" si="0"/>
        <v>29.389919717350793</v>
      </c>
      <c r="H13" s="11">
        <v>13802494</v>
      </c>
      <c r="I13" s="11">
        <v>12894981</v>
      </c>
      <c r="L13" s="12"/>
      <c r="M13" s="15"/>
      <c r="N13" s="15"/>
      <c r="T13" s="15"/>
    </row>
    <row r="14" spans="1:20" ht="18" customHeight="1">
      <c r="C14" s="9"/>
      <c r="D14" s="10">
        <v>1981</v>
      </c>
      <c r="E14" s="11">
        <v>34085799</v>
      </c>
      <c r="F14" s="13">
        <f t="shared" si="1"/>
        <v>7388324</v>
      </c>
      <c r="G14" s="14">
        <f t="shared" si="0"/>
        <v>27.674242601594347</v>
      </c>
      <c r="H14" s="11">
        <v>17552640</v>
      </c>
      <c r="I14" s="11">
        <v>16533159</v>
      </c>
      <c r="L14" s="12"/>
      <c r="M14" s="15"/>
      <c r="N14" s="15"/>
      <c r="T14" s="15"/>
    </row>
    <row r="15" spans="1:20" ht="18" customHeight="1">
      <c r="C15" s="9"/>
      <c r="D15" s="10">
        <v>1991</v>
      </c>
      <c r="E15" s="11">
        <v>41309582</v>
      </c>
      <c r="F15" s="13">
        <f t="shared" si="1"/>
        <v>7223783</v>
      </c>
      <c r="G15" s="14">
        <f t="shared" si="0"/>
        <v>21.19294020363143</v>
      </c>
      <c r="H15" s="11">
        <v>21355209</v>
      </c>
      <c r="I15" s="11">
        <v>19954373</v>
      </c>
      <c r="L15" s="12"/>
      <c r="M15" s="15"/>
      <c r="N15" s="15"/>
      <c r="T15" s="15"/>
    </row>
    <row r="16" spans="1:20" ht="18" customHeight="1">
      <c r="C16" s="9"/>
      <c r="D16" s="10">
        <v>2001</v>
      </c>
      <c r="E16" s="11">
        <v>50671017</v>
      </c>
      <c r="F16" s="13">
        <f t="shared" si="1"/>
        <v>9361435</v>
      </c>
      <c r="G16" s="14">
        <f t="shared" si="0"/>
        <v>22.661655109461044</v>
      </c>
      <c r="H16" s="11">
        <v>26385577</v>
      </c>
      <c r="I16" s="11">
        <v>24285440</v>
      </c>
      <c r="L16" s="12"/>
      <c r="M16" s="15"/>
      <c r="N16" s="15"/>
      <c r="T16" s="15"/>
    </row>
    <row r="17" spans="1:20" ht="18" customHeight="1">
      <c r="C17" s="9"/>
      <c r="D17" s="10">
        <v>2011</v>
      </c>
      <c r="E17" s="16">
        <v>60439692</v>
      </c>
      <c r="F17" s="13">
        <f t="shared" si="1"/>
        <v>9768675</v>
      </c>
      <c r="G17" s="14">
        <f t="shared" si="0"/>
        <v>19.278624307066899</v>
      </c>
      <c r="H17" s="16">
        <v>31491260</v>
      </c>
      <c r="I17" s="16">
        <v>28948432</v>
      </c>
      <c r="L17" s="12"/>
      <c r="M17" s="15"/>
      <c r="N17" s="15"/>
      <c r="T17" s="15"/>
    </row>
    <row r="18" spans="1:20" ht="18" customHeight="1">
      <c r="C18" s="9"/>
      <c r="D18" s="10"/>
      <c r="E18" s="11"/>
      <c r="H18" s="11"/>
      <c r="I18" s="11"/>
      <c r="L18" s="12"/>
      <c r="M18" s="15"/>
      <c r="N18" s="15"/>
      <c r="T18" s="15"/>
    </row>
    <row r="19" spans="1:20" ht="18" customHeight="1">
      <c r="A19" s="6">
        <v>24</v>
      </c>
      <c r="B19" s="6">
        <v>468</v>
      </c>
      <c r="C19" s="9" t="s">
        <v>16</v>
      </c>
      <c r="D19" s="10">
        <v>1901</v>
      </c>
      <c r="E19" s="11">
        <v>488022</v>
      </c>
      <c r="F19" s="11" t="s">
        <v>5</v>
      </c>
      <c r="G19" s="11" t="s">
        <v>6</v>
      </c>
      <c r="H19" s="11">
        <v>244643</v>
      </c>
      <c r="I19" s="11">
        <v>243379</v>
      </c>
      <c r="L19" s="12"/>
      <c r="M19" s="15"/>
      <c r="N19" s="15"/>
      <c r="T19" s="15"/>
    </row>
    <row r="20" spans="1:20" ht="18" customHeight="1">
      <c r="C20" s="9"/>
      <c r="D20" s="10">
        <v>1911</v>
      </c>
      <c r="E20" s="11">
        <v>513429</v>
      </c>
      <c r="F20" s="13">
        <f t="shared" ref="F20:F30" si="2">E20-E19</f>
        <v>25407</v>
      </c>
      <c r="G20" s="14">
        <f t="shared" ref="G20" si="3">F20*100/E19</f>
        <v>5.206117756986365</v>
      </c>
      <c r="H20" s="11">
        <v>252453</v>
      </c>
      <c r="I20" s="11">
        <v>260976</v>
      </c>
      <c r="L20" s="12"/>
      <c r="M20" s="15"/>
      <c r="N20" s="15"/>
      <c r="T20" s="15"/>
    </row>
    <row r="21" spans="1:20" ht="18" customHeight="1">
      <c r="C21" s="9"/>
      <c r="D21" s="10">
        <v>1921</v>
      </c>
      <c r="E21" s="11">
        <v>484547</v>
      </c>
      <c r="F21" s="18">
        <f>E21-E20</f>
        <v>-28882</v>
      </c>
      <c r="G21" s="19">
        <f>F21*100/E20</f>
        <v>-5.6253152821519627</v>
      </c>
      <c r="H21" s="11">
        <v>235363</v>
      </c>
      <c r="I21" s="11">
        <v>249184</v>
      </c>
      <c r="L21" s="12"/>
      <c r="M21" s="15"/>
      <c r="N21" s="15"/>
      <c r="T21" s="15"/>
    </row>
    <row r="22" spans="1:20" ht="18" customHeight="1">
      <c r="C22" s="9"/>
      <c r="D22" s="10">
        <v>1931</v>
      </c>
      <c r="E22" s="11">
        <v>520496</v>
      </c>
      <c r="F22" s="13">
        <f t="shared" si="2"/>
        <v>35949</v>
      </c>
      <c r="G22" s="14">
        <f t="shared" ref="G22" si="4">F22*100/E21</f>
        <v>7.4190945357209932</v>
      </c>
      <c r="H22" s="11">
        <v>251909</v>
      </c>
      <c r="I22" s="11">
        <v>268587</v>
      </c>
      <c r="L22" s="12"/>
      <c r="M22" s="15"/>
      <c r="N22" s="15"/>
      <c r="T22" s="15"/>
    </row>
    <row r="23" spans="1:20" ht="18" customHeight="1">
      <c r="C23" s="9"/>
      <c r="D23" s="10">
        <v>1941</v>
      </c>
      <c r="E23" s="11">
        <v>507880</v>
      </c>
      <c r="F23" s="18">
        <f>E23-E22</f>
        <v>-12616</v>
      </c>
      <c r="G23" s="19">
        <f>F23*100/E22</f>
        <v>-2.4238418739048906</v>
      </c>
      <c r="H23" s="11">
        <v>242421</v>
      </c>
      <c r="I23" s="11">
        <v>265459</v>
      </c>
      <c r="L23" s="12"/>
      <c r="M23" s="15"/>
      <c r="N23" s="15"/>
      <c r="T23" s="15"/>
    </row>
    <row r="24" spans="1:20" ht="18" customHeight="1">
      <c r="C24" s="9"/>
      <c r="D24" s="10">
        <v>1951</v>
      </c>
      <c r="E24" s="11">
        <v>567606</v>
      </c>
      <c r="F24" s="13">
        <f t="shared" si="2"/>
        <v>59726</v>
      </c>
      <c r="G24" s="14">
        <f t="shared" ref="G24:G30" si="5">F24*100/E23</f>
        <v>11.759864534929511</v>
      </c>
      <c r="H24" s="11">
        <v>272977</v>
      </c>
      <c r="I24" s="11">
        <v>294629</v>
      </c>
      <c r="L24" s="12"/>
      <c r="M24" s="15"/>
      <c r="N24" s="15"/>
    </row>
    <row r="25" spans="1:20" ht="18" customHeight="1">
      <c r="C25" s="9"/>
      <c r="D25" s="10">
        <v>1961</v>
      </c>
      <c r="E25" s="11">
        <v>696440</v>
      </c>
      <c r="F25" s="13">
        <f t="shared" si="2"/>
        <v>128834</v>
      </c>
      <c r="G25" s="14">
        <f t="shared" si="5"/>
        <v>22.6977868451003</v>
      </c>
      <c r="H25" s="11">
        <v>341224</v>
      </c>
      <c r="I25" s="11">
        <v>355216</v>
      </c>
      <c r="L25" s="12"/>
      <c r="M25" s="15"/>
      <c r="N25" s="15"/>
      <c r="T25" s="15"/>
    </row>
    <row r="26" spans="1:20" ht="18" customHeight="1">
      <c r="C26" s="9"/>
      <c r="D26" s="10">
        <v>1971</v>
      </c>
      <c r="E26" s="11">
        <v>849769</v>
      </c>
      <c r="F26" s="13">
        <f t="shared" si="2"/>
        <v>153329</v>
      </c>
      <c r="G26" s="14">
        <f t="shared" si="5"/>
        <v>22.016110504853252</v>
      </c>
      <c r="H26" s="11">
        <v>422257</v>
      </c>
      <c r="I26" s="11">
        <v>427512</v>
      </c>
      <c r="L26" s="12"/>
      <c r="M26" s="15"/>
      <c r="N26" s="15"/>
    </row>
    <row r="27" spans="1:20" ht="18" customHeight="1">
      <c r="C27" s="9"/>
      <c r="D27" s="10">
        <v>1981</v>
      </c>
      <c r="E27" s="11">
        <v>1050161</v>
      </c>
      <c r="F27" s="13">
        <f t="shared" si="2"/>
        <v>200392</v>
      </c>
      <c r="G27" s="14">
        <f t="shared" si="5"/>
        <v>23.581938150250245</v>
      </c>
      <c r="H27" s="11">
        <v>525431</v>
      </c>
      <c r="I27" s="11">
        <v>524730</v>
      </c>
      <c r="L27" s="12"/>
      <c r="M27" s="15"/>
      <c r="N27" s="15"/>
      <c r="T27" s="15"/>
    </row>
    <row r="28" spans="1:20" ht="18" customHeight="1">
      <c r="C28" s="9"/>
      <c r="D28" s="10">
        <v>1991</v>
      </c>
      <c r="E28" s="11">
        <v>1262507</v>
      </c>
      <c r="F28" s="13">
        <f t="shared" si="2"/>
        <v>212346</v>
      </c>
      <c r="G28" s="14">
        <f t="shared" si="5"/>
        <v>20.220328121116665</v>
      </c>
      <c r="H28" s="11">
        <v>642823</v>
      </c>
      <c r="I28" s="11">
        <v>619684</v>
      </c>
      <c r="L28" s="12"/>
      <c r="M28" s="15"/>
      <c r="N28" s="15"/>
      <c r="T28" s="15"/>
    </row>
    <row r="29" spans="1:20" ht="18" customHeight="1">
      <c r="C29" s="9"/>
      <c r="D29" s="10">
        <v>2001</v>
      </c>
      <c r="E29" s="11">
        <v>1583225</v>
      </c>
      <c r="F29" s="13">
        <f t="shared" si="2"/>
        <v>320718</v>
      </c>
      <c r="G29" s="14">
        <f t="shared" si="5"/>
        <v>25.403265090807416</v>
      </c>
      <c r="H29" s="11">
        <v>815152</v>
      </c>
      <c r="I29" s="11">
        <v>768073</v>
      </c>
      <c r="L29" s="12"/>
      <c r="M29" s="15"/>
      <c r="N29" s="15"/>
      <c r="T29" s="15"/>
    </row>
    <row r="30" spans="1:20" ht="18" customHeight="1">
      <c r="C30" s="9"/>
      <c r="D30" s="10">
        <v>2011</v>
      </c>
      <c r="E30" s="16">
        <v>2092371</v>
      </c>
      <c r="F30" s="13">
        <f t="shared" si="2"/>
        <v>509146</v>
      </c>
      <c r="G30" s="14">
        <f t="shared" si="5"/>
        <v>32.158789811934504</v>
      </c>
      <c r="H30" s="16">
        <v>1096737</v>
      </c>
      <c r="I30" s="16">
        <v>995634</v>
      </c>
      <c r="L30" s="12"/>
      <c r="M30" s="15"/>
      <c r="N30" s="15"/>
      <c r="T30" s="15"/>
    </row>
    <row r="31" spans="1:20" ht="18" customHeight="1">
      <c r="C31" s="9"/>
      <c r="D31" s="10"/>
      <c r="E31" s="11"/>
      <c r="F31" s="20"/>
      <c r="G31" s="21"/>
      <c r="H31" s="11"/>
      <c r="I31" s="11"/>
      <c r="L31" s="12"/>
      <c r="M31" s="15"/>
      <c r="N31" s="15"/>
      <c r="T31" s="15"/>
    </row>
    <row r="32" spans="1:20" ht="18" customHeight="1">
      <c r="A32" s="6">
        <v>24</v>
      </c>
      <c r="B32" s="6">
        <v>469</v>
      </c>
      <c r="C32" s="9" t="s">
        <v>17</v>
      </c>
      <c r="D32" s="10">
        <v>1901</v>
      </c>
      <c r="E32" s="11">
        <v>437072</v>
      </c>
      <c r="F32" s="11" t="s">
        <v>5</v>
      </c>
      <c r="G32" s="11" t="s">
        <v>5</v>
      </c>
      <c r="H32" s="11">
        <v>227030</v>
      </c>
      <c r="I32" s="11">
        <v>210042</v>
      </c>
      <c r="L32" s="12"/>
      <c r="M32" s="15"/>
      <c r="N32" s="15"/>
      <c r="T32" s="15"/>
    </row>
    <row r="33" spans="1:20" ht="18" customHeight="1">
      <c r="C33" s="9"/>
      <c r="D33" s="10">
        <v>1911</v>
      </c>
      <c r="E33" s="11">
        <v>418450</v>
      </c>
      <c r="F33" s="18">
        <f>E33-E32</f>
        <v>-18622</v>
      </c>
      <c r="G33" s="19">
        <f>F33*100/E32</f>
        <v>-4.2606252516747816</v>
      </c>
      <c r="H33" s="11">
        <v>217871</v>
      </c>
      <c r="I33" s="11">
        <v>200579</v>
      </c>
      <c r="L33" s="12"/>
      <c r="M33" s="15"/>
      <c r="N33" s="15"/>
      <c r="T33" s="15"/>
    </row>
    <row r="34" spans="1:20" ht="18" customHeight="1">
      <c r="C34" s="9"/>
      <c r="D34" s="10">
        <v>1921</v>
      </c>
      <c r="E34" s="11">
        <v>440891</v>
      </c>
      <c r="F34" s="13">
        <f t="shared" ref="F34:F43" si="6">E34-E33</f>
        <v>22441</v>
      </c>
      <c r="G34" s="14">
        <f t="shared" ref="G34:G43" si="7">F34*100/E33</f>
        <v>5.3628868443063684</v>
      </c>
      <c r="H34" s="11">
        <v>229698</v>
      </c>
      <c r="I34" s="11">
        <v>211193</v>
      </c>
      <c r="L34" s="12"/>
      <c r="M34" s="15"/>
      <c r="N34" s="15"/>
      <c r="T34" s="15"/>
    </row>
    <row r="35" spans="1:20" ht="18" customHeight="1">
      <c r="C35" s="9"/>
      <c r="D35" s="10">
        <v>1931</v>
      </c>
      <c r="E35" s="11">
        <v>477341</v>
      </c>
      <c r="F35" s="13">
        <f t="shared" si="6"/>
        <v>36450</v>
      </c>
      <c r="G35" s="14">
        <f t="shared" si="7"/>
        <v>8.2673495263001513</v>
      </c>
      <c r="H35" s="11">
        <v>246779</v>
      </c>
      <c r="I35" s="11">
        <v>230562</v>
      </c>
      <c r="L35" s="12"/>
      <c r="M35" s="15"/>
      <c r="N35" s="15"/>
      <c r="T35" s="15"/>
    </row>
    <row r="36" spans="1:20" ht="18" customHeight="1">
      <c r="C36" s="9"/>
      <c r="D36" s="10">
        <v>1941</v>
      </c>
      <c r="E36" s="11">
        <v>548737</v>
      </c>
      <c r="F36" s="13">
        <f t="shared" si="6"/>
        <v>71396</v>
      </c>
      <c r="G36" s="14">
        <f t="shared" si="7"/>
        <v>14.957022338328365</v>
      </c>
      <c r="H36" s="11">
        <v>281632</v>
      </c>
      <c r="I36" s="11">
        <v>267105</v>
      </c>
      <c r="L36" s="12"/>
      <c r="M36" s="15"/>
      <c r="N36" s="15"/>
      <c r="T36" s="15"/>
    </row>
    <row r="37" spans="1:20" ht="18" customHeight="1">
      <c r="C37" s="9"/>
      <c r="D37" s="10">
        <v>1951</v>
      </c>
      <c r="E37" s="11">
        <v>696367</v>
      </c>
      <c r="F37" s="13">
        <f t="shared" si="6"/>
        <v>147630</v>
      </c>
      <c r="G37" s="14">
        <f t="shared" si="7"/>
        <v>26.90359862739345</v>
      </c>
      <c r="H37" s="11">
        <v>356903</v>
      </c>
      <c r="I37" s="11">
        <v>339464</v>
      </c>
      <c r="L37" s="12"/>
      <c r="M37" s="15"/>
      <c r="N37" s="15"/>
      <c r="T37" s="15"/>
    </row>
    <row r="38" spans="1:20" ht="18" customHeight="1">
      <c r="C38" s="9"/>
      <c r="D38" s="10">
        <v>1961</v>
      </c>
      <c r="E38" s="11">
        <v>899989</v>
      </c>
      <c r="F38" s="13">
        <f t="shared" si="6"/>
        <v>203622</v>
      </c>
      <c r="G38" s="14">
        <f t="shared" si="7"/>
        <v>29.240615939583581</v>
      </c>
      <c r="H38" s="11">
        <v>462332</v>
      </c>
      <c r="I38" s="11">
        <v>437657</v>
      </c>
      <c r="L38" s="12"/>
      <c r="M38" s="15"/>
      <c r="N38" s="15"/>
    </row>
    <row r="39" spans="1:20" ht="18" customHeight="1">
      <c r="C39" s="9"/>
      <c r="D39" s="10">
        <v>1971</v>
      </c>
      <c r="E39" s="11">
        <v>1146159</v>
      </c>
      <c r="F39" s="13">
        <f t="shared" si="6"/>
        <v>246170</v>
      </c>
      <c r="G39" s="14">
        <f t="shared" si="7"/>
        <v>27.352556531246492</v>
      </c>
      <c r="H39" s="11">
        <v>590534</v>
      </c>
      <c r="I39" s="11">
        <v>555625</v>
      </c>
      <c r="L39" s="12"/>
      <c r="M39" s="15"/>
      <c r="N39" s="15"/>
    </row>
    <row r="40" spans="1:20" ht="18" customHeight="1">
      <c r="C40" s="9"/>
      <c r="D40" s="10">
        <v>1981</v>
      </c>
      <c r="E40" s="11">
        <v>1514121</v>
      </c>
      <c r="F40" s="13">
        <f t="shared" si="6"/>
        <v>367962</v>
      </c>
      <c r="G40" s="14">
        <f t="shared" si="7"/>
        <v>32.103922754172849</v>
      </c>
      <c r="H40" s="11">
        <v>777776</v>
      </c>
      <c r="I40" s="11">
        <v>736345</v>
      </c>
      <c r="L40" s="12"/>
      <c r="M40" s="15"/>
      <c r="N40" s="15"/>
    </row>
    <row r="41" spans="1:20" ht="18" customHeight="1">
      <c r="C41" s="9"/>
      <c r="D41" s="10">
        <v>1991</v>
      </c>
      <c r="E41" s="11">
        <v>1981513</v>
      </c>
      <c r="F41" s="13">
        <f t="shared" si="6"/>
        <v>467392</v>
      </c>
      <c r="G41" s="14">
        <f t="shared" si="7"/>
        <v>30.86886715130429</v>
      </c>
      <c r="H41" s="11">
        <v>1024807</v>
      </c>
      <c r="I41" s="11">
        <v>956706</v>
      </c>
      <c r="L41" s="12"/>
      <c r="M41" s="15"/>
      <c r="N41" s="15"/>
    </row>
    <row r="42" spans="1:20" ht="18" customHeight="1">
      <c r="C42" s="9"/>
      <c r="D42" s="10">
        <v>2001</v>
      </c>
      <c r="E42" s="11">
        <v>2504244</v>
      </c>
      <c r="F42" s="13">
        <f t="shared" si="6"/>
        <v>522731</v>
      </c>
      <c r="G42" s="14">
        <f t="shared" si="7"/>
        <v>26.380397201532364</v>
      </c>
      <c r="H42" s="11">
        <v>1297404</v>
      </c>
      <c r="I42" s="11">
        <v>1206840</v>
      </c>
      <c r="L42" s="12"/>
      <c r="M42" s="15"/>
      <c r="N42" s="15"/>
      <c r="T42" s="15"/>
    </row>
    <row r="43" spans="1:20" ht="18" customHeight="1">
      <c r="C43" s="9"/>
      <c r="D43" s="10">
        <v>2011</v>
      </c>
      <c r="E43" s="16">
        <v>3120506</v>
      </c>
      <c r="F43" s="13">
        <f t="shared" si="6"/>
        <v>616262</v>
      </c>
      <c r="G43" s="14">
        <f t="shared" si="7"/>
        <v>24.608704263642043</v>
      </c>
      <c r="H43" s="16">
        <v>1610379</v>
      </c>
      <c r="I43" s="16">
        <v>1510127</v>
      </c>
      <c r="L43" s="12"/>
      <c r="M43" s="15"/>
      <c r="N43" s="15"/>
      <c r="T43" s="15"/>
    </row>
    <row r="44" spans="1:20" ht="18" customHeight="1">
      <c r="C44" s="9"/>
      <c r="D44" s="10"/>
      <c r="E44" s="11"/>
      <c r="F44" s="11"/>
      <c r="G44" s="22"/>
      <c r="H44" s="22"/>
      <c r="I44" s="22"/>
      <c r="L44" s="12"/>
      <c r="M44" s="15"/>
      <c r="N44" s="15"/>
      <c r="T44" s="15"/>
    </row>
    <row r="45" spans="1:20" ht="18" customHeight="1">
      <c r="A45" s="6">
        <v>24</v>
      </c>
      <c r="B45" s="6">
        <v>470</v>
      </c>
      <c r="C45" s="9" t="s">
        <v>18</v>
      </c>
      <c r="D45" s="10">
        <v>1901</v>
      </c>
      <c r="E45" s="11">
        <v>295194</v>
      </c>
      <c r="F45" s="11" t="s">
        <v>5</v>
      </c>
      <c r="G45" s="11" t="s">
        <v>5</v>
      </c>
      <c r="H45" s="11">
        <v>151342</v>
      </c>
      <c r="I45" s="11">
        <v>143852</v>
      </c>
      <c r="L45" s="12"/>
      <c r="M45" s="15"/>
      <c r="N45" s="15"/>
      <c r="T45" s="15"/>
    </row>
    <row r="46" spans="1:20" ht="18" customHeight="1">
      <c r="C46" s="9"/>
      <c r="D46" s="10">
        <v>1911</v>
      </c>
      <c r="E46" s="11">
        <v>292196</v>
      </c>
      <c r="F46" s="18">
        <f>E46-E45</f>
        <v>-2998</v>
      </c>
      <c r="G46" s="19">
        <f>F46*100/E45</f>
        <v>-1.0156032981700169</v>
      </c>
      <c r="H46" s="11">
        <v>150326</v>
      </c>
      <c r="I46" s="11">
        <v>141870</v>
      </c>
      <c r="L46" s="12"/>
      <c r="M46" s="15"/>
      <c r="N46" s="15"/>
      <c r="T46" s="15"/>
    </row>
    <row r="47" spans="1:20" ht="18" customHeight="1">
      <c r="C47" s="9"/>
      <c r="D47" s="10">
        <v>1921</v>
      </c>
      <c r="E47" s="11">
        <v>314709</v>
      </c>
      <c r="F47" s="13">
        <f t="shared" ref="F47:F56" si="8">E47-E46</f>
        <v>22513</v>
      </c>
      <c r="G47" s="14">
        <f t="shared" ref="G47:G56" si="9">F47*100/E46</f>
        <v>7.7047598187517972</v>
      </c>
      <c r="H47" s="11">
        <v>161439</v>
      </c>
      <c r="I47" s="11">
        <v>153270</v>
      </c>
      <c r="L47" s="12"/>
      <c r="M47" s="15"/>
      <c r="N47" s="15"/>
      <c r="T47" s="15"/>
    </row>
    <row r="48" spans="1:20" ht="18" customHeight="1">
      <c r="C48" s="23"/>
      <c r="D48" s="10">
        <v>1931</v>
      </c>
      <c r="E48" s="11">
        <v>347220</v>
      </c>
      <c r="F48" s="13">
        <f t="shared" si="8"/>
        <v>32511</v>
      </c>
      <c r="G48" s="14">
        <f t="shared" si="9"/>
        <v>10.330495791350105</v>
      </c>
      <c r="H48" s="11">
        <v>176519</v>
      </c>
      <c r="I48" s="11">
        <v>170701</v>
      </c>
      <c r="L48" s="12"/>
      <c r="M48" s="15"/>
      <c r="N48" s="15"/>
      <c r="T48" s="15"/>
    </row>
    <row r="49" spans="1:20" ht="18" customHeight="1">
      <c r="C49" s="23"/>
      <c r="D49" s="10">
        <v>1941</v>
      </c>
      <c r="E49" s="11">
        <v>394301</v>
      </c>
      <c r="F49" s="13">
        <f t="shared" si="8"/>
        <v>47081</v>
      </c>
      <c r="G49" s="14">
        <f t="shared" si="9"/>
        <v>13.559414780254594</v>
      </c>
      <c r="H49" s="11">
        <v>200346</v>
      </c>
      <c r="I49" s="11">
        <v>193955</v>
      </c>
      <c r="L49" s="12"/>
      <c r="M49" s="15"/>
      <c r="N49" s="15"/>
      <c r="T49" s="15"/>
    </row>
    <row r="50" spans="1:20" ht="18" customHeight="1">
      <c r="C50" s="7"/>
      <c r="D50" s="10">
        <v>1951</v>
      </c>
      <c r="E50" s="11">
        <v>474550</v>
      </c>
      <c r="F50" s="13">
        <f t="shared" si="8"/>
        <v>80249</v>
      </c>
      <c r="G50" s="14">
        <f t="shared" si="9"/>
        <v>20.352218229220824</v>
      </c>
      <c r="H50" s="11">
        <v>240791</v>
      </c>
      <c r="I50" s="11">
        <v>233759</v>
      </c>
      <c r="L50" s="12"/>
      <c r="M50" s="15"/>
      <c r="N50" s="15"/>
      <c r="T50" s="15"/>
    </row>
    <row r="51" spans="1:20" ht="18" customHeight="1">
      <c r="C51" s="9"/>
      <c r="D51" s="10">
        <v>1961</v>
      </c>
      <c r="E51" s="11">
        <v>595619</v>
      </c>
      <c r="F51" s="13">
        <f t="shared" si="8"/>
        <v>121069</v>
      </c>
      <c r="G51" s="14">
        <f t="shared" si="9"/>
        <v>25.512380149615424</v>
      </c>
      <c r="H51" s="11">
        <v>304579</v>
      </c>
      <c r="I51" s="11">
        <v>291040</v>
      </c>
      <c r="L51" s="12"/>
      <c r="M51" s="15"/>
      <c r="N51" s="15"/>
      <c r="T51" s="15"/>
    </row>
    <row r="52" spans="1:20" ht="18" customHeight="1">
      <c r="C52" s="7"/>
      <c r="D52" s="10">
        <v>1971</v>
      </c>
      <c r="E52" s="11">
        <v>748447</v>
      </c>
      <c r="F52" s="13">
        <f t="shared" si="8"/>
        <v>152828</v>
      </c>
      <c r="G52" s="14">
        <f t="shared" si="9"/>
        <v>25.658684494618203</v>
      </c>
      <c r="H52" s="11">
        <v>382538</v>
      </c>
      <c r="I52" s="11">
        <v>365909</v>
      </c>
      <c r="L52" s="12"/>
      <c r="M52" s="15"/>
      <c r="N52" s="15"/>
      <c r="T52" s="15"/>
    </row>
    <row r="53" spans="1:20" ht="18" customHeight="1">
      <c r="C53" s="7"/>
      <c r="D53" s="10">
        <v>1981</v>
      </c>
      <c r="E53" s="11">
        <v>923638</v>
      </c>
      <c r="F53" s="13">
        <f t="shared" si="8"/>
        <v>175191</v>
      </c>
      <c r="G53" s="14">
        <f t="shared" si="9"/>
        <v>23.407268650953242</v>
      </c>
      <c r="H53" s="11">
        <v>470539</v>
      </c>
      <c r="I53" s="11">
        <v>453099</v>
      </c>
      <c r="L53" s="12"/>
      <c r="M53" s="15"/>
      <c r="N53" s="15"/>
      <c r="T53" s="15"/>
    </row>
    <row r="54" spans="1:20" ht="18" customHeight="1">
      <c r="C54" s="9"/>
      <c r="D54" s="10">
        <v>1991</v>
      </c>
      <c r="E54" s="11">
        <v>1036019</v>
      </c>
      <c r="F54" s="13">
        <f t="shared" si="8"/>
        <v>112381</v>
      </c>
      <c r="G54" s="14">
        <f t="shared" si="9"/>
        <v>12.16721269588302</v>
      </c>
      <c r="H54" s="11">
        <v>533018</v>
      </c>
      <c r="I54" s="11">
        <v>503001</v>
      </c>
      <c r="L54" s="12"/>
      <c r="M54" s="15"/>
      <c r="N54" s="15"/>
      <c r="T54" s="15"/>
    </row>
    <row r="55" spans="1:20" ht="18" customHeight="1">
      <c r="C55" s="9"/>
      <c r="D55" s="10">
        <v>2001</v>
      </c>
      <c r="E55" s="11">
        <v>1182709</v>
      </c>
      <c r="F55" s="13">
        <f t="shared" si="8"/>
        <v>146690</v>
      </c>
      <c r="G55" s="14">
        <f t="shared" si="9"/>
        <v>14.159006736362944</v>
      </c>
      <c r="H55" s="11">
        <v>612100</v>
      </c>
      <c r="I55" s="11">
        <v>570609</v>
      </c>
      <c r="L55" s="12"/>
      <c r="M55" s="15"/>
      <c r="N55" s="15"/>
    </row>
    <row r="56" spans="1:20" ht="18" customHeight="1">
      <c r="C56" s="9"/>
      <c r="D56" s="10">
        <v>2011</v>
      </c>
      <c r="E56" s="16">
        <v>1343734</v>
      </c>
      <c r="F56" s="13">
        <f t="shared" si="8"/>
        <v>161025</v>
      </c>
      <c r="G56" s="14">
        <f t="shared" si="9"/>
        <v>13.614929792535611</v>
      </c>
      <c r="H56" s="16">
        <v>694397</v>
      </c>
      <c r="I56" s="16">
        <v>649337</v>
      </c>
      <c r="L56" s="12"/>
      <c r="M56" s="15"/>
      <c r="N56" s="15"/>
    </row>
    <row r="57" spans="1:20" ht="18" customHeight="1">
      <c r="C57" s="9"/>
      <c r="D57" s="10"/>
      <c r="E57" s="11"/>
      <c r="H57" s="11"/>
      <c r="I57" s="11"/>
      <c r="L57" s="12"/>
      <c r="M57" s="15"/>
      <c r="N57" s="15"/>
    </row>
    <row r="58" spans="1:20" ht="18" customHeight="1">
      <c r="A58" s="6">
        <v>24</v>
      </c>
      <c r="B58" s="6">
        <v>471</v>
      </c>
      <c r="C58" s="9" t="s">
        <v>19</v>
      </c>
      <c r="D58" s="24">
        <v>1901</v>
      </c>
      <c r="E58" s="16">
        <v>468223</v>
      </c>
      <c r="F58" s="11" t="s">
        <v>5</v>
      </c>
      <c r="G58" s="11" t="s">
        <v>5</v>
      </c>
      <c r="H58" s="16">
        <v>239430</v>
      </c>
      <c r="I58" s="16">
        <f t="shared" ref="I58:I68" si="10">E58-H58</f>
        <v>228793</v>
      </c>
      <c r="L58" s="12"/>
      <c r="M58" s="15"/>
      <c r="N58" s="15"/>
    </row>
    <row r="59" spans="1:20" ht="18" customHeight="1">
      <c r="D59" s="24">
        <v>1911</v>
      </c>
      <c r="E59" s="16">
        <v>466503</v>
      </c>
      <c r="F59" s="18">
        <f>E59-E58</f>
        <v>-1720</v>
      </c>
      <c r="G59" s="19">
        <f>F59*100/E58</f>
        <v>-0.36734632856566207</v>
      </c>
      <c r="H59" s="16">
        <v>239458</v>
      </c>
      <c r="I59" s="16">
        <f t="shared" si="10"/>
        <v>227045</v>
      </c>
      <c r="L59" s="12"/>
      <c r="M59" s="15"/>
      <c r="N59" s="15"/>
      <c r="T59" s="15"/>
    </row>
    <row r="60" spans="1:20" ht="18" customHeight="1">
      <c r="D60" s="24">
        <v>1921</v>
      </c>
      <c r="E60" s="16">
        <v>504985</v>
      </c>
      <c r="F60" s="13">
        <f t="shared" ref="F60:F69" si="11">E60-E59</f>
        <v>38482</v>
      </c>
      <c r="G60" s="14">
        <f t="shared" ref="G60:G69" si="12">F60*100/E59</f>
        <v>8.2490359118805241</v>
      </c>
      <c r="H60" s="16">
        <v>258317</v>
      </c>
      <c r="I60" s="16">
        <f t="shared" si="10"/>
        <v>246668</v>
      </c>
      <c r="L60" s="12"/>
      <c r="M60" s="15"/>
      <c r="N60" s="15"/>
      <c r="T60" s="15"/>
    </row>
    <row r="61" spans="1:20" ht="18" customHeight="1">
      <c r="D61" s="24">
        <v>1931</v>
      </c>
      <c r="E61" s="16">
        <v>558546</v>
      </c>
      <c r="F61" s="13">
        <f t="shared" si="11"/>
        <v>53561</v>
      </c>
      <c r="G61" s="14">
        <f t="shared" si="12"/>
        <v>10.606453657039317</v>
      </c>
      <c r="H61" s="16">
        <v>283105</v>
      </c>
      <c r="I61" s="16">
        <f t="shared" si="10"/>
        <v>275441</v>
      </c>
      <c r="L61" s="12"/>
      <c r="M61" s="15"/>
      <c r="N61" s="15"/>
      <c r="T61" s="15"/>
    </row>
    <row r="62" spans="1:20" ht="18" customHeight="1">
      <c r="D62" s="24">
        <v>1941</v>
      </c>
      <c r="E62" s="16">
        <v>633666</v>
      </c>
      <c r="F62" s="13">
        <f t="shared" si="11"/>
        <v>75120</v>
      </c>
      <c r="G62" s="14">
        <f t="shared" si="12"/>
        <v>13.44920561601014</v>
      </c>
      <c r="H62" s="16">
        <v>321417</v>
      </c>
      <c r="I62" s="16">
        <f t="shared" si="10"/>
        <v>312249</v>
      </c>
      <c r="L62" s="12"/>
      <c r="M62" s="15"/>
      <c r="N62" s="15"/>
      <c r="T62" s="15"/>
    </row>
    <row r="63" spans="1:20" ht="18" customHeight="1">
      <c r="D63" s="24">
        <v>1951</v>
      </c>
      <c r="E63" s="16">
        <v>754397</v>
      </c>
      <c r="F63" s="13">
        <f t="shared" si="11"/>
        <v>120731</v>
      </c>
      <c r="G63" s="14">
        <f t="shared" si="12"/>
        <v>19.052781749375853</v>
      </c>
      <c r="H63" s="16">
        <v>376622</v>
      </c>
      <c r="I63" s="16">
        <f t="shared" si="10"/>
        <v>377775</v>
      </c>
      <c r="L63" s="12"/>
      <c r="M63" s="15"/>
      <c r="N63" s="15"/>
      <c r="T63" s="15"/>
    </row>
    <row r="64" spans="1:20" ht="18" customHeight="1">
      <c r="D64" s="24">
        <v>1961</v>
      </c>
      <c r="E64" s="16">
        <v>905574</v>
      </c>
      <c r="F64" s="13">
        <f t="shared" si="11"/>
        <v>151177</v>
      </c>
      <c r="G64" s="14">
        <f t="shared" si="12"/>
        <v>20.039448725273299</v>
      </c>
      <c r="H64" s="16">
        <v>458668</v>
      </c>
      <c r="I64" s="16">
        <f t="shared" si="10"/>
        <v>446906</v>
      </c>
      <c r="L64" s="12"/>
      <c r="M64" s="15"/>
      <c r="N64" s="15"/>
      <c r="T64" s="15"/>
    </row>
    <row r="65" spans="1:20" ht="18" customHeight="1">
      <c r="D65" s="24">
        <v>1971</v>
      </c>
      <c r="E65" s="16">
        <v>1159603</v>
      </c>
      <c r="F65" s="13">
        <f t="shared" si="11"/>
        <v>254029</v>
      </c>
      <c r="G65" s="14">
        <f t="shared" si="12"/>
        <v>28.051710848588851</v>
      </c>
      <c r="H65" s="16">
        <v>591250</v>
      </c>
      <c r="I65" s="16">
        <f t="shared" si="10"/>
        <v>568353</v>
      </c>
      <c r="L65" s="12"/>
      <c r="M65" s="15"/>
      <c r="N65" s="15"/>
      <c r="T65" s="15"/>
    </row>
    <row r="66" spans="1:20" ht="18" customHeight="1">
      <c r="D66" s="24">
        <v>1981</v>
      </c>
      <c r="E66" s="16">
        <v>1401914</v>
      </c>
      <c r="F66" s="13">
        <f t="shared" si="11"/>
        <v>242311</v>
      </c>
      <c r="G66" s="14">
        <f t="shared" si="12"/>
        <v>20.896030796746818</v>
      </c>
      <c r="H66" s="16">
        <v>710103</v>
      </c>
      <c r="I66" s="16">
        <f t="shared" si="10"/>
        <v>691811</v>
      </c>
      <c r="L66" s="12"/>
      <c r="M66" s="15"/>
      <c r="N66" s="15"/>
      <c r="T66" s="15"/>
    </row>
    <row r="67" spans="1:20" ht="18" customHeight="1">
      <c r="D67" s="24">
        <v>1991</v>
      </c>
      <c r="E67" s="16">
        <v>1645970</v>
      </c>
      <c r="F67" s="13">
        <f t="shared" si="11"/>
        <v>244056</v>
      </c>
      <c r="G67" s="14">
        <f t="shared" si="12"/>
        <v>17.408771151440103</v>
      </c>
      <c r="H67" s="16">
        <v>843544</v>
      </c>
      <c r="I67" s="16">
        <f t="shared" si="10"/>
        <v>802426</v>
      </c>
      <c r="L67" s="12"/>
      <c r="M67" s="15"/>
      <c r="N67" s="15"/>
      <c r="T67" s="15"/>
    </row>
    <row r="68" spans="1:20" ht="18" customHeight="1">
      <c r="D68" s="24">
        <v>2001</v>
      </c>
      <c r="E68" s="16">
        <v>1844856</v>
      </c>
      <c r="F68" s="13">
        <f t="shared" si="11"/>
        <v>198886</v>
      </c>
      <c r="G68" s="14">
        <f t="shared" si="12"/>
        <v>12.083209293000479</v>
      </c>
      <c r="H68" s="16">
        <v>957423</v>
      </c>
      <c r="I68" s="16">
        <f t="shared" si="10"/>
        <v>887433</v>
      </c>
      <c r="L68" s="12"/>
      <c r="M68" s="15"/>
      <c r="N68" s="15"/>
      <c r="T68" s="15"/>
    </row>
    <row r="69" spans="1:20" ht="18" customHeight="1">
      <c r="D69" s="24">
        <v>2011</v>
      </c>
      <c r="E69" s="17">
        <v>2035064</v>
      </c>
      <c r="F69" s="13">
        <f t="shared" si="11"/>
        <v>190208</v>
      </c>
      <c r="G69" s="14">
        <f t="shared" si="12"/>
        <v>10.310181390851101</v>
      </c>
      <c r="H69" s="17">
        <v>1056520</v>
      </c>
      <c r="I69" s="17">
        <v>978544</v>
      </c>
      <c r="L69" s="12"/>
      <c r="M69" s="15"/>
      <c r="N69" s="15"/>
      <c r="T69" s="15"/>
    </row>
    <row r="70" spans="1:20" ht="18" customHeight="1">
      <c r="H70" s="16"/>
      <c r="I70" s="16"/>
      <c r="L70" s="12"/>
      <c r="M70" s="15"/>
      <c r="N70" s="15"/>
    </row>
    <row r="71" spans="1:20" ht="18" customHeight="1">
      <c r="A71" s="6">
        <v>24</v>
      </c>
      <c r="B71" s="6">
        <v>472</v>
      </c>
      <c r="C71" s="9" t="s">
        <v>20</v>
      </c>
      <c r="D71" s="10">
        <v>1901</v>
      </c>
      <c r="E71" s="11">
        <v>329865</v>
      </c>
      <c r="F71" s="11" t="s">
        <v>5</v>
      </c>
      <c r="G71" s="11" t="s">
        <v>5</v>
      </c>
      <c r="H71" s="11">
        <v>165301</v>
      </c>
      <c r="I71" s="11">
        <v>164564</v>
      </c>
      <c r="L71" s="12"/>
      <c r="M71" s="15"/>
      <c r="N71" s="15"/>
    </row>
    <row r="72" spans="1:20" ht="18" customHeight="1">
      <c r="C72" s="9"/>
      <c r="D72" s="10">
        <v>1911</v>
      </c>
      <c r="E72" s="11">
        <v>373812</v>
      </c>
      <c r="F72" s="13">
        <f t="shared" ref="F72:F82" si="13">E72-E71</f>
        <v>43947</v>
      </c>
      <c r="G72" s="14">
        <f t="shared" ref="G72:G82" si="14">F72*100/E71</f>
        <v>13.32272293210859</v>
      </c>
      <c r="H72" s="11">
        <v>188572</v>
      </c>
      <c r="I72" s="11">
        <v>185240</v>
      </c>
      <c r="L72" s="12"/>
      <c r="M72" s="15"/>
      <c r="N72" s="15"/>
    </row>
    <row r="73" spans="1:20" ht="18" customHeight="1">
      <c r="C73" s="9"/>
      <c r="D73" s="10">
        <v>1921</v>
      </c>
      <c r="E73" s="11">
        <v>412046</v>
      </c>
      <c r="F73" s="13">
        <f t="shared" si="13"/>
        <v>38234</v>
      </c>
      <c r="G73" s="14">
        <f t="shared" si="14"/>
        <v>10.228136068398019</v>
      </c>
      <c r="H73" s="11">
        <v>206610</v>
      </c>
      <c r="I73" s="11">
        <v>205436</v>
      </c>
      <c r="L73" s="12"/>
      <c r="M73" s="15"/>
      <c r="N73" s="15"/>
    </row>
    <row r="74" spans="1:20" ht="18" customHeight="1">
      <c r="C74" s="9"/>
      <c r="D74" s="10">
        <v>1931</v>
      </c>
      <c r="E74" s="11">
        <v>489056</v>
      </c>
      <c r="F74" s="13">
        <f t="shared" si="13"/>
        <v>77010</v>
      </c>
      <c r="G74" s="14">
        <f t="shared" si="14"/>
        <v>18.689660863107516</v>
      </c>
      <c r="H74" s="11">
        <v>249021</v>
      </c>
      <c r="I74" s="11">
        <v>240035</v>
      </c>
      <c r="L74" s="12"/>
      <c r="M74" s="15"/>
      <c r="N74" s="15"/>
    </row>
    <row r="75" spans="1:20" ht="18" customHeight="1">
      <c r="C75" s="9"/>
      <c r="D75" s="10">
        <v>1941</v>
      </c>
      <c r="E75" s="11">
        <v>572948</v>
      </c>
      <c r="F75" s="13">
        <f t="shared" si="13"/>
        <v>83892</v>
      </c>
      <c r="G75" s="14">
        <f t="shared" si="14"/>
        <v>17.153863770202186</v>
      </c>
      <c r="H75" s="11">
        <v>291242</v>
      </c>
      <c r="I75" s="11">
        <v>281706</v>
      </c>
      <c r="L75" s="12"/>
      <c r="M75" s="15"/>
      <c r="N75" s="15"/>
    </row>
    <row r="76" spans="1:20" ht="18" customHeight="1">
      <c r="C76" s="9"/>
      <c r="D76" s="10">
        <v>1951</v>
      </c>
      <c r="E76" s="11">
        <v>684017</v>
      </c>
      <c r="F76" s="13">
        <f t="shared" si="13"/>
        <v>111069</v>
      </c>
      <c r="G76" s="14">
        <f t="shared" si="14"/>
        <v>19.385528878711508</v>
      </c>
      <c r="H76" s="11">
        <v>346774</v>
      </c>
      <c r="I76" s="11">
        <v>337243</v>
      </c>
      <c r="L76" s="12"/>
      <c r="M76" s="15"/>
      <c r="N76" s="15"/>
    </row>
    <row r="77" spans="1:20" ht="18" customHeight="1">
      <c r="C77" s="9"/>
      <c r="D77" s="10">
        <v>1961</v>
      </c>
      <c r="E77" s="11">
        <v>918587</v>
      </c>
      <c r="F77" s="13">
        <f t="shared" si="13"/>
        <v>234570</v>
      </c>
      <c r="G77" s="14">
        <f t="shared" si="14"/>
        <v>34.293007337536935</v>
      </c>
      <c r="H77" s="11">
        <v>470224</v>
      </c>
      <c r="I77" s="11">
        <v>448363</v>
      </c>
      <c r="L77" s="12"/>
      <c r="M77" s="15"/>
      <c r="N77" s="15"/>
    </row>
    <row r="78" spans="1:20" ht="18" customHeight="1">
      <c r="C78" s="9"/>
      <c r="D78" s="10">
        <v>1971</v>
      </c>
      <c r="E78" s="11">
        <v>1187637</v>
      </c>
      <c r="F78" s="13">
        <f t="shared" si="13"/>
        <v>269050</v>
      </c>
      <c r="G78" s="14">
        <f t="shared" si="14"/>
        <v>29.289550146039517</v>
      </c>
      <c r="H78" s="11">
        <v>604546</v>
      </c>
      <c r="I78" s="11">
        <v>583091</v>
      </c>
      <c r="L78" s="12"/>
      <c r="M78" s="15"/>
      <c r="N78" s="15"/>
    </row>
    <row r="79" spans="1:20" ht="18" customHeight="1">
      <c r="C79" s="9"/>
      <c r="D79" s="10">
        <v>1981</v>
      </c>
      <c r="E79" s="11">
        <v>1502284</v>
      </c>
      <c r="F79" s="13">
        <f t="shared" si="13"/>
        <v>314647</v>
      </c>
      <c r="G79" s="14">
        <f t="shared" si="14"/>
        <v>26.4935329566189</v>
      </c>
      <c r="H79" s="11">
        <v>760381</v>
      </c>
      <c r="I79" s="11">
        <v>741903</v>
      </c>
      <c r="L79" s="12"/>
      <c r="M79" s="15"/>
      <c r="N79" s="15"/>
    </row>
    <row r="80" spans="1:20" ht="18" customHeight="1">
      <c r="C80" s="9"/>
      <c r="D80" s="10">
        <v>1991</v>
      </c>
      <c r="E80" s="11">
        <v>1761086</v>
      </c>
      <c r="F80" s="13">
        <f t="shared" si="13"/>
        <v>258802</v>
      </c>
      <c r="G80" s="14">
        <f t="shared" si="14"/>
        <v>17.227235329671355</v>
      </c>
      <c r="H80" s="11">
        <v>896010</v>
      </c>
      <c r="I80" s="11">
        <v>865076</v>
      </c>
      <c r="L80" s="12"/>
      <c r="M80" s="15"/>
      <c r="N80" s="15"/>
    </row>
    <row r="81" spans="1:14" ht="18" customHeight="1">
      <c r="C81" s="9"/>
      <c r="D81" s="10">
        <v>2001</v>
      </c>
      <c r="E81" s="11">
        <v>2082531</v>
      </c>
      <c r="F81" s="13">
        <f t="shared" si="13"/>
        <v>321445</v>
      </c>
      <c r="G81" s="14">
        <f t="shared" si="14"/>
        <v>18.252657735056665</v>
      </c>
      <c r="H81" s="11">
        <v>1069554</v>
      </c>
      <c r="I81" s="11">
        <v>1012977</v>
      </c>
      <c r="L81" s="12"/>
      <c r="M81" s="15"/>
      <c r="N81" s="15"/>
    </row>
    <row r="82" spans="1:14" ht="18" customHeight="1">
      <c r="C82" s="9"/>
      <c r="D82" s="10">
        <v>2011</v>
      </c>
      <c r="E82" s="16">
        <v>2428589</v>
      </c>
      <c r="F82" s="13">
        <f t="shared" si="13"/>
        <v>346058</v>
      </c>
      <c r="G82" s="14">
        <f t="shared" si="14"/>
        <v>16.617183609751788</v>
      </c>
      <c r="H82" s="16">
        <v>1244231</v>
      </c>
      <c r="I82" s="16">
        <v>1184358</v>
      </c>
      <c r="L82" s="12"/>
      <c r="M82" s="15"/>
      <c r="N82" s="15"/>
    </row>
    <row r="83" spans="1:14" ht="18" customHeight="1">
      <c r="C83" s="9"/>
      <c r="D83" s="10"/>
      <c r="E83" s="11"/>
      <c r="H83" s="22"/>
      <c r="I83" s="22"/>
      <c r="L83" s="12"/>
      <c r="M83" s="15"/>
      <c r="N83" s="15"/>
    </row>
    <row r="84" spans="1:14" ht="18" customHeight="1">
      <c r="A84" s="6">
        <v>24</v>
      </c>
      <c r="B84" s="6">
        <v>473</v>
      </c>
      <c r="C84" s="9" t="s">
        <v>21</v>
      </c>
      <c r="D84" s="24">
        <v>1901</v>
      </c>
      <c r="E84" s="16">
        <v>222527</v>
      </c>
      <c r="F84" s="11" t="s">
        <v>5</v>
      </c>
      <c r="G84" s="11" t="s">
        <v>5</v>
      </c>
      <c r="H84" s="16">
        <v>114020</v>
      </c>
      <c r="I84" s="16">
        <f t="shared" ref="I84:I94" si="15">E84-H84</f>
        <v>108507</v>
      </c>
      <c r="L84" s="12"/>
      <c r="M84" s="15"/>
      <c r="N84" s="15"/>
    </row>
    <row r="85" spans="1:14" ht="18" customHeight="1">
      <c r="D85" s="24">
        <v>1911</v>
      </c>
      <c r="E85" s="16">
        <v>225592</v>
      </c>
      <c r="F85" s="13">
        <f t="shared" ref="F85:F95" si="16">E85-E84</f>
        <v>3065</v>
      </c>
      <c r="G85" s="14">
        <f t="shared" ref="G85:G95" si="17">F85*100/E84</f>
        <v>1.3773609494578185</v>
      </c>
      <c r="H85" s="16">
        <v>116597</v>
      </c>
      <c r="I85" s="16">
        <f t="shared" si="15"/>
        <v>108995</v>
      </c>
      <c r="L85" s="12"/>
      <c r="M85" s="15"/>
      <c r="N85" s="15"/>
    </row>
    <row r="86" spans="1:14" ht="18" customHeight="1">
      <c r="D86" s="24">
        <v>1921</v>
      </c>
      <c r="E86" s="16">
        <v>242815</v>
      </c>
      <c r="F86" s="13">
        <f t="shared" si="16"/>
        <v>17223</v>
      </c>
      <c r="G86" s="14">
        <f t="shared" si="17"/>
        <v>7.6345792403985957</v>
      </c>
      <c r="H86" s="16">
        <v>126294</v>
      </c>
      <c r="I86" s="16">
        <f t="shared" si="15"/>
        <v>116521</v>
      </c>
      <c r="L86" s="12"/>
      <c r="M86" s="15"/>
      <c r="N86" s="15"/>
    </row>
    <row r="87" spans="1:14" ht="18" customHeight="1">
      <c r="D87" s="24">
        <v>1931</v>
      </c>
      <c r="E87" s="26">
        <v>268801</v>
      </c>
      <c r="F87" s="13">
        <f t="shared" si="16"/>
        <v>25986</v>
      </c>
      <c r="G87" s="14">
        <f t="shared" si="17"/>
        <v>10.701974754442682</v>
      </c>
      <c r="H87" s="26">
        <v>138339</v>
      </c>
      <c r="I87" s="26">
        <f t="shared" si="15"/>
        <v>130462</v>
      </c>
      <c r="L87" s="12"/>
      <c r="M87" s="15"/>
      <c r="N87" s="15"/>
    </row>
    <row r="88" spans="1:14" ht="18" customHeight="1">
      <c r="D88" s="24">
        <v>1941</v>
      </c>
      <c r="E88" s="16">
        <v>327493</v>
      </c>
      <c r="F88" s="13">
        <f t="shared" si="16"/>
        <v>58692</v>
      </c>
      <c r="G88" s="14">
        <f t="shared" si="17"/>
        <v>21.834740198139144</v>
      </c>
      <c r="H88" s="16">
        <v>171225</v>
      </c>
      <c r="I88" s="16">
        <f t="shared" si="15"/>
        <v>156268</v>
      </c>
      <c r="L88" s="12"/>
      <c r="M88" s="15"/>
      <c r="N88" s="15"/>
    </row>
    <row r="89" spans="1:14" ht="18" customHeight="1">
      <c r="D89" s="24">
        <v>1951</v>
      </c>
      <c r="E89" s="16">
        <v>401815</v>
      </c>
      <c r="F89" s="13">
        <f t="shared" si="16"/>
        <v>74322</v>
      </c>
      <c r="G89" s="14">
        <f t="shared" si="17"/>
        <v>22.694225525431079</v>
      </c>
      <c r="H89" s="16">
        <v>201724</v>
      </c>
      <c r="I89" s="16">
        <f t="shared" si="15"/>
        <v>200091</v>
      </c>
      <c r="L89" s="12"/>
      <c r="M89" s="15"/>
      <c r="N89" s="15"/>
    </row>
    <row r="90" spans="1:14" ht="18" customHeight="1">
      <c r="D90" s="24">
        <v>1961</v>
      </c>
      <c r="E90" s="16">
        <v>478611</v>
      </c>
      <c r="F90" s="13">
        <f t="shared" si="16"/>
        <v>76796</v>
      </c>
      <c r="G90" s="14">
        <f t="shared" si="17"/>
        <v>19.112278038400756</v>
      </c>
      <c r="H90" s="16">
        <v>244071</v>
      </c>
      <c r="I90" s="16">
        <f t="shared" si="15"/>
        <v>234540</v>
      </c>
      <c r="L90" s="12"/>
      <c r="M90" s="15"/>
      <c r="N90" s="15"/>
    </row>
    <row r="91" spans="1:14" ht="18" customHeight="1">
      <c r="D91" s="24">
        <v>1971</v>
      </c>
      <c r="E91" s="16">
        <v>648666</v>
      </c>
      <c r="F91" s="13">
        <f t="shared" si="16"/>
        <v>170055</v>
      </c>
      <c r="G91" s="14">
        <f t="shared" si="17"/>
        <v>35.530942665337818</v>
      </c>
      <c r="H91" s="16">
        <v>335093</v>
      </c>
      <c r="I91" s="16">
        <f t="shared" si="15"/>
        <v>313573</v>
      </c>
      <c r="L91" s="12"/>
      <c r="M91" s="15"/>
      <c r="N91" s="15"/>
    </row>
    <row r="92" spans="1:14" ht="18" customHeight="1">
      <c r="D92" s="24">
        <v>1981</v>
      </c>
      <c r="E92" s="16">
        <v>835337</v>
      </c>
      <c r="F92" s="13">
        <f t="shared" si="16"/>
        <v>186671</v>
      </c>
      <c r="G92" s="14">
        <f t="shared" si="17"/>
        <v>28.777676030499517</v>
      </c>
      <c r="H92" s="16">
        <v>429819</v>
      </c>
      <c r="I92" s="16">
        <f t="shared" si="15"/>
        <v>405518</v>
      </c>
      <c r="L92" s="12"/>
      <c r="M92" s="15"/>
      <c r="N92" s="15"/>
    </row>
    <row r="93" spans="1:14" ht="18" customHeight="1">
      <c r="D93" s="24">
        <v>1991</v>
      </c>
      <c r="E93" s="16">
        <v>1016339</v>
      </c>
      <c r="F93" s="13">
        <f t="shared" si="16"/>
        <v>181002</v>
      </c>
      <c r="G93" s="14">
        <f t="shared" si="17"/>
        <v>21.668141121487494</v>
      </c>
      <c r="H93" s="16">
        <v>525309</v>
      </c>
      <c r="I93" s="16">
        <f t="shared" si="15"/>
        <v>491030</v>
      </c>
      <c r="L93" s="12"/>
      <c r="M93" s="15"/>
      <c r="N93" s="15"/>
    </row>
    <row r="94" spans="1:14" ht="18" customHeight="1">
      <c r="D94" s="24">
        <v>2001</v>
      </c>
      <c r="E94" s="16">
        <v>1237168</v>
      </c>
      <c r="F94" s="13">
        <f t="shared" si="16"/>
        <v>220829</v>
      </c>
      <c r="G94" s="14">
        <f t="shared" si="17"/>
        <v>21.727888037357612</v>
      </c>
      <c r="H94" s="16">
        <v>646569</v>
      </c>
      <c r="I94" s="16">
        <f t="shared" si="15"/>
        <v>590599</v>
      </c>
      <c r="L94" s="12"/>
      <c r="M94" s="15"/>
      <c r="N94" s="15"/>
    </row>
    <row r="95" spans="1:14" ht="18" customHeight="1">
      <c r="C95" s="9"/>
      <c r="D95" s="10">
        <v>2011</v>
      </c>
      <c r="E95" s="16">
        <v>1391753</v>
      </c>
      <c r="F95" s="13">
        <f t="shared" si="16"/>
        <v>154585</v>
      </c>
      <c r="G95" s="14">
        <f t="shared" si="17"/>
        <v>12.495069384271174</v>
      </c>
      <c r="H95" s="16">
        <v>723864</v>
      </c>
      <c r="I95" s="16">
        <v>667889</v>
      </c>
      <c r="L95" s="12"/>
      <c r="M95" s="15"/>
      <c r="N95" s="15"/>
    </row>
    <row r="96" spans="1:14" ht="18" customHeight="1">
      <c r="C96" s="9"/>
      <c r="D96" s="10"/>
      <c r="E96" s="11"/>
      <c r="F96" s="11"/>
      <c r="G96" s="22"/>
      <c r="H96" s="22"/>
      <c r="I96" s="22"/>
      <c r="L96" s="12"/>
      <c r="M96" s="15"/>
      <c r="N96" s="15"/>
    </row>
    <row r="97" spans="1:14" ht="18" customHeight="1">
      <c r="A97" s="6">
        <v>24</v>
      </c>
      <c r="B97" s="6">
        <v>474</v>
      </c>
      <c r="C97" s="9" t="s">
        <v>22</v>
      </c>
      <c r="D97" s="24">
        <v>1901</v>
      </c>
      <c r="E97" s="16">
        <v>681713</v>
      </c>
      <c r="F97" s="11" t="s">
        <v>5</v>
      </c>
      <c r="G97" s="11" t="s">
        <v>5</v>
      </c>
      <c r="H97" s="16">
        <v>350186</v>
      </c>
      <c r="I97" s="16">
        <f t="shared" ref="I97:I107" si="18">E97-H97</f>
        <v>331527</v>
      </c>
      <c r="L97" s="12"/>
      <c r="M97" s="15"/>
      <c r="N97" s="15"/>
    </row>
    <row r="98" spans="1:14" ht="18" customHeight="1">
      <c r="D98" s="24">
        <v>1911</v>
      </c>
      <c r="E98" s="16">
        <v>717107</v>
      </c>
      <c r="F98" s="13">
        <f t="shared" ref="F98:F108" si="19">E98-E97</f>
        <v>35394</v>
      </c>
      <c r="G98" s="14">
        <f t="shared" ref="G98:G108" si="20">F98*100/E97</f>
        <v>5.191920940337063</v>
      </c>
      <c r="H98" s="16">
        <v>374923</v>
      </c>
      <c r="I98" s="16">
        <f t="shared" si="18"/>
        <v>342184</v>
      </c>
      <c r="L98" s="12"/>
      <c r="M98" s="15"/>
      <c r="N98" s="15"/>
    </row>
    <row r="99" spans="1:14" ht="18" customHeight="1">
      <c r="D99" s="24">
        <v>1921</v>
      </c>
      <c r="E99" s="16">
        <v>765900</v>
      </c>
      <c r="F99" s="13">
        <f t="shared" si="19"/>
        <v>48793</v>
      </c>
      <c r="G99" s="14">
        <f t="shared" si="20"/>
        <v>6.8041449881259002</v>
      </c>
      <c r="H99" s="16">
        <v>410981</v>
      </c>
      <c r="I99" s="16">
        <f t="shared" si="18"/>
        <v>354919</v>
      </c>
      <c r="L99" s="12"/>
      <c r="M99" s="15"/>
      <c r="N99" s="15"/>
    </row>
    <row r="100" spans="1:14" ht="18" customHeight="1">
      <c r="D100" s="24">
        <v>1931</v>
      </c>
      <c r="E100" s="26">
        <v>850077</v>
      </c>
      <c r="F100" s="13">
        <f t="shared" si="19"/>
        <v>84177</v>
      </c>
      <c r="G100" s="14">
        <f t="shared" si="20"/>
        <v>10.990599294947121</v>
      </c>
      <c r="H100" s="26">
        <v>449940</v>
      </c>
      <c r="I100" s="26">
        <f t="shared" si="18"/>
        <v>400137</v>
      </c>
      <c r="L100" s="12"/>
      <c r="M100" s="15"/>
      <c r="N100" s="15"/>
    </row>
    <row r="101" spans="1:14" ht="18" customHeight="1">
      <c r="D101" s="24">
        <v>1941</v>
      </c>
      <c r="E101" s="16">
        <v>1178608</v>
      </c>
      <c r="F101" s="13">
        <f t="shared" si="19"/>
        <v>328531</v>
      </c>
      <c r="G101" s="14">
        <f t="shared" si="20"/>
        <v>38.647204900261976</v>
      </c>
      <c r="H101" s="16">
        <v>645935</v>
      </c>
      <c r="I101" s="16">
        <f t="shared" si="18"/>
        <v>532673</v>
      </c>
      <c r="L101" s="12"/>
      <c r="M101" s="15"/>
      <c r="N101" s="15"/>
    </row>
    <row r="102" spans="1:14" ht="18" customHeight="1">
      <c r="D102" s="24">
        <v>1951</v>
      </c>
      <c r="E102" s="16">
        <v>1516191</v>
      </c>
      <c r="F102" s="13">
        <f t="shared" si="19"/>
        <v>337583</v>
      </c>
      <c r="G102" s="14">
        <f t="shared" si="20"/>
        <v>28.642517274615479</v>
      </c>
      <c r="H102" s="16">
        <v>825946</v>
      </c>
      <c r="I102" s="16">
        <f t="shared" si="18"/>
        <v>690245</v>
      </c>
      <c r="L102" s="12"/>
      <c r="M102" s="15"/>
      <c r="N102" s="15"/>
    </row>
    <row r="103" spans="1:14" ht="18" customHeight="1">
      <c r="D103" s="24">
        <v>1961</v>
      </c>
      <c r="E103" s="16">
        <v>2016668</v>
      </c>
      <c r="F103" s="13">
        <f t="shared" si="19"/>
        <v>500477</v>
      </c>
      <c r="G103" s="14">
        <f t="shared" si="20"/>
        <v>33.008835958002656</v>
      </c>
      <c r="H103" s="16">
        <v>1088705</v>
      </c>
      <c r="I103" s="16">
        <f t="shared" si="18"/>
        <v>927963</v>
      </c>
      <c r="L103" s="12"/>
      <c r="M103" s="15"/>
      <c r="N103" s="15"/>
    </row>
    <row r="104" spans="1:14" ht="18" customHeight="1">
      <c r="D104" s="24">
        <v>1971</v>
      </c>
      <c r="E104" s="16">
        <v>2765925</v>
      </c>
      <c r="F104" s="13">
        <f t="shared" si="19"/>
        <v>749257</v>
      </c>
      <c r="G104" s="14">
        <f t="shared" si="20"/>
        <v>37.153215105312327</v>
      </c>
      <c r="H104" s="16">
        <v>1484728</v>
      </c>
      <c r="I104" s="16">
        <f t="shared" si="18"/>
        <v>1281197</v>
      </c>
      <c r="L104" s="12"/>
      <c r="M104" s="15"/>
      <c r="N104" s="15"/>
    </row>
    <row r="105" spans="1:14" ht="18" customHeight="1">
      <c r="D105" s="24">
        <v>1981</v>
      </c>
      <c r="E105" s="16">
        <v>3706573</v>
      </c>
      <c r="F105" s="13">
        <f t="shared" si="19"/>
        <v>940648</v>
      </c>
      <c r="G105" s="14">
        <f t="shared" si="20"/>
        <v>34.008442022108333</v>
      </c>
      <c r="H105" s="16">
        <v>1962912</v>
      </c>
      <c r="I105" s="16">
        <f t="shared" si="18"/>
        <v>1743661</v>
      </c>
      <c r="L105" s="12"/>
      <c r="M105" s="15"/>
      <c r="N105" s="15"/>
    </row>
    <row r="106" spans="1:14" ht="18" customHeight="1">
      <c r="D106" s="24">
        <v>1991</v>
      </c>
      <c r="E106" s="16">
        <v>4631351</v>
      </c>
      <c r="F106" s="13">
        <f t="shared" si="19"/>
        <v>924778</v>
      </c>
      <c r="G106" s="14">
        <f t="shared" si="20"/>
        <v>24.949677235548847</v>
      </c>
      <c r="H106" s="16">
        <v>2441218</v>
      </c>
      <c r="I106" s="16">
        <f t="shared" si="18"/>
        <v>2190133</v>
      </c>
      <c r="L106" s="12"/>
      <c r="M106" s="15"/>
      <c r="N106" s="15"/>
    </row>
    <row r="107" spans="1:14" ht="18" customHeight="1">
      <c r="D107" s="24">
        <v>2001</v>
      </c>
      <c r="E107" s="16">
        <v>5893164</v>
      </c>
      <c r="F107" s="13">
        <f t="shared" si="19"/>
        <v>1261813</v>
      </c>
      <c r="G107" s="14">
        <f t="shared" si="20"/>
        <v>27.245030661679497</v>
      </c>
      <c r="H107" s="16">
        <v>3115318</v>
      </c>
      <c r="I107" s="16">
        <f t="shared" si="18"/>
        <v>2777846</v>
      </c>
      <c r="L107" s="12"/>
      <c r="M107" s="15"/>
      <c r="N107" s="15"/>
    </row>
    <row r="108" spans="1:14" ht="18" customHeight="1">
      <c r="D108" s="24">
        <v>2011</v>
      </c>
      <c r="E108" s="16">
        <v>7214225</v>
      </c>
      <c r="F108" s="13">
        <f t="shared" si="19"/>
        <v>1321061</v>
      </c>
      <c r="G108" s="14">
        <f t="shared" si="20"/>
        <v>22.416837542617174</v>
      </c>
      <c r="H108" s="16">
        <v>3788051</v>
      </c>
      <c r="I108" s="16">
        <v>3426174</v>
      </c>
      <c r="L108" s="12"/>
      <c r="M108" s="15"/>
      <c r="N108" s="15"/>
    </row>
    <row r="109" spans="1:14" ht="18" customHeight="1">
      <c r="E109" s="16"/>
      <c r="F109" s="27"/>
      <c r="G109" s="28"/>
      <c r="H109" s="16"/>
      <c r="I109" s="16"/>
      <c r="L109" s="12"/>
      <c r="M109" s="15"/>
      <c r="N109" s="15"/>
    </row>
    <row r="110" spans="1:14" ht="18" customHeight="1">
      <c r="A110" s="6">
        <v>24</v>
      </c>
      <c r="B110" s="6">
        <v>475</v>
      </c>
      <c r="C110" s="29" t="s">
        <v>23</v>
      </c>
      <c r="D110" s="10">
        <v>1901</v>
      </c>
      <c r="E110" s="11">
        <v>302815</v>
      </c>
      <c r="F110" s="11" t="s">
        <v>5</v>
      </c>
      <c r="G110" s="11" t="s">
        <v>5</v>
      </c>
      <c r="H110" s="11">
        <v>153868</v>
      </c>
      <c r="I110" s="11">
        <v>148947</v>
      </c>
      <c r="L110" s="12"/>
      <c r="M110" s="15"/>
      <c r="N110" s="15"/>
    </row>
    <row r="111" spans="1:14" ht="18" customHeight="1">
      <c r="C111" s="9"/>
      <c r="D111" s="10">
        <v>1911</v>
      </c>
      <c r="E111" s="11">
        <v>340332</v>
      </c>
      <c r="F111" s="13">
        <f t="shared" ref="F111:F121" si="21">E111-E110</f>
        <v>37517</v>
      </c>
      <c r="G111" s="14">
        <f t="shared" ref="G111:G121" si="22">F111*100/E110</f>
        <v>12.389412677707512</v>
      </c>
      <c r="H111" s="11">
        <v>175937</v>
      </c>
      <c r="I111" s="11">
        <v>164395</v>
      </c>
      <c r="L111" s="12"/>
      <c r="M111" s="15"/>
      <c r="N111" s="15"/>
    </row>
    <row r="112" spans="1:14" ht="18" customHeight="1">
      <c r="C112" s="9"/>
      <c r="D112" s="10">
        <v>1921</v>
      </c>
      <c r="E112" s="11">
        <v>347543</v>
      </c>
      <c r="F112" s="13">
        <f t="shared" si="21"/>
        <v>7211</v>
      </c>
      <c r="G112" s="14">
        <f t="shared" si="22"/>
        <v>2.118813393979996</v>
      </c>
      <c r="H112" s="11">
        <v>177567</v>
      </c>
      <c r="I112" s="11">
        <v>169976</v>
      </c>
      <c r="L112" s="12"/>
      <c r="M112" s="15"/>
      <c r="N112" s="15"/>
    </row>
    <row r="113" spans="1:14" ht="18" customHeight="1">
      <c r="C113" s="9"/>
      <c r="D113" s="10">
        <v>1931</v>
      </c>
      <c r="E113" s="11">
        <v>382033</v>
      </c>
      <c r="F113" s="13">
        <f t="shared" si="21"/>
        <v>34490</v>
      </c>
      <c r="G113" s="14">
        <f t="shared" si="22"/>
        <v>9.9239518563170606</v>
      </c>
      <c r="H113" s="11">
        <v>194532</v>
      </c>
      <c r="I113" s="11">
        <v>187501</v>
      </c>
      <c r="L113" s="12"/>
      <c r="M113" s="15"/>
      <c r="N113" s="15"/>
    </row>
    <row r="114" spans="1:14" ht="18" customHeight="1">
      <c r="C114" s="9"/>
      <c r="D114" s="10">
        <v>1941</v>
      </c>
      <c r="E114" s="11">
        <v>429093</v>
      </c>
      <c r="F114" s="13">
        <f t="shared" si="21"/>
        <v>47060</v>
      </c>
      <c r="G114" s="14">
        <f t="shared" si="22"/>
        <v>12.318307580758731</v>
      </c>
      <c r="H114" s="11">
        <v>219370</v>
      </c>
      <c r="I114" s="11">
        <v>209723</v>
      </c>
      <c r="L114" s="12"/>
      <c r="M114" s="15"/>
      <c r="N114" s="15"/>
    </row>
    <row r="115" spans="1:14" ht="18" customHeight="1">
      <c r="C115" s="9"/>
      <c r="D115" s="10">
        <v>1951</v>
      </c>
      <c r="E115" s="11">
        <v>506267</v>
      </c>
      <c r="F115" s="13">
        <f t="shared" si="21"/>
        <v>77174</v>
      </c>
      <c r="G115" s="14">
        <f t="shared" si="22"/>
        <v>17.985378461079534</v>
      </c>
      <c r="H115" s="11">
        <v>258500</v>
      </c>
      <c r="I115" s="11">
        <v>247767</v>
      </c>
      <c r="L115" s="12"/>
      <c r="M115" s="15"/>
      <c r="N115" s="15"/>
    </row>
    <row r="116" spans="1:14" ht="18" customHeight="1">
      <c r="C116" s="9"/>
      <c r="D116" s="10">
        <v>1961</v>
      </c>
      <c r="E116" s="11">
        <v>663051</v>
      </c>
      <c r="F116" s="13">
        <f t="shared" si="21"/>
        <v>156784</v>
      </c>
      <c r="G116" s="14">
        <f t="shared" si="22"/>
        <v>30.968639077798869</v>
      </c>
      <c r="H116" s="11">
        <v>341222</v>
      </c>
      <c r="I116" s="11">
        <v>321829</v>
      </c>
      <c r="L116" s="12"/>
      <c r="M116" s="15"/>
      <c r="N116" s="15"/>
    </row>
    <row r="117" spans="1:14" ht="18" customHeight="1">
      <c r="C117" s="9"/>
      <c r="D117" s="10">
        <v>1971</v>
      </c>
      <c r="E117" s="11">
        <v>845454</v>
      </c>
      <c r="F117" s="13">
        <f t="shared" si="21"/>
        <v>182403</v>
      </c>
      <c r="G117" s="14">
        <f t="shared" si="22"/>
        <v>27.509648579068578</v>
      </c>
      <c r="H117" s="11">
        <v>435503</v>
      </c>
      <c r="I117" s="11">
        <v>409951</v>
      </c>
      <c r="L117" s="12"/>
      <c r="M117" s="15"/>
      <c r="N117" s="15"/>
    </row>
    <row r="118" spans="1:14" ht="18" customHeight="1">
      <c r="C118" s="9"/>
      <c r="D118" s="10">
        <v>1981</v>
      </c>
      <c r="E118" s="11">
        <v>1034185</v>
      </c>
      <c r="F118" s="13">
        <f t="shared" si="21"/>
        <v>188731</v>
      </c>
      <c r="G118" s="14">
        <f t="shared" si="22"/>
        <v>22.323035907334994</v>
      </c>
      <c r="H118" s="11">
        <v>534746</v>
      </c>
      <c r="I118" s="11">
        <v>499439</v>
      </c>
      <c r="L118" s="12"/>
      <c r="M118" s="15"/>
      <c r="N118" s="15"/>
    </row>
    <row r="119" spans="1:14" ht="18" customHeight="1">
      <c r="C119" s="9"/>
      <c r="D119" s="10">
        <v>1991</v>
      </c>
      <c r="E119" s="11">
        <v>1208872</v>
      </c>
      <c r="F119" s="13">
        <f t="shared" si="21"/>
        <v>174687</v>
      </c>
      <c r="G119" s="14">
        <f t="shared" si="22"/>
        <v>16.891271871086893</v>
      </c>
      <c r="H119" s="11">
        <v>629169</v>
      </c>
      <c r="I119" s="11">
        <v>579703</v>
      </c>
      <c r="L119" s="12"/>
      <c r="M119" s="15"/>
      <c r="N119" s="15"/>
    </row>
    <row r="120" spans="1:14" ht="18" customHeight="1">
      <c r="C120" s="9"/>
      <c r="D120" s="10">
        <v>2001</v>
      </c>
      <c r="E120" s="11">
        <v>1515148</v>
      </c>
      <c r="F120" s="13">
        <f t="shared" si="21"/>
        <v>306276</v>
      </c>
      <c r="G120" s="14">
        <f t="shared" si="22"/>
        <v>25.335684836773456</v>
      </c>
      <c r="H120" s="11">
        <v>787650</v>
      </c>
      <c r="I120" s="11">
        <v>727498</v>
      </c>
      <c r="L120" s="12"/>
      <c r="M120" s="15"/>
      <c r="N120" s="15"/>
    </row>
    <row r="121" spans="1:14" ht="18" customHeight="1">
      <c r="C121" s="9"/>
      <c r="D121" s="10">
        <v>2011</v>
      </c>
      <c r="E121" s="16">
        <v>1756268</v>
      </c>
      <c r="F121" s="13">
        <f t="shared" si="21"/>
        <v>241120</v>
      </c>
      <c r="G121" s="14">
        <f t="shared" si="22"/>
        <v>15.913956920380055</v>
      </c>
      <c r="H121" s="16">
        <v>909917</v>
      </c>
      <c r="I121" s="16">
        <v>846351</v>
      </c>
      <c r="L121" s="12"/>
      <c r="M121" s="15"/>
      <c r="N121" s="15"/>
    </row>
    <row r="122" spans="1:14" ht="18" customHeight="1">
      <c r="C122" s="9"/>
      <c r="D122" s="10"/>
      <c r="E122" s="11"/>
      <c r="F122" s="20"/>
      <c r="G122" s="21"/>
      <c r="H122" s="11"/>
      <c r="I122" s="11"/>
      <c r="L122" s="12"/>
      <c r="M122" s="15"/>
      <c r="N122" s="15"/>
    </row>
    <row r="123" spans="1:14" ht="18" customHeight="1">
      <c r="A123" s="6">
        <v>24</v>
      </c>
      <c r="B123" s="6">
        <v>476</v>
      </c>
      <c r="C123" s="9" t="s">
        <v>24</v>
      </c>
      <c r="D123" s="10">
        <v>1901</v>
      </c>
      <c r="E123" s="11">
        <v>500686</v>
      </c>
      <c r="F123" s="11" t="s">
        <v>5</v>
      </c>
      <c r="G123" s="11" t="s">
        <v>5</v>
      </c>
      <c r="H123" s="11">
        <v>254190</v>
      </c>
      <c r="I123" s="11">
        <v>246496</v>
      </c>
      <c r="L123" s="12"/>
      <c r="M123" s="15"/>
      <c r="N123" s="15"/>
    </row>
    <row r="124" spans="1:14" ht="18" customHeight="1">
      <c r="C124" s="9"/>
      <c r="D124" s="10">
        <v>1911</v>
      </c>
      <c r="E124" s="11">
        <v>590389</v>
      </c>
      <c r="F124" s="13">
        <f t="shared" ref="F124" si="23">E124-E123</f>
        <v>89703</v>
      </c>
      <c r="G124" s="14">
        <f t="shared" ref="G124" si="24">F124*100/E123</f>
        <v>17.916019221627927</v>
      </c>
      <c r="H124" s="11">
        <v>298440</v>
      </c>
      <c r="I124" s="11">
        <v>291949</v>
      </c>
      <c r="L124" s="12"/>
      <c r="M124" s="15"/>
      <c r="N124" s="15"/>
    </row>
    <row r="125" spans="1:14" ht="18" customHeight="1">
      <c r="C125" s="9"/>
      <c r="D125" s="10">
        <v>1921</v>
      </c>
      <c r="E125" s="11">
        <v>586561</v>
      </c>
      <c r="F125" s="18">
        <f>E125-E124</f>
        <v>-3828</v>
      </c>
      <c r="G125" s="19">
        <f>F125*100/E124</f>
        <v>-0.64838606410349786</v>
      </c>
      <c r="H125" s="11">
        <v>295653</v>
      </c>
      <c r="I125" s="11">
        <v>290908</v>
      </c>
      <c r="L125" s="12"/>
      <c r="M125" s="15"/>
      <c r="N125" s="15"/>
    </row>
    <row r="126" spans="1:14" ht="18" customHeight="1">
      <c r="C126" s="9"/>
      <c r="D126" s="10">
        <v>1931</v>
      </c>
      <c r="E126" s="11">
        <v>678820</v>
      </c>
      <c r="F126" s="13">
        <f t="shared" ref="F126:F134" si="25">E126-E125</f>
        <v>92259</v>
      </c>
      <c r="G126" s="14">
        <f t="shared" ref="G126:G134" si="26">F126*100/E125</f>
        <v>15.728798880252864</v>
      </c>
      <c r="H126" s="11">
        <v>343801</v>
      </c>
      <c r="I126" s="11">
        <v>335019</v>
      </c>
      <c r="L126" s="12"/>
      <c r="M126" s="15"/>
      <c r="N126" s="15"/>
    </row>
    <row r="127" spans="1:14" ht="18" customHeight="1">
      <c r="C127" s="9"/>
      <c r="D127" s="10">
        <v>1941</v>
      </c>
      <c r="E127" s="11">
        <v>799863</v>
      </c>
      <c r="F127" s="13">
        <f t="shared" si="25"/>
        <v>121043</v>
      </c>
      <c r="G127" s="14">
        <f t="shared" si="26"/>
        <v>17.831383872013198</v>
      </c>
      <c r="H127" s="11">
        <v>404491</v>
      </c>
      <c r="I127" s="11">
        <v>395372</v>
      </c>
      <c r="L127" s="12"/>
      <c r="M127" s="15"/>
      <c r="N127" s="15"/>
    </row>
    <row r="128" spans="1:14" ht="18" customHeight="1">
      <c r="C128" s="9"/>
      <c r="D128" s="10">
        <v>1951</v>
      </c>
      <c r="E128" s="11">
        <v>930024</v>
      </c>
      <c r="F128" s="13">
        <f t="shared" si="25"/>
        <v>130161</v>
      </c>
      <c r="G128" s="14">
        <f t="shared" si="26"/>
        <v>16.272911736134812</v>
      </c>
      <c r="H128" s="11">
        <v>467926</v>
      </c>
      <c r="I128" s="11">
        <v>462098</v>
      </c>
      <c r="L128" s="12"/>
      <c r="M128" s="15"/>
      <c r="N128" s="15"/>
    </row>
    <row r="129" spans="1:14" ht="18" customHeight="1">
      <c r="C129" s="9"/>
      <c r="D129" s="10">
        <v>1961</v>
      </c>
      <c r="E129" s="11">
        <v>1208519</v>
      </c>
      <c r="F129" s="13">
        <f t="shared" si="25"/>
        <v>278495</v>
      </c>
      <c r="G129" s="14">
        <f t="shared" si="26"/>
        <v>29.944926152443379</v>
      </c>
      <c r="H129" s="11">
        <v>615661</v>
      </c>
      <c r="I129" s="11">
        <v>592858</v>
      </c>
      <c r="L129" s="12"/>
      <c r="M129" s="15"/>
      <c r="N129" s="15"/>
    </row>
    <row r="130" spans="1:14" ht="18" customHeight="1">
      <c r="C130" s="9"/>
      <c r="D130" s="10">
        <v>1971</v>
      </c>
      <c r="E130" s="11">
        <v>1624072</v>
      </c>
      <c r="F130" s="13">
        <f t="shared" si="25"/>
        <v>415553</v>
      </c>
      <c r="G130" s="14">
        <f t="shared" si="26"/>
        <v>34.385309622769689</v>
      </c>
      <c r="H130" s="11">
        <v>834014</v>
      </c>
      <c r="I130" s="11">
        <v>790058</v>
      </c>
      <c r="L130" s="12"/>
      <c r="M130" s="15"/>
      <c r="N130" s="15"/>
    </row>
    <row r="131" spans="1:14" ht="18" customHeight="1">
      <c r="C131" s="9"/>
      <c r="D131" s="10">
        <v>1981</v>
      </c>
      <c r="E131" s="11">
        <v>2093094</v>
      </c>
      <c r="F131" s="13">
        <f t="shared" si="25"/>
        <v>469022</v>
      </c>
      <c r="G131" s="14">
        <f t="shared" si="26"/>
        <v>28.879384657823053</v>
      </c>
      <c r="H131" s="11">
        <v>1074833</v>
      </c>
      <c r="I131" s="11">
        <v>1018261</v>
      </c>
      <c r="L131" s="12"/>
      <c r="M131" s="15"/>
      <c r="N131" s="15"/>
    </row>
    <row r="132" spans="1:14" ht="18" customHeight="1">
      <c r="C132" s="9"/>
      <c r="D132" s="10">
        <v>1991</v>
      </c>
      <c r="E132" s="11">
        <v>2514122</v>
      </c>
      <c r="F132" s="13">
        <f t="shared" si="25"/>
        <v>421028</v>
      </c>
      <c r="G132" s="14">
        <f t="shared" si="26"/>
        <v>20.11510233176341</v>
      </c>
      <c r="H132" s="11">
        <v>1291958</v>
      </c>
      <c r="I132" s="11">
        <v>1222164</v>
      </c>
      <c r="L132" s="12"/>
      <c r="M132" s="15"/>
      <c r="N132" s="15"/>
    </row>
    <row r="133" spans="1:14" ht="18" customHeight="1">
      <c r="C133" s="9"/>
      <c r="D133" s="10">
        <v>2001</v>
      </c>
      <c r="E133" s="11">
        <v>3169881</v>
      </c>
      <c r="F133" s="13">
        <f t="shared" si="25"/>
        <v>655759</v>
      </c>
      <c r="G133" s="14">
        <f t="shared" si="26"/>
        <v>26.083022224060727</v>
      </c>
      <c r="H133" s="11">
        <v>1642018</v>
      </c>
      <c r="I133" s="11">
        <v>1527863</v>
      </c>
      <c r="L133" s="12"/>
      <c r="M133" s="15"/>
      <c r="N133" s="15"/>
    </row>
    <row r="134" spans="1:14" ht="18" customHeight="1">
      <c r="C134" s="9"/>
      <c r="D134" s="10">
        <v>2011</v>
      </c>
      <c r="E134" s="16">
        <v>3804558</v>
      </c>
      <c r="F134" s="13">
        <f t="shared" si="25"/>
        <v>634677</v>
      </c>
      <c r="G134" s="14">
        <f t="shared" si="26"/>
        <v>20.022108085445478</v>
      </c>
      <c r="H134" s="16">
        <v>1974445</v>
      </c>
      <c r="I134" s="16">
        <v>1830113</v>
      </c>
      <c r="L134" s="12"/>
      <c r="M134" s="15"/>
      <c r="N134" s="15"/>
    </row>
    <row r="135" spans="1:14" ht="18" customHeight="1">
      <c r="C135" s="9"/>
      <c r="D135" s="10"/>
      <c r="E135" s="11"/>
      <c r="F135" s="20"/>
      <c r="G135" s="21"/>
      <c r="H135" s="11"/>
      <c r="I135" s="11"/>
      <c r="L135" s="12"/>
      <c r="M135" s="15"/>
      <c r="N135" s="15"/>
    </row>
    <row r="136" spans="1:14" ht="18" customHeight="1">
      <c r="A136" s="6">
        <v>24</v>
      </c>
      <c r="B136" s="6">
        <v>477</v>
      </c>
      <c r="C136" s="9" t="s">
        <v>25</v>
      </c>
      <c r="D136" s="10">
        <v>1901</v>
      </c>
      <c r="E136" s="11">
        <v>352150</v>
      </c>
      <c r="F136" s="11" t="s">
        <v>5</v>
      </c>
      <c r="G136" s="11" t="s">
        <v>5</v>
      </c>
      <c r="H136" s="11">
        <v>178954</v>
      </c>
      <c r="I136" s="11">
        <v>173196</v>
      </c>
      <c r="L136" s="12"/>
      <c r="M136" s="15"/>
      <c r="N136" s="15"/>
    </row>
    <row r="137" spans="1:14" ht="18" customHeight="1">
      <c r="C137" s="9"/>
      <c r="D137" s="10">
        <v>1911</v>
      </c>
      <c r="E137" s="11">
        <v>359604</v>
      </c>
      <c r="F137" s="13">
        <f t="shared" ref="F137:F147" si="27">E137-E136</f>
        <v>7454</v>
      </c>
      <c r="G137" s="14">
        <f t="shared" ref="G137:G147" si="28">F137*100/E136</f>
        <v>2.1167116285673719</v>
      </c>
      <c r="H137" s="11">
        <v>181552</v>
      </c>
      <c r="I137" s="11">
        <v>178052</v>
      </c>
      <c r="L137" s="12"/>
      <c r="M137" s="15"/>
      <c r="N137" s="15"/>
    </row>
    <row r="138" spans="1:14" ht="18" customHeight="1">
      <c r="C138" s="9"/>
      <c r="D138" s="10">
        <v>1921</v>
      </c>
      <c r="E138" s="11">
        <v>359631</v>
      </c>
      <c r="F138" s="13">
        <f t="shared" si="27"/>
        <v>27</v>
      </c>
      <c r="G138" s="14">
        <f t="shared" si="28"/>
        <v>7.5082590849934929E-3</v>
      </c>
      <c r="H138" s="11">
        <v>181475</v>
      </c>
      <c r="I138" s="11">
        <v>178156</v>
      </c>
      <c r="L138" s="12"/>
      <c r="M138" s="15"/>
      <c r="N138" s="15"/>
    </row>
    <row r="139" spans="1:14" ht="18" customHeight="1">
      <c r="C139" s="9"/>
      <c r="D139" s="10">
        <v>1931</v>
      </c>
      <c r="E139" s="11">
        <v>425463</v>
      </c>
      <c r="F139" s="13">
        <f t="shared" si="27"/>
        <v>65832</v>
      </c>
      <c r="G139" s="14">
        <f t="shared" si="28"/>
        <v>18.305429732142112</v>
      </c>
      <c r="H139" s="11">
        <v>213663</v>
      </c>
      <c r="I139" s="11">
        <v>211800</v>
      </c>
      <c r="L139" s="12"/>
      <c r="M139" s="15"/>
      <c r="N139" s="15"/>
    </row>
    <row r="140" spans="1:14" ht="18" customHeight="1">
      <c r="C140" s="9"/>
      <c r="D140" s="10">
        <v>1941</v>
      </c>
      <c r="E140" s="11">
        <v>517833</v>
      </c>
      <c r="F140" s="13">
        <f t="shared" si="27"/>
        <v>92370</v>
      </c>
      <c r="G140" s="14">
        <f t="shared" si="28"/>
        <v>21.710466009970315</v>
      </c>
      <c r="H140" s="11">
        <v>260458</v>
      </c>
      <c r="I140" s="11">
        <v>257375</v>
      </c>
      <c r="L140" s="12"/>
      <c r="M140" s="15"/>
      <c r="N140" s="15"/>
    </row>
    <row r="141" spans="1:14" ht="18" customHeight="1">
      <c r="C141" s="9"/>
      <c r="D141" s="10">
        <v>1951</v>
      </c>
      <c r="E141" s="11">
        <v>616896</v>
      </c>
      <c r="F141" s="13">
        <f t="shared" si="27"/>
        <v>99063</v>
      </c>
      <c r="G141" s="14">
        <f t="shared" si="28"/>
        <v>19.130298764273423</v>
      </c>
      <c r="H141" s="11">
        <v>310583</v>
      </c>
      <c r="I141" s="11">
        <v>306313</v>
      </c>
      <c r="L141" s="12"/>
      <c r="M141" s="15"/>
      <c r="N141" s="15"/>
    </row>
    <row r="142" spans="1:14" ht="18" customHeight="1">
      <c r="C142" s="9"/>
      <c r="D142" s="10">
        <v>1961</v>
      </c>
      <c r="E142" s="11">
        <v>828419</v>
      </c>
      <c r="F142" s="13">
        <f t="shared" si="27"/>
        <v>211523</v>
      </c>
      <c r="G142" s="14">
        <f t="shared" si="28"/>
        <v>34.288275495383338</v>
      </c>
      <c r="H142" s="11">
        <v>424300</v>
      </c>
      <c r="I142" s="11">
        <v>404119</v>
      </c>
      <c r="K142" s="12"/>
      <c r="L142" s="12"/>
      <c r="M142" s="15"/>
      <c r="N142" s="15"/>
    </row>
    <row r="143" spans="1:14" ht="18" customHeight="1">
      <c r="C143" s="9"/>
      <c r="D143" s="10">
        <v>1971</v>
      </c>
      <c r="E143" s="11">
        <v>1111343</v>
      </c>
      <c r="F143" s="13">
        <f t="shared" si="27"/>
        <v>282924</v>
      </c>
      <c r="G143" s="14">
        <f t="shared" si="28"/>
        <v>34.152282842378071</v>
      </c>
      <c r="H143" s="11">
        <v>572135</v>
      </c>
      <c r="I143" s="11">
        <v>539208</v>
      </c>
      <c r="K143" s="12"/>
      <c r="L143" s="12"/>
      <c r="M143" s="15"/>
      <c r="N143" s="15"/>
    </row>
    <row r="144" spans="1:14" ht="18" customHeight="1">
      <c r="C144" s="9"/>
      <c r="D144" s="10">
        <v>1981</v>
      </c>
      <c r="E144" s="11">
        <v>1393076</v>
      </c>
      <c r="F144" s="13">
        <f t="shared" si="27"/>
        <v>281733</v>
      </c>
      <c r="G144" s="14">
        <f t="shared" si="28"/>
        <v>25.350679313227328</v>
      </c>
      <c r="H144" s="11">
        <v>714785</v>
      </c>
      <c r="I144" s="11">
        <v>678291</v>
      </c>
      <c r="K144" s="12"/>
      <c r="L144" s="12"/>
      <c r="M144" s="15"/>
      <c r="N144" s="15"/>
    </row>
    <row r="145" spans="1:14" ht="18" customHeight="1">
      <c r="C145" s="9"/>
      <c r="D145" s="10">
        <v>1991</v>
      </c>
      <c r="E145" s="11">
        <v>1563558</v>
      </c>
      <c r="F145" s="13">
        <f t="shared" si="27"/>
        <v>170482</v>
      </c>
      <c r="G145" s="14">
        <f t="shared" si="28"/>
        <v>12.237810428146059</v>
      </c>
      <c r="H145" s="11">
        <v>802162</v>
      </c>
      <c r="I145" s="11">
        <v>761396</v>
      </c>
      <c r="K145" s="12"/>
      <c r="L145" s="12"/>
      <c r="M145" s="15"/>
      <c r="N145" s="15"/>
    </row>
    <row r="146" spans="1:14" ht="18" customHeight="1">
      <c r="C146" s="9"/>
      <c r="D146" s="10">
        <v>2001</v>
      </c>
      <c r="E146" s="11">
        <v>1904278</v>
      </c>
      <c r="F146" s="13">
        <f t="shared" si="27"/>
        <v>340720</v>
      </c>
      <c r="G146" s="14">
        <f t="shared" si="28"/>
        <v>21.791324658247408</v>
      </c>
      <c r="H146" s="11">
        <v>981320</v>
      </c>
      <c r="I146" s="11">
        <v>922958</v>
      </c>
      <c r="K146" s="12"/>
      <c r="L146" s="12"/>
      <c r="M146" s="15"/>
      <c r="N146" s="15"/>
    </row>
    <row r="147" spans="1:14" ht="18" customHeight="1">
      <c r="C147" s="9"/>
      <c r="D147" s="10">
        <v>2011</v>
      </c>
      <c r="E147" s="16">
        <v>2160119</v>
      </c>
      <c r="F147" s="13">
        <f t="shared" si="27"/>
        <v>255841</v>
      </c>
      <c r="G147" s="14">
        <f t="shared" si="28"/>
        <v>13.435065678435606</v>
      </c>
      <c r="H147" s="16">
        <v>1114192</v>
      </c>
      <c r="I147" s="16">
        <v>1045927</v>
      </c>
      <c r="K147" s="12"/>
      <c r="L147" s="12"/>
      <c r="M147" s="15"/>
      <c r="N147" s="15"/>
    </row>
    <row r="148" spans="1:14" ht="18" customHeight="1">
      <c r="C148" s="9"/>
      <c r="D148" s="10"/>
      <c r="E148" s="11"/>
      <c r="F148" s="20"/>
      <c r="G148" s="21"/>
      <c r="H148" s="11"/>
      <c r="I148" s="11"/>
      <c r="K148" s="12"/>
      <c r="L148" s="12"/>
      <c r="M148" s="15"/>
      <c r="N148" s="15"/>
    </row>
    <row r="149" spans="1:14" ht="18" customHeight="1">
      <c r="A149" s="6">
        <v>24</v>
      </c>
      <c r="B149" s="6">
        <v>478</v>
      </c>
      <c r="C149" s="9" t="s">
        <v>26</v>
      </c>
      <c r="D149" s="10">
        <v>1901</v>
      </c>
      <c r="E149" s="11">
        <v>106925</v>
      </c>
      <c r="F149" s="11" t="s">
        <v>5</v>
      </c>
      <c r="G149" s="11" t="s">
        <v>5</v>
      </c>
      <c r="H149" s="11">
        <v>54673</v>
      </c>
      <c r="I149" s="11">
        <v>52252</v>
      </c>
      <c r="K149" s="12"/>
      <c r="L149" s="12"/>
      <c r="M149" s="15"/>
      <c r="N149" s="15"/>
    </row>
    <row r="150" spans="1:14" ht="18" customHeight="1">
      <c r="C150" s="9"/>
      <c r="D150" s="10">
        <v>1911</v>
      </c>
      <c r="E150" s="11">
        <v>118346</v>
      </c>
      <c r="F150" s="13">
        <f t="shared" ref="F150:F160" si="29">E150-E149</f>
        <v>11421</v>
      </c>
      <c r="G150" s="14">
        <f t="shared" ref="G150:G160" si="30">F150*100/E149</f>
        <v>10.681318681318681</v>
      </c>
      <c r="H150" s="11">
        <v>60267</v>
      </c>
      <c r="I150" s="11">
        <v>58079</v>
      </c>
      <c r="K150" s="12"/>
      <c r="L150" s="12"/>
      <c r="M150" s="15"/>
      <c r="N150" s="15"/>
    </row>
    <row r="151" spans="1:14" ht="18" customHeight="1">
      <c r="C151" s="9"/>
      <c r="D151" s="10">
        <v>1921</v>
      </c>
      <c r="E151" s="11">
        <v>127697</v>
      </c>
      <c r="F151" s="13">
        <f t="shared" si="29"/>
        <v>9351</v>
      </c>
      <c r="G151" s="14">
        <f t="shared" si="30"/>
        <v>7.9014077366366413</v>
      </c>
      <c r="H151" s="11">
        <v>65074</v>
      </c>
      <c r="I151" s="11">
        <v>62623</v>
      </c>
      <c r="K151" s="12"/>
      <c r="L151" s="12"/>
      <c r="M151" s="15"/>
      <c r="N151" s="15"/>
    </row>
    <row r="152" spans="1:14" ht="18" customHeight="1">
      <c r="C152" s="9"/>
      <c r="D152" s="10">
        <v>1931</v>
      </c>
      <c r="E152" s="11">
        <v>150852</v>
      </c>
      <c r="F152" s="13">
        <f t="shared" si="29"/>
        <v>23155</v>
      </c>
      <c r="G152" s="14">
        <f t="shared" si="30"/>
        <v>18.132767410354198</v>
      </c>
      <c r="H152" s="11">
        <v>76971</v>
      </c>
      <c r="I152" s="11">
        <v>73881</v>
      </c>
      <c r="K152" s="12"/>
      <c r="L152" s="12"/>
      <c r="M152" s="15"/>
      <c r="N152" s="15"/>
    </row>
    <row r="153" spans="1:14" ht="18" customHeight="1">
      <c r="C153" s="9"/>
      <c r="D153" s="10">
        <v>1941</v>
      </c>
      <c r="E153" s="11">
        <v>190429</v>
      </c>
      <c r="F153" s="13">
        <f t="shared" si="29"/>
        <v>39577</v>
      </c>
      <c r="G153" s="14">
        <f t="shared" si="30"/>
        <v>26.235648184976004</v>
      </c>
      <c r="H153" s="11">
        <v>97043</v>
      </c>
      <c r="I153" s="11">
        <v>93386</v>
      </c>
      <c r="K153" s="12"/>
      <c r="L153" s="12"/>
      <c r="M153" s="15"/>
      <c r="N153" s="15"/>
    </row>
    <row r="154" spans="1:14" ht="18" customHeight="1">
      <c r="C154" s="9"/>
      <c r="D154" s="10">
        <v>1951</v>
      </c>
      <c r="E154" s="11">
        <v>216450</v>
      </c>
      <c r="F154" s="13">
        <f t="shared" si="29"/>
        <v>26021</v>
      </c>
      <c r="G154" s="14">
        <f t="shared" si="30"/>
        <v>13.664410357666112</v>
      </c>
      <c r="H154" s="11">
        <v>108171</v>
      </c>
      <c r="I154" s="11">
        <v>108279</v>
      </c>
      <c r="K154" s="12"/>
      <c r="L154" s="12"/>
      <c r="M154" s="15"/>
      <c r="N154" s="15"/>
    </row>
    <row r="155" spans="1:14" ht="18" customHeight="1">
      <c r="C155" s="9"/>
      <c r="D155" s="10">
        <v>1961</v>
      </c>
      <c r="E155" s="11">
        <v>270634</v>
      </c>
      <c r="F155" s="13">
        <f t="shared" si="29"/>
        <v>54184</v>
      </c>
      <c r="G155" s="14">
        <f t="shared" si="30"/>
        <v>25.033033033033032</v>
      </c>
      <c r="H155" s="11">
        <v>137952</v>
      </c>
      <c r="I155" s="11">
        <v>132682</v>
      </c>
      <c r="K155" s="12"/>
      <c r="L155" s="12"/>
      <c r="M155" s="15"/>
      <c r="N155" s="15"/>
    </row>
    <row r="156" spans="1:14" ht="18" customHeight="1">
      <c r="C156" s="9"/>
      <c r="D156" s="10">
        <v>1971</v>
      </c>
      <c r="E156" s="11">
        <v>354094</v>
      </c>
      <c r="F156" s="13">
        <f t="shared" si="29"/>
        <v>83460</v>
      </c>
      <c r="G156" s="14">
        <f t="shared" si="30"/>
        <v>30.838697281198961</v>
      </c>
      <c r="H156" s="11">
        <v>181376</v>
      </c>
      <c r="I156" s="11">
        <v>172718</v>
      </c>
      <c r="K156" s="12"/>
      <c r="L156" s="12"/>
      <c r="M156" s="15"/>
      <c r="N156" s="15"/>
    </row>
    <row r="157" spans="1:14" ht="18" customHeight="1">
      <c r="C157" s="9"/>
      <c r="D157" s="10">
        <v>1981</v>
      </c>
      <c r="E157" s="11">
        <v>425899</v>
      </c>
      <c r="F157" s="13">
        <f t="shared" si="29"/>
        <v>71805</v>
      </c>
      <c r="G157" s="14">
        <f t="shared" si="30"/>
        <v>20.278513615028778</v>
      </c>
      <c r="H157" s="11">
        <v>216525</v>
      </c>
      <c r="I157" s="11">
        <v>209374</v>
      </c>
      <c r="K157" s="12"/>
      <c r="L157" s="12"/>
      <c r="M157" s="15"/>
      <c r="N157" s="15"/>
    </row>
    <row r="158" spans="1:14" ht="18" customHeight="1">
      <c r="C158" s="9"/>
      <c r="D158" s="10">
        <v>1991</v>
      </c>
      <c r="E158" s="11">
        <v>469472</v>
      </c>
      <c r="F158" s="13">
        <f t="shared" si="29"/>
        <v>43573</v>
      </c>
      <c r="G158" s="14">
        <f t="shared" si="30"/>
        <v>10.230829375039622</v>
      </c>
      <c r="H158" s="11">
        <v>239577</v>
      </c>
      <c r="I158" s="11">
        <v>229895</v>
      </c>
      <c r="K158" s="12"/>
      <c r="L158" s="12"/>
      <c r="M158" s="15"/>
      <c r="N158" s="15"/>
    </row>
    <row r="159" spans="1:14" ht="18" customHeight="1">
      <c r="C159" s="9"/>
      <c r="D159" s="10">
        <v>2001</v>
      </c>
      <c r="E159" s="11">
        <v>536835</v>
      </c>
      <c r="F159" s="13">
        <f t="shared" si="29"/>
        <v>67363</v>
      </c>
      <c r="G159" s="14">
        <f t="shared" si="30"/>
        <v>14.348672551291664</v>
      </c>
      <c r="H159" s="11">
        <v>275821</v>
      </c>
      <c r="I159" s="11">
        <v>261014</v>
      </c>
      <c r="K159" s="12"/>
      <c r="L159" s="12"/>
      <c r="M159" s="15"/>
      <c r="N159" s="15"/>
    </row>
    <row r="160" spans="1:14" ht="18" customHeight="1">
      <c r="C160" s="9"/>
      <c r="D160" s="10">
        <v>2011</v>
      </c>
      <c r="E160" s="16">
        <v>585449</v>
      </c>
      <c r="F160" s="13">
        <f t="shared" si="29"/>
        <v>48614</v>
      </c>
      <c r="G160" s="14">
        <f t="shared" si="30"/>
        <v>9.0556688740488234</v>
      </c>
      <c r="H160" s="16">
        <v>300209</v>
      </c>
      <c r="I160" s="16">
        <v>285240</v>
      </c>
      <c r="K160" s="12"/>
      <c r="L160" s="12"/>
      <c r="M160" s="15"/>
      <c r="N160" s="15"/>
    </row>
    <row r="161" spans="1:14" ht="18" customHeight="1">
      <c r="C161" s="9"/>
      <c r="D161" s="10"/>
      <c r="E161" s="16"/>
      <c r="F161" s="20"/>
      <c r="G161" s="30"/>
      <c r="H161" s="16"/>
      <c r="I161" s="16"/>
      <c r="K161" s="12"/>
      <c r="L161" s="12"/>
      <c r="M161" s="15"/>
      <c r="N161" s="15"/>
    </row>
    <row r="162" spans="1:14" ht="18" customHeight="1">
      <c r="A162" s="6">
        <v>24</v>
      </c>
      <c r="B162" s="6">
        <v>479</v>
      </c>
      <c r="C162" s="9" t="s">
        <v>27</v>
      </c>
      <c r="D162" s="10">
        <v>1901</v>
      </c>
      <c r="E162" s="11">
        <v>415521</v>
      </c>
      <c r="F162" s="11" t="s">
        <v>5</v>
      </c>
      <c r="G162" s="11" t="s">
        <v>5</v>
      </c>
      <c r="H162" s="11">
        <v>212493</v>
      </c>
      <c r="I162" s="11">
        <v>203028</v>
      </c>
      <c r="K162" s="12"/>
      <c r="L162" s="12"/>
      <c r="M162" s="15"/>
      <c r="N162" s="15"/>
    </row>
    <row r="163" spans="1:14" ht="18" customHeight="1">
      <c r="C163" s="23"/>
      <c r="D163" s="10">
        <v>1911</v>
      </c>
      <c r="E163" s="11">
        <v>458829</v>
      </c>
      <c r="F163" s="13">
        <f t="shared" ref="F163:F173" si="31">E163-E162</f>
        <v>43308</v>
      </c>
      <c r="G163" s="14">
        <f t="shared" ref="G163:G173" si="32">F163*100/E162</f>
        <v>10.422577920249518</v>
      </c>
      <c r="H163" s="11">
        <v>233764</v>
      </c>
      <c r="I163" s="11">
        <v>225065</v>
      </c>
      <c r="K163" s="12"/>
      <c r="L163" s="12"/>
      <c r="M163" s="15"/>
      <c r="N163" s="15"/>
    </row>
    <row r="164" spans="1:14" ht="18" customHeight="1">
      <c r="C164" s="23"/>
      <c r="D164" s="10">
        <v>1921</v>
      </c>
      <c r="E164" s="11">
        <v>491969</v>
      </c>
      <c r="F164" s="13">
        <f t="shared" si="31"/>
        <v>33140</v>
      </c>
      <c r="G164" s="14">
        <f t="shared" si="32"/>
        <v>7.2227343956027195</v>
      </c>
      <c r="H164" s="11">
        <v>250809</v>
      </c>
      <c r="I164" s="11">
        <v>241160</v>
      </c>
      <c r="K164" s="12"/>
      <c r="L164" s="12"/>
      <c r="M164" s="15"/>
      <c r="N164" s="15"/>
    </row>
    <row r="165" spans="1:14" ht="18" customHeight="1">
      <c r="C165" s="7"/>
      <c r="D165" s="10">
        <v>1931</v>
      </c>
      <c r="E165" s="11">
        <v>579792</v>
      </c>
      <c r="F165" s="13">
        <f t="shared" si="31"/>
        <v>87823</v>
      </c>
      <c r="G165" s="14">
        <f t="shared" si="32"/>
        <v>17.851328030831212</v>
      </c>
      <c r="H165" s="11">
        <v>295865</v>
      </c>
      <c r="I165" s="11">
        <v>283927</v>
      </c>
      <c r="K165" s="12"/>
      <c r="L165" s="12"/>
      <c r="M165" s="15"/>
      <c r="N165" s="15"/>
    </row>
    <row r="166" spans="1:14" ht="18" customHeight="1">
      <c r="C166" s="9"/>
      <c r="D166" s="10">
        <v>1941</v>
      </c>
      <c r="E166" s="11">
        <v>729508</v>
      </c>
      <c r="F166" s="13">
        <f t="shared" si="31"/>
        <v>149716</v>
      </c>
      <c r="G166" s="14">
        <f t="shared" si="32"/>
        <v>25.822363882219829</v>
      </c>
      <c r="H166" s="11">
        <v>371842</v>
      </c>
      <c r="I166" s="11">
        <v>357666</v>
      </c>
      <c r="K166" s="12"/>
      <c r="L166" s="12"/>
      <c r="M166" s="15"/>
      <c r="N166" s="15"/>
    </row>
    <row r="167" spans="1:14" ht="18" customHeight="1">
      <c r="C167" s="7"/>
      <c r="D167" s="10">
        <v>1951</v>
      </c>
      <c r="E167" s="11">
        <v>829760</v>
      </c>
      <c r="F167" s="13">
        <f t="shared" si="31"/>
        <v>100252</v>
      </c>
      <c r="G167" s="14">
        <f t="shared" si="32"/>
        <v>13.742412694583198</v>
      </c>
      <c r="H167" s="11">
        <v>419911</v>
      </c>
      <c r="I167" s="11">
        <v>409849</v>
      </c>
      <c r="K167" s="12"/>
      <c r="L167" s="12"/>
      <c r="M167" s="15"/>
      <c r="N167" s="15"/>
    </row>
    <row r="168" spans="1:14" ht="18" customHeight="1">
      <c r="C168" s="9"/>
      <c r="D168" s="10">
        <v>1961</v>
      </c>
      <c r="E168" s="11">
        <v>1051074</v>
      </c>
      <c r="F168" s="13">
        <f t="shared" si="31"/>
        <v>221314</v>
      </c>
      <c r="G168" s="14">
        <f t="shared" si="32"/>
        <v>26.672049749325105</v>
      </c>
      <c r="H168" s="11">
        <v>539202</v>
      </c>
      <c r="I168" s="11">
        <v>511872</v>
      </c>
      <c r="K168" s="12"/>
      <c r="L168" s="12"/>
      <c r="M168" s="15"/>
      <c r="N168" s="15"/>
    </row>
    <row r="169" spans="1:14" ht="18" customHeight="1">
      <c r="C169" s="9"/>
      <c r="D169" s="10">
        <v>1971</v>
      </c>
      <c r="E169" s="11">
        <v>1408342</v>
      </c>
      <c r="F169" s="13">
        <f t="shared" si="31"/>
        <v>357268</v>
      </c>
      <c r="G169" s="14">
        <f t="shared" si="32"/>
        <v>33.990756121833478</v>
      </c>
      <c r="H169" s="11">
        <v>728560</v>
      </c>
      <c r="I169" s="11">
        <v>679782</v>
      </c>
      <c r="K169" s="12"/>
      <c r="L169" s="12"/>
      <c r="M169" s="15"/>
      <c r="N169" s="15"/>
    </row>
    <row r="170" spans="1:14" ht="18" customHeight="1">
      <c r="C170" s="9"/>
      <c r="D170" s="10">
        <v>1981</v>
      </c>
      <c r="E170" s="11">
        <v>1813780</v>
      </c>
      <c r="F170" s="13">
        <f t="shared" si="31"/>
        <v>405438</v>
      </c>
      <c r="G170" s="14">
        <f t="shared" si="32"/>
        <v>28.788319882528533</v>
      </c>
      <c r="H170" s="11">
        <v>928477</v>
      </c>
      <c r="I170" s="11">
        <v>885303</v>
      </c>
      <c r="K170" s="12"/>
      <c r="L170" s="12"/>
      <c r="M170" s="15"/>
      <c r="N170" s="15"/>
    </row>
    <row r="171" spans="1:14" ht="18" customHeight="1">
      <c r="C171" s="9"/>
      <c r="D171" s="10">
        <v>1991</v>
      </c>
      <c r="E171" s="11">
        <v>2091182</v>
      </c>
      <c r="F171" s="13">
        <f t="shared" si="31"/>
        <v>277402</v>
      </c>
      <c r="G171" s="14">
        <f t="shared" si="32"/>
        <v>15.294137105933466</v>
      </c>
      <c r="H171" s="11">
        <v>1066740</v>
      </c>
      <c r="I171" s="11">
        <v>1024442</v>
      </c>
      <c r="K171" s="12"/>
      <c r="L171" s="12"/>
      <c r="M171" s="15"/>
      <c r="N171" s="15"/>
    </row>
    <row r="172" spans="1:14" ht="18" customHeight="1">
      <c r="C172" s="9"/>
      <c r="D172" s="10">
        <v>2001</v>
      </c>
      <c r="E172" s="11">
        <v>2448173</v>
      </c>
      <c r="F172" s="13">
        <f t="shared" si="31"/>
        <v>356991</v>
      </c>
      <c r="G172" s="14">
        <f t="shared" si="32"/>
        <v>17.071254438877151</v>
      </c>
      <c r="H172" s="11">
        <v>1252350</v>
      </c>
      <c r="I172" s="11">
        <v>1195823</v>
      </c>
      <c r="K172" s="12"/>
      <c r="L172" s="12"/>
      <c r="M172" s="15"/>
      <c r="N172" s="15"/>
    </row>
    <row r="173" spans="1:14" ht="18" customHeight="1">
      <c r="C173" s="9"/>
      <c r="D173" s="10">
        <v>2011</v>
      </c>
      <c r="E173" s="16">
        <v>2743082</v>
      </c>
      <c r="F173" s="13">
        <f t="shared" si="31"/>
        <v>294909</v>
      </c>
      <c r="G173" s="14">
        <f t="shared" si="32"/>
        <v>12.046084978471701</v>
      </c>
      <c r="H173" s="16">
        <v>1404356</v>
      </c>
      <c r="I173" s="16">
        <v>1338726</v>
      </c>
      <c r="K173" s="12"/>
      <c r="L173" s="12"/>
      <c r="M173" s="15"/>
      <c r="N173" s="15"/>
    </row>
    <row r="174" spans="1:14" ht="18" customHeight="1">
      <c r="C174" s="9"/>
      <c r="D174" s="10"/>
      <c r="E174" s="11"/>
      <c r="F174" s="20"/>
      <c r="G174" s="21"/>
      <c r="H174" s="11"/>
      <c r="I174" s="11"/>
      <c r="K174" s="12"/>
      <c r="L174" s="12"/>
      <c r="M174" s="15"/>
      <c r="N174" s="15"/>
    </row>
    <row r="175" spans="1:14" ht="18" customHeight="1">
      <c r="A175" s="6">
        <v>24</v>
      </c>
      <c r="B175" s="6">
        <v>480</v>
      </c>
      <c r="C175" s="9" t="s">
        <v>28</v>
      </c>
      <c r="D175" s="10">
        <v>1901</v>
      </c>
      <c r="E175" s="11">
        <v>339702</v>
      </c>
      <c r="F175" s="11" t="s">
        <v>5</v>
      </c>
      <c r="G175" s="11" t="s">
        <v>5</v>
      </c>
      <c r="H175" s="11">
        <v>174061</v>
      </c>
      <c r="I175" s="11">
        <v>165641</v>
      </c>
      <c r="K175" s="12"/>
      <c r="L175" s="12"/>
      <c r="M175" s="15"/>
      <c r="N175" s="15"/>
    </row>
    <row r="176" spans="1:14" ht="18" customHeight="1">
      <c r="C176" s="9"/>
      <c r="D176" s="10">
        <v>1911</v>
      </c>
      <c r="E176" s="11">
        <v>365575</v>
      </c>
      <c r="F176" s="13">
        <f t="shared" ref="F176" si="33">E176-E175</f>
        <v>25873</v>
      </c>
      <c r="G176" s="14">
        <f t="shared" ref="G176" si="34">F176*100/E175</f>
        <v>7.6163814166534198</v>
      </c>
      <c r="H176" s="11">
        <v>187327</v>
      </c>
      <c r="I176" s="11">
        <v>178248</v>
      </c>
      <c r="K176" s="12"/>
      <c r="L176" s="12"/>
      <c r="M176" s="15"/>
      <c r="N176" s="15"/>
    </row>
    <row r="177" spans="1:14" ht="18" customHeight="1">
      <c r="C177" s="9"/>
      <c r="D177" s="10">
        <v>1921</v>
      </c>
      <c r="E177" s="11">
        <v>363009</v>
      </c>
      <c r="F177" s="18">
        <f>E177-E176</f>
        <v>-2566</v>
      </c>
      <c r="G177" s="19">
        <f>F177*100/E176</f>
        <v>-0.7019079532243726</v>
      </c>
      <c r="H177" s="11">
        <v>186133</v>
      </c>
      <c r="I177" s="11">
        <v>176876</v>
      </c>
      <c r="K177" s="12"/>
      <c r="L177" s="12"/>
      <c r="M177" s="15"/>
      <c r="N177" s="15"/>
    </row>
    <row r="178" spans="1:14" ht="18" customHeight="1">
      <c r="C178" s="9"/>
      <c r="D178" s="10">
        <v>1931</v>
      </c>
      <c r="E178" s="11">
        <v>415110</v>
      </c>
      <c r="F178" s="13">
        <f t="shared" ref="F178:F186" si="35">E178-E177</f>
        <v>52101</v>
      </c>
      <c r="G178" s="14">
        <f t="shared" ref="G178:G186" si="36">F178*100/E177</f>
        <v>14.352536713965769</v>
      </c>
      <c r="H178" s="11">
        <v>212251</v>
      </c>
      <c r="I178" s="11">
        <v>202859</v>
      </c>
      <c r="K178" s="12"/>
      <c r="L178" s="12"/>
      <c r="M178" s="15"/>
      <c r="N178" s="15"/>
    </row>
    <row r="179" spans="1:14" ht="18" customHeight="1">
      <c r="C179" s="9"/>
      <c r="D179" s="10">
        <v>1941</v>
      </c>
      <c r="E179" s="11">
        <v>501270</v>
      </c>
      <c r="F179" s="13">
        <f t="shared" si="35"/>
        <v>86160</v>
      </c>
      <c r="G179" s="14">
        <f t="shared" si="36"/>
        <v>20.755944207559441</v>
      </c>
      <c r="H179" s="11">
        <v>256448</v>
      </c>
      <c r="I179" s="11">
        <v>244822</v>
      </c>
      <c r="K179" s="12"/>
      <c r="L179" s="12"/>
      <c r="M179" s="15"/>
      <c r="N179" s="15"/>
    </row>
    <row r="180" spans="1:14" ht="18" customHeight="1">
      <c r="C180" s="9"/>
      <c r="D180" s="10">
        <v>1951</v>
      </c>
      <c r="E180" s="11">
        <v>576272</v>
      </c>
      <c r="F180" s="13">
        <f t="shared" si="35"/>
        <v>75002</v>
      </c>
      <c r="G180" s="14">
        <f t="shared" si="36"/>
        <v>14.962395515390908</v>
      </c>
      <c r="H180" s="11">
        <v>291982</v>
      </c>
      <c r="I180" s="11">
        <v>284290</v>
      </c>
      <c r="K180" s="12"/>
      <c r="L180" s="12"/>
      <c r="M180" s="15"/>
      <c r="N180" s="15"/>
    </row>
    <row r="181" spans="1:14" ht="18" customHeight="1">
      <c r="C181" s="9"/>
      <c r="D181" s="10">
        <v>1961</v>
      </c>
      <c r="E181" s="11">
        <v>716720</v>
      </c>
      <c r="F181" s="13">
        <f t="shared" si="35"/>
        <v>140448</v>
      </c>
      <c r="G181" s="14">
        <f t="shared" si="36"/>
        <v>24.371824416247883</v>
      </c>
      <c r="H181" s="11">
        <v>365834</v>
      </c>
      <c r="I181" s="11">
        <v>350886</v>
      </c>
      <c r="K181" s="12"/>
      <c r="L181" s="12"/>
      <c r="M181" s="15"/>
      <c r="N181" s="15"/>
    </row>
    <row r="182" spans="1:14" ht="18" customHeight="1">
      <c r="C182" s="9"/>
      <c r="D182" s="10">
        <v>1971</v>
      </c>
      <c r="E182" s="11">
        <v>900824</v>
      </c>
      <c r="F182" s="13">
        <f t="shared" si="35"/>
        <v>184104</v>
      </c>
      <c r="G182" s="14">
        <f t="shared" si="36"/>
        <v>25.687018640473266</v>
      </c>
      <c r="H182" s="11">
        <v>460377</v>
      </c>
      <c r="I182" s="11">
        <v>440447</v>
      </c>
      <c r="K182" s="12"/>
      <c r="L182" s="12"/>
      <c r="M182" s="15"/>
      <c r="N182" s="15"/>
    </row>
    <row r="183" spans="1:14" ht="18" customHeight="1">
      <c r="C183" s="9"/>
      <c r="D183" s="10">
        <v>1981</v>
      </c>
      <c r="E183" s="11">
        <v>1138394</v>
      </c>
      <c r="F183" s="13">
        <f t="shared" si="35"/>
        <v>237570</v>
      </c>
      <c r="G183" s="14">
        <f t="shared" si="36"/>
        <v>26.37252115840608</v>
      </c>
      <c r="H183" s="11">
        <v>574944</v>
      </c>
      <c r="I183" s="11">
        <v>563450</v>
      </c>
      <c r="K183" s="12"/>
      <c r="L183" s="12"/>
      <c r="M183" s="15"/>
      <c r="N183" s="15"/>
    </row>
    <row r="184" spans="1:14" ht="18" customHeight="1">
      <c r="C184" s="9"/>
      <c r="D184" s="10">
        <v>1991</v>
      </c>
      <c r="E184" s="11">
        <v>1308867</v>
      </c>
      <c r="F184" s="13">
        <f t="shared" si="35"/>
        <v>170473</v>
      </c>
      <c r="G184" s="14">
        <f t="shared" si="36"/>
        <v>14.974868103661825</v>
      </c>
      <c r="H184" s="11">
        <v>659398</v>
      </c>
      <c r="I184" s="11">
        <v>649469</v>
      </c>
      <c r="K184" s="12"/>
      <c r="L184" s="12"/>
      <c r="M184" s="15"/>
      <c r="N184" s="15"/>
    </row>
    <row r="185" spans="1:14" ht="18" customHeight="1">
      <c r="C185" s="9"/>
      <c r="D185" s="10">
        <v>2001</v>
      </c>
      <c r="E185" s="11">
        <v>1393918</v>
      </c>
      <c r="F185" s="13">
        <f t="shared" si="35"/>
        <v>85051</v>
      </c>
      <c r="G185" s="14">
        <f t="shared" si="36"/>
        <v>6.4980628283851605</v>
      </c>
      <c r="H185" s="11">
        <v>701593</v>
      </c>
      <c r="I185" s="11">
        <v>692325</v>
      </c>
      <c r="K185" s="12"/>
      <c r="L185" s="12"/>
      <c r="M185" s="15"/>
      <c r="N185" s="15"/>
    </row>
    <row r="186" spans="1:14" ht="18" customHeight="1">
      <c r="C186" s="9"/>
      <c r="D186" s="10">
        <v>2011</v>
      </c>
      <c r="E186" s="16">
        <v>1514190</v>
      </c>
      <c r="F186" s="13">
        <f t="shared" si="35"/>
        <v>120272</v>
      </c>
      <c r="G186" s="14">
        <f t="shared" si="36"/>
        <v>8.6283411219311326</v>
      </c>
      <c r="H186" s="16">
        <v>771049</v>
      </c>
      <c r="I186" s="16">
        <v>743141</v>
      </c>
      <c r="K186" s="12"/>
      <c r="L186" s="12"/>
      <c r="M186" s="15"/>
      <c r="N186" s="15"/>
    </row>
    <row r="187" spans="1:14" ht="18" customHeight="1">
      <c r="C187" s="9"/>
      <c r="D187" s="10"/>
      <c r="E187" s="11"/>
      <c r="F187" s="20"/>
      <c r="G187" s="21"/>
      <c r="H187" s="11"/>
      <c r="I187" s="11"/>
      <c r="K187" s="12"/>
      <c r="L187" s="12"/>
      <c r="M187" s="15"/>
      <c r="N187" s="15"/>
    </row>
    <row r="188" spans="1:14" ht="18" customHeight="1">
      <c r="A188" s="6">
        <v>24</v>
      </c>
      <c r="B188" s="6">
        <v>481</v>
      </c>
      <c r="C188" s="9" t="s">
        <v>29</v>
      </c>
      <c r="D188" s="10">
        <v>1901</v>
      </c>
      <c r="E188" s="11">
        <v>463403</v>
      </c>
      <c r="F188" s="11" t="s">
        <v>5</v>
      </c>
      <c r="G188" s="11" t="s">
        <v>5</v>
      </c>
      <c r="H188" s="11">
        <v>237993</v>
      </c>
      <c r="I188" s="11">
        <v>225410</v>
      </c>
      <c r="K188" s="12"/>
      <c r="L188" s="12"/>
      <c r="M188" s="15"/>
      <c r="N188" s="15"/>
    </row>
    <row r="189" spans="1:14" ht="18" customHeight="1">
      <c r="C189" s="9"/>
      <c r="D189" s="10">
        <v>1911</v>
      </c>
      <c r="E189" s="11">
        <v>499690</v>
      </c>
      <c r="F189" s="13">
        <f t="shared" ref="F189" si="37">E189-E188</f>
        <v>36287</v>
      </c>
      <c r="G189" s="14">
        <f t="shared" ref="G189" si="38">F189*100/E188</f>
        <v>7.8305492195777759</v>
      </c>
      <c r="H189" s="11">
        <v>256684</v>
      </c>
      <c r="I189" s="11">
        <v>243006</v>
      </c>
      <c r="K189" s="12"/>
      <c r="L189" s="12"/>
      <c r="M189" s="15"/>
      <c r="N189" s="15"/>
    </row>
    <row r="190" spans="1:14" ht="18" customHeight="1">
      <c r="C190" s="9"/>
      <c r="D190" s="10">
        <v>1921</v>
      </c>
      <c r="E190" s="11">
        <v>490446</v>
      </c>
      <c r="F190" s="18">
        <f>E190-E189</f>
        <v>-9244</v>
      </c>
      <c r="G190" s="19">
        <f>F190*100/E189</f>
        <v>-1.8499469671196143</v>
      </c>
      <c r="H190" s="11">
        <v>252353</v>
      </c>
      <c r="I190" s="11">
        <v>238093</v>
      </c>
      <c r="K190" s="12"/>
      <c r="L190" s="12"/>
      <c r="M190" s="15"/>
      <c r="N190" s="15"/>
    </row>
    <row r="191" spans="1:14" ht="18" customHeight="1">
      <c r="C191" s="9"/>
      <c r="D191" s="10">
        <v>1931</v>
      </c>
      <c r="E191" s="11">
        <v>559723</v>
      </c>
      <c r="F191" s="13">
        <f t="shared" ref="F191:F199" si="39">E191-E190</f>
        <v>69277</v>
      </c>
      <c r="G191" s="14">
        <f t="shared" ref="G191:G199" si="40">F191*100/E190</f>
        <v>14.125306353808574</v>
      </c>
      <c r="H191" s="11">
        <v>287249</v>
      </c>
      <c r="I191" s="11">
        <v>272474</v>
      </c>
      <c r="K191" s="12"/>
      <c r="L191" s="12"/>
      <c r="M191" s="15"/>
      <c r="N191" s="15"/>
    </row>
    <row r="192" spans="1:14" ht="18" customHeight="1">
      <c r="C192" s="9"/>
      <c r="D192" s="10">
        <v>1941</v>
      </c>
      <c r="E192" s="11">
        <v>681078</v>
      </c>
      <c r="F192" s="13">
        <f t="shared" si="39"/>
        <v>121355</v>
      </c>
      <c r="G192" s="14">
        <f t="shared" si="40"/>
        <v>21.681260194774914</v>
      </c>
      <c r="H192" s="11">
        <v>349761</v>
      </c>
      <c r="I192" s="11">
        <v>331317</v>
      </c>
      <c r="K192" s="12"/>
      <c r="L192" s="12"/>
      <c r="M192" s="15"/>
      <c r="N192" s="15"/>
    </row>
    <row r="193" spans="1:14" ht="18" customHeight="1">
      <c r="C193" s="9"/>
      <c r="D193" s="10">
        <v>1951</v>
      </c>
      <c r="E193" s="11">
        <v>789232</v>
      </c>
      <c r="F193" s="13">
        <f t="shared" si="39"/>
        <v>108154</v>
      </c>
      <c r="G193" s="14">
        <f t="shared" si="40"/>
        <v>15.879825805561184</v>
      </c>
      <c r="H193" s="11">
        <v>403657</v>
      </c>
      <c r="I193" s="11">
        <v>385575</v>
      </c>
      <c r="K193" s="12"/>
      <c r="L193" s="12"/>
      <c r="M193" s="15"/>
      <c r="N193" s="15"/>
    </row>
    <row r="194" spans="1:14" ht="18" customHeight="1">
      <c r="C194" s="9"/>
      <c r="D194" s="10">
        <v>1961</v>
      </c>
      <c r="E194" s="11">
        <v>994473</v>
      </c>
      <c r="F194" s="13">
        <f t="shared" si="39"/>
        <v>205241</v>
      </c>
      <c r="G194" s="14">
        <f t="shared" si="40"/>
        <v>26.005154377926896</v>
      </c>
      <c r="H194" s="11">
        <v>513660</v>
      </c>
      <c r="I194" s="11">
        <v>480813</v>
      </c>
      <c r="K194" s="12"/>
      <c r="L194" s="12"/>
      <c r="M194" s="15"/>
      <c r="N194" s="15"/>
    </row>
    <row r="195" spans="1:14" ht="18" customHeight="1">
      <c r="C195" s="9"/>
      <c r="D195" s="10">
        <v>1971</v>
      </c>
      <c r="E195" s="11">
        <v>1247432</v>
      </c>
      <c r="F195" s="13">
        <f t="shared" si="39"/>
        <v>252959</v>
      </c>
      <c r="G195" s="14">
        <f t="shared" si="40"/>
        <v>25.436487466225831</v>
      </c>
      <c r="H195" s="11">
        <v>641608</v>
      </c>
      <c r="I195" s="11">
        <v>605824</v>
      </c>
      <c r="K195" s="12"/>
      <c r="L195" s="12"/>
      <c r="M195" s="15"/>
      <c r="N195" s="15"/>
    </row>
    <row r="196" spans="1:14" ht="18" customHeight="1">
      <c r="C196" s="9"/>
      <c r="D196" s="10">
        <v>1981</v>
      </c>
      <c r="E196" s="11">
        <v>1681073</v>
      </c>
      <c r="F196" s="13">
        <f t="shared" si="39"/>
        <v>433641</v>
      </c>
      <c r="G196" s="14">
        <f t="shared" si="40"/>
        <v>34.762696483656022</v>
      </c>
      <c r="H196" s="11">
        <v>860363</v>
      </c>
      <c r="I196" s="11">
        <v>820710</v>
      </c>
      <c r="K196" s="12"/>
      <c r="L196" s="12"/>
      <c r="M196" s="15"/>
      <c r="N196" s="15"/>
    </row>
    <row r="197" spans="1:14" ht="18" customHeight="1">
      <c r="C197" s="9"/>
      <c r="D197" s="10">
        <v>1991</v>
      </c>
      <c r="E197" s="11">
        <v>2069953</v>
      </c>
      <c r="F197" s="13">
        <f t="shared" si="39"/>
        <v>388880</v>
      </c>
      <c r="G197" s="14">
        <f t="shared" si="40"/>
        <v>23.132844320264496</v>
      </c>
      <c r="H197" s="11">
        <v>1064530</v>
      </c>
      <c r="I197" s="11">
        <v>1005423</v>
      </c>
      <c r="K197" s="12"/>
      <c r="L197" s="12"/>
      <c r="M197" s="15"/>
      <c r="N197" s="15"/>
    </row>
    <row r="198" spans="1:14" ht="18" customHeight="1">
      <c r="C198" s="9"/>
      <c r="D198" s="10">
        <v>2001</v>
      </c>
      <c r="E198" s="11">
        <v>2469630</v>
      </c>
      <c r="F198" s="13">
        <f t="shared" si="39"/>
        <v>399677</v>
      </c>
      <c r="G198" s="14">
        <f t="shared" si="40"/>
        <v>19.308506038542905</v>
      </c>
      <c r="H198" s="11">
        <v>1274920</v>
      </c>
      <c r="I198" s="11">
        <v>1194710</v>
      </c>
      <c r="K198" s="12"/>
      <c r="L198" s="12"/>
      <c r="M198" s="15"/>
      <c r="N198" s="15"/>
    </row>
    <row r="199" spans="1:14" ht="18" customHeight="1">
      <c r="C199" s="9"/>
      <c r="D199" s="10">
        <v>2011</v>
      </c>
      <c r="E199" s="16">
        <v>2880365</v>
      </c>
      <c r="F199" s="13">
        <f t="shared" si="39"/>
        <v>410735</v>
      </c>
      <c r="G199" s="14">
        <f t="shared" si="40"/>
        <v>16.631438717540686</v>
      </c>
      <c r="H199" s="16">
        <v>1490201</v>
      </c>
      <c r="I199" s="16">
        <v>1390164</v>
      </c>
      <c r="K199" s="12"/>
      <c r="L199" s="12"/>
      <c r="M199" s="15"/>
      <c r="N199" s="15"/>
    </row>
    <row r="200" spans="1:14" ht="18" customHeight="1">
      <c r="C200" s="9"/>
      <c r="D200" s="10"/>
      <c r="E200" s="11"/>
      <c r="F200" s="20"/>
      <c r="G200" s="21"/>
      <c r="H200" s="11"/>
      <c r="I200" s="11"/>
      <c r="K200" s="12"/>
      <c r="L200" s="12"/>
      <c r="M200" s="15"/>
      <c r="N200" s="15"/>
    </row>
    <row r="201" spans="1:14" ht="18" customHeight="1">
      <c r="A201" s="6">
        <v>24</v>
      </c>
      <c r="B201" s="6">
        <v>482</v>
      </c>
      <c r="C201" s="9" t="s">
        <v>30</v>
      </c>
      <c r="D201" s="10">
        <v>1901</v>
      </c>
      <c r="E201" s="11">
        <v>512296</v>
      </c>
      <c r="F201" s="11" t="s">
        <v>5</v>
      </c>
      <c r="G201" s="11" t="s">
        <v>5</v>
      </c>
      <c r="H201" s="11">
        <v>270118</v>
      </c>
      <c r="I201" s="11">
        <v>242178</v>
      </c>
      <c r="K201" s="12"/>
      <c r="L201" s="12"/>
      <c r="M201" s="15"/>
      <c r="N201" s="15"/>
    </row>
    <row r="202" spans="1:14" ht="18" customHeight="1">
      <c r="C202" s="9"/>
      <c r="D202" s="10">
        <v>1911</v>
      </c>
      <c r="E202" s="11">
        <v>502049</v>
      </c>
      <c r="F202" s="18">
        <f>E202-E201</f>
        <v>-10247</v>
      </c>
      <c r="G202" s="19">
        <f>F202*100/E201</f>
        <v>-2.0002108156222183</v>
      </c>
      <c r="H202" s="11">
        <v>269158</v>
      </c>
      <c r="I202" s="11">
        <v>232891</v>
      </c>
      <c r="K202" s="12"/>
      <c r="L202" s="12"/>
      <c r="M202" s="15"/>
      <c r="N202" s="15"/>
    </row>
    <row r="203" spans="1:14" ht="18" customHeight="1">
      <c r="C203" s="9"/>
      <c r="D203" s="10">
        <v>1921</v>
      </c>
      <c r="E203" s="11">
        <v>509946</v>
      </c>
      <c r="F203" s="13">
        <f t="shared" ref="F203:F212" si="41">E203-E202</f>
        <v>7897</v>
      </c>
      <c r="G203" s="14">
        <f t="shared" ref="G203:G212" si="42">F203*100/E202</f>
        <v>1.5729540343671633</v>
      </c>
      <c r="H203" s="11">
        <v>272421</v>
      </c>
      <c r="I203" s="11">
        <v>237525</v>
      </c>
      <c r="K203" s="12"/>
      <c r="L203" s="12"/>
      <c r="M203" s="15"/>
      <c r="N203" s="15"/>
    </row>
    <row r="204" spans="1:14" ht="18" customHeight="1">
      <c r="C204" s="9"/>
      <c r="D204" s="10">
        <v>1931</v>
      </c>
      <c r="E204" s="11">
        <v>554746</v>
      </c>
      <c r="F204" s="13">
        <f t="shared" si="41"/>
        <v>44800</v>
      </c>
      <c r="G204" s="14">
        <f t="shared" si="42"/>
        <v>8.7852439277884322</v>
      </c>
      <c r="H204" s="11">
        <v>295866</v>
      </c>
      <c r="I204" s="11">
        <v>258880</v>
      </c>
      <c r="K204" s="12"/>
      <c r="L204" s="12"/>
      <c r="M204" s="15"/>
      <c r="N204" s="15"/>
    </row>
    <row r="205" spans="1:14" ht="18" customHeight="1">
      <c r="C205" s="9"/>
      <c r="D205" s="10">
        <v>1941</v>
      </c>
      <c r="E205" s="11">
        <v>659996</v>
      </c>
      <c r="F205" s="13">
        <f t="shared" si="41"/>
        <v>105250</v>
      </c>
      <c r="G205" s="14">
        <f t="shared" si="42"/>
        <v>18.972646941122605</v>
      </c>
      <c r="H205" s="11">
        <v>348160</v>
      </c>
      <c r="I205" s="11">
        <v>311836</v>
      </c>
      <c r="K205" s="12"/>
      <c r="L205" s="12"/>
      <c r="M205" s="15"/>
      <c r="N205" s="15"/>
    </row>
    <row r="206" spans="1:14" ht="18" customHeight="1">
      <c r="C206" s="9"/>
      <c r="D206" s="10">
        <v>1951</v>
      </c>
      <c r="E206" s="11">
        <v>796376</v>
      </c>
      <c r="F206" s="13">
        <f t="shared" si="41"/>
        <v>136380</v>
      </c>
      <c r="G206" s="14">
        <f t="shared" si="42"/>
        <v>20.663761598555144</v>
      </c>
      <c r="H206" s="11">
        <v>417759</v>
      </c>
      <c r="I206" s="11">
        <v>378617</v>
      </c>
      <c r="K206" s="12"/>
      <c r="L206" s="12"/>
      <c r="M206" s="15"/>
      <c r="N206" s="15"/>
    </row>
    <row r="207" spans="1:14" ht="18" customHeight="1">
      <c r="C207" s="9"/>
      <c r="D207" s="10">
        <v>1961</v>
      </c>
      <c r="E207" s="11">
        <v>958629</v>
      </c>
      <c r="F207" s="13">
        <f t="shared" si="41"/>
        <v>162253</v>
      </c>
      <c r="G207" s="14">
        <f t="shared" si="42"/>
        <v>20.373918852401378</v>
      </c>
      <c r="H207" s="11">
        <v>507264</v>
      </c>
      <c r="I207" s="11">
        <v>451365</v>
      </c>
      <c r="K207" s="12"/>
      <c r="L207" s="12"/>
      <c r="M207" s="15"/>
      <c r="N207" s="15"/>
    </row>
    <row r="208" spans="1:14" ht="18" customHeight="1">
      <c r="C208" s="9"/>
      <c r="D208" s="10">
        <v>1971</v>
      </c>
      <c r="E208" s="11">
        <v>1173757</v>
      </c>
      <c r="F208" s="13">
        <f t="shared" si="41"/>
        <v>215128</v>
      </c>
      <c r="G208" s="14">
        <f t="shared" si="42"/>
        <v>22.441215527592011</v>
      </c>
      <c r="H208" s="11">
        <v>624299</v>
      </c>
      <c r="I208" s="11">
        <v>549458</v>
      </c>
      <c r="K208" s="12"/>
      <c r="L208" s="12"/>
      <c r="M208" s="15"/>
      <c r="N208" s="15"/>
    </row>
    <row r="209" spans="1:14" ht="18" customHeight="1">
      <c r="C209" s="9"/>
      <c r="D209" s="10">
        <v>1981</v>
      </c>
      <c r="E209" s="11">
        <v>1448666</v>
      </c>
      <c r="F209" s="13">
        <f t="shared" si="41"/>
        <v>274909</v>
      </c>
      <c r="G209" s="14">
        <f t="shared" si="42"/>
        <v>23.42128737038416</v>
      </c>
      <c r="H209" s="11">
        <v>760274</v>
      </c>
      <c r="I209" s="11">
        <v>688392</v>
      </c>
      <c r="K209" s="12"/>
      <c r="L209" s="12"/>
      <c r="M209" s="15"/>
      <c r="N209" s="15"/>
    </row>
    <row r="210" spans="1:14" ht="18" customHeight="1">
      <c r="C210" s="9"/>
      <c r="D210" s="10">
        <v>1991</v>
      </c>
      <c r="E210" s="11">
        <v>1642615</v>
      </c>
      <c r="F210" s="13">
        <f t="shared" si="41"/>
        <v>193949</v>
      </c>
      <c r="G210" s="14">
        <f t="shared" si="42"/>
        <v>13.388110164799892</v>
      </c>
      <c r="H210" s="11">
        <v>858961</v>
      </c>
      <c r="I210" s="11">
        <v>783654</v>
      </c>
      <c r="K210" s="12"/>
      <c r="L210" s="12"/>
      <c r="M210" s="15"/>
      <c r="N210" s="15"/>
    </row>
    <row r="211" spans="1:14" ht="18" customHeight="1">
      <c r="C211" s="9"/>
      <c r="D211" s="10">
        <v>2001</v>
      </c>
      <c r="E211" s="11">
        <v>1856872</v>
      </c>
      <c r="F211" s="13">
        <f t="shared" si="41"/>
        <v>214257</v>
      </c>
      <c r="G211" s="14">
        <f t="shared" si="42"/>
        <v>13.043652955805225</v>
      </c>
      <c r="H211" s="11">
        <v>972000</v>
      </c>
      <c r="I211" s="11">
        <v>884872</v>
      </c>
      <c r="K211" s="12"/>
      <c r="L211" s="12"/>
      <c r="M211" s="15"/>
      <c r="N211" s="15"/>
    </row>
    <row r="212" spans="1:14" ht="18" customHeight="1">
      <c r="C212" s="9"/>
      <c r="D212" s="10">
        <v>2011</v>
      </c>
      <c r="E212" s="16">
        <v>2092745</v>
      </c>
      <c r="F212" s="13">
        <f t="shared" si="41"/>
        <v>235873</v>
      </c>
      <c r="G212" s="14">
        <f t="shared" si="42"/>
        <v>12.702706487038418</v>
      </c>
      <c r="H212" s="16">
        <v>1087224</v>
      </c>
      <c r="I212" s="16">
        <v>1005521</v>
      </c>
      <c r="K212" s="12"/>
      <c r="L212" s="12"/>
      <c r="M212" s="15"/>
      <c r="N212" s="15"/>
    </row>
    <row r="213" spans="1:14" ht="18" customHeight="1">
      <c r="C213" s="9"/>
      <c r="D213" s="10"/>
      <c r="E213" s="11"/>
      <c r="F213" s="11"/>
      <c r="G213" s="22"/>
      <c r="H213" s="22"/>
      <c r="I213" s="22"/>
      <c r="K213" s="12"/>
      <c r="L213" s="12"/>
      <c r="M213" s="15"/>
      <c r="N213" s="15"/>
    </row>
    <row r="214" spans="1:14" ht="18" customHeight="1">
      <c r="A214" s="6">
        <v>24</v>
      </c>
      <c r="B214" s="6">
        <v>483</v>
      </c>
      <c r="C214" s="9" t="s">
        <v>31</v>
      </c>
      <c r="D214" s="24">
        <v>1901</v>
      </c>
      <c r="E214" s="16">
        <v>524392</v>
      </c>
      <c r="F214" s="11" t="s">
        <v>5</v>
      </c>
      <c r="G214" s="11" t="s">
        <v>5</v>
      </c>
      <c r="H214" s="16">
        <v>276443</v>
      </c>
      <c r="I214" s="16">
        <f t="shared" ref="I214:I224" si="43">E214-H214</f>
        <v>247949</v>
      </c>
      <c r="K214" s="12"/>
      <c r="L214" s="12"/>
      <c r="M214" s="15"/>
      <c r="N214" s="15"/>
    </row>
    <row r="215" spans="1:14" ht="18" customHeight="1">
      <c r="D215" s="24">
        <v>1911</v>
      </c>
      <c r="E215" s="16">
        <v>514019</v>
      </c>
      <c r="F215" s="18">
        <f>E215-E214</f>
        <v>-10373</v>
      </c>
      <c r="G215" s="19">
        <f>F215*100/E214</f>
        <v>-1.9781003524081222</v>
      </c>
      <c r="H215" s="16">
        <v>275506</v>
      </c>
      <c r="I215" s="16">
        <f t="shared" si="43"/>
        <v>238513</v>
      </c>
      <c r="K215" s="12"/>
      <c r="L215" s="12"/>
      <c r="M215" s="15"/>
      <c r="N215" s="15"/>
    </row>
    <row r="216" spans="1:14" ht="18" customHeight="1">
      <c r="D216" s="24">
        <v>1921</v>
      </c>
      <c r="E216" s="16">
        <v>522318</v>
      </c>
      <c r="F216" s="13">
        <f t="shared" ref="F216:F225" si="44">E216-E215</f>
        <v>8299</v>
      </c>
      <c r="G216" s="14">
        <f t="shared" ref="G216:G225" si="45">F216*100/E215</f>
        <v>1.614531758553672</v>
      </c>
      <c r="H216" s="16">
        <v>278979</v>
      </c>
      <c r="I216" s="16">
        <f t="shared" si="43"/>
        <v>243339</v>
      </c>
      <c r="K216" s="12"/>
      <c r="L216" s="12"/>
      <c r="M216" s="15"/>
      <c r="N216" s="15"/>
    </row>
    <row r="217" spans="1:14" ht="18" customHeight="1">
      <c r="D217" s="24">
        <v>1931</v>
      </c>
      <c r="E217" s="16">
        <v>568276</v>
      </c>
      <c r="F217" s="13">
        <f t="shared" si="44"/>
        <v>45958</v>
      </c>
      <c r="G217" s="14">
        <f t="shared" si="45"/>
        <v>8.7988543377789004</v>
      </c>
      <c r="H217" s="16">
        <v>303003</v>
      </c>
      <c r="I217" s="16">
        <f t="shared" si="43"/>
        <v>265273</v>
      </c>
      <c r="K217" s="12"/>
      <c r="L217" s="12"/>
      <c r="M217" s="15"/>
      <c r="N217" s="15"/>
    </row>
    <row r="218" spans="1:14" ht="18" customHeight="1">
      <c r="D218" s="24">
        <v>1941</v>
      </c>
      <c r="E218" s="16">
        <v>676215</v>
      </c>
      <c r="F218" s="13">
        <f t="shared" si="44"/>
        <v>107939</v>
      </c>
      <c r="G218" s="14">
        <f t="shared" si="45"/>
        <v>18.994115535408852</v>
      </c>
      <c r="H218" s="16">
        <v>356693</v>
      </c>
      <c r="I218" s="16">
        <f t="shared" si="43"/>
        <v>319522</v>
      </c>
      <c r="K218" s="12"/>
      <c r="L218" s="12"/>
      <c r="M218" s="15"/>
      <c r="N218" s="15"/>
    </row>
    <row r="219" spans="1:14" ht="18" customHeight="1">
      <c r="D219" s="24">
        <v>1951</v>
      </c>
      <c r="E219" s="16">
        <v>816050</v>
      </c>
      <c r="F219" s="13">
        <f t="shared" si="44"/>
        <v>139835</v>
      </c>
      <c r="G219" s="14">
        <f t="shared" si="45"/>
        <v>20.679073963162605</v>
      </c>
      <c r="H219" s="16">
        <v>425491</v>
      </c>
      <c r="I219" s="16">
        <f t="shared" si="43"/>
        <v>390559</v>
      </c>
      <c r="K219" s="12"/>
      <c r="L219" s="12"/>
      <c r="M219" s="15"/>
      <c r="N219" s="15"/>
    </row>
    <row r="220" spans="1:14" ht="18" customHeight="1">
      <c r="D220" s="24">
        <v>1961</v>
      </c>
      <c r="E220" s="16">
        <v>1018911</v>
      </c>
      <c r="F220" s="13">
        <f t="shared" si="44"/>
        <v>202861</v>
      </c>
      <c r="G220" s="14">
        <f t="shared" si="45"/>
        <v>24.858893450156241</v>
      </c>
      <c r="H220" s="16">
        <v>532456</v>
      </c>
      <c r="I220" s="16">
        <f t="shared" si="43"/>
        <v>486455</v>
      </c>
      <c r="K220" s="12"/>
      <c r="L220" s="12"/>
      <c r="M220" s="15"/>
      <c r="N220" s="15"/>
    </row>
    <row r="221" spans="1:14" ht="18" customHeight="1">
      <c r="D221" s="24">
        <v>1971</v>
      </c>
      <c r="E221" s="16">
        <v>1277630</v>
      </c>
      <c r="F221" s="13">
        <f t="shared" si="44"/>
        <v>258719</v>
      </c>
      <c r="G221" s="14">
        <f t="shared" si="45"/>
        <v>25.391717235362069</v>
      </c>
      <c r="H221" s="16">
        <v>669972</v>
      </c>
      <c r="I221" s="16">
        <f t="shared" si="43"/>
        <v>607658</v>
      </c>
      <c r="K221" s="12"/>
      <c r="L221" s="12"/>
      <c r="M221" s="15"/>
      <c r="N221" s="15"/>
    </row>
    <row r="222" spans="1:14" ht="18" customHeight="1">
      <c r="D222" s="24">
        <v>1981</v>
      </c>
      <c r="E222" s="16">
        <v>1566361</v>
      </c>
      <c r="F222" s="13">
        <f t="shared" si="44"/>
        <v>288731</v>
      </c>
      <c r="G222" s="14">
        <f t="shared" si="45"/>
        <v>22.598952748448298</v>
      </c>
      <c r="H222" s="16">
        <v>814066</v>
      </c>
      <c r="I222" s="16">
        <f t="shared" si="43"/>
        <v>752295</v>
      </c>
      <c r="K222" s="12"/>
      <c r="L222" s="12"/>
      <c r="M222" s="15"/>
      <c r="N222" s="15"/>
    </row>
    <row r="223" spans="1:14" ht="18" customHeight="1">
      <c r="D223" s="24">
        <v>1991</v>
      </c>
      <c r="E223" s="16">
        <v>1798282</v>
      </c>
      <c r="F223" s="13">
        <f t="shared" si="44"/>
        <v>231921</v>
      </c>
      <c r="G223" s="14">
        <f t="shared" si="45"/>
        <v>14.806356899846204</v>
      </c>
      <c r="H223" s="16">
        <v>934467</v>
      </c>
      <c r="I223" s="16">
        <f t="shared" si="43"/>
        <v>863815</v>
      </c>
      <c r="K223" s="12"/>
      <c r="L223" s="12"/>
      <c r="M223" s="15"/>
      <c r="N223" s="15"/>
    </row>
    <row r="224" spans="1:14" ht="18" customHeight="1">
      <c r="D224" s="24">
        <v>2001</v>
      </c>
      <c r="E224" s="16">
        <v>2037894</v>
      </c>
      <c r="F224" s="13">
        <f t="shared" si="44"/>
        <v>239612</v>
      </c>
      <c r="G224" s="14">
        <f t="shared" si="45"/>
        <v>13.324495268261597</v>
      </c>
      <c r="H224" s="16">
        <v>1059910</v>
      </c>
      <c r="I224" s="16">
        <f t="shared" si="43"/>
        <v>977984</v>
      </c>
      <c r="K224" s="12"/>
      <c r="L224" s="12"/>
      <c r="M224" s="15"/>
      <c r="N224" s="15"/>
    </row>
    <row r="225" spans="1:14" ht="18" customHeight="1">
      <c r="C225" s="7"/>
      <c r="D225" s="10">
        <v>2011</v>
      </c>
      <c r="E225" s="16">
        <v>2299885</v>
      </c>
      <c r="F225" s="13">
        <f t="shared" si="44"/>
        <v>261991</v>
      </c>
      <c r="G225" s="14">
        <f t="shared" si="45"/>
        <v>12.855967974781809</v>
      </c>
      <c r="H225" s="16">
        <v>1185727</v>
      </c>
      <c r="I225" s="16">
        <v>1114158</v>
      </c>
      <c r="K225" s="12"/>
      <c r="L225" s="12"/>
      <c r="M225" s="15"/>
      <c r="N225" s="15"/>
    </row>
    <row r="226" spans="1:14" ht="18" customHeight="1">
      <c r="C226" s="7"/>
      <c r="D226" s="10"/>
      <c r="E226" s="11"/>
      <c r="F226" s="11"/>
      <c r="G226" s="22"/>
      <c r="H226" s="22"/>
      <c r="I226" s="22"/>
      <c r="K226" s="12"/>
      <c r="L226" s="12"/>
      <c r="M226" s="15"/>
      <c r="N226" s="15"/>
    </row>
    <row r="227" spans="1:14" ht="18" customHeight="1">
      <c r="A227" s="6">
        <v>24</v>
      </c>
      <c r="B227" s="6">
        <v>484</v>
      </c>
      <c r="C227" s="9" t="s">
        <v>32</v>
      </c>
      <c r="D227" s="10">
        <v>1901</v>
      </c>
      <c r="E227" s="11">
        <v>281876</v>
      </c>
      <c r="F227" s="11" t="s">
        <v>5</v>
      </c>
      <c r="G227" s="11" t="s">
        <v>5</v>
      </c>
      <c r="H227" s="11">
        <v>142725</v>
      </c>
      <c r="I227" s="11">
        <v>139151</v>
      </c>
      <c r="K227" s="12"/>
      <c r="L227" s="12"/>
      <c r="M227" s="15"/>
      <c r="N227" s="15"/>
    </row>
    <row r="228" spans="1:14" ht="18" customHeight="1">
      <c r="C228" s="9" t="s">
        <v>7</v>
      </c>
      <c r="D228" s="10">
        <v>1911</v>
      </c>
      <c r="E228" s="11">
        <v>364424</v>
      </c>
      <c r="F228" s="13">
        <f t="shared" ref="F228:F238" si="46">E228-E227</f>
        <v>82548</v>
      </c>
      <c r="G228" s="14">
        <f t="shared" ref="G228:G238" si="47">F228*100/E227</f>
        <v>29.285217613418666</v>
      </c>
      <c r="H228" s="11">
        <v>186140</v>
      </c>
      <c r="I228" s="11">
        <v>178284</v>
      </c>
      <c r="K228" s="12"/>
      <c r="L228" s="12"/>
      <c r="M228" s="15"/>
      <c r="N228" s="15"/>
    </row>
    <row r="229" spans="1:14" ht="18" customHeight="1">
      <c r="C229" s="9"/>
      <c r="D229" s="10">
        <v>1921</v>
      </c>
      <c r="E229" s="11">
        <v>423992</v>
      </c>
      <c r="F229" s="13">
        <f t="shared" si="46"/>
        <v>59568</v>
      </c>
      <c r="G229" s="14">
        <f t="shared" si="47"/>
        <v>16.345795008012644</v>
      </c>
      <c r="H229" s="11">
        <v>217309</v>
      </c>
      <c r="I229" s="11">
        <v>206683</v>
      </c>
      <c r="K229" s="12"/>
      <c r="L229" s="12"/>
      <c r="M229" s="15"/>
      <c r="N229" s="15"/>
    </row>
    <row r="230" spans="1:14" ht="18" customHeight="1">
      <c r="C230" s="9"/>
      <c r="D230" s="10">
        <v>1931</v>
      </c>
      <c r="E230" s="11">
        <v>504580</v>
      </c>
      <c r="F230" s="13">
        <f t="shared" si="46"/>
        <v>80588</v>
      </c>
      <c r="G230" s="14">
        <f t="shared" si="47"/>
        <v>19.006962395516897</v>
      </c>
      <c r="H230" s="11">
        <v>261283</v>
      </c>
      <c r="I230" s="11">
        <v>243297</v>
      </c>
      <c r="K230" s="12"/>
      <c r="L230" s="12"/>
      <c r="M230" s="15"/>
      <c r="N230" s="15"/>
    </row>
    <row r="231" spans="1:14" ht="18" customHeight="1">
      <c r="C231" s="9"/>
      <c r="D231" s="10">
        <v>1941</v>
      </c>
      <c r="E231" s="11">
        <v>580563</v>
      </c>
      <c r="F231" s="13">
        <f t="shared" si="46"/>
        <v>75983</v>
      </c>
      <c r="G231" s="14">
        <f t="shared" si="47"/>
        <v>15.058662650124857</v>
      </c>
      <c r="H231" s="11">
        <v>299515</v>
      </c>
      <c r="I231" s="11">
        <v>281048</v>
      </c>
      <c r="K231" s="12"/>
      <c r="L231" s="12"/>
      <c r="M231" s="15"/>
      <c r="N231" s="15"/>
    </row>
    <row r="232" spans="1:14" ht="18" customHeight="1">
      <c r="C232" s="9"/>
      <c r="D232" s="10">
        <v>1951</v>
      </c>
      <c r="E232" s="11">
        <v>694054</v>
      </c>
      <c r="F232" s="13">
        <f t="shared" si="46"/>
        <v>113491</v>
      </c>
      <c r="G232" s="14">
        <f t="shared" si="47"/>
        <v>19.548438326245385</v>
      </c>
      <c r="H232" s="11">
        <v>361077</v>
      </c>
      <c r="I232" s="11">
        <v>332977</v>
      </c>
      <c r="K232" s="12"/>
      <c r="L232" s="12"/>
      <c r="M232" s="15"/>
      <c r="N232" s="15"/>
    </row>
    <row r="233" spans="1:14" ht="18" customHeight="1">
      <c r="C233" s="9"/>
      <c r="D233" s="10">
        <v>1961</v>
      </c>
      <c r="E233" s="11">
        <v>888549</v>
      </c>
      <c r="F233" s="13">
        <f t="shared" si="46"/>
        <v>194495</v>
      </c>
      <c r="G233" s="14">
        <f t="shared" si="47"/>
        <v>28.023035671575986</v>
      </c>
      <c r="H233" s="11">
        <v>461530</v>
      </c>
      <c r="I233" s="11">
        <v>427019</v>
      </c>
      <c r="K233" s="12"/>
      <c r="L233" s="12"/>
      <c r="M233" s="15"/>
      <c r="N233" s="15"/>
    </row>
    <row r="234" spans="1:14" ht="18" customHeight="1">
      <c r="C234" s="9"/>
      <c r="D234" s="10">
        <v>1971</v>
      </c>
      <c r="E234" s="11">
        <v>1106441</v>
      </c>
      <c r="F234" s="13">
        <f t="shared" si="46"/>
        <v>217892</v>
      </c>
      <c r="G234" s="14">
        <f t="shared" si="47"/>
        <v>24.522226686429224</v>
      </c>
      <c r="H234" s="11">
        <v>573274</v>
      </c>
      <c r="I234" s="11">
        <v>533167</v>
      </c>
      <c r="K234" s="12"/>
      <c r="L234" s="12"/>
      <c r="M234" s="15"/>
      <c r="N234" s="15"/>
    </row>
    <row r="235" spans="1:14" ht="18" customHeight="1">
      <c r="C235" s="9"/>
      <c r="D235" s="10">
        <v>1981</v>
      </c>
      <c r="E235" s="11">
        <v>1375101</v>
      </c>
      <c r="F235" s="13">
        <f t="shared" si="46"/>
        <v>268660</v>
      </c>
      <c r="G235" s="14">
        <f t="shared" si="47"/>
        <v>24.281457393570918</v>
      </c>
      <c r="H235" s="11">
        <v>708254</v>
      </c>
      <c r="I235" s="11">
        <v>666847</v>
      </c>
      <c r="K235" s="12"/>
      <c r="L235" s="12"/>
      <c r="M235" s="15"/>
      <c r="N235" s="15"/>
    </row>
    <row r="236" spans="1:14" ht="18" customHeight="1">
      <c r="C236" s="9"/>
      <c r="D236" s="10">
        <v>1991</v>
      </c>
      <c r="E236" s="11">
        <v>1682333</v>
      </c>
      <c r="F236" s="13">
        <f t="shared" si="46"/>
        <v>307232</v>
      </c>
      <c r="G236" s="14">
        <f t="shared" si="47"/>
        <v>22.342504296048073</v>
      </c>
      <c r="H236" s="11">
        <v>870011</v>
      </c>
      <c r="I236" s="11">
        <v>812322</v>
      </c>
      <c r="K236" s="12"/>
      <c r="L236" s="12"/>
      <c r="M236" s="15"/>
      <c r="N236" s="15"/>
    </row>
    <row r="237" spans="1:14" ht="18" customHeight="1">
      <c r="C237" s="9"/>
      <c r="D237" s="10">
        <v>2001</v>
      </c>
      <c r="E237" s="11">
        <v>2025277</v>
      </c>
      <c r="F237" s="13">
        <f t="shared" si="46"/>
        <v>342944</v>
      </c>
      <c r="G237" s="14">
        <f t="shared" si="47"/>
        <v>20.385024843476291</v>
      </c>
      <c r="H237" s="11">
        <v>1044937</v>
      </c>
      <c r="I237" s="11">
        <v>980340</v>
      </c>
      <c r="K237" s="12"/>
      <c r="L237" s="12"/>
      <c r="M237" s="15"/>
      <c r="N237" s="15"/>
    </row>
    <row r="238" spans="1:14" ht="18" customHeight="1">
      <c r="C238" s="9"/>
      <c r="D238" s="10">
        <v>2011</v>
      </c>
      <c r="E238" s="16">
        <v>2390776</v>
      </c>
      <c r="F238" s="13">
        <f t="shared" si="46"/>
        <v>365499</v>
      </c>
      <c r="G238" s="14">
        <f t="shared" si="47"/>
        <v>18.046864700482946</v>
      </c>
      <c r="H238" s="16">
        <v>1226961</v>
      </c>
      <c r="I238" s="16">
        <v>1163815</v>
      </c>
      <c r="K238" s="12"/>
      <c r="L238" s="12"/>
      <c r="M238" s="15"/>
      <c r="N238" s="15"/>
    </row>
    <row r="239" spans="1:14" ht="18" customHeight="1">
      <c r="C239" s="9"/>
      <c r="D239" s="10"/>
      <c r="E239" s="11"/>
      <c r="F239" s="20"/>
      <c r="G239" s="21"/>
      <c r="H239" s="11"/>
      <c r="I239" s="11"/>
      <c r="K239" s="12"/>
      <c r="L239" s="12"/>
      <c r="M239" s="15"/>
      <c r="N239" s="15"/>
    </row>
    <row r="240" spans="1:14" ht="18" customHeight="1">
      <c r="A240" s="6">
        <v>24</v>
      </c>
      <c r="B240" s="6">
        <v>485</v>
      </c>
      <c r="C240" s="9" t="s">
        <v>33</v>
      </c>
      <c r="D240" s="10">
        <v>1901</v>
      </c>
      <c r="E240" s="11">
        <v>177555</v>
      </c>
      <c r="F240" s="11" t="s">
        <v>5</v>
      </c>
      <c r="G240" s="11" t="s">
        <v>5</v>
      </c>
      <c r="H240" s="11">
        <v>89903</v>
      </c>
      <c r="I240" s="11">
        <v>87652</v>
      </c>
      <c r="K240" s="12"/>
      <c r="L240" s="12"/>
      <c r="M240" s="15"/>
      <c r="N240" s="15"/>
    </row>
    <row r="241" spans="1:14" ht="18" customHeight="1">
      <c r="C241" s="9"/>
      <c r="D241" s="10">
        <v>1911</v>
      </c>
      <c r="E241" s="11">
        <v>229553</v>
      </c>
      <c r="F241" s="13">
        <f t="shared" ref="F241:F251" si="48">E241-E240</f>
        <v>51998</v>
      </c>
      <c r="G241" s="14">
        <f t="shared" ref="G241:G251" si="49">F241*100/E240</f>
        <v>29.285573484272479</v>
      </c>
      <c r="H241" s="11">
        <v>117250</v>
      </c>
      <c r="I241" s="11">
        <v>112303</v>
      </c>
      <c r="K241" s="12"/>
      <c r="L241" s="12"/>
      <c r="M241" s="15"/>
      <c r="N241" s="15"/>
    </row>
    <row r="242" spans="1:14" ht="18" customHeight="1">
      <c r="C242" s="9"/>
      <c r="D242" s="10">
        <v>1921</v>
      </c>
      <c r="E242" s="11">
        <v>267075</v>
      </c>
      <c r="F242" s="13">
        <f t="shared" si="48"/>
        <v>37522</v>
      </c>
      <c r="G242" s="14">
        <f t="shared" si="49"/>
        <v>16.345680518224551</v>
      </c>
      <c r="H242" s="11">
        <v>136885</v>
      </c>
      <c r="I242" s="11">
        <v>130190</v>
      </c>
      <c r="K242" s="12"/>
      <c r="L242" s="12"/>
      <c r="M242" s="15"/>
      <c r="N242" s="15"/>
    </row>
    <row r="243" spans="1:14" ht="18" customHeight="1">
      <c r="C243" s="9"/>
      <c r="D243" s="10">
        <v>1931</v>
      </c>
      <c r="E243" s="11">
        <v>317838</v>
      </c>
      <c r="F243" s="13">
        <f t="shared" si="48"/>
        <v>50763</v>
      </c>
      <c r="G243" s="14">
        <f t="shared" si="49"/>
        <v>19.007020499859589</v>
      </c>
      <c r="H243" s="11">
        <v>164583</v>
      </c>
      <c r="I243" s="11">
        <v>153255</v>
      </c>
      <c r="K243" s="12"/>
      <c r="L243" s="12"/>
      <c r="M243" s="15"/>
      <c r="N243" s="15"/>
    </row>
    <row r="244" spans="1:14" ht="18" customHeight="1">
      <c r="C244" s="9"/>
      <c r="D244" s="10">
        <v>1941</v>
      </c>
      <c r="E244" s="11">
        <v>365700</v>
      </c>
      <c r="F244" s="13">
        <f t="shared" si="48"/>
        <v>47862</v>
      </c>
      <c r="G244" s="14">
        <f t="shared" si="49"/>
        <v>15.058614766012875</v>
      </c>
      <c r="H244" s="11">
        <v>188667</v>
      </c>
      <c r="I244" s="11">
        <v>177033</v>
      </c>
      <c r="K244" s="12"/>
      <c r="L244" s="12"/>
      <c r="M244" s="15"/>
      <c r="N244" s="15"/>
    </row>
    <row r="245" spans="1:14" ht="18" customHeight="1">
      <c r="C245" s="9"/>
      <c r="D245" s="10">
        <v>1951</v>
      </c>
      <c r="E245" s="11">
        <v>437189</v>
      </c>
      <c r="F245" s="13">
        <f t="shared" si="48"/>
        <v>71489</v>
      </c>
      <c r="G245" s="14">
        <f t="shared" si="49"/>
        <v>19.548537052228603</v>
      </c>
      <c r="H245" s="11">
        <v>223711</v>
      </c>
      <c r="I245" s="11">
        <v>213478</v>
      </c>
      <c r="K245" s="12"/>
      <c r="L245" s="12"/>
      <c r="M245" s="15"/>
      <c r="N245" s="15"/>
    </row>
    <row r="246" spans="1:14" ht="18" customHeight="1">
      <c r="C246" s="9"/>
      <c r="D246" s="10">
        <v>1961</v>
      </c>
      <c r="E246" s="11">
        <v>580397</v>
      </c>
      <c r="F246" s="13">
        <f t="shared" si="48"/>
        <v>143208</v>
      </c>
      <c r="G246" s="14">
        <f t="shared" si="49"/>
        <v>32.756542364972589</v>
      </c>
      <c r="H246" s="11">
        <v>297031</v>
      </c>
      <c r="I246" s="11">
        <v>283366</v>
      </c>
      <c r="K246" s="12"/>
      <c r="L246" s="12"/>
      <c r="M246" s="15"/>
      <c r="N246" s="15"/>
    </row>
    <row r="247" spans="1:14" ht="18" customHeight="1">
      <c r="C247" s="9"/>
      <c r="D247" s="10">
        <v>1971</v>
      </c>
      <c r="E247" s="11">
        <v>742363</v>
      </c>
      <c r="F247" s="13">
        <f t="shared" si="48"/>
        <v>161966</v>
      </c>
      <c r="G247" s="14">
        <f t="shared" si="49"/>
        <v>27.906071189203253</v>
      </c>
      <c r="H247" s="11">
        <v>377926</v>
      </c>
      <c r="I247" s="11">
        <v>364437</v>
      </c>
      <c r="K247" s="12"/>
      <c r="L247" s="12"/>
      <c r="M247" s="15"/>
      <c r="N247" s="15"/>
    </row>
    <row r="248" spans="1:14" ht="18" customHeight="1">
      <c r="C248" s="9"/>
      <c r="D248" s="10">
        <v>1981</v>
      </c>
      <c r="E248" s="11">
        <v>946588</v>
      </c>
      <c r="F248" s="13">
        <f t="shared" si="48"/>
        <v>204225</v>
      </c>
      <c r="G248" s="14">
        <f t="shared" si="49"/>
        <v>27.510126447573491</v>
      </c>
      <c r="H248" s="11">
        <v>477129</v>
      </c>
      <c r="I248" s="11">
        <v>469459</v>
      </c>
      <c r="K248" s="12"/>
      <c r="L248" s="12"/>
      <c r="M248" s="15"/>
      <c r="N248" s="15"/>
    </row>
    <row r="249" spans="1:14" ht="18" customHeight="1">
      <c r="C249" s="9"/>
      <c r="D249" s="10">
        <v>1991</v>
      </c>
      <c r="E249" s="11">
        <v>1274123</v>
      </c>
      <c r="F249" s="13">
        <f t="shared" si="48"/>
        <v>327535</v>
      </c>
      <c r="G249" s="14">
        <f t="shared" si="49"/>
        <v>34.601642953428524</v>
      </c>
      <c r="H249" s="11">
        <v>644809</v>
      </c>
      <c r="I249" s="11">
        <v>629314</v>
      </c>
      <c r="K249" s="12"/>
      <c r="L249" s="12"/>
      <c r="M249" s="15"/>
      <c r="N249" s="15"/>
    </row>
    <row r="250" spans="1:14" ht="18" customHeight="1">
      <c r="C250" s="9"/>
      <c r="D250" s="10">
        <v>2001</v>
      </c>
      <c r="E250" s="11">
        <v>1636433</v>
      </c>
      <c r="F250" s="13">
        <f t="shared" si="48"/>
        <v>362310</v>
      </c>
      <c r="G250" s="14">
        <f t="shared" si="49"/>
        <v>28.436030116401636</v>
      </c>
      <c r="H250" s="11">
        <v>824208</v>
      </c>
      <c r="I250" s="11">
        <v>812225</v>
      </c>
      <c r="K250" s="12"/>
      <c r="L250" s="12"/>
      <c r="M250" s="15"/>
      <c r="N250" s="15"/>
    </row>
    <row r="251" spans="1:14" ht="18" customHeight="1">
      <c r="C251" s="9"/>
      <c r="D251" s="10">
        <v>2011</v>
      </c>
      <c r="E251" s="16">
        <v>2127086</v>
      </c>
      <c r="F251" s="13">
        <f t="shared" si="48"/>
        <v>490653</v>
      </c>
      <c r="G251" s="14">
        <f t="shared" si="49"/>
        <v>29.983079050593577</v>
      </c>
      <c r="H251" s="16">
        <v>1068651</v>
      </c>
      <c r="I251" s="16">
        <v>1058435</v>
      </c>
      <c r="K251" s="12"/>
      <c r="L251" s="12"/>
      <c r="M251" s="15"/>
      <c r="N251" s="15"/>
    </row>
    <row r="252" spans="1:14" ht="18" customHeight="1">
      <c r="C252" s="9"/>
      <c r="D252" s="10"/>
      <c r="E252" s="11"/>
      <c r="F252" s="20"/>
      <c r="G252" s="21"/>
      <c r="H252" s="11"/>
      <c r="I252" s="11"/>
      <c r="K252" s="12"/>
      <c r="L252" s="12"/>
      <c r="M252" s="15"/>
      <c r="N252" s="15"/>
    </row>
    <row r="253" spans="1:14" ht="18" customHeight="1">
      <c r="A253" s="6">
        <v>24</v>
      </c>
      <c r="B253" s="6">
        <v>486</v>
      </c>
      <c r="C253" s="9" t="s">
        <v>34</v>
      </c>
      <c r="D253" s="10">
        <v>1901</v>
      </c>
      <c r="E253" s="11">
        <v>575650</v>
      </c>
      <c r="F253" s="11" t="s">
        <v>5</v>
      </c>
      <c r="G253" s="11" t="s">
        <v>5</v>
      </c>
      <c r="H253" s="11">
        <v>300777</v>
      </c>
      <c r="I253" s="11">
        <v>274873</v>
      </c>
      <c r="K253" s="12"/>
      <c r="L253" s="12"/>
      <c r="M253" s="15"/>
      <c r="N253" s="15"/>
    </row>
    <row r="254" spans="1:14" ht="18" customHeight="1">
      <c r="C254" s="9"/>
      <c r="D254" s="10">
        <v>1911</v>
      </c>
      <c r="E254" s="11">
        <v>679540</v>
      </c>
      <c r="F254" s="13">
        <f t="shared" ref="F254:F264" si="50">E254-E253</f>
        <v>103890</v>
      </c>
      <c r="G254" s="14">
        <f t="shared" ref="G254:G264" si="51">F254*100/E253</f>
        <v>18.047424650395204</v>
      </c>
      <c r="H254" s="11">
        <v>356709</v>
      </c>
      <c r="I254" s="11">
        <v>322831</v>
      </c>
      <c r="K254" s="12"/>
      <c r="L254" s="12"/>
      <c r="M254" s="15"/>
      <c r="N254" s="15"/>
    </row>
    <row r="255" spans="1:14" ht="18" customHeight="1">
      <c r="C255" s="9"/>
      <c r="D255" s="10">
        <v>1921</v>
      </c>
      <c r="E255" s="11">
        <v>736050</v>
      </c>
      <c r="F255" s="13">
        <f t="shared" si="50"/>
        <v>56510</v>
      </c>
      <c r="G255" s="14">
        <f t="shared" si="51"/>
        <v>8.315919592665626</v>
      </c>
      <c r="H255" s="11">
        <v>386592</v>
      </c>
      <c r="I255" s="11">
        <v>349458</v>
      </c>
      <c r="K255" s="12"/>
      <c r="L255" s="12"/>
      <c r="M255" s="15"/>
      <c r="N255" s="15"/>
    </row>
    <row r="256" spans="1:14" ht="18" customHeight="1">
      <c r="C256" s="9"/>
      <c r="D256" s="10">
        <v>1931</v>
      </c>
      <c r="E256" s="11">
        <v>856580</v>
      </c>
      <c r="F256" s="13">
        <f t="shared" si="50"/>
        <v>120530</v>
      </c>
      <c r="G256" s="14">
        <f t="shared" si="51"/>
        <v>16.375246246858229</v>
      </c>
      <c r="H256" s="11">
        <v>450363</v>
      </c>
      <c r="I256" s="11">
        <v>406217</v>
      </c>
      <c r="K256" s="12"/>
      <c r="L256" s="12"/>
      <c r="M256" s="15"/>
      <c r="N256" s="15"/>
    </row>
    <row r="257" spans="1:14" ht="18" customHeight="1">
      <c r="C257" s="9"/>
      <c r="D257" s="10">
        <v>1941</v>
      </c>
      <c r="E257" s="11">
        <v>1019524</v>
      </c>
      <c r="F257" s="13">
        <f t="shared" si="50"/>
        <v>162944</v>
      </c>
      <c r="G257" s="14">
        <f t="shared" si="51"/>
        <v>19.022624856989424</v>
      </c>
      <c r="H257" s="11">
        <v>536937</v>
      </c>
      <c r="I257" s="11">
        <v>482587</v>
      </c>
      <c r="K257" s="12"/>
      <c r="L257" s="12"/>
      <c r="M257" s="15"/>
      <c r="N257" s="15"/>
    </row>
    <row r="258" spans="1:14" ht="18" customHeight="1">
      <c r="C258" s="9"/>
      <c r="D258" s="10">
        <v>1951</v>
      </c>
      <c r="E258" s="11">
        <v>1181782</v>
      </c>
      <c r="F258" s="13">
        <f t="shared" si="50"/>
        <v>162258</v>
      </c>
      <c r="G258" s="14">
        <f t="shared" si="51"/>
        <v>15.915074093400449</v>
      </c>
      <c r="H258" s="11">
        <v>617372</v>
      </c>
      <c r="I258" s="11">
        <v>564410</v>
      </c>
      <c r="K258" s="12"/>
      <c r="L258" s="12"/>
      <c r="M258" s="15"/>
      <c r="N258" s="15"/>
    </row>
    <row r="259" spans="1:14" ht="18" customHeight="1">
      <c r="C259" s="9"/>
      <c r="D259" s="10">
        <v>1961</v>
      </c>
      <c r="E259" s="11">
        <v>1490144</v>
      </c>
      <c r="F259" s="13">
        <f t="shared" si="50"/>
        <v>308362</v>
      </c>
      <c r="G259" s="14">
        <f t="shared" si="51"/>
        <v>26.092968077022665</v>
      </c>
      <c r="H259" s="11">
        <v>781834</v>
      </c>
      <c r="I259" s="11">
        <v>708310</v>
      </c>
      <c r="K259" s="12"/>
      <c r="L259" s="12"/>
      <c r="M259" s="15"/>
      <c r="N259" s="15"/>
    </row>
    <row r="260" spans="1:14" ht="18" customHeight="1">
      <c r="C260" s="9"/>
      <c r="D260" s="10">
        <v>1971</v>
      </c>
      <c r="E260" s="11">
        <v>1936523</v>
      </c>
      <c r="F260" s="13">
        <f t="shared" si="50"/>
        <v>446379</v>
      </c>
      <c r="G260" s="14">
        <f t="shared" si="51"/>
        <v>29.955427126505896</v>
      </c>
      <c r="H260" s="11">
        <v>1019042</v>
      </c>
      <c r="I260" s="11">
        <v>917481</v>
      </c>
      <c r="K260" s="12"/>
      <c r="L260" s="12"/>
      <c r="M260" s="15"/>
      <c r="N260" s="15"/>
    </row>
    <row r="261" spans="1:14" ht="18" customHeight="1">
      <c r="C261" s="9"/>
      <c r="D261" s="10">
        <v>1981</v>
      </c>
      <c r="E261" s="11">
        <v>2509431</v>
      </c>
      <c r="F261" s="13">
        <f t="shared" si="50"/>
        <v>572908</v>
      </c>
      <c r="G261" s="14">
        <f t="shared" si="51"/>
        <v>29.584363315075525</v>
      </c>
      <c r="H261" s="11">
        <v>1310105</v>
      </c>
      <c r="I261" s="11">
        <v>1199326</v>
      </c>
      <c r="K261" s="12"/>
      <c r="L261" s="12"/>
      <c r="M261" s="15"/>
      <c r="N261" s="15"/>
    </row>
    <row r="262" spans="1:14" ht="18" customHeight="1">
      <c r="C262" s="9"/>
      <c r="D262" s="10">
        <v>1991</v>
      </c>
      <c r="E262" s="11">
        <v>3038127</v>
      </c>
      <c r="F262" s="13">
        <f t="shared" si="50"/>
        <v>528696</v>
      </c>
      <c r="G262" s="14">
        <f t="shared" si="51"/>
        <v>21.068361712276609</v>
      </c>
      <c r="H262" s="11">
        <v>1588035</v>
      </c>
      <c r="I262" s="11">
        <v>1450092</v>
      </c>
      <c r="K262" s="12"/>
      <c r="L262" s="12"/>
      <c r="M262" s="15"/>
      <c r="N262" s="15"/>
    </row>
    <row r="263" spans="1:14" ht="18" customHeight="1">
      <c r="C263" s="9"/>
      <c r="D263" s="10">
        <v>2001</v>
      </c>
      <c r="E263" s="11">
        <v>3641802</v>
      </c>
      <c r="F263" s="13">
        <f t="shared" si="50"/>
        <v>603675</v>
      </c>
      <c r="G263" s="14">
        <f t="shared" si="51"/>
        <v>19.869972519252816</v>
      </c>
      <c r="H263" s="11">
        <v>1897368</v>
      </c>
      <c r="I263" s="11">
        <v>1744434</v>
      </c>
      <c r="K263" s="12"/>
      <c r="L263" s="12"/>
      <c r="M263" s="15"/>
      <c r="N263" s="15"/>
    </row>
    <row r="264" spans="1:14" ht="18" customHeight="1">
      <c r="C264" s="9"/>
      <c r="D264" s="10">
        <v>2011</v>
      </c>
      <c r="E264" s="16">
        <v>4165626</v>
      </c>
      <c r="F264" s="13">
        <f t="shared" si="50"/>
        <v>523824</v>
      </c>
      <c r="G264" s="14">
        <f t="shared" si="51"/>
        <v>14.383648534434327</v>
      </c>
      <c r="H264" s="16">
        <v>2153736</v>
      </c>
      <c r="I264" s="16">
        <v>2011890</v>
      </c>
      <c r="K264" s="12"/>
      <c r="L264" s="12"/>
      <c r="M264" s="15"/>
      <c r="N264" s="15"/>
    </row>
    <row r="265" spans="1:14" ht="18" customHeight="1">
      <c r="C265" s="9"/>
      <c r="D265" s="10"/>
      <c r="E265" s="16"/>
      <c r="F265" s="20"/>
      <c r="G265" s="30"/>
      <c r="H265" s="16"/>
      <c r="I265" s="16"/>
      <c r="K265" s="12"/>
      <c r="L265" s="12"/>
      <c r="M265" s="15"/>
      <c r="N265" s="15"/>
    </row>
    <row r="266" spans="1:14" ht="18" customHeight="1">
      <c r="A266" s="6">
        <v>24</v>
      </c>
      <c r="B266" s="6">
        <v>487</v>
      </c>
      <c r="C266" s="9" t="s">
        <v>35</v>
      </c>
      <c r="D266" s="10">
        <v>1901</v>
      </c>
      <c r="E266" s="11">
        <v>105930</v>
      </c>
      <c r="F266" s="11" t="s">
        <v>5</v>
      </c>
      <c r="G266" s="11" t="s">
        <v>5</v>
      </c>
      <c r="H266" s="11">
        <v>54229</v>
      </c>
      <c r="I266" s="11">
        <v>51701</v>
      </c>
      <c r="K266" s="12"/>
      <c r="L266" s="12"/>
      <c r="M266" s="15"/>
      <c r="N266" s="15"/>
    </row>
    <row r="267" spans="1:14" ht="18" customHeight="1">
      <c r="C267" s="9"/>
      <c r="D267" s="10">
        <v>1911</v>
      </c>
      <c r="E267" s="11">
        <v>121901</v>
      </c>
      <c r="F267" s="13">
        <f t="shared" ref="F267:F277" si="52">E267-E266</f>
        <v>15971</v>
      </c>
      <c r="G267" s="14">
        <f t="shared" ref="G267:G277" si="53">F267*100/E266</f>
        <v>15.076937600302086</v>
      </c>
      <c r="H267" s="11">
        <v>62996</v>
      </c>
      <c r="I267" s="11">
        <v>58905</v>
      </c>
      <c r="K267" s="12"/>
      <c r="L267" s="12"/>
      <c r="M267" s="15"/>
      <c r="N267" s="15"/>
    </row>
    <row r="268" spans="1:14" ht="18" customHeight="1">
      <c r="C268" s="9"/>
      <c r="D268" s="10">
        <v>1921</v>
      </c>
      <c r="E268" s="11">
        <v>124941</v>
      </c>
      <c r="F268" s="13">
        <f t="shared" si="52"/>
        <v>3040</v>
      </c>
      <c r="G268" s="14">
        <f t="shared" si="53"/>
        <v>2.4938269579412804</v>
      </c>
      <c r="H268" s="11">
        <v>64502</v>
      </c>
      <c r="I268" s="11">
        <v>60439</v>
      </c>
      <c r="K268" s="12"/>
      <c r="L268" s="12"/>
      <c r="M268" s="15"/>
      <c r="N268" s="15"/>
    </row>
    <row r="269" spans="1:14" ht="18" customHeight="1">
      <c r="C269" s="9"/>
      <c r="D269" s="10">
        <v>1931</v>
      </c>
      <c r="E269" s="11">
        <v>142172</v>
      </c>
      <c r="F269" s="13">
        <f t="shared" si="52"/>
        <v>17231</v>
      </c>
      <c r="G269" s="14">
        <f t="shared" si="53"/>
        <v>13.791309498083095</v>
      </c>
      <c r="H269" s="11">
        <v>74117</v>
      </c>
      <c r="I269" s="11">
        <v>68055</v>
      </c>
      <c r="K269" s="12"/>
      <c r="L269" s="12"/>
      <c r="M269" s="15"/>
      <c r="N269" s="15"/>
    </row>
    <row r="270" spans="1:14" ht="18" customHeight="1">
      <c r="C270" s="9"/>
      <c r="D270" s="10">
        <v>1941</v>
      </c>
      <c r="E270" s="11">
        <v>169679</v>
      </c>
      <c r="F270" s="13">
        <f t="shared" si="52"/>
        <v>27507</v>
      </c>
      <c r="G270" s="14">
        <f t="shared" si="53"/>
        <v>19.347691528571026</v>
      </c>
      <c r="H270" s="11">
        <v>88050</v>
      </c>
      <c r="I270" s="11">
        <v>81629</v>
      </c>
      <c r="K270" s="12"/>
      <c r="L270" s="12"/>
      <c r="M270" s="15"/>
      <c r="N270" s="15"/>
    </row>
    <row r="271" spans="1:14" ht="18" customHeight="1">
      <c r="C271" s="9"/>
      <c r="D271" s="10">
        <v>1951</v>
      </c>
      <c r="E271" s="11">
        <v>188765</v>
      </c>
      <c r="F271" s="13">
        <f t="shared" si="52"/>
        <v>19086</v>
      </c>
      <c r="G271" s="14">
        <f t="shared" si="53"/>
        <v>11.248298257297604</v>
      </c>
      <c r="H271" s="11">
        <v>97402</v>
      </c>
      <c r="I271" s="11">
        <v>91363</v>
      </c>
      <c r="K271" s="12"/>
      <c r="L271" s="12"/>
      <c r="M271" s="15"/>
      <c r="N271" s="15"/>
    </row>
    <row r="272" spans="1:14" ht="18" customHeight="1">
      <c r="C272" s="9"/>
      <c r="D272" s="10">
        <v>1961</v>
      </c>
      <c r="E272" s="11">
        <v>244985</v>
      </c>
      <c r="F272" s="13">
        <f t="shared" si="52"/>
        <v>56220</v>
      </c>
      <c r="G272" s="14">
        <f t="shared" si="53"/>
        <v>29.783063597594893</v>
      </c>
      <c r="H272" s="11">
        <v>125507</v>
      </c>
      <c r="I272" s="11">
        <v>119478</v>
      </c>
      <c r="K272" s="12"/>
      <c r="L272" s="12"/>
      <c r="M272" s="15"/>
      <c r="N272" s="15"/>
    </row>
    <row r="273" spans="1:14" ht="18" customHeight="1">
      <c r="C273" s="9"/>
      <c r="D273" s="10">
        <v>1971</v>
      </c>
      <c r="E273" s="11">
        <v>312095</v>
      </c>
      <c r="F273" s="13">
        <f t="shared" si="52"/>
        <v>67110</v>
      </c>
      <c r="G273" s="14">
        <f t="shared" si="53"/>
        <v>27.393513888605426</v>
      </c>
      <c r="H273" s="11">
        <v>159159</v>
      </c>
      <c r="I273" s="11">
        <v>152936</v>
      </c>
      <c r="K273" s="12"/>
      <c r="L273" s="12"/>
      <c r="M273" s="15"/>
      <c r="N273" s="15"/>
    </row>
    <row r="274" spans="1:14" ht="18" customHeight="1">
      <c r="C274" s="9"/>
      <c r="D274" s="10">
        <v>1981</v>
      </c>
      <c r="E274" s="11">
        <v>374940</v>
      </c>
      <c r="F274" s="13">
        <f t="shared" si="52"/>
        <v>62845</v>
      </c>
      <c r="G274" s="14">
        <f t="shared" si="53"/>
        <v>20.136496899982376</v>
      </c>
      <c r="H274" s="11">
        <v>191927</v>
      </c>
      <c r="I274" s="11">
        <v>183013</v>
      </c>
      <c r="K274" s="12"/>
      <c r="L274" s="12"/>
      <c r="M274" s="15"/>
      <c r="N274" s="15"/>
    </row>
    <row r="275" spans="1:14" ht="18" customHeight="1">
      <c r="C275" s="9"/>
      <c r="D275" s="10">
        <v>1991</v>
      </c>
      <c r="E275" s="11">
        <v>449376</v>
      </c>
      <c r="F275" s="13">
        <f t="shared" si="52"/>
        <v>74436</v>
      </c>
      <c r="G275" s="14">
        <f t="shared" si="53"/>
        <v>19.852776444231075</v>
      </c>
      <c r="H275" s="11">
        <v>230859</v>
      </c>
      <c r="I275" s="11">
        <v>218517</v>
      </c>
      <c r="K275" s="12"/>
      <c r="L275" s="12"/>
      <c r="M275" s="15"/>
      <c r="N275" s="15"/>
    </row>
    <row r="276" spans="1:14" ht="18" customHeight="1">
      <c r="C276" s="9"/>
      <c r="D276" s="10">
        <v>2001</v>
      </c>
      <c r="E276" s="11">
        <v>514404</v>
      </c>
      <c r="F276" s="13">
        <f t="shared" si="52"/>
        <v>65028</v>
      </c>
      <c r="G276" s="14">
        <f t="shared" si="53"/>
        <v>14.47073274941252</v>
      </c>
      <c r="H276" s="11">
        <v>263986</v>
      </c>
      <c r="I276" s="11">
        <v>250418</v>
      </c>
      <c r="K276" s="12"/>
      <c r="L276" s="12"/>
      <c r="M276" s="15"/>
      <c r="N276" s="15"/>
    </row>
    <row r="277" spans="1:14" ht="18" customHeight="1">
      <c r="C277" s="9"/>
      <c r="D277" s="10">
        <v>2011</v>
      </c>
      <c r="E277" s="16">
        <v>590297</v>
      </c>
      <c r="F277" s="13">
        <f t="shared" si="52"/>
        <v>75893</v>
      </c>
      <c r="G277" s="14">
        <f t="shared" si="53"/>
        <v>14.753578899075436</v>
      </c>
      <c r="H277" s="16">
        <v>301086</v>
      </c>
      <c r="I277" s="16">
        <v>289211</v>
      </c>
      <c r="K277" s="12"/>
      <c r="L277" s="12"/>
      <c r="M277" s="15"/>
      <c r="N277" s="15"/>
    </row>
    <row r="278" spans="1:14" ht="18" customHeight="1">
      <c r="C278" s="9"/>
      <c r="D278" s="10"/>
      <c r="E278" s="11"/>
      <c r="F278" s="11"/>
      <c r="G278" s="22"/>
      <c r="H278" s="22"/>
      <c r="I278" s="22"/>
      <c r="K278" s="12"/>
      <c r="L278" s="12"/>
      <c r="M278" s="15"/>
      <c r="N278" s="15"/>
    </row>
    <row r="279" spans="1:14" ht="18" customHeight="1">
      <c r="A279" s="6">
        <v>24</v>
      </c>
      <c r="B279" s="6">
        <v>488</v>
      </c>
      <c r="C279" s="23" t="s">
        <v>36</v>
      </c>
      <c r="D279" s="10">
        <v>1901</v>
      </c>
      <c r="E279" s="11">
        <v>321528</v>
      </c>
      <c r="F279" s="11" t="s">
        <v>5</v>
      </c>
      <c r="G279" s="11" t="s">
        <v>5</v>
      </c>
      <c r="H279" s="11">
        <v>164057</v>
      </c>
      <c r="I279" s="11">
        <v>157471</v>
      </c>
      <c r="K279" s="12"/>
      <c r="L279" s="12"/>
      <c r="M279" s="15"/>
      <c r="N279" s="15"/>
    </row>
    <row r="280" spans="1:14" ht="18" customHeight="1">
      <c r="C280" s="23"/>
      <c r="D280" s="10">
        <v>1911</v>
      </c>
      <c r="E280" s="11">
        <v>368466</v>
      </c>
      <c r="F280" s="13">
        <f t="shared" ref="F280:F290" si="54">E280-E279</f>
        <v>46938</v>
      </c>
      <c r="G280" s="14">
        <f t="shared" ref="G280:G290" si="55">F280*100/E279</f>
        <v>14.598417556169291</v>
      </c>
      <c r="H280" s="11">
        <v>189919</v>
      </c>
      <c r="I280" s="11">
        <v>178547</v>
      </c>
      <c r="K280" s="12"/>
      <c r="L280" s="12"/>
      <c r="M280" s="15"/>
      <c r="N280" s="15"/>
    </row>
    <row r="281" spans="1:14" ht="18" customHeight="1">
      <c r="C281" s="7"/>
      <c r="D281" s="10">
        <v>1921</v>
      </c>
      <c r="E281" s="11">
        <v>374101</v>
      </c>
      <c r="F281" s="13">
        <f t="shared" si="54"/>
        <v>5635</v>
      </c>
      <c r="G281" s="14">
        <f t="shared" si="55"/>
        <v>1.5293134237623009</v>
      </c>
      <c r="H281" s="11">
        <v>192539</v>
      </c>
      <c r="I281" s="11">
        <v>181562</v>
      </c>
      <c r="K281" s="12"/>
      <c r="L281" s="12"/>
      <c r="M281" s="15"/>
      <c r="N281" s="15"/>
    </row>
    <row r="282" spans="1:14" ht="18" customHeight="1">
      <c r="C282" s="9"/>
      <c r="D282" s="10">
        <v>1931</v>
      </c>
      <c r="E282" s="11">
        <v>423980</v>
      </c>
      <c r="F282" s="13">
        <f t="shared" si="54"/>
        <v>49879</v>
      </c>
      <c r="G282" s="14">
        <f t="shared" si="55"/>
        <v>13.333030384842596</v>
      </c>
      <c r="H282" s="11">
        <v>220689</v>
      </c>
      <c r="I282" s="11">
        <v>203291</v>
      </c>
      <c r="K282" s="12"/>
      <c r="L282" s="12"/>
      <c r="M282" s="15"/>
      <c r="N282" s="15"/>
    </row>
    <row r="283" spans="1:14" ht="18" customHeight="1">
      <c r="C283" s="7"/>
      <c r="D283" s="10">
        <v>1941</v>
      </c>
      <c r="E283" s="11">
        <v>506264</v>
      </c>
      <c r="F283" s="13">
        <f t="shared" si="54"/>
        <v>82284</v>
      </c>
      <c r="G283" s="14">
        <f t="shared" si="55"/>
        <v>19.40751922260484</v>
      </c>
      <c r="H283" s="11">
        <v>262000</v>
      </c>
      <c r="I283" s="11">
        <v>244264</v>
      </c>
      <c r="K283" s="12"/>
      <c r="L283" s="12"/>
      <c r="M283" s="15"/>
      <c r="N283" s="15"/>
    </row>
    <row r="284" spans="1:14" ht="18" customHeight="1">
      <c r="C284" s="9"/>
      <c r="D284" s="10">
        <v>1951</v>
      </c>
      <c r="E284" s="11">
        <v>558930</v>
      </c>
      <c r="F284" s="13">
        <f t="shared" si="54"/>
        <v>52666</v>
      </c>
      <c r="G284" s="14">
        <f t="shared" si="55"/>
        <v>10.402872809443295</v>
      </c>
      <c r="H284" s="11">
        <v>287218</v>
      </c>
      <c r="I284" s="11">
        <v>271712</v>
      </c>
      <c r="K284" s="12"/>
      <c r="L284" s="12"/>
      <c r="M284" s="15"/>
      <c r="N284" s="15"/>
    </row>
    <row r="285" spans="1:14" ht="18" customHeight="1">
      <c r="C285" s="9"/>
      <c r="D285" s="10">
        <v>1961</v>
      </c>
      <c r="E285" s="11">
        <v>684166</v>
      </c>
      <c r="F285" s="13">
        <f t="shared" si="54"/>
        <v>125236</v>
      </c>
      <c r="G285" s="14">
        <f t="shared" si="55"/>
        <v>22.406383625856549</v>
      </c>
      <c r="H285" s="11">
        <v>351810</v>
      </c>
      <c r="I285" s="11">
        <v>332356</v>
      </c>
      <c r="K285" s="12"/>
      <c r="L285" s="12"/>
      <c r="M285" s="15"/>
      <c r="N285" s="15"/>
    </row>
    <row r="286" spans="1:14" ht="18" customHeight="1">
      <c r="C286" s="9"/>
      <c r="D286" s="10">
        <v>1971</v>
      </c>
      <c r="E286" s="11">
        <v>841048</v>
      </c>
      <c r="F286" s="13">
        <f t="shared" si="54"/>
        <v>156882</v>
      </c>
      <c r="G286" s="14">
        <f t="shared" si="55"/>
        <v>22.930399932180201</v>
      </c>
      <c r="H286" s="11">
        <v>432542</v>
      </c>
      <c r="I286" s="11">
        <v>408506</v>
      </c>
      <c r="K286" s="12"/>
      <c r="L286" s="12"/>
      <c r="M286" s="15"/>
      <c r="N286" s="15"/>
    </row>
    <row r="287" spans="1:14" ht="18" customHeight="1">
      <c r="C287" s="9"/>
      <c r="D287" s="10">
        <v>1981</v>
      </c>
      <c r="E287" s="11">
        <v>970172</v>
      </c>
      <c r="F287" s="13">
        <f t="shared" si="54"/>
        <v>129124</v>
      </c>
      <c r="G287" s="14">
        <f t="shared" si="55"/>
        <v>15.352750378099705</v>
      </c>
      <c r="H287" s="11">
        <v>500547</v>
      </c>
      <c r="I287" s="11">
        <v>469625</v>
      </c>
      <c r="K287" s="12"/>
      <c r="L287" s="12"/>
      <c r="M287" s="15"/>
      <c r="N287" s="15"/>
    </row>
    <row r="288" spans="1:14" ht="18" customHeight="1">
      <c r="C288" s="9"/>
      <c r="D288" s="10">
        <v>1991</v>
      </c>
      <c r="E288" s="11">
        <v>1148252</v>
      </c>
      <c r="F288" s="13">
        <f t="shared" si="54"/>
        <v>178080</v>
      </c>
      <c r="G288" s="14">
        <f t="shared" si="55"/>
        <v>18.35550809547173</v>
      </c>
      <c r="H288" s="11">
        <v>596610</v>
      </c>
      <c r="I288" s="11">
        <v>551642</v>
      </c>
      <c r="K288" s="12"/>
      <c r="L288" s="12"/>
      <c r="M288" s="15"/>
      <c r="N288" s="15"/>
    </row>
    <row r="289" spans="1:14" ht="18" customHeight="1">
      <c r="C289" s="9"/>
      <c r="D289" s="10">
        <v>2001</v>
      </c>
      <c r="E289" s="11">
        <v>1370656</v>
      </c>
      <c r="F289" s="13">
        <f t="shared" si="54"/>
        <v>222404</v>
      </c>
      <c r="G289" s="14">
        <f t="shared" si="55"/>
        <v>19.368919017776587</v>
      </c>
      <c r="H289" s="11">
        <v>713676</v>
      </c>
      <c r="I289" s="11">
        <v>656980</v>
      </c>
      <c r="K289" s="12"/>
      <c r="L289" s="12"/>
      <c r="M289" s="15"/>
      <c r="N289" s="15"/>
    </row>
    <row r="290" spans="1:14" ht="18" customHeight="1">
      <c r="C290" s="9"/>
      <c r="D290" s="10">
        <v>2011</v>
      </c>
      <c r="E290" s="16">
        <v>1551019</v>
      </c>
      <c r="F290" s="13">
        <f t="shared" si="54"/>
        <v>180363</v>
      </c>
      <c r="G290" s="14">
        <f t="shared" si="55"/>
        <v>13.158881586627134</v>
      </c>
      <c r="H290" s="16">
        <v>805707</v>
      </c>
      <c r="I290" s="16">
        <v>745312</v>
      </c>
      <c r="K290" s="12"/>
      <c r="L290" s="12"/>
      <c r="M290" s="15"/>
      <c r="N290" s="15"/>
    </row>
    <row r="291" spans="1:14" ht="18" customHeight="1">
      <c r="C291" s="9"/>
      <c r="D291" s="10"/>
      <c r="E291" s="11"/>
      <c r="F291" s="20"/>
      <c r="G291" s="21"/>
      <c r="H291" s="11"/>
      <c r="I291" s="11"/>
      <c r="K291" s="12"/>
      <c r="L291" s="12"/>
      <c r="M291" s="15"/>
      <c r="N291" s="15"/>
    </row>
    <row r="292" spans="1:14" ht="18" customHeight="1">
      <c r="A292" s="6">
        <v>24</v>
      </c>
      <c r="B292" s="6">
        <v>489</v>
      </c>
      <c r="C292" s="9" t="s">
        <v>37</v>
      </c>
      <c r="D292" s="10">
        <v>1901</v>
      </c>
      <c r="E292" s="11">
        <v>18333</v>
      </c>
      <c r="F292" s="11" t="s">
        <v>5</v>
      </c>
      <c r="G292" s="11" t="s">
        <v>5</v>
      </c>
      <c r="H292" s="11">
        <v>9459</v>
      </c>
      <c r="I292" s="11">
        <v>8874</v>
      </c>
      <c r="K292" s="12"/>
      <c r="L292" s="12"/>
      <c r="M292" s="15"/>
      <c r="N292" s="15"/>
    </row>
    <row r="293" spans="1:14" ht="18" customHeight="1">
      <c r="C293" s="9"/>
      <c r="D293" s="10">
        <v>1911</v>
      </c>
      <c r="E293" s="11">
        <v>28926</v>
      </c>
      <c r="F293" s="13">
        <f t="shared" ref="F293:F303" si="56">E293-E292</f>
        <v>10593</v>
      </c>
      <c r="G293" s="14">
        <f t="shared" ref="G293" si="57">F293*100/E292</f>
        <v>57.78105056455572</v>
      </c>
      <c r="H293" s="11">
        <v>15329</v>
      </c>
      <c r="I293" s="11">
        <v>13597</v>
      </c>
      <c r="K293" s="12"/>
      <c r="L293" s="12"/>
      <c r="M293" s="15"/>
      <c r="N293" s="15"/>
    </row>
    <row r="294" spans="1:14" ht="18" customHeight="1">
      <c r="C294" s="9"/>
      <c r="D294" s="10">
        <v>1921</v>
      </c>
      <c r="E294" s="11">
        <v>24142</v>
      </c>
      <c r="F294" s="18">
        <f>E294-E293</f>
        <v>-4784</v>
      </c>
      <c r="G294" s="19">
        <f>F294*100/E293</f>
        <v>-16.53875406208947</v>
      </c>
      <c r="H294" s="11">
        <v>12790</v>
      </c>
      <c r="I294" s="11">
        <v>11352</v>
      </c>
      <c r="K294" s="12"/>
      <c r="L294" s="12"/>
      <c r="M294" s="15"/>
      <c r="N294" s="15"/>
    </row>
    <row r="295" spans="1:14" ht="18" customHeight="1">
      <c r="C295" s="9"/>
      <c r="D295" s="10">
        <v>1931</v>
      </c>
      <c r="E295" s="11">
        <v>33495</v>
      </c>
      <c r="F295" s="13">
        <f t="shared" si="56"/>
        <v>9353</v>
      </c>
      <c r="G295" s="14">
        <f t="shared" ref="G295:G303" si="58">F295*100/E294</f>
        <v>38.741612128241236</v>
      </c>
      <c r="H295" s="11">
        <v>18127</v>
      </c>
      <c r="I295" s="11">
        <v>15368</v>
      </c>
      <c r="K295" s="12"/>
      <c r="L295" s="12"/>
      <c r="M295" s="15"/>
      <c r="N295" s="15"/>
    </row>
    <row r="296" spans="1:14" ht="18" customHeight="1">
      <c r="C296" s="9"/>
      <c r="D296" s="10">
        <v>1941</v>
      </c>
      <c r="E296" s="11">
        <v>40236</v>
      </c>
      <c r="F296" s="13">
        <f t="shared" si="56"/>
        <v>6741</v>
      </c>
      <c r="G296" s="14">
        <f t="shared" si="58"/>
        <v>20.12539184952978</v>
      </c>
      <c r="H296" s="11">
        <v>21772</v>
      </c>
      <c r="I296" s="11">
        <v>18464</v>
      </c>
      <c r="K296" s="12"/>
      <c r="L296" s="12"/>
      <c r="M296" s="15"/>
      <c r="N296" s="15"/>
    </row>
    <row r="297" spans="1:14" ht="18" customHeight="1">
      <c r="C297" s="9"/>
      <c r="D297" s="10">
        <v>1951</v>
      </c>
      <c r="E297" s="11">
        <v>47282</v>
      </c>
      <c r="F297" s="13">
        <f t="shared" si="56"/>
        <v>7046</v>
      </c>
      <c r="G297" s="14">
        <f t="shared" si="58"/>
        <v>17.511681081618452</v>
      </c>
      <c r="H297" s="11">
        <v>25196</v>
      </c>
      <c r="I297" s="11">
        <v>22086</v>
      </c>
      <c r="K297" s="12"/>
      <c r="L297" s="12"/>
      <c r="M297" s="15"/>
      <c r="N297" s="15"/>
    </row>
    <row r="298" spans="1:14" ht="18" customHeight="1">
      <c r="C298" s="9"/>
      <c r="D298" s="10">
        <v>1961</v>
      </c>
      <c r="E298" s="11">
        <v>71567</v>
      </c>
      <c r="F298" s="13">
        <f t="shared" si="56"/>
        <v>24285</v>
      </c>
      <c r="G298" s="14">
        <f t="shared" si="58"/>
        <v>51.362040522820521</v>
      </c>
      <c r="H298" s="11">
        <v>37418</v>
      </c>
      <c r="I298" s="11">
        <v>34149</v>
      </c>
      <c r="K298" s="12"/>
      <c r="L298" s="12"/>
      <c r="M298" s="15"/>
      <c r="N298" s="15"/>
    </row>
    <row r="299" spans="1:14" ht="18" customHeight="1">
      <c r="C299" s="9"/>
      <c r="D299" s="10">
        <v>1971</v>
      </c>
      <c r="E299" s="11">
        <v>94185</v>
      </c>
      <c r="F299" s="13">
        <f t="shared" si="56"/>
        <v>22618</v>
      </c>
      <c r="G299" s="14">
        <f t="shared" si="58"/>
        <v>31.603951541911776</v>
      </c>
      <c r="H299" s="11">
        <v>48394</v>
      </c>
      <c r="I299" s="11">
        <v>45791</v>
      </c>
      <c r="K299" s="12"/>
      <c r="L299" s="12"/>
      <c r="M299" s="15"/>
      <c r="N299" s="15"/>
    </row>
    <row r="300" spans="1:14" ht="18" customHeight="1">
      <c r="C300" s="9"/>
      <c r="D300" s="10">
        <v>1981</v>
      </c>
      <c r="E300" s="11">
        <v>113664</v>
      </c>
      <c r="F300" s="13">
        <f t="shared" si="56"/>
        <v>19479</v>
      </c>
      <c r="G300" s="14">
        <f t="shared" si="58"/>
        <v>20.681637203376333</v>
      </c>
      <c r="H300" s="11">
        <v>57683</v>
      </c>
      <c r="I300" s="11">
        <v>55981</v>
      </c>
      <c r="K300" s="12"/>
      <c r="L300" s="12"/>
      <c r="M300" s="15"/>
      <c r="N300" s="15"/>
    </row>
    <row r="301" spans="1:14" ht="18" customHeight="1">
      <c r="C301" s="9"/>
      <c r="D301" s="10">
        <v>1991</v>
      </c>
      <c r="E301" s="11">
        <v>144091</v>
      </c>
      <c r="F301" s="13">
        <f t="shared" si="56"/>
        <v>30427</v>
      </c>
      <c r="G301" s="14">
        <f t="shared" si="58"/>
        <v>26.769249718468469</v>
      </c>
      <c r="H301" s="11">
        <v>72674</v>
      </c>
      <c r="I301" s="11">
        <v>71417</v>
      </c>
      <c r="K301" s="12"/>
      <c r="L301" s="12"/>
      <c r="M301" s="15"/>
      <c r="N301" s="15"/>
    </row>
    <row r="302" spans="1:14" ht="18" customHeight="1">
      <c r="C302" s="9"/>
      <c r="D302" s="10">
        <v>2001</v>
      </c>
      <c r="E302" s="11">
        <v>186729</v>
      </c>
      <c r="F302" s="13">
        <f t="shared" si="56"/>
        <v>42638</v>
      </c>
      <c r="G302" s="14">
        <f t="shared" si="58"/>
        <v>29.591022340048998</v>
      </c>
      <c r="H302" s="11">
        <v>93974</v>
      </c>
      <c r="I302" s="11">
        <v>92755</v>
      </c>
      <c r="K302" s="12"/>
      <c r="L302" s="12"/>
      <c r="M302" s="15"/>
      <c r="N302" s="15"/>
    </row>
    <row r="303" spans="1:14" ht="18" customHeight="1">
      <c r="C303" s="9"/>
      <c r="D303" s="10">
        <v>2011</v>
      </c>
      <c r="E303" s="16">
        <v>228291</v>
      </c>
      <c r="F303" s="13">
        <f t="shared" si="56"/>
        <v>41562</v>
      </c>
      <c r="G303" s="14">
        <f t="shared" si="58"/>
        <v>22.257924585897211</v>
      </c>
      <c r="H303" s="16">
        <v>113821</v>
      </c>
      <c r="I303" s="16">
        <v>114470</v>
      </c>
      <c r="K303" s="12"/>
      <c r="L303" s="12"/>
      <c r="M303" s="15"/>
      <c r="N303" s="15"/>
    </row>
    <row r="304" spans="1:14" ht="18" customHeight="1">
      <c r="C304" s="9"/>
      <c r="D304" s="10"/>
      <c r="E304" s="11"/>
      <c r="F304" s="20"/>
      <c r="G304" s="21"/>
      <c r="H304" s="11"/>
      <c r="I304" s="11"/>
      <c r="K304" s="12"/>
      <c r="L304" s="12"/>
      <c r="M304" s="15"/>
      <c r="N304" s="15"/>
    </row>
    <row r="305" spans="1:14" ht="18" customHeight="1">
      <c r="A305" s="6">
        <v>24</v>
      </c>
      <c r="B305" s="6">
        <v>490</v>
      </c>
      <c r="C305" s="9" t="s">
        <v>38</v>
      </c>
      <c r="D305" s="10">
        <v>1901</v>
      </c>
      <c r="E305" s="11">
        <v>293802</v>
      </c>
      <c r="F305" s="11" t="s">
        <v>5</v>
      </c>
      <c r="G305" s="11" t="s">
        <v>5</v>
      </c>
      <c r="H305" s="11">
        <v>147476</v>
      </c>
      <c r="I305" s="11">
        <v>146326</v>
      </c>
      <c r="K305" s="12"/>
      <c r="L305" s="12"/>
      <c r="M305" s="15"/>
      <c r="N305" s="15"/>
    </row>
    <row r="306" spans="1:14" ht="18" customHeight="1">
      <c r="C306" s="9"/>
      <c r="D306" s="10">
        <v>1911</v>
      </c>
      <c r="E306" s="11">
        <v>314205</v>
      </c>
      <c r="F306" s="13">
        <f t="shared" ref="F306:F316" si="59">E306-E305</f>
        <v>20403</v>
      </c>
      <c r="G306" s="14">
        <f t="shared" ref="G306:G316" si="60">F306*100/E305</f>
        <v>6.9444728082177791</v>
      </c>
      <c r="H306" s="11">
        <v>157915</v>
      </c>
      <c r="I306" s="11">
        <v>156290</v>
      </c>
      <c r="K306" s="12"/>
      <c r="L306" s="12"/>
      <c r="M306" s="15"/>
      <c r="N306" s="15"/>
    </row>
    <row r="307" spans="1:14" ht="18" customHeight="1">
      <c r="C307" s="9"/>
      <c r="D307" s="10">
        <v>1921</v>
      </c>
      <c r="E307" s="11">
        <v>315412</v>
      </c>
      <c r="F307" s="13">
        <f t="shared" si="59"/>
        <v>1207</v>
      </c>
      <c r="G307" s="14">
        <f t="shared" si="60"/>
        <v>0.38414410973727342</v>
      </c>
      <c r="H307" s="11">
        <v>158668</v>
      </c>
      <c r="I307" s="11">
        <v>156744</v>
      </c>
      <c r="K307" s="12"/>
      <c r="L307" s="12"/>
      <c r="M307" s="15"/>
      <c r="N307" s="15"/>
    </row>
    <row r="308" spans="1:14" ht="18" customHeight="1">
      <c r="C308" s="9"/>
      <c r="D308" s="10">
        <v>1931</v>
      </c>
      <c r="E308" s="11">
        <v>346750</v>
      </c>
      <c r="F308" s="13">
        <f t="shared" si="59"/>
        <v>31338</v>
      </c>
      <c r="G308" s="14">
        <f t="shared" si="60"/>
        <v>9.935576325567828</v>
      </c>
      <c r="H308" s="11">
        <v>174941</v>
      </c>
      <c r="I308" s="11">
        <v>171809</v>
      </c>
      <c r="K308" s="12"/>
      <c r="L308" s="12"/>
      <c r="M308" s="15"/>
      <c r="N308" s="15"/>
    </row>
    <row r="309" spans="1:14" ht="18" customHeight="1">
      <c r="C309" s="9"/>
      <c r="D309" s="10">
        <v>1941</v>
      </c>
      <c r="E309" s="11">
        <v>418321</v>
      </c>
      <c r="F309" s="13">
        <f t="shared" si="59"/>
        <v>71571</v>
      </c>
      <c r="G309" s="14">
        <f t="shared" si="60"/>
        <v>20.64051910598414</v>
      </c>
      <c r="H309" s="11">
        <v>211563</v>
      </c>
      <c r="I309" s="11">
        <v>206758</v>
      </c>
      <c r="K309" s="12"/>
      <c r="L309" s="12"/>
      <c r="M309" s="15"/>
      <c r="N309" s="15"/>
    </row>
    <row r="310" spans="1:14" ht="18" customHeight="1">
      <c r="C310" s="9"/>
      <c r="D310" s="10">
        <v>1951</v>
      </c>
      <c r="E310" s="11">
        <v>496373</v>
      </c>
      <c r="F310" s="13">
        <f t="shared" si="59"/>
        <v>78052</v>
      </c>
      <c r="G310" s="14">
        <f t="shared" si="60"/>
        <v>18.658398693826033</v>
      </c>
      <c r="H310" s="11">
        <v>243191</v>
      </c>
      <c r="I310" s="11">
        <v>253182</v>
      </c>
      <c r="K310" s="12"/>
      <c r="L310" s="12"/>
      <c r="M310" s="15"/>
      <c r="N310" s="15"/>
    </row>
    <row r="311" spans="1:14" ht="18" customHeight="1">
      <c r="C311" s="9"/>
      <c r="D311" s="10">
        <v>1961</v>
      </c>
      <c r="E311" s="11">
        <v>588362</v>
      </c>
      <c r="F311" s="13">
        <f t="shared" si="59"/>
        <v>91989</v>
      </c>
      <c r="G311" s="14">
        <f t="shared" si="60"/>
        <v>18.532232816853455</v>
      </c>
      <c r="H311" s="11">
        <v>289828</v>
      </c>
      <c r="I311" s="11">
        <v>298534</v>
      </c>
      <c r="K311" s="12"/>
      <c r="L311" s="12"/>
      <c r="M311" s="15"/>
      <c r="N311" s="15"/>
    </row>
    <row r="312" spans="1:14" ht="18" customHeight="1">
      <c r="C312" s="9"/>
      <c r="D312" s="10">
        <v>1971</v>
      </c>
      <c r="E312" s="11">
        <v>732616</v>
      </c>
      <c r="F312" s="13">
        <f t="shared" si="59"/>
        <v>144254</v>
      </c>
      <c r="G312" s="14">
        <f t="shared" si="60"/>
        <v>24.517898844588874</v>
      </c>
      <c r="H312" s="11">
        <v>366004</v>
      </c>
      <c r="I312" s="11">
        <v>366612</v>
      </c>
      <c r="K312" s="12"/>
      <c r="L312" s="12"/>
      <c r="M312" s="15"/>
      <c r="N312" s="15"/>
    </row>
    <row r="313" spans="1:14" ht="18" customHeight="1">
      <c r="C313" s="9"/>
      <c r="D313" s="10">
        <v>1981</v>
      </c>
      <c r="E313" s="11">
        <v>909765</v>
      </c>
      <c r="F313" s="13">
        <f t="shared" si="59"/>
        <v>177149</v>
      </c>
      <c r="G313" s="14">
        <f t="shared" si="60"/>
        <v>24.180334581827314</v>
      </c>
      <c r="H313" s="11">
        <v>460631</v>
      </c>
      <c r="I313" s="11">
        <v>449134</v>
      </c>
      <c r="K313" s="12"/>
      <c r="L313" s="12"/>
      <c r="M313" s="15"/>
      <c r="N313" s="15"/>
    </row>
    <row r="314" spans="1:14" ht="18" customHeight="1">
      <c r="C314" s="9"/>
      <c r="D314" s="10">
        <v>1991</v>
      </c>
      <c r="E314" s="11">
        <v>1085692</v>
      </c>
      <c r="F314" s="13">
        <f t="shared" si="59"/>
        <v>175927</v>
      </c>
      <c r="G314" s="14">
        <f t="shared" si="60"/>
        <v>19.337631146504865</v>
      </c>
      <c r="H314" s="11">
        <v>554628</v>
      </c>
      <c r="I314" s="11">
        <v>531064</v>
      </c>
      <c r="K314" s="12"/>
      <c r="L314" s="12"/>
      <c r="M314" s="15"/>
      <c r="N314" s="15"/>
    </row>
    <row r="315" spans="1:14" ht="18" customHeight="1">
      <c r="C315" s="9"/>
      <c r="D315" s="10">
        <v>2001</v>
      </c>
      <c r="E315" s="11">
        <v>1229463</v>
      </c>
      <c r="F315" s="13">
        <f t="shared" si="59"/>
        <v>143771</v>
      </c>
      <c r="G315" s="14">
        <f t="shared" si="60"/>
        <v>13.242337605877173</v>
      </c>
      <c r="H315" s="11">
        <v>628988</v>
      </c>
      <c r="I315" s="11">
        <v>600475</v>
      </c>
      <c r="K315" s="12"/>
      <c r="L315" s="12"/>
      <c r="M315" s="15"/>
      <c r="N315" s="15"/>
    </row>
    <row r="316" spans="1:14" ht="18" customHeight="1">
      <c r="C316" s="9"/>
      <c r="D316" s="10">
        <v>2011</v>
      </c>
      <c r="E316" s="16">
        <v>1329672</v>
      </c>
      <c r="F316" s="13">
        <f t="shared" si="59"/>
        <v>100209</v>
      </c>
      <c r="G316" s="14">
        <f t="shared" si="60"/>
        <v>8.1506316172182487</v>
      </c>
      <c r="H316" s="16">
        <v>678165</v>
      </c>
      <c r="I316" s="16">
        <v>651507</v>
      </c>
      <c r="K316" s="12"/>
      <c r="L316" s="12"/>
      <c r="M316" s="15"/>
      <c r="N316" s="15"/>
    </row>
    <row r="317" spans="1:14" ht="18" customHeight="1">
      <c r="C317" s="9"/>
      <c r="D317" s="10"/>
      <c r="E317" s="11"/>
      <c r="F317" s="11"/>
      <c r="G317" s="22"/>
      <c r="H317" s="22"/>
      <c r="I317" s="22"/>
      <c r="K317" s="12"/>
      <c r="L317" s="12"/>
      <c r="M317" s="15"/>
      <c r="N317" s="15"/>
    </row>
    <row r="318" spans="1:14" ht="18" customHeight="1">
      <c r="A318" s="6">
        <v>24</v>
      </c>
      <c r="B318" s="6">
        <v>491</v>
      </c>
      <c r="C318" s="9" t="s">
        <v>39</v>
      </c>
      <c r="D318" s="10">
        <v>1901</v>
      </c>
      <c r="E318" s="11">
        <v>261031</v>
      </c>
      <c r="F318" s="11" t="s">
        <v>5</v>
      </c>
      <c r="G318" s="11" t="s">
        <v>5</v>
      </c>
      <c r="H318" s="11">
        <v>131026</v>
      </c>
      <c r="I318" s="11">
        <v>130005</v>
      </c>
      <c r="K318" s="12"/>
      <c r="L318" s="12"/>
      <c r="M318" s="15"/>
      <c r="N318" s="15"/>
    </row>
    <row r="319" spans="1:14" ht="18" customHeight="1">
      <c r="C319" s="9"/>
      <c r="D319" s="10">
        <v>1911</v>
      </c>
      <c r="E319" s="11">
        <v>279159</v>
      </c>
      <c r="F319" s="13">
        <f t="shared" ref="F319:F329" si="61">E319-E318</f>
        <v>18128</v>
      </c>
      <c r="G319" s="14">
        <f t="shared" ref="G319:G329" si="62">F319*100/E318</f>
        <v>6.9447690121096732</v>
      </c>
      <c r="H319" s="11">
        <v>140302</v>
      </c>
      <c r="I319" s="11">
        <v>138857</v>
      </c>
      <c r="K319" s="12"/>
      <c r="L319" s="12"/>
      <c r="M319" s="15"/>
      <c r="N319" s="15"/>
    </row>
    <row r="320" spans="1:14" ht="18" customHeight="1">
      <c r="C320" s="9"/>
      <c r="D320" s="10">
        <v>1921</v>
      </c>
      <c r="E320" s="11">
        <v>280231</v>
      </c>
      <c r="F320" s="13">
        <f t="shared" si="61"/>
        <v>1072</v>
      </c>
      <c r="G320" s="14">
        <f t="shared" si="62"/>
        <v>0.38401054596126222</v>
      </c>
      <c r="H320" s="11">
        <v>140970</v>
      </c>
      <c r="I320" s="11">
        <v>139261</v>
      </c>
      <c r="K320" s="12"/>
      <c r="L320" s="12"/>
      <c r="M320" s="15"/>
      <c r="N320" s="15"/>
    </row>
    <row r="321" spans="1:14" ht="18" customHeight="1">
      <c r="C321" s="9"/>
      <c r="D321" s="10">
        <v>1931</v>
      </c>
      <c r="E321" s="11">
        <v>308074</v>
      </c>
      <c r="F321" s="13">
        <f t="shared" si="61"/>
        <v>27843</v>
      </c>
      <c r="G321" s="14">
        <f t="shared" si="62"/>
        <v>9.9357315928644585</v>
      </c>
      <c r="H321" s="11">
        <v>155429</v>
      </c>
      <c r="I321" s="11">
        <v>152645</v>
      </c>
      <c r="K321" s="12"/>
      <c r="L321" s="12"/>
      <c r="M321" s="15"/>
      <c r="N321" s="15"/>
    </row>
    <row r="322" spans="1:14" ht="18" customHeight="1">
      <c r="C322" s="9"/>
      <c r="D322" s="10">
        <v>1941</v>
      </c>
      <c r="E322" s="11">
        <v>371662</v>
      </c>
      <c r="F322" s="13">
        <f t="shared" si="61"/>
        <v>63588</v>
      </c>
      <c r="G322" s="14">
        <f t="shared" si="62"/>
        <v>20.640495465375203</v>
      </c>
      <c r="H322" s="11">
        <v>187965</v>
      </c>
      <c r="I322" s="11">
        <v>183697</v>
      </c>
      <c r="K322" s="12"/>
      <c r="L322" s="12"/>
      <c r="M322" s="15"/>
      <c r="N322" s="15"/>
    </row>
    <row r="323" spans="1:14" ht="18" customHeight="1">
      <c r="C323" s="23"/>
      <c r="D323" s="10">
        <v>1951</v>
      </c>
      <c r="E323" s="11">
        <v>441007</v>
      </c>
      <c r="F323" s="13">
        <f t="shared" si="61"/>
        <v>69345</v>
      </c>
      <c r="G323" s="14">
        <f t="shared" si="62"/>
        <v>18.658081805511458</v>
      </c>
      <c r="H323" s="11">
        <v>220446</v>
      </c>
      <c r="I323" s="11">
        <v>220561</v>
      </c>
      <c r="K323" s="12"/>
      <c r="L323" s="12"/>
      <c r="M323" s="15"/>
      <c r="N323" s="15"/>
    </row>
    <row r="324" spans="1:14" ht="18" customHeight="1">
      <c r="C324" s="23"/>
      <c r="D324" s="10">
        <v>1961</v>
      </c>
      <c r="E324" s="11">
        <v>549439</v>
      </c>
      <c r="F324" s="13">
        <f t="shared" si="61"/>
        <v>108432</v>
      </c>
      <c r="G324" s="14">
        <f t="shared" si="62"/>
        <v>24.587364826408653</v>
      </c>
      <c r="H324" s="11">
        <v>273974</v>
      </c>
      <c r="I324" s="11">
        <v>275465</v>
      </c>
      <c r="K324" s="12"/>
      <c r="L324" s="12"/>
      <c r="M324" s="15"/>
      <c r="N324" s="15"/>
    </row>
    <row r="325" spans="1:14" ht="18" customHeight="1">
      <c r="C325" s="7"/>
      <c r="D325" s="10">
        <v>1971</v>
      </c>
      <c r="E325" s="11">
        <v>696126</v>
      </c>
      <c r="F325" s="13">
        <f t="shared" si="61"/>
        <v>146687</v>
      </c>
      <c r="G325" s="14">
        <f t="shared" si="62"/>
        <v>26.697595183450755</v>
      </c>
      <c r="H325" s="11">
        <v>349469</v>
      </c>
      <c r="I325" s="11">
        <v>346657</v>
      </c>
      <c r="K325" s="12"/>
      <c r="L325" s="12"/>
      <c r="M325" s="15"/>
      <c r="N325" s="15"/>
    </row>
    <row r="326" spans="1:14" ht="18" customHeight="1">
      <c r="C326" s="9"/>
      <c r="D326" s="10">
        <v>1981</v>
      </c>
      <c r="E326" s="11">
        <v>864371</v>
      </c>
      <c r="F326" s="13">
        <f t="shared" si="61"/>
        <v>168245</v>
      </c>
      <c r="G326" s="14">
        <f t="shared" si="62"/>
        <v>24.168756805520839</v>
      </c>
      <c r="H326" s="11">
        <v>434682</v>
      </c>
      <c r="I326" s="11">
        <v>429689</v>
      </c>
      <c r="K326" s="12"/>
      <c r="L326" s="12"/>
      <c r="M326" s="15"/>
      <c r="N326" s="15"/>
    </row>
    <row r="327" spans="1:14" ht="18" customHeight="1">
      <c r="C327" s="7"/>
      <c r="D327" s="10">
        <v>1991</v>
      </c>
      <c r="E327" s="11">
        <v>1087980</v>
      </c>
      <c r="F327" s="13">
        <f t="shared" si="61"/>
        <v>223609</v>
      </c>
      <c r="G327" s="14">
        <f t="shared" si="62"/>
        <v>25.869562953870503</v>
      </c>
      <c r="H327" s="11">
        <v>556004</v>
      </c>
      <c r="I327" s="11">
        <v>531976</v>
      </c>
      <c r="K327" s="12"/>
      <c r="L327" s="12"/>
      <c r="M327" s="15"/>
      <c r="N327" s="15"/>
    </row>
    <row r="328" spans="1:14" ht="18" customHeight="1">
      <c r="C328" s="9"/>
      <c r="D328" s="10">
        <v>2001</v>
      </c>
      <c r="E328" s="11">
        <v>1410553</v>
      </c>
      <c r="F328" s="13">
        <f t="shared" si="61"/>
        <v>322573</v>
      </c>
      <c r="G328" s="14">
        <f t="shared" si="62"/>
        <v>29.648798691152411</v>
      </c>
      <c r="H328" s="11">
        <v>734799</v>
      </c>
      <c r="I328" s="11">
        <v>675754</v>
      </c>
      <c r="K328" s="12"/>
      <c r="L328" s="12"/>
      <c r="M328" s="15"/>
      <c r="N328" s="15"/>
    </row>
    <row r="329" spans="1:14" ht="18" customHeight="1">
      <c r="C329" s="9"/>
      <c r="D329" s="10">
        <v>2011</v>
      </c>
      <c r="E329" s="16">
        <v>1705678</v>
      </c>
      <c r="F329" s="13">
        <f t="shared" si="61"/>
        <v>295125</v>
      </c>
      <c r="G329" s="14">
        <f t="shared" si="62"/>
        <v>20.922645232047291</v>
      </c>
      <c r="H329" s="16">
        <v>887222</v>
      </c>
      <c r="I329" s="16">
        <v>818456</v>
      </c>
      <c r="K329" s="12"/>
      <c r="L329" s="12"/>
      <c r="M329" s="15"/>
      <c r="N329" s="15"/>
    </row>
    <row r="330" spans="1:14" ht="18" customHeight="1">
      <c r="K330" s="12"/>
      <c r="L330" s="12"/>
      <c r="M330" s="15"/>
      <c r="N330" s="15"/>
    </row>
    <row r="331" spans="1:14" ht="18" customHeight="1">
      <c r="A331" s="6">
        <v>24</v>
      </c>
      <c r="B331" s="6">
        <v>492</v>
      </c>
      <c r="C331" s="9" t="s">
        <v>40</v>
      </c>
      <c r="D331" s="24">
        <v>1901</v>
      </c>
      <c r="E331" s="16">
        <v>462643</v>
      </c>
      <c r="F331" s="16"/>
      <c r="H331" s="16">
        <v>232226</v>
      </c>
      <c r="I331" s="16">
        <f t="shared" ref="I331:I341" si="63">E331-H331</f>
        <v>230417</v>
      </c>
      <c r="K331" s="12"/>
      <c r="L331" s="12"/>
      <c r="M331" s="15"/>
      <c r="N331" s="15"/>
    </row>
    <row r="332" spans="1:14" ht="18" customHeight="1">
      <c r="D332" s="24">
        <v>1911</v>
      </c>
      <c r="E332" s="16">
        <v>494771</v>
      </c>
      <c r="F332" s="13">
        <f t="shared" ref="F332:F342" si="64">E332-E331</f>
        <v>32128</v>
      </c>
      <c r="G332" s="14">
        <f t="shared" ref="G332:G342" si="65">F332*100/E331</f>
        <v>6.9444474465192387</v>
      </c>
      <c r="H332" s="16">
        <v>248666</v>
      </c>
      <c r="I332" s="16">
        <f t="shared" si="63"/>
        <v>246105</v>
      </c>
      <c r="K332" s="12"/>
      <c r="L332" s="12"/>
      <c r="M332" s="15"/>
      <c r="N332" s="15"/>
    </row>
    <row r="333" spans="1:14" ht="18" customHeight="1">
      <c r="D333" s="24">
        <v>1921</v>
      </c>
      <c r="E333" s="16">
        <v>496671</v>
      </c>
      <c r="F333" s="13">
        <f t="shared" si="64"/>
        <v>1900</v>
      </c>
      <c r="G333" s="14">
        <f t="shared" si="65"/>
        <v>0.38401603974363896</v>
      </c>
      <c r="H333" s="16">
        <v>249850</v>
      </c>
      <c r="I333" s="16">
        <f t="shared" si="63"/>
        <v>246821</v>
      </c>
      <c r="K333" s="12"/>
      <c r="L333" s="12"/>
      <c r="M333" s="15"/>
      <c r="N333" s="15"/>
    </row>
    <row r="334" spans="1:14" ht="18" customHeight="1">
      <c r="D334" s="24">
        <v>1931</v>
      </c>
      <c r="E334" s="16">
        <v>546018</v>
      </c>
      <c r="F334" s="13">
        <f t="shared" si="64"/>
        <v>49347</v>
      </c>
      <c r="G334" s="14">
        <f t="shared" si="65"/>
        <v>9.9355508978780716</v>
      </c>
      <c r="H334" s="16">
        <v>275475</v>
      </c>
      <c r="I334" s="16">
        <f t="shared" si="63"/>
        <v>270543</v>
      </c>
      <c r="K334" s="12"/>
      <c r="L334" s="12"/>
      <c r="M334" s="15"/>
      <c r="N334" s="15"/>
    </row>
    <row r="335" spans="1:14" ht="18" customHeight="1">
      <c r="D335" s="24">
        <v>1941</v>
      </c>
      <c r="E335" s="16">
        <v>658719</v>
      </c>
      <c r="F335" s="13">
        <f t="shared" si="64"/>
        <v>112701</v>
      </c>
      <c r="G335" s="14">
        <f t="shared" si="65"/>
        <v>20.640528334230741</v>
      </c>
      <c r="H335" s="16">
        <v>333142</v>
      </c>
      <c r="I335" s="16">
        <f t="shared" si="63"/>
        <v>325577</v>
      </c>
      <c r="K335" s="12"/>
      <c r="L335" s="12"/>
      <c r="M335" s="15"/>
      <c r="N335" s="15"/>
    </row>
    <row r="336" spans="1:14" ht="18" customHeight="1">
      <c r="D336" s="24">
        <v>1951</v>
      </c>
      <c r="E336" s="16">
        <v>781625</v>
      </c>
      <c r="F336" s="13">
        <f t="shared" si="64"/>
        <v>122906</v>
      </c>
      <c r="G336" s="14">
        <f t="shared" si="65"/>
        <v>18.658335344813189</v>
      </c>
      <c r="H336" s="16">
        <v>396175</v>
      </c>
      <c r="I336" s="16">
        <f t="shared" si="63"/>
        <v>385450</v>
      </c>
      <c r="K336" s="12"/>
      <c r="L336" s="12"/>
      <c r="M336" s="15"/>
      <c r="N336" s="15"/>
    </row>
    <row r="337" spans="1:14" ht="18" customHeight="1">
      <c r="D337" s="24">
        <v>1961</v>
      </c>
      <c r="E337" s="16">
        <v>984689</v>
      </c>
      <c r="F337" s="13">
        <f t="shared" si="64"/>
        <v>203064</v>
      </c>
      <c r="G337" s="14">
        <f t="shared" si="65"/>
        <v>25.979721733567889</v>
      </c>
      <c r="H337" s="16">
        <v>500677</v>
      </c>
      <c r="I337" s="16">
        <f t="shared" si="63"/>
        <v>484012</v>
      </c>
      <c r="K337" s="12"/>
      <c r="L337" s="12"/>
      <c r="M337" s="15"/>
      <c r="N337" s="15"/>
    </row>
    <row r="338" spans="1:14" ht="18" customHeight="1">
      <c r="D338" s="24">
        <v>1971</v>
      </c>
      <c r="E338" s="16">
        <v>1329422</v>
      </c>
      <c r="F338" s="13">
        <f t="shared" si="64"/>
        <v>344733</v>
      </c>
      <c r="G338" s="14">
        <f t="shared" si="65"/>
        <v>35.00932781822484</v>
      </c>
      <c r="H338" s="16">
        <v>684102</v>
      </c>
      <c r="I338" s="16">
        <f t="shared" si="63"/>
        <v>645320</v>
      </c>
      <c r="K338" s="12"/>
      <c r="L338" s="12"/>
      <c r="M338" s="15"/>
      <c r="N338" s="15"/>
    </row>
    <row r="339" spans="1:14" ht="18" customHeight="1">
      <c r="D339" s="24">
        <v>1981</v>
      </c>
      <c r="E339" s="16">
        <v>1965240</v>
      </c>
      <c r="F339" s="13">
        <f t="shared" si="64"/>
        <v>635818</v>
      </c>
      <c r="G339" s="14">
        <f t="shared" si="65"/>
        <v>47.826649476238543</v>
      </c>
      <c r="H339" s="16">
        <v>1030213</v>
      </c>
      <c r="I339" s="16">
        <f t="shared" si="63"/>
        <v>935027</v>
      </c>
      <c r="K339" s="12"/>
      <c r="L339" s="12"/>
      <c r="M339" s="15"/>
      <c r="N339" s="15"/>
    </row>
    <row r="340" spans="1:14" ht="18" customHeight="1">
      <c r="D340" s="24">
        <v>1991</v>
      </c>
      <c r="E340" s="16">
        <v>2770921</v>
      </c>
      <c r="F340" s="13">
        <f t="shared" si="64"/>
        <v>805681</v>
      </c>
      <c r="G340" s="14">
        <f t="shared" si="65"/>
        <v>40.996570393437949</v>
      </c>
      <c r="H340" s="16">
        <v>1472411</v>
      </c>
      <c r="I340" s="16">
        <f t="shared" si="63"/>
        <v>1298510</v>
      </c>
      <c r="K340" s="12"/>
      <c r="L340" s="12"/>
      <c r="M340" s="15"/>
      <c r="N340" s="15"/>
    </row>
    <row r="341" spans="1:14" ht="18" customHeight="1">
      <c r="D341" s="24">
        <v>2001</v>
      </c>
      <c r="E341" s="16">
        <v>4275540</v>
      </c>
      <c r="F341" s="13">
        <f t="shared" si="64"/>
        <v>1504619</v>
      </c>
      <c r="G341" s="14">
        <f t="shared" si="65"/>
        <v>54.300321084578016</v>
      </c>
      <c r="H341" s="16">
        <v>2362072</v>
      </c>
      <c r="I341" s="16">
        <f t="shared" si="63"/>
        <v>1913468</v>
      </c>
      <c r="K341" s="12"/>
      <c r="L341" s="12"/>
      <c r="M341" s="15"/>
      <c r="N341" s="15"/>
    </row>
    <row r="342" spans="1:14" ht="18" customHeight="1">
      <c r="D342" s="24">
        <v>2011</v>
      </c>
      <c r="E342" s="16">
        <v>6081322</v>
      </c>
      <c r="F342" s="13">
        <f t="shared" si="64"/>
        <v>1805782</v>
      </c>
      <c r="G342" s="14">
        <f t="shared" si="65"/>
        <v>42.235179649822008</v>
      </c>
      <c r="H342" s="16">
        <v>3402224</v>
      </c>
      <c r="I342" s="16">
        <v>2679098</v>
      </c>
      <c r="K342" s="12"/>
      <c r="L342" s="12"/>
      <c r="M342" s="15"/>
      <c r="N342" s="15"/>
    </row>
    <row r="343" spans="1:14" ht="18" customHeight="1">
      <c r="K343" s="12"/>
      <c r="L343" s="12"/>
      <c r="M343" s="15"/>
      <c r="N343" s="15"/>
    </row>
    <row r="344" spans="1:14" ht="18" customHeight="1">
      <c r="A344" s="6">
        <v>24</v>
      </c>
      <c r="B344" s="6">
        <v>493</v>
      </c>
      <c r="C344" s="31" t="s">
        <v>41</v>
      </c>
      <c r="D344" s="24">
        <v>1901</v>
      </c>
      <c r="E344" s="16">
        <v>155894</v>
      </c>
      <c r="F344" s="16"/>
      <c r="H344" s="16">
        <v>78252</v>
      </c>
      <c r="I344" s="16">
        <f t="shared" ref="I344:I354" si="66">E344-H344</f>
        <v>77642</v>
      </c>
      <c r="K344" s="12"/>
      <c r="L344" s="12"/>
      <c r="M344" s="15"/>
      <c r="N344" s="15"/>
    </row>
    <row r="345" spans="1:14" ht="18" customHeight="1">
      <c r="D345" s="24">
        <v>1911</v>
      </c>
      <c r="E345" s="16">
        <v>166720</v>
      </c>
      <c r="F345" s="13">
        <f t="shared" ref="F345:F355" si="67">E345-E344</f>
        <v>10826</v>
      </c>
      <c r="G345" s="14">
        <f t="shared" ref="G345:G355" si="68">F345*100/E344</f>
        <v>6.9444622628196084</v>
      </c>
      <c r="H345" s="16">
        <v>83791</v>
      </c>
      <c r="I345" s="16">
        <f t="shared" si="66"/>
        <v>82929</v>
      </c>
      <c r="K345" s="12"/>
      <c r="L345" s="12"/>
      <c r="M345" s="15"/>
      <c r="N345" s="15"/>
    </row>
    <row r="346" spans="1:14" ht="18" customHeight="1">
      <c r="D346" s="24">
        <v>1921</v>
      </c>
      <c r="E346" s="16">
        <v>167361</v>
      </c>
      <c r="F346" s="13">
        <f t="shared" si="67"/>
        <v>641</v>
      </c>
      <c r="G346" s="14">
        <f t="shared" si="68"/>
        <v>0.38447696737044146</v>
      </c>
      <c r="H346" s="16">
        <v>84191</v>
      </c>
      <c r="I346" s="16">
        <f t="shared" si="66"/>
        <v>83170</v>
      </c>
      <c r="K346" s="12"/>
      <c r="L346" s="12"/>
      <c r="M346" s="15"/>
      <c r="N346" s="15"/>
    </row>
    <row r="347" spans="1:14" ht="18" customHeight="1">
      <c r="D347" s="24">
        <v>1931</v>
      </c>
      <c r="E347" s="16">
        <v>183989</v>
      </c>
      <c r="F347" s="13">
        <f t="shared" si="67"/>
        <v>16628</v>
      </c>
      <c r="G347" s="14">
        <f t="shared" si="68"/>
        <v>9.9354090857487698</v>
      </c>
      <c r="H347" s="16">
        <v>92826</v>
      </c>
      <c r="I347" s="16">
        <f t="shared" si="66"/>
        <v>91163</v>
      </c>
      <c r="K347" s="12"/>
      <c r="L347" s="12"/>
      <c r="M347" s="15"/>
      <c r="N347" s="15"/>
    </row>
    <row r="348" spans="1:14" ht="18" customHeight="1">
      <c r="D348" s="24">
        <v>1941</v>
      </c>
      <c r="E348" s="16">
        <v>221965</v>
      </c>
      <c r="F348" s="13">
        <f t="shared" si="67"/>
        <v>37976</v>
      </c>
      <c r="G348" s="14">
        <f t="shared" si="68"/>
        <v>20.640364369609053</v>
      </c>
      <c r="H348" s="16">
        <v>112257</v>
      </c>
      <c r="I348" s="16">
        <f t="shared" si="66"/>
        <v>109708</v>
      </c>
      <c r="K348" s="12"/>
      <c r="L348" s="12"/>
      <c r="M348" s="15"/>
      <c r="N348" s="15"/>
    </row>
    <row r="349" spans="1:14" ht="18" customHeight="1">
      <c r="D349" s="24">
        <v>1951</v>
      </c>
      <c r="E349" s="16">
        <v>263380</v>
      </c>
      <c r="F349" s="13">
        <f t="shared" si="67"/>
        <v>41415</v>
      </c>
      <c r="G349" s="14">
        <f t="shared" si="68"/>
        <v>18.658347036694973</v>
      </c>
      <c r="H349" s="16">
        <v>134417</v>
      </c>
      <c r="I349" s="16">
        <f t="shared" si="66"/>
        <v>128963</v>
      </c>
      <c r="K349" s="12"/>
      <c r="L349" s="12"/>
      <c r="M349" s="15"/>
      <c r="N349" s="15"/>
    </row>
    <row r="350" spans="1:14" ht="18" customHeight="1">
      <c r="D350" s="24">
        <v>1961</v>
      </c>
      <c r="E350" s="16">
        <v>329134</v>
      </c>
      <c r="F350" s="13">
        <f t="shared" si="67"/>
        <v>65754</v>
      </c>
      <c r="G350" s="14">
        <f t="shared" si="68"/>
        <v>24.965449160908193</v>
      </c>
      <c r="H350" s="16">
        <v>166939</v>
      </c>
      <c r="I350" s="16">
        <f t="shared" si="66"/>
        <v>162195</v>
      </c>
      <c r="K350" s="12"/>
      <c r="L350" s="12"/>
      <c r="M350" s="15"/>
      <c r="N350" s="15"/>
    </row>
    <row r="351" spans="1:14" ht="18" customHeight="1">
      <c r="D351" s="24">
        <v>1971</v>
      </c>
      <c r="E351" s="16">
        <v>457502</v>
      </c>
      <c r="F351" s="13">
        <f t="shared" si="67"/>
        <v>128368</v>
      </c>
      <c r="G351" s="14">
        <f t="shared" si="68"/>
        <v>39.001743970540872</v>
      </c>
      <c r="H351" s="16">
        <v>233792</v>
      </c>
      <c r="I351" s="16">
        <f t="shared" si="66"/>
        <v>223710</v>
      </c>
      <c r="K351" s="12"/>
      <c r="L351" s="12"/>
      <c r="M351" s="15"/>
      <c r="N351" s="15"/>
    </row>
    <row r="352" spans="1:14" ht="18" customHeight="1">
      <c r="D352" s="24">
        <v>1981</v>
      </c>
      <c r="E352" s="16">
        <v>527971</v>
      </c>
      <c r="F352" s="13">
        <f t="shared" si="67"/>
        <v>70469</v>
      </c>
      <c r="G352" s="14">
        <f t="shared" si="68"/>
        <v>15.402992773802081</v>
      </c>
      <c r="H352" s="16">
        <v>265495</v>
      </c>
      <c r="I352" s="16">
        <f t="shared" si="66"/>
        <v>262476</v>
      </c>
      <c r="K352" s="12"/>
      <c r="L352" s="12"/>
      <c r="M352" s="15"/>
      <c r="N352" s="15"/>
    </row>
    <row r="353" spans="3:12" ht="18" customHeight="1">
      <c r="D353" s="24">
        <v>1991</v>
      </c>
      <c r="E353" s="16">
        <v>626979</v>
      </c>
      <c r="F353" s="13">
        <f t="shared" si="67"/>
        <v>99008</v>
      </c>
      <c r="G353" s="14">
        <f t="shared" si="68"/>
        <v>18.75254512084944</v>
      </c>
      <c r="H353" s="16">
        <v>315477</v>
      </c>
      <c r="I353" s="16">
        <f t="shared" si="66"/>
        <v>311502</v>
      </c>
      <c r="K353" s="12"/>
      <c r="L353" s="12"/>
    </row>
    <row r="354" spans="3:12" ht="18" customHeight="1">
      <c r="D354" s="24">
        <v>2001</v>
      </c>
      <c r="E354" s="16">
        <v>719634</v>
      </c>
      <c r="F354" s="13">
        <f t="shared" si="67"/>
        <v>92655</v>
      </c>
      <c r="G354" s="14">
        <f t="shared" si="68"/>
        <v>14.77800691889202</v>
      </c>
      <c r="H354" s="16">
        <v>360467</v>
      </c>
      <c r="I354" s="16">
        <f t="shared" si="66"/>
        <v>359167</v>
      </c>
      <c r="K354" s="12"/>
      <c r="L354" s="12"/>
    </row>
    <row r="355" spans="3:12" ht="18" customHeight="1">
      <c r="D355" s="24">
        <v>2011</v>
      </c>
      <c r="E355" s="16">
        <v>807022</v>
      </c>
      <c r="F355" s="13">
        <f t="shared" si="67"/>
        <v>87388</v>
      </c>
      <c r="G355" s="14">
        <f t="shared" si="68"/>
        <v>12.143395114738881</v>
      </c>
      <c r="H355" s="16">
        <v>402188</v>
      </c>
      <c r="I355" s="16">
        <v>404834</v>
      </c>
      <c r="K355" s="12"/>
      <c r="L355" s="12"/>
    </row>
    <row r="356" spans="3:12" ht="18" customHeight="1">
      <c r="K356" s="12"/>
      <c r="L356" s="12"/>
    </row>
    <row r="357" spans="3:12" ht="18" customHeight="1">
      <c r="C357" s="39" t="s">
        <v>13</v>
      </c>
      <c r="D357" s="39"/>
      <c r="E357" s="39"/>
      <c r="F357" s="39"/>
      <c r="G357" s="39"/>
      <c r="H357" s="39"/>
      <c r="I357" s="39"/>
      <c r="K357" s="12"/>
    </row>
    <row r="358" spans="3:12" ht="18" customHeight="1">
      <c r="C358" s="9"/>
      <c r="D358" s="10"/>
      <c r="E358" s="11"/>
      <c r="F358" s="11"/>
      <c r="G358" s="22"/>
      <c r="H358" s="22"/>
      <c r="I358" s="22"/>
    </row>
    <row r="359" spans="3:12" ht="18" customHeight="1">
      <c r="C359" s="9"/>
      <c r="D359" s="10"/>
      <c r="E359" s="11"/>
      <c r="F359" s="11"/>
      <c r="G359" s="22"/>
      <c r="H359" s="22"/>
      <c r="I359" s="22"/>
    </row>
    <row r="360" spans="3:12" ht="18" customHeight="1">
      <c r="C360" s="9"/>
      <c r="D360" s="10"/>
      <c r="E360" s="11"/>
      <c r="F360" s="11"/>
      <c r="G360" s="22"/>
      <c r="H360" s="22"/>
      <c r="I360" s="22"/>
    </row>
    <row r="361" spans="3:12" ht="18" customHeight="1">
      <c r="C361" s="9"/>
      <c r="D361" s="10"/>
      <c r="E361" s="11"/>
      <c r="F361" s="11"/>
      <c r="G361" s="22"/>
      <c r="H361" s="22"/>
      <c r="I361" s="22"/>
    </row>
    <row r="362" spans="3:12" ht="18" customHeight="1">
      <c r="C362" s="9"/>
      <c r="D362" s="10"/>
      <c r="E362" s="11"/>
      <c r="F362" s="11"/>
      <c r="G362" s="22"/>
      <c r="H362" s="22"/>
      <c r="I362" s="22"/>
    </row>
    <row r="363" spans="3:12" ht="18" customHeight="1">
      <c r="C363" s="9"/>
      <c r="D363" s="10"/>
      <c r="E363" s="11"/>
      <c r="F363" s="11"/>
      <c r="G363" s="22"/>
      <c r="H363" s="22"/>
      <c r="I363" s="22"/>
    </row>
    <row r="364" spans="3:12" ht="18" customHeight="1">
      <c r="C364" s="9"/>
      <c r="D364" s="10"/>
      <c r="E364" s="11"/>
      <c r="F364" s="11"/>
      <c r="G364" s="22"/>
      <c r="H364" s="22"/>
      <c r="I364" s="22"/>
    </row>
    <row r="365" spans="3:12" ht="18" customHeight="1">
      <c r="C365" s="9"/>
      <c r="D365" s="10"/>
      <c r="E365" s="11"/>
      <c r="F365" s="11"/>
      <c r="G365" s="22"/>
      <c r="H365" s="22"/>
      <c r="I365" s="22"/>
    </row>
    <row r="366" spans="3:12" ht="18" customHeight="1">
      <c r="C366" s="9"/>
      <c r="D366" s="10"/>
      <c r="E366" s="11"/>
      <c r="F366" s="11"/>
      <c r="G366" s="22"/>
      <c r="H366" s="22"/>
      <c r="I366" s="22"/>
    </row>
    <row r="376" spans="13:19" ht="18" customHeight="1">
      <c r="M376" s="25"/>
      <c r="N376" s="24"/>
      <c r="O376" s="32"/>
      <c r="P376" s="33"/>
      <c r="Q376" s="33"/>
      <c r="R376" s="32"/>
      <c r="S376" s="32"/>
    </row>
  </sheetData>
  <mergeCells count="10">
    <mergeCell ref="C2:C4"/>
    <mergeCell ref="F2:G3"/>
    <mergeCell ref="C357:I357"/>
    <mergeCell ref="A1:I1"/>
    <mergeCell ref="A2:A4"/>
    <mergeCell ref="B2:B4"/>
    <mergeCell ref="D2:D4"/>
    <mergeCell ref="E2:E4"/>
    <mergeCell ref="H2:H4"/>
    <mergeCell ref="I2:I4"/>
  </mergeCells>
  <pageMargins left="0.70866141732283505" right="0.70866141732283505" top="0.74803149606299202" bottom="0.74803149606299202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A-2 </vt:lpstr>
      <vt:lpstr>'A-2 '!Print_Area</vt:lpstr>
      <vt:lpstr>'A-2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2022-05-31T05:28:28Z</dcterms:modified>
</cp:coreProperties>
</file>