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/>
  </bookViews>
  <sheets>
    <sheet name="A-2 " sheetId="1" r:id="rId1"/>
  </sheets>
  <definedNames>
    <definedName name="_xlnm.Print_Titles" localSheetId="0">'A-2 '!$1:$5</definedName>
  </definedNames>
  <calcPr calcId="125725" refMode="R1C1"/>
</workbook>
</file>

<file path=xl/calcChain.xml><?xml version="1.0" encoding="utf-8"?>
<calcChain xmlns="http://schemas.openxmlformats.org/spreadsheetml/2006/main">
  <c r="F61" i="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60"/>
  <c r="G60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47"/>
  <c r="G47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34"/>
  <c r="G34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22"/>
  <c r="G22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8"/>
  <c r="G8" s="1"/>
  <c r="I47"/>
  <c r="I48"/>
  <c r="I49"/>
  <c r="I50"/>
  <c r="I51"/>
  <c r="I52"/>
  <c r="I53"/>
  <c r="I54"/>
  <c r="I55"/>
  <c r="I56"/>
  <c r="I46"/>
  <c r="I34"/>
  <c r="I35"/>
  <c r="I36"/>
  <c r="I37"/>
  <c r="I38"/>
  <c r="I39"/>
  <c r="I40"/>
  <c r="I41"/>
  <c r="I42"/>
  <c r="I43"/>
  <c r="I33"/>
</calcChain>
</file>

<file path=xl/sharedStrings.xml><?xml version="1.0" encoding="utf-8"?>
<sst xmlns="http://schemas.openxmlformats.org/spreadsheetml/2006/main" count="35" uniqueCount="24">
  <si>
    <t>Persons</t>
  </si>
  <si>
    <t>Males</t>
  </si>
  <si>
    <t>Females</t>
  </si>
  <si>
    <t>Absolute</t>
  </si>
  <si>
    <t>Percentage</t>
  </si>
  <si>
    <t xml:space="preserve">                      -----</t>
  </si>
  <si>
    <t>N.A.</t>
  </si>
  <si>
    <t xml:space="preserve">  A - 2  DECADAL VARIATION  IN  POPULATION  SINCE  1901</t>
  </si>
  <si>
    <t>Census Year</t>
  </si>
  <si>
    <t xml:space="preserve">Variation since the preceding census </t>
  </si>
  <si>
    <t>TRIPURA</t>
  </si>
  <si>
    <t>State/District</t>
  </si>
  <si>
    <t>*1901</t>
  </si>
  <si>
    <t>* The population shown in 1901 of West Tripura District includes the population of Udaipur and Amarpur</t>
  </si>
  <si>
    <t>000</t>
  </si>
  <si>
    <t xml:space="preserve">West Tripura  </t>
  </si>
  <si>
    <t xml:space="preserve">South Tripura  </t>
  </si>
  <si>
    <t>Dhalai</t>
  </si>
  <si>
    <t>North Tripura</t>
  </si>
  <si>
    <t>Note:-</t>
  </si>
  <si>
    <t xml:space="preserve">Sub- division of South Tripura districts as the 1901 population of these district are not comparable. </t>
  </si>
  <si>
    <t>N.A. which stands for ' Not available' has been shown.</t>
  </si>
  <si>
    <t>State Code</t>
  </si>
  <si>
    <t>District Code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</si>
</sst>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_(* #,##0_);_(* \(#,##0\);_(* &quot;-&quot;??_);_(@_)"/>
    <numFmt numFmtId="165" formatCode="_(* #,##0.000_);_(* \(#,##0.000\);_(* &quot;-&quot;??_);_(@_)"/>
    <numFmt numFmtId="166" formatCode="_ * #,##0_ ;_ * \-#,##0_ ;_ * &quot;-&quot;??_ ;_ @_ "/>
    <numFmt numFmtId="167" formatCode="\+##,##0\ \ \ \ "/>
    <numFmt numFmtId="168" formatCode="\+#.#0\ \ \ \ \ \ \ \ \ 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Border="1"/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2" fillId="0" borderId="0" xfId="0" quotePrefix="1" applyFont="1" applyBorder="1" applyAlignment="1">
      <alignment horizontal="left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164" fontId="5" fillId="0" borderId="0" xfId="1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164" fontId="2" fillId="0" borderId="0" xfId="0" applyNumberFormat="1" applyFont="1" applyBorder="1"/>
    <xf numFmtId="0" fontId="5" fillId="0" borderId="0" xfId="0" applyFont="1" applyBorder="1"/>
    <xf numFmtId="167" fontId="5" fillId="0" borderId="0" xfId="0" applyNumberFormat="1" applyFont="1" applyBorder="1" applyAlignment="1">
      <alignment horizontal="right" wrapText="1"/>
    </xf>
    <xf numFmtId="168" fontId="5" fillId="0" borderId="0" xfId="0" applyNumberFormat="1" applyFont="1" applyBorder="1" applyAlignment="1">
      <alignment horizontal="right" wrapText="1"/>
    </xf>
    <xf numFmtId="167" fontId="2" fillId="0" borderId="0" xfId="0" applyNumberFormat="1" applyFont="1" applyBorder="1"/>
    <xf numFmtId="2" fontId="2" fillId="0" borderId="0" xfId="0" applyNumberFormat="1" applyFont="1" applyBorder="1"/>
    <xf numFmtId="166" fontId="2" fillId="0" borderId="0" xfId="1" applyNumberFormat="1" applyFont="1" applyBorder="1" applyAlignment="1">
      <alignment horizontal="right" wrapText="1"/>
    </xf>
    <xf numFmtId="165" fontId="5" fillId="0" borderId="0" xfId="1" applyNumberFormat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164" fontId="5" fillId="0" borderId="0" xfId="1" applyNumberFormat="1" applyFont="1" applyFill="1" applyBorder="1"/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2" xfId="0" applyBorder="1" applyAlignme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" fillId="0" borderId="4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11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76"/>
  <sheetViews>
    <sheetView tabSelected="1" workbookViewId="0">
      <selection sqref="A1:I1"/>
    </sheetView>
  </sheetViews>
  <sheetFormatPr defaultColWidth="13.5703125" defaultRowHeight="15.75"/>
  <cols>
    <col min="1" max="1" width="10.140625" style="10" customWidth="1"/>
    <col min="2" max="2" width="10.42578125" style="10" customWidth="1"/>
    <col min="3" max="3" width="15.28515625" style="1" customWidth="1"/>
    <col min="4" max="4" width="13.5703125" style="1"/>
    <col min="5" max="6" width="13.5703125" style="29"/>
    <col min="7" max="7" width="13.85546875" style="29" customWidth="1"/>
    <col min="8" max="9" width="13.5703125" style="29"/>
    <col min="10" max="16384" width="13.5703125" style="1"/>
  </cols>
  <sheetData>
    <row r="1" spans="1:16" ht="17.25" customHeight="1">
      <c r="A1" s="32" t="s">
        <v>7</v>
      </c>
      <c r="B1" s="40"/>
      <c r="C1" s="40"/>
      <c r="D1" s="40"/>
      <c r="E1" s="40"/>
      <c r="F1" s="40"/>
      <c r="G1" s="40"/>
      <c r="H1" s="40"/>
      <c r="I1" s="40"/>
    </row>
    <row r="2" spans="1:16" ht="25.5" customHeight="1">
      <c r="A2" s="41" t="s">
        <v>22</v>
      </c>
      <c r="B2" s="42" t="s">
        <v>23</v>
      </c>
      <c r="C2" s="33" t="s">
        <v>11</v>
      </c>
      <c r="D2" s="47" t="s">
        <v>8</v>
      </c>
      <c r="E2" s="47" t="s">
        <v>0</v>
      </c>
      <c r="F2" s="36" t="s">
        <v>9</v>
      </c>
      <c r="G2" s="37"/>
      <c r="H2" s="2" t="s">
        <v>1</v>
      </c>
      <c r="I2" s="3" t="s">
        <v>2</v>
      </c>
    </row>
    <row r="3" spans="1:16" ht="12.95" customHeight="1">
      <c r="A3" s="43"/>
      <c r="B3" s="44"/>
      <c r="C3" s="34"/>
      <c r="D3" s="48"/>
      <c r="E3" s="50"/>
      <c r="F3" s="38"/>
      <c r="G3" s="39"/>
      <c r="H3" s="4"/>
      <c r="I3" s="5"/>
    </row>
    <row r="4" spans="1:16" ht="24.75" customHeight="1">
      <c r="A4" s="45"/>
      <c r="B4" s="46"/>
      <c r="C4" s="35"/>
      <c r="D4" s="49"/>
      <c r="E4" s="51"/>
      <c r="F4" s="31" t="s">
        <v>3</v>
      </c>
      <c r="G4" s="2" t="s">
        <v>4</v>
      </c>
      <c r="H4" s="6"/>
      <c r="I4" s="7"/>
    </row>
    <row r="5" spans="1:16" ht="17.25" customHeight="1">
      <c r="A5" s="8">
        <v>1</v>
      </c>
      <c r="B5" s="8">
        <v>2</v>
      </c>
      <c r="C5" s="8">
        <v>3</v>
      </c>
      <c r="D5" s="8">
        <v>4</v>
      </c>
      <c r="E5" s="9">
        <v>5</v>
      </c>
      <c r="F5" s="8">
        <v>6</v>
      </c>
      <c r="G5" s="8">
        <v>7</v>
      </c>
      <c r="H5" s="8">
        <v>8</v>
      </c>
      <c r="I5" s="8">
        <v>9</v>
      </c>
    </row>
    <row r="6" spans="1:16" ht="16.5" customHeight="1">
      <c r="C6" s="11"/>
      <c r="D6" s="11"/>
      <c r="E6" s="12"/>
      <c r="F6" s="13"/>
      <c r="G6" s="13"/>
      <c r="H6" s="12"/>
      <c r="I6" s="12"/>
    </row>
    <row r="7" spans="1:16" ht="16.5" customHeight="1">
      <c r="A7" s="10">
        <v>16</v>
      </c>
      <c r="B7" s="14" t="s">
        <v>14</v>
      </c>
      <c r="C7" s="15" t="s">
        <v>10</v>
      </c>
      <c r="D7" s="16">
        <v>1901</v>
      </c>
      <c r="E7" s="17">
        <v>173325</v>
      </c>
      <c r="F7" s="18" t="s">
        <v>5</v>
      </c>
      <c r="G7" s="18" t="s">
        <v>5</v>
      </c>
      <c r="H7" s="17">
        <v>92495</v>
      </c>
      <c r="I7" s="17">
        <v>80830</v>
      </c>
      <c r="K7" s="19"/>
      <c r="L7" s="19"/>
    </row>
    <row r="8" spans="1:16" ht="16.5" customHeight="1">
      <c r="C8" s="20"/>
      <c r="D8" s="16">
        <v>1911</v>
      </c>
      <c r="E8" s="17">
        <v>229613</v>
      </c>
      <c r="F8" s="21">
        <f>E8-E7</f>
        <v>56288</v>
      </c>
      <c r="G8" s="22">
        <f t="shared" ref="G8:G18" si="0">F8*100/E7</f>
        <v>32.475407471513051</v>
      </c>
      <c r="H8" s="17">
        <v>121820</v>
      </c>
      <c r="I8" s="17">
        <v>107793</v>
      </c>
      <c r="K8" s="19"/>
      <c r="L8" s="19"/>
      <c r="M8" s="19"/>
      <c r="N8" s="23"/>
      <c r="O8" s="24"/>
      <c r="P8" s="24"/>
    </row>
    <row r="9" spans="1:16" ht="16.5" customHeight="1">
      <c r="C9" s="20"/>
      <c r="D9" s="16">
        <v>1921</v>
      </c>
      <c r="E9" s="17">
        <v>304437</v>
      </c>
      <c r="F9" s="21">
        <f t="shared" ref="F9:F18" si="1">E9-E8</f>
        <v>74824</v>
      </c>
      <c r="G9" s="22">
        <f t="shared" si="0"/>
        <v>32.587005091175151</v>
      </c>
      <c r="H9" s="17">
        <v>161515</v>
      </c>
      <c r="I9" s="17">
        <v>142922</v>
      </c>
      <c r="K9" s="19"/>
      <c r="L9" s="19"/>
      <c r="M9" s="19"/>
      <c r="N9" s="23"/>
      <c r="O9" s="24"/>
      <c r="P9" s="24"/>
    </row>
    <row r="10" spans="1:16" ht="16.5" customHeight="1">
      <c r="C10" s="20"/>
      <c r="D10" s="16">
        <v>1931</v>
      </c>
      <c r="E10" s="17">
        <v>382450</v>
      </c>
      <c r="F10" s="21">
        <f t="shared" si="1"/>
        <v>78013</v>
      </c>
      <c r="G10" s="22">
        <f t="shared" si="0"/>
        <v>25.625334634095069</v>
      </c>
      <c r="H10" s="17">
        <v>202932</v>
      </c>
      <c r="I10" s="17">
        <v>179518</v>
      </c>
      <c r="K10" s="19"/>
      <c r="L10" s="19"/>
      <c r="M10" s="19"/>
      <c r="N10" s="23"/>
      <c r="O10" s="24"/>
      <c r="P10" s="24"/>
    </row>
    <row r="11" spans="1:16" ht="16.5" customHeight="1">
      <c r="C11" s="20"/>
      <c r="D11" s="16">
        <v>1941</v>
      </c>
      <c r="E11" s="17">
        <v>513010</v>
      </c>
      <c r="F11" s="21">
        <f t="shared" si="1"/>
        <v>130560</v>
      </c>
      <c r="G11" s="22">
        <f t="shared" si="0"/>
        <v>34.137795790299386</v>
      </c>
      <c r="H11" s="17">
        <v>272025</v>
      </c>
      <c r="I11" s="17">
        <v>240985</v>
      </c>
      <c r="K11" s="19"/>
      <c r="L11" s="19"/>
      <c r="M11" s="19"/>
      <c r="N11" s="23"/>
      <c r="O11" s="24"/>
      <c r="P11" s="24"/>
    </row>
    <row r="12" spans="1:16" ht="16.5" customHeight="1">
      <c r="C12" s="20"/>
      <c r="D12" s="16">
        <v>1951</v>
      </c>
      <c r="E12" s="17">
        <v>639029</v>
      </c>
      <c r="F12" s="21">
        <f t="shared" si="1"/>
        <v>126019</v>
      </c>
      <c r="G12" s="22">
        <f t="shared" si="0"/>
        <v>24.564628369817353</v>
      </c>
      <c r="H12" s="17">
        <v>335589</v>
      </c>
      <c r="I12" s="17">
        <v>303440</v>
      </c>
      <c r="K12" s="19"/>
      <c r="L12" s="19"/>
      <c r="M12" s="19"/>
      <c r="N12" s="23"/>
      <c r="O12" s="24"/>
      <c r="P12" s="24"/>
    </row>
    <row r="13" spans="1:16" ht="16.5" customHeight="1">
      <c r="C13" s="20"/>
      <c r="D13" s="16">
        <v>1961</v>
      </c>
      <c r="E13" s="17">
        <v>1142005</v>
      </c>
      <c r="F13" s="21">
        <f t="shared" si="1"/>
        <v>502976</v>
      </c>
      <c r="G13" s="22">
        <f t="shared" si="0"/>
        <v>78.709416943518988</v>
      </c>
      <c r="H13" s="17">
        <v>591237</v>
      </c>
      <c r="I13" s="17">
        <v>550768</v>
      </c>
      <c r="K13" s="19"/>
      <c r="L13" s="19"/>
      <c r="M13" s="19"/>
      <c r="N13" s="23"/>
      <c r="O13" s="24"/>
      <c r="P13" s="24"/>
    </row>
    <row r="14" spans="1:16" ht="16.5" customHeight="1">
      <c r="C14" s="20"/>
      <c r="D14" s="16">
        <v>1971</v>
      </c>
      <c r="E14" s="17">
        <v>1556342</v>
      </c>
      <c r="F14" s="21">
        <f t="shared" si="1"/>
        <v>414337</v>
      </c>
      <c r="G14" s="22">
        <f t="shared" si="0"/>
        <v>36.281539923205237</v>
      </c>
      <c r="H14" s="17">
        <v>801126</v>
      </c>
      <c r="I14" s="17">
        <v>755216</v>
      </c>
      <c r="K14" s="19"/>
      <c r="L14" s="19"/>
      <c r="M14" s="19"/>
      <c r="N14" s="23"/>
      <c r="O14" s="24"/>
      <c r="P14" s="24"/>
    </row>
    <row r="15" spans="1:16" ht="16.5" customHeight="1">
      <c r="C15" s="20"/>
      <c r="D15" s="16">
        <v>1981</v>
      </c>
      <c r="E15" s="17">
        <v>2053058</v>
      </c>
      <c r="F15" s="21">
        <f t="shared" si="1"/>
        <v>496716</v>
      </c>
      <c r="G15" s="22">
        <f t="shared" si="0"/>
        <v>31.915607237997818</v>
      </c>
      <c r="H15" s="17">
        <v>1054846</v>
      </c>
      <c r="I15" s="17">
        <v>998212</v>
      </c>
      <c r="K15" s="19"/>
      <c r="L15" s="19"/>
      <c r="M15" s="19"/>
      <c r="N15" s="23"/>
      <c r="O15" s="24"/>
      <c r="P15" s="24"/>
    </row>
    <row r="16" spans="1:16" ht="16.5" customHeight="1">
      <c r="C16" s="20"/>
      <c r="D16" s="16">
        <v>1991</v>
      </c>
      <c r="E16" s="17">
        <v>2757205</v>
      </c>
      <c r="F16" s="21">
        <f t="shared" si="1"/>
        <v>704147</v>
      </c>
      <c r="G16" s="22">
        <f t="shared" si="0"/>
        <v>34.297472355871093</v>
      </c>
      <c r="H16" s="17">
        <v>1417930</v>
      </c>
      <c r="I16" s="17">
        <v>1339275</v>
      </c>
      <c r="K16" s="19"/>
      <c r="L16" s="19"/>
      <c r="M16" s="19"/>
      <c r="N16" s="23"/>
      <c r="O16" s="24"/>
      <c r="P16" s="24"/>
    </row>
    <row r="17" spans="1:16" ht="16.5" customHeight="1">
      <c r="C17" s="20"/>
      <c r="D17" s="16">
        <v>2001</v>
      </c>
      <c r="E17" s="17">
        <v>3199203</v>
      </c>
      <c r="F17" s="21">
        <f t="shared" si="1"/>
        <v>441998</v>
      </c>
      <c r="G17" s="22">
        <f t="shared" si="0"/>
        <v>16.030654231368359</v>
      </c>
      <c r="H17" s="17">
        <v>1642225</v>
      </c>
      <c r="I17" s="17">
        <v>1556978</v>
      </c>
      <c r="K17" s="19"/>
      <c r="L17" s="19"/>
      <c r="M17" s="19"/>
      <c r="N17" s="23"/>
      <c r="O17" s="24"/>
      <c r="P17" s="24"/>
    </row>
    <row r="18" spans="1:16" ht="16.5" customHeight="1">
      <c r="C18" s="20"/>
      <c r="D18" s="16">
        <v>2011</v>
      </c>
      <c r="E18" s="25">
        <v>3673917</v>
      </c>
      <c r="F18" s="21">
        <f t="shared" si="1"/>
        <v>474714</v>
      </c>
      <c r="G18" s="22">
        <f t="shared" si="0"/>
        <v>14.838508215952535</v>
      </c>
      <c r="H18" s="25">
        <v>1874376</v>
      </c>
      <c r="I18" s="25">
        <v>1799541</v>
      </c>
      <c r="K18" s="19"/>
      <c r="L18" s="19"/>
      <c r="M18" s="19"/>
      <c r="N18" s="23"/>
      <c r="O18" s="24"/>
      <c r="P18" s="24"/>
    </row>
    <row r="19" spans="1:16" ht="16.5" customHeight="1">
      <c r="C19" s="20"/>
      <c r="D19" s="20"/>
      <c r="E19" s="18"/>
      <c r="F19" s="18"/>
      <c r="G19" s="18"/>
      <c r="H19" s="18"/>
      <c r="I19" s="18"/>
      <c r="K19" s="19"/>
      <c r="L19" s="19"/>
      <c r="M19" s="19"/>
      <c r="N19" s="23"/>
      <c r="O19" s="24"/>
      <c r="P19" s="24"/>
    </row>
    <row r="20" spans="1:16" ht="16.5" customHeight="1">
      <c r="A20" s="10">
        <v>16</v>
      </c>
      <c r="B20" s="10">
        <v>289</v>
      </c>
      <c r="C20" s="20" t="s">
        <v>15</v>
      </c>
      <c r="D20" s="16" t="s">
        <v>12</v>
      </c>
      <c r="E20" s="17">
        <v>114519</v>
      </c>
      <c r="F20" s="18" t="s">
        <v>5</v>
      </c>
      <c r="G20" s="18" t="s">
        <v>5</v>
      </c>
      <c r="H20" s="17">
        <v>61018</v>
      </c>
      <c r="I20" s="17">
        <v>53501</v>
      </c>
      <c r="K20" s="19"/>
      <c r="L20" s="19"/>
      <c r="M20" s="19"/>
      <c r="N20" s="23"/>
      <c r="O20" s="24"/>
      <c r="P20" s="24"/>
    </row>
    <row r="21" spans="1:16" ht="16.5" customHeight="1">
      <c r="C21" s="20"/>
      <c r="D21" s="16">
        <v>1911</v>
      </c>
      <c r="E21" s="17">
        <v>113517</v>
      </c>
      <c r="F21" s="26" t="s">
        <v>6</v>
      </c>
      <c r="G21" s="26" t="s">
        <v>6</v>
      </c>
      <c r="H21" s="17">
        <v>60034</v>
      </c>
      <c r="I21" s="17">
        <v>53483</v>
      </c>
      <c r="K21" s="19"/>
      <c r="L21" s="19"/>
      <c r="M21" s="19"/>
      <c r="N21" s="23"/>
      <c r="O21" s="24"/>
      <c r="P21" s="24"/>
    </row>
    <row r="22" spans="1:16" ht="16.5" customHeight="1">
      <c r="C22" s="20"/>
      <c r="D22" s="16">
        <v>1921</v>
      </c>
      <c r="E22" s="17">
        <v>142546</v>
      </c>
      <c r="F22" s="21">
        <f t="shared" ref="F22:F31" si="2">E22-E21</f>
        <v>29029</v>
      </c>
      <c r="G22" s="22">
        <f t="shared" ref="G22:G31" si="3">F22*100/E21</f>
        <v>25.572381229243199</v>
      </c>
      <c r="H22" s="17">
        <v>75310</v>
      </c>
      <c r="I22" s="17">
        <v>67236</v>
      </c>
      <c r="K22" s="19"/>
      <c r="L22" s="19"/>
      <c r="M22" s="19"/>
      <c r="N22" s="23"/>
      <c r="O22" s="24"/>
      <c r="P22" s="24"/>
    </row>
    <row r="23" spans="1:16" ht="16.5" customHeight="1">
      <c r="C23" s="20"/>
      <c r="D23" s="16">
        <v>1931</v>
      </c>
      <c r="E23" s="17">
        <v>173604</v>
      </c>
      <c r="F23" s="21">
        <f t="shared" si="2"/>
        <v>31058</v>
      </c>
      <c r="G23" s="22">
        <f t="shared" si="3"/>
        <v>21.788054382444965</v>
      </c>
      <c r="H23" s="17">
        <v>91789</v>
      </c>
      <c r="I23" s="17">
        <v>81815</v>
      </c>
      <c r="K23" s="19"/>
      <c r="L23" s="19"/>
      <c r="M23" s="19"/>
      <c r="N23" s="23"/>
      <c r="O23" s="24"/>
      <c r="P23" s="24"/>
    </row>
    <row r="24" spans="1:16" ht="16.5" customHeight="1">
      <c r="C24" s="20"/>
      <c r="D24" s="16">
        <v>1941</v>
      </c>
      <c r="E24" s="17">
        <v>235549</v>
      </c>
      <c r="F24" s="21">
        <f t="shared" si="2"/>
        <v>61945</v>
      </c>
      <c r="G24" s="22">
        <f t="shared" si="3"/>
        <v>35.681781525771292</v>
      </c>
      <c r="H24" s="17">
        <v>125205</v>
      </c>
      <c r="I24" s="17">
        <v>110344</v>
      </c>
      <c r="K24" s="19"/>
      <c r="L24" s="19"/>
      <c r="M24" s="19"/>
      <c r="N24" s="23"/>
      <c r="O24" s="24"/>
      <c r="P24" s="24"/>
    </row>
    <row r="25" spans="1:16" ht="16.5" customHeight="1">
      <c r="C25" s="20"/>
      <c r="D25" s="16">
        <v>1951</v>
      </c>
      <c r="E25" s="17">
        <v>321775</v>
      </c>
      <c r="F25" s="21">
        <f t="shared" si="2"/>
        <v>86226</v>
      </c>
      <c r="G25" s="22">
        <f t="shared" si="3"/>
        <v>36.606396121401495</v>
      </c>
      <c r="H25" s="17">
        <v>168614</v>
      </c>
      <c r="I25" s="17">
        <v>153161</v>
      </c>
      <c r="K25" s="19"/>
      <c r="L25" s="19"/>
      <c r="M25" s="19"/>
      <c r="N25" s="23"/>
      <c r="O25" s="24"/>
      <c r="P25" s="24"/>
    </row>
    <row r="26" spans="1:16" ht="16.5" customHeight="1">
      <c r="C26" s="20"/>
      <c r="D26" s="16">
        <v>1961</v>
      </c>
      <c r="E26" s="17">
        <v>571329</v>
      </c>
      <c r="F26" s="21">
        <f t="shared" si="2"/>
        <v>249554</v>
      </c>
      <c r="G26" s="22">
        <f t="shared" si="3"/>
        <v>77.555434698158649</v>
      </c>
      <c r="H26" s="17">
        <v>294996</v>
      </c>
      <c r="I26" s="17">
        <v>276333</v>
      </c>
      <c r="K26" s="19"/>
      <c r="L26" s="19"/>
      <c r="M26" s="19"/>
      <c r="N26" s="23"/>
      <c r="O26" s="24"/>
      <c r="P26" s="24"/>
    </row>
    <row r="27" spans="1:16" ht="16.5" customHeight="1">
      <c r="C27" s="20"/>
      <c r="D27" s="16">
        <v>1971</v>
      </c>
      <c r="E27" s="17">
        <v>747552</v>
      </c>
      <c r="F27" s="21">
        <f t="shared" si="2"/>
        <v>176223</v>
      </c>
      <c r="G27" s="22">
        <f t="shared" si="3"/>
        <v>30.844399636636684</v>
      </c>
      <c r="H27" s="17">
        <v>384182</v>
      </c>
      <c r="I27" s="17">
        <v>363370</v>
      </c>
      <c r="K27" s="19"/>
      <c r="L27" s="19"/>
      <c r="M27" s="19"/>
      <c r="N27" s="23"/>
      <c r="O27" s="24"/>
      <c r="P27" s="24"/>
    </row>
    <row r="28" spans="1:16" ht="16.5" customHeight="1">
      <c r="C28" s="20"/>
      <c r="D28" s="16">
        <v>1981</v>
      </c>
      <c r="E28" s="17">
        <v>976252</v>
      </c>
      <c r="F28" s="21">
        <f t="shared" si="2"/>
        <v>228700</v>
      </c>
      <c r="G28" s="22">
        <f t="shared" si="3"/>
        <v>30.59318950387398</v>
      </c>
      <c r="H28" s="17">
        <v>499605</v>
      </c>
      <c r="I28" s="17">
        <v>476647</v>
      </c>
      <c r="K28" s="19"/>
      <c r="L28" s="19"/>
      <c r="M28" s="19"/>
      <c r="N28" s="23"/>
      <c r="O28" s="24"/>
      <c r="P28" s="24"/>
    </row>
    <row r="29" spans="1:16" ht="16.5" customHeight="1">
      <c r="C29" s="20"/>
      <c r="D29" s="16">
        <v>1991</v>
      </c>
      <c r="E29" s="17">
        <v>1293861</v>
      </c>
      <c r="F29" s="21">
        <f t="shared" si="2"/>
        <v>317609</v>
      </c>
      <c r="G29" s="22">
        <f t="shared" si="3"/>
        <v>32.533505693202166</v>
      </c>
      <c r="H29" s="17">
        <v>665576</v>
      </c>
      <c r="I29" s="17">
        <v>628285</v>
      </c>
      <c r="K29" s="19"/>
      <c r="L29" s="19"/>
      <c r="M29" s="19"/>
      <c r="N29" s="23"/>
      <c r="O29" s="24"/>
      <c r="P29" s="24"/>
    </row>
    <row r="30" spans="1:16" ht="16.5" customHeight="1">
      <c r="C30" s="20"/>
      <c r="D30" s="16">
        <v>2001</v>
      </c>
      <c r="E30" s="17">
        <v>1532982</v>
      </c>
      <c r="F30" s="21">
        <f t="shared" si="2"/>
        <v>239121</v>
      </c>
      <c r="G30" s="22">
        <f t="shared" si="3"/>
        <v>18.481196975563837</v>
      </c>
      <c r="H30" s="17">
        <v>785579</v>
      </c>
      <c r="I30" s="17">
        <v>747403</v>
      </c>
      <c r="K30" s="19"/>
      <c r="L30" s="19"/>
      <c r="M30" s="19"/>
      <c r="N30" s="23"/>
      <c r="O30" s="24"/>
      <c r="P30" s="24"/>
    </row>
    <row r="31" spans="1:16" ht="16.5" customHeight="1">
      <c r="C31" s="20"/>
      <c r="D31" s="16">
        <v>2011</v>
      </c>
      <c r="E31" s="25">
        <v>1725739</v>
      </c>
      <c r="F31" s="21">
        <f t="shared" si="2"/>
        <v>192757</v>
      </c>
      <c r="G31" s="22">
        <f t="shared" si="3"/>
        <v>12.57398977939728</v>
      </c>
      <c r="H31" s="25">
        <v>879428</v>
      </c>
      <c r="I31" s="25">
        <v>846311</v>
      </c>
      <c r="K31" s="19"/>
      <c r="L31" s="19"/>
      <c r="M31" s="19"/>
      <c r="N31" s="23"/>
      <c r="O31" s="24"/>
      <c r="P31" s="24"/>
    </row>
    <row r="32" spans="1:16" ht="16.5" customHeight="1">
      <c r="C32" s="20"/>
      <c r="D32" s="20"/>
      <c r="E32" s="18"/>
      <c r="F32" s="18"/>
      <c r="G32" s="18"/>
      <c r="H32" s="18"/>
      <c r="I32" s="18"/>
      <c r="K32" s="19"/>
      <c r="L32" s="19"/>
      <c r="M32" s="19"/>
      <c r="N32" s="23"/>
      <c r="O32" s="24"/>
      <c r="P32" s="24"/>
    </row>
    <row r="33" spans="1:16" ht="16.5" customHeight="1">
      <c r="A33" s="10">
        <v>16</v>
      </c>
      <c r="B33" s="10">
        <v>290</v>
      </c>
      <c r="C33" s="20" t="s">
        <v>16</v>
      </c>
      <c r="D33" s="16" t="s">
        <v>12</v>
      </c>
      <c r="E33" s="17">
        <v>25644</v>
      </c>
      <c r="F33" s="18" t="s">
        <v>5</v>
      </c>
      <c r="G33" s="18" t="s">
        <v>5</v>
      </c>
      <c r="H33" s="17">
        <v>13689</v>
      </c>
      <c r="I33" s="17">
        <f>E33-H33</f>
        <v>11955</v>
      </c>
      <c r="K33" s="19"/>
      <c r="L33" s="19"/>
      <c r="M33" s="19"/>
      <c r="N33" s="23"/>
      <c r="O33" s="24"/>
      <c r="P33" s="24"/>
    </row>
    <row r="34" spans="1:16" ht="16.5" customHeight="1">
      <c r="C34" s="20"/>
      <c r="D34" s="16">
        <v>1911</v>
      </c>
      <c r="E34" s="17">
        <v>60004</v>
      </c>
      <c r="F34" s="21">
        <f t="shared" ref="F34:F44" si="4">E34-E33</f>
        <v>34360</v>
      </c>
      <c r="G34" s="22">
        <f t="shared" ref="G34:G44" si="5">F34*100/E33</f>
        <v>133.98845733894868</v>
      </c>
      <c r="H34" s="17">
        <v>31858</v>
      </c>
      <c r="I34" s="17">
        <f t="shared" ref="I34:I43" si="6">E34-H34</f>
        <v>28146</v>
      </c>
      <c r="K34" s="19"/>
      <c r="L34" s="19"/>
      <c r="M34" s="19"/>
      <c r="N34" s="23"/>
      <c r="O34" s="24"/>
      <c r="P34" s="24"/>
    </row>
    <row r="35" spans="1:16" ht="16.5" customHeight="1">
      <c r="C35" s="20"/>
      <c r="D35" s="16">
        <v>1921</v>
      </c>
      <c r="E35" s="17">
        <v>73541</v>
      </c>
      <c r="F35" s="21">
        <f t="shared" si="4"/>
        <v>13537</v>
      </c>
      <c r="G35" s="22">
        <f t="shared" si="5"/>
        <v>22.560162655822946</v>
      </c>
      <c r="H35" s="17">
        <v>39115</v>
      </c>
      <c r="I35" s="17">
        <f t="shared" si="6"/>
        <v>34426</v>
      </c>
      <c r="K35" s="19"/>
      <c r="L35" s="19"/>
      <c r="M35" s="19"/>
      <c r="N35" s="23"/>
      <c r="O35" s="24"/>
      <c r="P35" s="24"/>
    </row>
    <row r="36" spans="1:16" ht="16.5" customHeight="1">
      <c r="C36" s="20"/>
      <c r="D36" s="16">
        <v>1931</v>
      </c>
      <c r="E36" s="17">
        <v>93829</v>
      </c>
      <c r="F36" s="21">
        <f t="shared" si="4"/>
        <v>20288</v>
      </c>
      <c r="G36" s="22">
        <f t="shared" si="5"/>
        <v>27.587332236439536</v>
      </c>
      <c r="H36" s="17">
        <v>50128</v>
      </c>
      <c r="I36" s="17">
        <f t="shared" si="6"/>
        <v>43701</v>
      </c>
      <c r="K36" s="19"/>
      <c r="L36" s="19"/>
      <c r="M36" s="19"/>
      <c r="N36" s="23"/>
      <c r="O36" s="24"/>
      <c r="P36" s="24"/>
    </row>
    <row r="37" spans="1:16" ht="16.5" customHeight="1">
      <c r="C37" s="20"/>
      <c r="D37" s="16">
        <v>1941</v>
      </c>
      <c r="E37" s="17">
        <v>123381</v>
      </c>
      <c r="F37" s="21">
        <f t="shared" si="4"/>
        <v>29552</v>
      </c>
      <c r="G37" s="22">
        <f t="shared" si="5"/>
        <v>31.495593046925791</v>
      </c>
      <c r="H37" s="17">
        <v>65746</v>
      </c>
      <c r="I37" s="17">
        <f t="shared" si="6"/>
        <v>57635</v>
      </c>
      <c r="K37" s="19"/>
      <c r="L37" s="19"/>
      <c r="M37" s="19"/>
      <c r="N37" s="23"/>
      <c r="O37" s="24"/>
      <c r="P37" s="24"/>
    </row>
    <row r="38" spans="1:16" ht="16.5" customHeight="1">
      <c r="C38" s="20"/>
      <c r="D38" s="16">
        <v>1951</v>
      </c>
      <c r="E38" s="17">
        <v>133627</v>
      </c>
      <c r="F38" s="21">
        <f t="shared" si="4"/>
        <v>10246</v>
      </c>
      <c r="G38" s="22">
        <f t="shared" si="5"/>
        <v>8.304358045404074</v>
      </c>
      <c r="H38" s="17">
        <v>70039</v>
      </c>
      <c r="I38" s="17">
        <f t="shared" si="6"/>
        <v>63588</v>
      </c>
      <c r="K38" s="19"/>
      <c r="L38" s="19"/>
      <c r="M38" s="19"/>
      <c r="N38" s="23"/>
      <c r="O38" s="24"/>
      <c r="P38" s="24"/>
    </row>
    <row r="39" spans="1:16" ht="16.5" customHeight="1">
      <c r="C39" s="20"/>
      <c r="D39" s="16">
        <v>1961</v>
      </c>
      <c r="E39" s="17">
        <v>254324</v>
      </c>
      <c r="F39" s="21">
        <f t="shared" si="4"/>
        <v>120697</v>
      </c>
      <c r="G39" s="22">
        <f t="shared" si="5"/>
        <v>90.323811804500593</v>
      </c>
      <c r="H39" s="17">
        <v>131225</v>
      </c>
      <c r="I39" s="17">
        <f t="shared" si="6"/>
        <v>123099</v>
      </c>
      <c r="K39" s="19"/>
      <c r="L39" s="19"/>
      <c r="M39" s="19"/>
      <c r="N39" s="23"/>
      <c r="O39" s="24"/>
      <c r="P39" s="24"/>
    </row>
    <row r="40" spans="1:16" ht="16.5" customHeight="1">
      <c r="C40" s="20"/>
      <c r="D40" s="16">
        <v>1971</v>
      </c>
      <c r="E40" s="17">
        <v>358620</v>
      </c>
      <c r="F40" s="21">
        <f t="shared" si="4"/>
        <v>104296</v>
      </c>
      <c r="G40" s="22">
        <f t="shared" si="5"/>
        <v>41.009106494078416</v>
      </c>
      <c r="H40" s="17">
        <v>184140</v>
      </c>
      <c r="I40" s="17">
        <f t="shared" si="6"/>
        <v>174480</v>
      </c>
      <c r="K40" s="19"/>
      <c r="L40" s="19"/>
      <c r="M40" s="19"/>
      <c r="N40" s="23"/>
      <c r="O40" s="24"/>
      <c r="P40" s="24"/>
    </row>
    <row r="41" spans="1:16" ht="16.5" customHeight="1">
      <c r="C41" s="20"/>
      <c r="D41" s="16">
        <v>1981</v>
      </c>
      <c r="E41" s="17">
        <v>511051</v>
      </c>
      <c r="F41" s="21">
        <f t="shared" si="4"/>
        <v>152431</v>
      </c>
      <c r="G41" s="22">
        <f t="shared" si="5"/>
        <v>42.504879817076571</v>
      </c>
      <c r="H41" s="17">
        <v>262651</v>
      </c>
      <c r="I41" s="17">
        <f t="shared" si="6"/>
        <v>248400</v>
      </c>
      <c r="K41" s="19"/>
      <c r="L41" s="19"/>
      <c r="M41" s="19"/>
      <c r="N41" s="23"/>
      <c r="O41" s="24"/>
      <c r="P41" s="24"/>
    </row>
    <row r="42" spans="1:16" ht="16.5" customHeight="1">
      <c r="C42" s="20"/>
      <c r="D42" s="16">
        <v>1991</v>
      </c>
      <c r="E42" s="17">
        <v>717950</v>
      </c>
      <c r="F42" s="21">
        <f t="shared" si="4"/>
        <v>206899</v>
      </c>
      <c r="G42" s="22">
        <f t="shared" si="5"/>
        <v>40.485000518539245</v>
      </c>
      <c r="H42" s="17">
        <v>367921</v>
      </c>
      <c r="I42" s="17">
        <f t="shared" si="6"/>
        <v>350029</v>
      </c>
      <c r="K42" s="19"/>
      <c r="L42" s="19"/>
      <c r="M42" s="19"/>
      <c r="N42" s="23"/>
      <c r="O42" s="24"/>
      <c r="P42" s="24"/>
    </row>
    <row r="43" spans="1:16" ht="16.5" customHeight="1">
      <c r="C43" s="20"/>
      <c r="D43" s="16">
        <v>2001</v>
      </c>
      <c r="E43" s="17">
        <v>764710</v>
      </c>
      <c r="F43" s="21">
        <f t="shared" si="4"/>
        <v>46760</v>
      </c>
      <c r="G43" s="22">
        <f t="shared" si="5"/>
        <v>6.5129883696636259</v>
      </c>
      <c r="H43" s="17">
        <v>393199</v>
      </c>
      <c r="I43" s="17">
        <f t="shared" si="6"/>
        <v>371511</v>
      </c>
      <c r="K43" s="19"/>
      <c r="L43" s="19"/>
      <c r="M43" s="19"/>
      <c r="N43" s="23"/>
      <c r="O43" s="24"/>
      <c r="P43" s="24"/>
    </row>
    <row r="44" spans="1:16" ht="16.5" customHeight="1">
      <c r="C44" s="20"/>
      <c r="D44" s="16">
        <v>2011</v>
      </c>
      <c r="E44" s="25">
        <v>876001</v>
      </c>
      <c r="F44" s="21">
        <f t="shared" si="4"/>
        <v>111291</v>
      </c>
      <c r="G44" s="22">
        <f t="shared" si="5"/>
        <v>14.553360097291783</v>
      </c>
      <c r="H44" s="25">
        <v>447544</v>
      </c>
      <c r="I44" s="25">
        <v>428457</v>
      </c>
      <c r="K44" s="19"/>
      <c r="L44" s="19"/>
      <c r="M44" s="19"/>
      <c r="N44" s="23"/>
      <c r="O44" s="24"/>
      <c r="P44" s="24"/>
    </row>
    <row r="45" spans="1:16" ht="16.5" customHeight="1">
      <c r="C45" s="27"/>
      <c r="D45" s="27"/>
      <c r="E45" s="28"/>
      <c r="F45" s="28"/>
      <c r="G45" s="28"/>
      <c r="H45" s="28"/>
      <c r="I45" s="28"/>
      <c r="K45" s="19"/>
      <c r="L45" s="19"/>
      <c r="M45" s="19"/>
      <c r="N45" s="23"/>
      <c r="O45" s="24"/>
      <c r="P45" s="24"/>
    </row>
    <row r="46" spans="1:16" ht="16.5" customHeight="1">
      <c r="A46" s="10">
        <v>16</v>
      </c>
      <c r="B46" s="10">
        <v>291</v>
      </c>
      <c r="C46" s="20" t="s">
        <v>17</v>
      </c>
      <c r="D46" s="16">
        <v>1901</v>
      </c>
      <c r="E46" s="17">
        <v>6529</v>
      </c>
      <c r="F46" s="18" t="s">
        <v>5</v>
      </c>
      <c r="G46" s="18" t="s">
        <v>5</v>
      </c>
      <c r="H46" s="17">
        <v>3497</v>
      </c>
      <c r="I46" s="17">
        <f>E46-H46</f>
        <v>3032</v>
      </c>
      <c r="K46" s="19"/>
      <c r="L46" s="19"/>
      <c r="M46" s="19"/>
      <c r="N46" s="23"/>
      <c r="O46" s="24"/>
      <c r="P46" s="24"/>
    </row>
    <row r="47" spans="1:16" ht="16.5" customHeight="1">
      <c r="C47" s="20"/>
      <c r="D47" s="16">
        <v>1911</v>
      </c>
      <c r="E47" s="17">
        <v>12343</v>
      </c>
      <c r="F47" s="21">
        <f t="shared" ref="F47:F57" si="7">E47-E46</f>
        <v>5814</v>
      </c>
      <c r="G47" s="22">
        <f t="shared" ref="G47:G57" si="8">F47*100/E46</f>
        <v>89.048858937050085</v>
      </c>
      <c r="H47" s="17">
        <v>6573</v>
      </c>
      <c r="I47" s="17">
        <f t="shared" ref="I47:I56" si="9">E47-H47</f>
        <v>5770</v>
      </c>
      <c r="K47" s="19"/>
      <c r="L47" s="19"/>
      <c r="M47" s="19"/>
      <c r="N47" s="23"/>
      <c r="O47" s="24"/>
      <c r="P47" s="24"/>
    </row>
    <row r="48" spans="1:16" ht="16.5" customHeight="1">
      <c r="C48" s="20"/>
      <c r="D48" s="16">
        <v>1921</v>
      </c>
      <c r="E48" s="17">
        <v>17803</v>
      </c>
      <c r="F48" s="21">
        <f t="shared" si="7"/>
        <v>5460</v>
      </c>
      <c r="G48" s="22">
        <f t="shared" si="8"/>
        <v>44.235599125010125</v>
      </c>
      <c r="H48" s="17">
        <v>9483</v>
      </c>
      <c r="I48" s="17">
        <f t="shared" si="9"/>
        <v>8320</v>
      </c>
      <c r="K48" s="19"/>
      <c r="L48" s="19"/>
      <c r="M48" s="19"/>
      <c r="N48" s="23"/>
      <c r="O48" s="24"/>
      <c r="P48" s="24"/>
    </row>
    <row r="49" spans="1:16" ht="16.5" customHeight="1">
      <c r="C49" s="20"/>
      <c r="D49" s="16">
        <v>1931</v>
      </c>
      <c r="E49" s="17">
        <v>23027</v>
      </c>
      <c r="F49" s="21">
        <f t="shared" si="7"/>
        <v>5224</v>
      </c>
      <c r="G49" s="22">
        <f t="shared" si="8"/>
        <v>29.343369095096332</v>
      </c>
      <c r="H49" s="17">
        <v>12243</v>
      </c>
      <c r="I49" s="17">
        <f t="shared" si="9"/>
        <v>10784</v>
      </c>
      <c r="K49" s="19"/>
      <c r="L49" s="19"/>
      <c r="M49" s="19"/>
      <c r="N49" s="23"/>
      <c r="O49" s="24"/>
      <c r="P49" s="24"/>
    </row>
    <row r="50" spans="1:16" ht="16.5" customHeight="1">
      <c r="C50" s="20"/>
      <c r="D50" s="16">
        <v>1941</v>
      </c>
      <c r="E50" s="17">
        <v>30669</v>
      </c>
      <c r="F50" s="21">
        <f t="shared" si="7"/>
        <v>7642</v>
      </c>
      <c r="G50" s="22">
        <f t="shared" si="8"/>
        <v>33.187128153906286</v>
      </c>
      <c r="H50" s="17">
        <v>16201</v>
      </c>
      <c r="I50" s="17">
        <f t="shared" si="9"/>
        <v>14468</v>
      </c>
      <c r="K50" s="19"/>
      <c r="L50" s="19"/>
      <c r="M50" s="19"/>
      <c r="N50" s="23"/>
      <c r="O50" s="24"/>
      <c r="P50" s="24"/>
    </row>
    <row r="51" spans="1:16" ht="16.5" customHeight="1">
      <c r="C51" s="20"/>
      <c r="D51" s="16">
        <v>1951</v>
      </c>
      <c r="E51" s="17">
        <v>35501</v>
      </c>
      <c r="F51" s="21">
        <f t="shared" si="7"/>
        <v>4832</v>
      </c>
      <c r="G51" s="22">
        <f t="shared" si="8"/>
        <v>15.755322964557045</v>
      </c>
      <c r="H51" s="17">
        <v>18701</v>
      </c>
      <c r="I51" s="17">
        <f t="shared" si="9"/>
        <v>16800</v>
      </c>
      <c r="K51" s="19"/>
      <c r="L51" s="19"/>
      <c r="M51" s="19"/>
      <c r="N51" s="23"/>
      <c r="O51" s="24"/>
      <c r="P51" s="24"/>
    </row>
    <row r="52" spans="1:16" ht="16.5" customHeight="1">
      <c r="C52" s="20"/>
      <c r="D52" s="16">
        <v>1961</v>
      </c>
      <c r="E52" s="17">
        <v>63045</v>
      </c>
      <c r="F52" s="21">
        <f t="shared" si="7"/>
        <v>27544</v>
      </c>
      <c r="G52" s="22">
        <f t="shared" si="8"/>
        <v>77.586546857834989</v>
      </c>
      <c r="H52" s="17">
        <v>32933</v>
      </c>
      <c r="I52" s="17">
        <f t="shared" si="9"/>
        <v>30112</v>
      </c>
      <c r="K52" s="19"/>
      <c r="L52" s="19"/>
      <c r="M52" s="19"/>
      <c r="N52" s="23"/>
      <c r="O52" s="24"/>
      <c r="P52" s="24"/>
    </row>
    <row r="53" spans="1:16" ht="16.5" customHeight="1">
      <c r="C53" s="20"/>
      <c r="D53" s="16">
        <v>1971</v>
      </c>
      <c r="E53" s="17">
        <v>111219</v>
      </c>
      <c r="F53" s="21">
        <f t="shared" si="7"/>
        <v>48174</v>
      </c>
      <c r="G53" s="22">
        <f t="shared" si="8"/>
        <v>76.412086604806092</v>
      </c>
      <c r="H53" s="17">
        <v>57935</v>
      </c>
      <c r="I53" s="17">
        <f t="shared" si="9"/>
        <v>53284</v>
      </c>
      <c r="K53" s="19"/>
      <c r="L53" s="19"/>
      <c r="M53" s="19"/>
      <c r="N53" s="23"/>
      <c r="O53" s="24"/>
      <c r="P53" s="24"/>
    </row>
    <row r="54" spans="1:16" ht="16.5" customHeight="1">
      <c r="C54" s="20"/>
      <c r="D54" s="16">
        <v>1981</v>
      </c>
      <c r="E54" s="17">
        <v>208783</v>
      </c>
      <c r="F54" s="21">
        <f t="shared" si="7"/>
        <v>97564</v>
      </c>
      <c r="G54" s="22">
        <f t="shared" si="8"/>
        <v>87.722421528695634</v>
      </c>
      <c r="H54" s="17">
        <v>107741</v>
      </c>
      <c r="I54" s="17">
        <f t="shared" si="9"/>
        <v>101042</v>
      </c>
      <c r="K54" s="19"/>
      <c r="L54" s="19"/>
      <c r="M54" s="19"/>
      <c r="N54" s="23"/>
      <c r="O54" s="24"/>
      <c r="P54" s="24"/>
    </row>
    <row r="55" spans="1:16" ht="16.5" customHeight="1">
      <c r="C55" s="20"/>
      <c r="D55" s="16">
        <v>1991</v>
      </c>
      <c r="E55" s="17">
        <v>278247</v>
      </c>
      <c r="F55" s="21">
        <f t="shared" si="7"/>
        <v>69464</v>
      </c>
      <c r="G55" s="22">
        <f t="shared" si="8"/>
        <v>33.270908072017356</v>
      </c>
      <c r="H55" s="17">
        <v>144066</v>
      </c>
      <c r="I55" s="17">
        <f t="shared" si="9"/>
        <v>134181</v>
      </c>
      <c r="K55" s="19"/>
      <c r="L55" s="19"/>
      <c r="M55" s="19"/>
      <c r="N55" s="23"/>
      <c r="O55" s="24"/>
      <c r="P55" s="24"/>
    </row>
    <row r="56" spans="1:16" ht="16.5" customHeight="1">
      <c r="C56" s="20"/>
      <c r="D56" s="16">
        <v>2001</v>
      </c>
      <c r="E56" s="17">
        <v>310598</v>
      </c>
      <c r="F56" s="21">
        <f t="shared" si="7"/>
        <v>32351</v>
      </c>
      <c r="G56" s="22">
        <f t="shared" si="8"/>
        <v>11.626720144332195</v>
      </c>
      <c r="H56" s="17">
        <v>160501</v>
      </c>
      <c r="I56" s="17">
        <f t="shared" si="9"/>
        <v>150097</v>
      </c>
      <c r="K56" s="19"/>
      <c r="L56" s="19"/>
      <c r="M56" s="19"/>
      <c r="N56" s="23"/>
      <c r="O56" s="24"/>
      <c r="P56" s="24"/>
    </row>
    <row r="57" spans="1:16" ht="16.5" customHeight="1">
      <c r="C57" s="20"/>
      <c r="D57" s="16">
        <v>2011</v>
      </c>
      <c r="E57" s="25">
        <v>378230</v>
      </c>
      <c r="F57" s="21">
        <f t="shared" si="7"/>
        <v>67632</v>
      </c>
      <c r="G57" s="22">
        <f t="shared" si="8"/>
        <v>21.774769959883837</v>
      </c>
      <c r="H57" s="25">
        <v>194544</v>
      </c>
      <c r="I57" s="25">
        <v>183686</v>
      </c>
      <c r="K57" s="19"/>
      <c r="L57" s="19"/>
      <c r="M57" s="19"/>
      <c r="N57" s="23"/>
      <c r="O57" s="24"/>
      <c r="P57" s="24"/>
    </row>
    <row r="58" spans="1:16" ht="16.5" customHeight="1">
      <c r="C58" s="20"/>
      <c r="D58" s="16"/>
      <c r="E58" s="18"/>
      <c r="F58" s="18"/>
      <c r="G58" s="18"/>
      <c r="H58" s="18"/>
      <c r="I58" s="18"/>
      <c r="K58" s="19"/>
      <c r="L58" s="19"/>
      <c r="M58" s="19"/>
      <c r="N58" s="23"/>
      <c r="O58" s="24"/>
      <c r="P58" s="24"/>
    </row>
    <row r="59" spans="1:16" ht="16.5" customHeight="1">
      <c r="A59" s="10">
        <v>16</v>
      </c>
      <c r="B59" s="10">
        <v>292</v>
      </c>
      <c r="C59" s="20" t="s">
        <v>18</v>
      </c>
      <c r="D59" s="16">
        <v>1901</v>
      </c>
      <c r="E59" s="17">
        <v>26633</v>
      </c>
      <c r="F59" s="18" t="s">
        <v>5</v>
      </c>
      <c r="G59" s="18" t="s">
        <v>5</v>
      </c>
      <c r="H59" s="17">
        <v>14291</v>
      </c>
      <c r="I59" s="17">
        <v>12342</v>
      </c>
      <c r="K59" s="19"/>
      <c r="L59" s="19"/>
      <c r="M59" s="19"/>
      <c r="N59" s="23"/>
      <c r="O59" s="24"/>
      <c r="P59" s="24"/>
    </row>
    <row r="60" spans="1:16" ht="16.5" customHeight="1">
      <c r="C60" s="20"/>
      <c r="D60" s="16">
        <v>1911</v>
      </c>
      <c r="E60" s="17">
        <v>43749</v>
      </c>
      <c r="F60" s="21">
        <f t="shared" ref="F60:F70" si="10">E60-E59</f>
        <v>17116</v>
      </c>
      <c r="G60" s="22">
        <f t="shared" ref="G60:G70" si="11">F60*100/E59</f>
        <v>64.266135996695823</v>
      </c>
      <c r="H60" s="17">
        <v>23355</v>
      </c>
      <c r="I60" s="17">
        <v>20394</v>
      </c>
      <c r="K60" s="19"/>
      <c r="L60" s="19"/>
      <c r="M60" s="19"/>
      <c r="N60" s="23"/>
      <c r="O60" s="24"/>
      <c r="P60" s="24"/>
    </row>
    <row r="61" spans="1:16" ht="16.5" customHeight="1">
      <c r="C61" s="20"/>
      <c r="D61" s="16">
        <v>1921</v>
      </c>
      <c r="E61" s="17">
        <v>70547</v>
      </c>
      <c r="F61" s="21">
        <f t="shared" si="10"/>
        <v>26798</v>
      </c>
      <c r="G61" s="22">
        <f t="shared" si="11"/>
        <v>61.253971519349015</v>
      </c>
      <c r="H61" s="17">
        <v>37607</v>
      </c>
      <c r="I61" s="17">
        <v>32940</v>
      </c>
      <c r="K61" s="19"/>
      <c r="L61" s="19"/>
      <c r="M61" s="19"/>
      <c r="N61" s="23"/>
      <c r="O61" s="24"/>
      <c r="P61" s="24"/>
    </row>
    <row r="62" spans="1:16" ht="16.5" customHeight="1">
      <c r="C62" s="20"/>
      <c r="D62" s="16">
        <v>1931</v>
      </c>
      <c r="E62" s="17">
        <v>91990</v>
      </c>
      <c r="F62" s="21">
        <f t="shared" si="10"/>
        <v>21443</v>
      </c>
      <c r="G62" s="22">
        <f t="shared" si="11"/>
        <v>30.395339277361192</v>
      </c>
      <c r="H62" s="17">
        <v>48772</v>
      </c>
      <c r="I62" s="17">
        <v>43218</v>
      </c>
      <c r="K62" s="19"/>
      <c r="L62" s="19"/>
      <c r="M62" s="19"/>
      <c r="N62" s="23"/>
      <c r="O62" s="24"/>
      <c r="P62" s="24"/>
    </row>
    <row r="63" spans="1:16" ht="16.5" customHeight="1">
      <c r="C63" s="20"/>
      <c r="D63" s="16">
        <v>1941</v>
      </c>
      <c r="E63" s="17">
        <v>123411</v>
      </c>
      <c r="F63" s="21">
        <f t="shared" si="10"/>
        <v>31421</v>
      </c>
      <c r="G63" s="22">
        <f t="shared" si="11"/>
        <v>34.156973584085229</v>
      </c>
      <c r="H63" s="17">
        <v>64873</v>
      </c>
      <c r="I63" s="17">
        <v>58538</v>
      </c>
      <c r="K63" s="19"/>
      <c r="L63" s="19"/>
      <c r="M63" s="19"/>
      <c r="N63" s="23"/>
      <c r="O63" s="24"/>
      <c r="P63" s="24"/>
    </row>
    <row r="64" spans="1:16" ht="16.5" customHeight="1">
      <c r="C64" s="20"/>
      <c r="D64" s="16">
        <v>1951</v>
      </c>
      <c r="E64" s="17">
        <v>148126</v>
      </c>
      <c r="F64" s="21">
        <f t="shared" si="10"/>
        <v>24715</v>
      </c>
      <c r="G64" s="22">
        <f t="shared" si="11"/>
        <v>20.026577857727432</v>
      </c>
      <c r="H64" s="17">
        <v>78235</v>
      </c>
      <c r="I64" s="17">
        <v>69891</v>
      </c>
      <c r="K64" s="19"/>
      <c r="L64" s="19"/>
      <c r="M64" s="19"/>
      <c r="N64" s="23"/>
      <c r="O64" s="24"/>
      <c r="P64" s="24"/>
    </row>
    <row r="65" spans="3:16" ht="16.5" customHeight="1">
      <c r="C65" s="20"/>
      <c r="D65" s="16">
        <v>1961</v>
      </c>
      <c r="E65" s="17">
        <v>253307</v>
      </c>
      <c r="F65" s="21">
        <f t="shared" si="10"/>
        <v>105181</v>
      </c>
      <c r="G65" s="22">
        <f t="shared" si="11"/>
        <v>71.007790664704373</v>
      </c>
      <c r="H65" s="17">
        <v>132083</v>
      </c>
      <c r="I65" s="17">
        <v>121224</v>
      </c>
      <c r="K65" s="19"/>
      <c r="L65" s="19"/>
      <c r="M65" s="19"/>
      <c r="N65" s="23"/>
      <c r="O65" s="24"/>
      <c r="P65" s="24"/>
    </row>
    <row r="66" spans="3:16" ht="16.5" customHeight="1">
      <c r="C66" s="20"/>
      <c r="D66" s="16">
        <v>1971</v>
      </c>
      <c r="E66" s="17">
        <v>338951</v>
      </c>
      <c r="F66" s="21">
        <f t="shared" si="10"/>
        <v>85644</v>
      </c>
      <c r="G66" s="22">
        <f t="shared" si="11"/>
        <v>33.810356602857404</v>
      </c>
      <c r="H66" s="17">
        <v>174869</v>
      </c>
      <c r="I66" s="17">
        <v>164082</v>
      </c>
      <c r="K66" s="19"/>
      <c r="L66" s="19"/>
      <c r="M66" s="19"/>
      <c r="N66" s="23"/>
      <c r="O66" s="24"/>
      <c r="P66" s="24"/>
    </row>
    <row r="67" spans="3:16" ht="16.5" customHeight="1">
      <c r="C67" s="20"/>
      <c r="D67" s="16">
        <v>1981</v>
      </c>
      <c r="E67" s="17">
        <v>356972</v>
      </c>
      <c r="F67" s="21">
        <f t="shared" si="10"/>
        <v>18021</v>
      </c>
      <c r="G67" s="22">
        <f t="shared" si="11"/>
        <v>5.3166976937669457</v>
      </c>
      <c r="H67" s="17">
        <v>184849</v>
      </c>
      <c r="I67" s="17">
        <v>172123</v>
      </c>
      <c r="K67" s="19"/>
      <c r="L67" s="19"/>
      <c r="M67" s="19"/>
      <c r="N67" s="23"/>
      <c r="O67" s="24"/>
      <c r="P67" s="24"/>
    </row>
    <row r="68" spans="3:16" ht="16.5" customHeight="1">
      <c r="C68" s="20"/>
      <c r="D68" s="16">
        <v>1991</v>
      </c>
      <c r="E68" s="17">
        <v>467147</v>
      </c>
      <c r="F68" s="21">
        <f t="shared" si="10"/>
        <v>110175</v>
      </c>
      <c r="G68" s="22">
        <f t="shared" si="11"/>
        <v>30.863765225283775</v>
      </c>
      <c r="H68" s="17">
        <v>240367</v>
      </c>
      <c r="I68" s="17">
        <v>226780</v>
      </c>
      <c r="K68" s="19"/>
      <c r="L68" s="19"/>
      <c r="M68" s="19"/>
      <c r="N68" s="23"/>
      <c r="O68" s="24"/>
      <c r="P68" s="24"/>
    </row>
    <row r="69" spans="3:16" ht="16.5" customHeight="1">
      <c r="C69" s="20"/>
      <c r="D69" s="16">
        <v>2001</v>
      </c>
      <c r="E69" s="17">
        <v>590913</v>
      </c>
      <c r="F69" s="21">
        <f t="shared" si="10"/>
        <v>123766</v>
      </c>
      <c r="G69" s="22">
        <f t="shared" si="11"/>
        <v>26.49401580230634</v>
      </c>
      <c r="H69" s="17">
        <v>302946</v>
      </c>
      <c r="I69" s="17">
        <v>287967</v>
      </c>
      <c r="K69" s="19"/>
      <c r="L69" s="19"/>
      <c r="M69" s="19"/>
      <c r="N69" s="23"/>
      <c r="O69" s="24"/>
      <c r="P69" s="24"/>
    </row>
    <row r="70" spans="3:16" ht="16.5" customHeight="1">
      <c r="C70" s="20"/>
      <c r="D70" s="16">
        <v>2011</v>
      </c>
      <c r="E70" s="25">
        <v>693947</v>
      </c>
      <c r="F70" s="21">
        <f t="shared" si="10"/>
        <v>103034</v>
      </c>
      <c r="G70" s="22">
        <f t="shared" si="11"/>
        <v>17.436407728379642</v>
      </c>
      <c r="H70" s="25">
        <v>352860</v>
      </c>
      <c r="I70" s="25">
        <v>341087</v>
      </c>
      <c r="K70" s="19"/>
      <c r="L70" s="19"/>
      <c r="M70" s="19"/>
      <c r="N70" s="23"/>
      <c r="O70" s="24"/>
      <c r="P70" s="24"/>
    </row>
    <row r="71" spans="3:16">
      <c r="C71" s="20"/>
      <c r="D71" s="16"/>
      <c r="E71" s="17"/>
      <c r="F71" s="18"/>
      <c r="G71" s="18"/>
      <c r="H71" s="17"/>
      <c r="I71" s="17"/>
    </row>
    <row r="72" spans="3:16">
      <c r="C72" s="1" t="s">
        <v>19</v>
      </c>
    </row>
    <row r="73" spans="3:16">
      <c r="D73" s="1" t="s">
        <v>13</v>
      </c>
    </row>
    <row r="74" spans="3:16">
      <c r="D74" s="1" t="s">
        <v>20</v>
      </c>
    </row>
    <row r="75" spans="3:16">
      <c r="C75" s="30"/>
      <c r="D75" s="1" t="s">
        <v>21</v>
      </c>
    </row>
    <row r="76" spans="3:16">
      <c r="C76" s="20"/>
    </row>
  </sheetData>
  <mergeCells count="7">
    <mergeCell ref="C2:C4"/>
    <mergeCell ref="F2:G3"/>
    <mergeCell ref="A1:I1"/>
    <mergeCell ref="A2:A4"/>
    <mergeCell ref="B2:B4"/>
    <mergeCell ref="D2:D4"/>
    <mergeCell ref="E2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A-2 </vt:lpstr>
      <vt:lpstr>'A-2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2022-05-31T05:12:16Z</dcterms:modified>
</cp:coreProperties>
</file>