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" sheetId="1" r:id="rId1"/>
  </sheets>
  <definedNames>
    <definedName name="_xlnm._FilterDatabase" localSheetId="0" hidden="1">'A-2'!$A$7:$I$187</definedName>
    <definedName name="_xlnm.Print_Area" localSheetId="0">'A-2'!$C$1:$K$196</definedName>
    <definedName name="_xlnm.Print_Titles" localSheetId="0">'A-2'!$1:$5</definedName>
  </definedNames>
  <calcPr calcId="125725" refMode="R1C1"/>
</workbook>
</file>

<file path=xl/calcChain.xml><?xml version="1.0" encoding="utf-8"?>
<calcChain xmlns="http://schemas.openxmlformats.org/spreadsheetml/2006/main">
  <c r="F178" i="1"/>
  <c r="G178" s="1"/>
  <c r="F177"/>
  <c r="G177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79"/>
  <c r="G179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66"/>
  <c r="G166" s="1"/>
  <c r="F165"/>
  <c r="F164"/>
  <c r="G165"/>
  <c r="G164"/>
  <c r="F152"/>
  <c r="G152" s="1"/>
  <c r="F151"/>
  <c r="G151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53"/>
  <c r="G153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0"/>
  <c r="G140" s="1"/>
  <c r="F138"/>
  <c r="G138" s="1"/>
  <c r="F139"/>
  <c r="G139" s="1"/>
  <c r="F135"/>
  <c r="G13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25"/>
  <c r="G125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12"/>
  <c r="G112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99"/>
  <c r="G99" s="1"/>
  <c r="F96"/>
  <c r="G9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86"/>
  <c r="G86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73"/>
  <c r="G73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60"/>
  <c r="G60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47"/>
  <c r="G47" s="1"/>
  <c r="F44"/>
  <c r="G4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34"/>
  <c r="G34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1"/>
  <c r="G21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0"/>
  <c r="G10" s="1"/>
  <c r="F9"/>
  <c r="G9" s="1"/>
  <c r="F8"/>
  <c r="G8" s="1"/>
  <c r="I125" l="1"/>
  <c r="I126"/>
  <c r="I127"/>
  <c r="I128"/>
  <c r="I129"/>
  <c r="I130"/>
  <c r="I131"/>
  <c r="I132"/>
  <c r="I133"/>
  <c r="I134"/>
  <c r="I124"/>
  <c r="I112"/>
  <c r="I113"/>
  <c r="I114"/>
  <c r="I115"/>
  <c r="I116"/>
  <c r="I117"/>
  <c r="I118"/>
  <c r="I119"/>
  <c r="I120"/>
  <c r="I121"/>
  <c r="I111"/>
</calcChain>
</file>

<file path=xl/sharedStrings.xml><?xml version="1.0" encoding="utf-8"?>
<sst xmlns="http://schemas.openxmlformats.org/spreadsheetml/2006/main" count="86" uniqueCount="46">
  <si>
    <t>Persons</t>
  </si>
  <si>
    <t>Males</t>
  </si>
  <si>
    <t>Females</t>
  </si>
  <si>
    <t>Absolute</t>
  </si>
  <si>
    <t>Percentage</t>
  </si>
  <si>
    <t xml:space="preserve">                   ----</t>
  </si>
  <si>
    <t xml:space="preserve">                       ----</t>
  </si>
  <si>
    <t xml:space="preserve">      </t>
  </si>
  <si>
    <t xml:space="preserve">  A - 2  DECADAL VARIATION  IN  POPULATION  SINCE  1901</t>
  </si>
  <si>
    <t>State/Union Territory/District</t>
  </si>
  <si>
    <t xml:space="preserve">Variation since the preceding census </t>
  </si>
  <si>
    <t>UTTARAKHAND</t>
  </si>
  <si>
    <t xml:space="preserve"> </t>
  </si>
  <si>
    <t>State</t>
  </si>
  <si>
    <t>Code</t>
  </si>
  <si>
    <t>District</t>
  </si>
  <si>
    <t>05</t>
  </si>
  <si>
    <t>000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</si>
  <si>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</si>
  <si>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</si>
  <si>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</si>
  <si>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</si>
  <si>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</si>
  <si>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</si>
  <si>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</si>
  <si>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</si>
  <si>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</si>
  <si>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</si>
  <si>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</si>
  <si>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</si>
  <si>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</si>
  <si>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</si>
  <si>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</si>
  <si>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</si>
  <si>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</si>
  <si>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</si>
  <si>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</si>
  <si>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</si>
  <si>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</si>
  <si>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</si>
  <si>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</si>
  <si>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</si>
  <si>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</si>
  <si>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</si>
  <si>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 xml:space="preserve">Census </t>
  </si>
  <si>
    <t>Year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</si>
</sst>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 * #,##0_ ;_ * \-#,##0_ ;_ * &quot;-&quot;??_ ;_ @_ "/>
    <numFmt numFmtId="165" formatCode="\+##,##0\ \ \ \ "/>
    <numFmt numFmtId="166" formatCode="#,##0_ ;\-#,##0\ "/>
    <numFmt numFmtId="167" formatCode="\+#.#0\ \ \ \ \ \ \ \ \ \ "/>
    <numFmt numFmtId="168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/>
    <xf numFmtId="0" fontId="4" fillId="0" borderId="8" xfId="0" applyFont="1" applyBorder="1"/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10" xfId="0" applyFont="1" applyBorder="1"/>
    <xf numFmtId="0" fontId="4" fillId="0" borderId="12" xfId="0" applyFont="1" applyBorder="1"/>
    <xf numFmtId="0" fontId="3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right" vertical="top" wrapText="1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2" fillId="0" borderId="0" xfId="0" quotePrefix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165" fontId="5" fillId="0" borderId="0" xfId="0" applyNumberFormat="1" applyFont="1" applyBorder="1" applyAlignment="1">
      <alignment wrapText="1"/>
    </xf>
    <xf numFmtId="167" fontId="5" fillId="0" borderId="0" xfId="0" applyNumberFormat="1" applyFont="1" applyBorder="1" applyAlignment="1">
      <alignment wrapText="1"/>
    </xf>
    <xf numFmtId="166" fontId="5" fillId="0" borderId="0" xfId="0" applyNumberFormat="1" applyFont="1" applyBorder="1" applyAlignment="1">
      <alignment wrapText="1"/>
    </xf>
    <xf numFmtId="168" fontId="5" fillId="0" borderId="0" xfId="0" applyNumberFormat="1" applyFont="1" applyBorder="1" applyAlignment="1">
      <alignment wrapText="1"/>
    </xf>
    <xf numFmtId="164" fontId="2" fillId="0" borderId="0" xfId="1" applyNumberFormat="1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top" wrapText="1"/>
    </xf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0" fillId="0" borderId="3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2"/>
  <sheetViews>
    <sheetView showGridLines="0" tabSelected="1" zoomScaleSheetLayoutView="70" workbookViewId="0">
      <selection sqref="A1:I1"/>
    </sheetView>
  </sheetViews>
  <sheetFormatPr defaultRowHeight="15.75"/>
  <cols>
    <col min="1" max="2" width="9.140625" style="1"/>
    <col min="3" max="3" width="19.140625" style="1" customWidth="1"/>
    <col min="4" max="4" width="9.85546875" style="38" customWidth="1"/>
    <col min="5" max="5" width="13.140625" style="39" customWidth="1"/>
    <col min="6" max="6" width="14.5703125" style="39" customWidth="1"/>
    <col min="7" max="7" width="14.85546875" style="39" customWidth="1"/>
    <col min="8" max="8" width="11.7109375" style="39" customWidth="1"/>
    <col min="9" max="9" width="11.85546875" style="39" customWidth="1"/>
    <col min="10" max="10" width="9.140625" style="1"/>
    <col min="11" max="12" width="9.140625" style="2"/>
    <col min="13" max="13" width="12.5703125" style="2" bestFit="1" customWidth="1"/>
    <col min="14" max="20" width="9.140625" style="2"/>
    <col min="21" max="16384" width="9.140625" style="1"/>
  </cols>
  <sheetData>
    <row r="1" spans="1:9" ht="18" customHeight="1">
      <c r="A1" s="40" t="s">
        <v>8</v>
      </c>
      <c r="B1" s="48"/>
      <c r="C1" s="48"/>
      <c r="D1" s="48"/>
      <c r="E1" s="48"/>
      <c r="F1" s="48"/>
      <c r="G1" s="48"/>
      <c r="H1" s="48"/>
      <c r="I1" s="48"/>
    </row>
    <row r="2" spans="1:9" ht="19.5" customHeight="1">
      <c r="A2" s="3" t="s">
        <v>13</v>
      </c>
      <c r="B2" s="4" t="s">
        <v>15</v>
      </c>
      <c r="C2" s="45" t="s">
        <v>9</v>
      </c>
      <c r="D2" s="5" t="s">
        <v>44</v>
      </c>
      <c r="E2" s="5" t="s">
        <v>0</v>
      </c>
      <c r="F2" s="41" t="s">
        <v>10</v>
      </c>
      <c r="G2" s="42"/>
      <c r="H2" s="5" t="s">
        <v>1</v>
      </c>
      <c r="I2" s="6" t="s">
        <v>2</v>
      </c>
    </row>
    <row r="3" spans="1:9" ht="21" customHeight="1">
      <c r="A3" s="7" t="s">
        <v>14</v>
      </c>
      <c r="B3" s="8" t="s">
        <v>14</v>
      </c>
      <c r="C3" s="46"/>
      <c r="D3" s="9" t="s">
        <v>45</v>
      </c>
      <c r="E3" s="10"/>
      <c r="F3" s="43"/>
      <c r="G3" s="44"/>
      <c r="H3" s="10"/>
      <c r="I3" s="11"/>
    </row>
    <row r="4" spans="1:9" ht="20.25" customHeight="1">
      <c r="A4" s="12"/>
      <c r="B4" s="13"/>
      <c r="C4" s="47"/>
      <c r="D4" s="14"/>
      <c r="E4" s="15"/>
      <c r="F4" s="16" t="s">
        <v>3</v>
      </c>
      <c r="G4" s="17" t="s">
        <v>4</v>
      </c>
      <c r="H4" s="15"/>
      <c r="I4" s="18"/>
    </row>
    <row r="5" spans="1:9" ht="14.25" customHeight="1">
      <c r="A5" s="19">
        <v>1</v>
      </c>
      <c r="B5" s="19">
        <v>2</v>
      </c>
      <c r="C5" s="19">
        <v>3</v>
      </c>
      <c r="D5" s="19">
        <v>4</v>
      </c>
      <c r="E5" s="20">
        <v>5</v>
      </c>
      <c r="F5" s="19">
        <v>6</v>
      </c>
      <c r="G5" s="19">
        <v>7</v>
      </c>
      <c r="H5" s="19">
        <v>8</v>
      </c>
      <c r="I5" s="19">
        <v>9</v>
      </c>
    </row>
    <row r="6" spans="1:9" ht="13.35" customHeight="1">
      <c r="C6" s="21"/>
      <c r="D6" s="21"/>
      <c r="E6" s="22"/>
      <c r="F6" s="22"/>
      <c r="G6" s="22"/>
      <c r="H6" s="22"/>
      <c r="I6" s="22"/>
    </row>
    <row r="7" spans="1:9" ht="16.5" customHeight="1">
      <c r="A7" s="23" t="s">
        <v>16</v>
      </c>
      <c r="B7" s="23" t="s">
        <v>17</v>
      </c>
      <c r="C7" s="24" t="s">
        <v>11</v>
      </c>
      <c r="D7" s="25">
        <v>1901</v>
      </c>
      <c r="E7" s="26">
        <v>1979866</v>
      </c>
      <c r="F7" s="27" t="s">
        <v>5</v>
      </c>
      <c r="G7" s="27" t="s">
        <v>6</v>
      </c>
      <c r="H7" s="26">
        <v>1032166</v>
      </c>
      <c r="I7" s="26">
        <v>947700</v>
      </c>
    </row>
    <row r="8" spans="1:9" ht="16.5" customHeight="1">
      <c r="C8" s="28" t="s">
        <v>12</v>
      </c>
      <c r="D8" s="25">
        <v>1911</v>
      </c>
      <c r="E8" s="26">
        <v>2142258</v>
      </c>
      <c r="F8" s="29">
        <f>E8-E7</f>
        <v>162392</v>
      </c>
      <c r="G8" s="30">
        <f t="shared" ref="G8:G18" si="0">F8*100/E7</f>
        <v>8.2021712580548378</v>
      </c>
      <c r="H8" s="26">
        <v>1123165</v>
      </c>
      <c r="I8" s="26">
        <v>1019093</v>
      </c>
    </row>
    <row r="9" spans="1:9" ht="16.5" customHeight="1">
      <c r="C9" s="28"/>
      <c r="D9" s="25">
        <v>1921</v>
      </c>
      <c r="E9" s="26">
        <v>2115984</v>
      </c>
      <c r="F9" s="31">
        <f>E9-E8</f>
        <v>-26274</v>
      </c>
      <c r="G9" s="32">
        <f>F9*100/E8</f>
        <v>-1.2264629190321614</v>
      </c>
      <c r="H9" s="26">
        <v>1104586</v>
      </c>
      <c r="I9" s="26">
        <v>1011398</v>
      </c>
    </row>
    <row r="10" spans="1:9" ht="16.5" customHeight="1">
      <c r="C10" s="28"/>
      <c r="D10" s="25">
        <v>1931</v>
      </c>
      <c r="E10" s="26">
        <v>2301019</v>
      </c>
      <c r="F10" s="29">
        <f>E10-E9</f>
        <v>185035</v>
      </c>
      <c r="G10" s="30">
        <f t="shared" si="0"/>
        <v>8.7446313393674053</v>
      </c>
      <c r="H10" s="26">
        <v>1202594</v>
      </c>
      <c r="I10" s="26">
        <v>1098425</v>
      </c>
    </row>
    <row r="11" spans="1:9" ht="16.5" customHeight="1">
      <c r="C11" s="28"/>
      <c r="D11" s="25">
        <v>1941</v>
      </c>
      <c r="E11" s="26">
        <v>2614540</v>
      </c>
      <c r="F11" s="29">
        <f t="shared" ref="F11:F18" si="1">E11-E10</f>
        <v>313521</v>
      </c>
      <c r="G11" s="30">
        <f t="shared" si="0"/>
        <v>13.625311220811302</v>
      </c>
      <c r="H11" s="26">
        <v>1371233</v>
      </c>
      <c r="I11" s="26">
        <v>1243307</v>
      </c>
    </row>
    <row r="12" spans="1:9" ht="16.5" customHeight="1">
      <c r="C12" s="28"/>
      <c r="D12" s="25">
        <v>1951</v>
      </c>
      <c r="E12" s="26">
        <v>2945929</v>
      </c>
      <c r="F12" s="29">
        <f t="shared" si="1"/>
        <v>331389</v>
      </c>
      <c r="G12" s="30">
        <f t="shared" si="0"/>
        <v>12.674849113037093</v>
      </c>
      <c r="H12" s="26">
        <v>1518844</v>
      </c>
      <c r="I12" s="26">
        <v>1427085</v>
      </c>
    </row>
    <row r="13" spans="1:9" ht="16.5" customHeight="1">
      <c r="C13" s="28"/>
      <c r="D13" s="25">
        <v>1961</v>
      </c>
      <c r="E13" s="26">
        <v>3610938</v>
      </c>
      <c r="F13" s="29">
        <f t="shared" si="1"/>
        <v>665009</v>
      </c>
      <c r="G13" s="30">
        <f t="shared" si="0"/>
        <v>22.573829851296484</v>
      </c>
      <c r="H13" s="26">
        <v>1854269</v>
      </c>
      <c r="I13" s="26">
        <v>1756669</v>
      </c>
    </row>
    <row r="14" spans="1:9" ht="16.5" customHeight="1">
      <c r="C14" s="28"/>
      <c r="D14" s="25">
        <v>1971</v>
      </c>
      <c r="E14" s="26">
        <v>4492724</v>
      </c>
      <c r="F14" s="29">
        <f t="shared" si="1"/>
        <v>881786</v>
      </c>
      <c r="G14" s="30">
        <f t="shared" si="0"/>
        <v>24.419859881282925</v>
      </c>
      <c r="H14" s="26">
        <v>2315453</v>
      </c>
      <c r="I14" s="26">
        <v>2177271</v>
      </c>
    </row>
    <row r="15" spans="1:9" ht="16.5" customHeight="1">
      <c r="C15" s="28"/>
      <c r="D15" s="25">
        <v>1981</v>
      </c>
      <c r="E15" s="26">
        <v>5725972</v>
      </c>
      <c r="F15" s="29">
        <f t="shared" si="1"/>
        <v>1233248</v>
      </c>
      <c r="G15" s="30">
        <f t="shared" si="0"/>
        <v>27.449894540594972</v>
      </c>
      <c r="H15" s="26">
        <v>2957847</v>
      </c>
      <c r="I15" s="26">
        <v>2768125</v>
      </c>
    </row>
    <row r="16" spans="1:9" ht="16.5" customHeight="1">
      <c r="C16" s="28"/>
      <c r="D16" s="25">
        <v>1991</v>
      </c>
      <c r="E16" s="26">
        <v>7050634</v>
      </c>
      <c r="F16" s="29">
        <f t="shared" si="1"/>
        <v>1324662</v>
      </c>
      <c r="G16" s="30">
        <f t="shared" si="0"/>
        <v>23.134273098087103</v>
      </c>
      <c r="H16" s="26">
        <v>3640895</v>
      </c>
      <c r="I16" s="26">
        <v>3409739</v>
      </c>
    </row>
    <row r="17" spans="1:9" ht="16.5" customHeight="1">
      <c r="C17" s="28"/>
      <c r="D17" s="25">
        <v>2001</v>
      </c>
      <c r="E17" s="26">
        <v>8489349</v>
      </c>
      <c r="F17" s="29">
        <f t="shared" si="1"/>
        <v>1438715</v>
      </c>
      <c r="G17" s="30">
        <f t="shared" si="0"/>
        <v>20.405469919442705</v>
      </c>
      <c r="H17" s="26">
        <v>4325924</v>
      </c>
      <c r="I17" s="26">
        <v>4163425</v>
      </c>
    </row>
    <row r="18" spans="1:9" ht="16.5" customHeight="1">
      <c r="C18" s="28"/>
      <c r="D18" s="25">
        <v>2011</v>
      </c>
      <c r="E18" s="33">
        <v>10086292</v>
      </c>
      <c r="F18" s="29">
        <f t="shared" si="1"/>
        <v>1596943</v>
      </c>
      <c r="G18" s="30">
        <f t="shared" si="0"/>
        <v>18.811136166035816</v>
      </c>
      <c r="H18" s="33">
        <v>5137773</v>
      </c>
      <c r="I18" s="33">
        <v>4948519</v>
      </c>
    </row>
    <row r="19" spans="1:9" ht="16.5" customHeight="1">
      <c r="C19" s="28"/>
      <c r="D19" s="25"/>
      <c r="E19" s="33"/>
      <c r="F19" s="33"/>
      <c r="G19" s="33"/>
      <c r="H19" s="33"/>
      <c r="I19" s="33"/>
    </row>
    <row r="20" spans="1:9" ht="16.5" customHeight="1">
      <c r="A20" s="23" t="s">
        <v>16</v>
      </c>
      <c r="B20" s="23" t="s">
        <v>18</v>
      </c>
      <c r="C20" s="28" t="s">
        <v>31</v>
      </c>
      <c r="D20" s="25">
        <v>1901</v>
      </c>
      <c r="E20" s="26">
        <v>69209</v>
      </c>
      <c r="F20" s="27" t="s">
        <v>5</v>
      </c>
      <c r="G20" s="27" t="s">
        <v>6</v>
      </c>
      <c r="H20" s="26">
        <v>34343</v>
      </c>
      <c r="I20" s="26">
        <v>34866</v>
      </c>
    </row>
    <row r="21" spans="1:9" ht="16.5" customHeight="1">
      <c r="C21" s="28"/>
      <c r="D21" s="25">
        <v>1911</v>
      </c>
      <c r="E21" s="26">
        <v>77429</v>
      </c>
      <c r="F21" s="29">
        <f t="shared" ref="F21:F31" si="2">E21-E20</f>
        <v>8220</v>
      </c>
      <c r="G21" s="30">
        <f t="shared" ref="G21:G31" si="3">F21*100/E20</f>
        <v>11.877068011385802</v>
      </c>
      <c r="H21" s="26">
        <v>38213</v>
      </c>
      <c r="I21" s="26">
        <v>39216</v>
      </c>
    </row>
    <row r="22" spans="1:9" ht="16.5" customHeight="1">
      <c r="C22" s="28"/>
      <c r="D22" s="25">
        <v>1921</v>
      </c>
      <c r="E22" s="26">
        <v>81958</v>
      </c>
      <c r="F22" s="29">
        <f t="shared" si="2"/>
        <v>4529</v>
      </c>
      <c r="G22" s="30">
        <f t="shared" si="3"/>
        <v>5.8492296168102387</v>
      </c>
      <c r="H22" s="26">
        <v>40282</v>
      </c>
      <c r="I22" s="26">
        <v>41676</v>
      </c>
    </row>
    <row r="23" spans="1:9" ht="16.5" customHeight="1">
      <c r="C23" s="28"/>
      <c r="D23" s="25">
        <v>1931</v>
      </c>
      <c r="E23" s="26">
        <v>89978</v>
      </c>
      <c r="F23" s="29">
        <f t="shared" si="2"/>
        <v>8020</v>
      </c>
      <c r="G23" s="30">
        <f t="shared" si="3"/>
        <v>9.7854998901876566</v>
      </c>
      <c r="H23" s="26">
        <v>44611</v>
      </c>
      <c r="I23" s="26">
        <v>45367</v>
      </c>
    </row>
    <row r="24" spans="1:9" ht="16.5" customHeight="1">
      <c r="C24" s="28"/>
      <c r="D24" s="25">
        <v>1941</v>
      </c>
      <c r="E24" s="26">
        <v>102280</v>
      </c>
      <c r="F24" s="29">
        <f t="shared" si="2"/>
        <v>12302</v>
      </c>
      <c r="G24" s="30">
        <f t="shared" si="3"/>
        <v>13.672230989797505</v>
      </c>
      <c r="H24" s="26">
        <v>51758</v>
      </c>
      <c r="I24" s="26">
        <v>50522</v>
      </c>
    </row>
    <row r="25" spans="1:9" ht="16.5" customHeight="1">
      <c r="C25" s="28"/>
      <c r="D25" s="25">
        <v>1951</v>
      </c>
      <c r="E25" s="26">
        <v>106058</v>
      </c>
      <c r="F25" s="29">
        <f t="shared" si="2"/>
        <v>3778</v>
      </c>
      <c r="G25" s="30">
        <f t="shared" si="3"/>
        <v>3.6937817755181852</v>
      </c>
      <c r="H25" s="26">
        <v>53214</v>
      </c>
      <c r="I25" s="26">
        <v>52844</v>
      </c>
    </row>
    <row r="26" spans="1:9" ht="16.5" customHeight="1">
      <c r="C26" s="28"/>
      <c r="D26" s="25">
        <v>1961</v>
      </c>
      <c r="E26" s="26">
        <v>122836</v>
      </c>
      <c r="F26" s="29">
        <f t="shared" si="2"/>
        <v>16778</v>
      </c>
      <c r="G26" s="30">
        <f t="shared" si="3"/>
        <v>15.819645854155274</v>
      </c>
      <c r="H26" s="26">
        <v>62534</v>
      </c>
      <c r="I26" s="26">
        <v>60302</v>
      </c>
    </row>
    <row r="27" spans="1:9" ht="16.5" customHeight="1">
      <c r="C27" s="28"/>
      <c r="D27" s="25">
        <v>1971</v>
      </c>
      <c r="E27" s="26">
        <v>147805</v>
      </c>
      <c r="F27" s="29">
        <f t="shared" si="2"/>
        <v>24969</v>
      </c>
      <c r="G27" s="30">
        <f t="shared" si="3"/>
        <v>20.327102803738317</v>
      </c>
      <c r="H27" s="26">
        <v>77832</v>
      </c>
      <c r="I27" s="26">
        <v>69973</v>
      </c>
    </row>
    <row r="28" spans="1:9" ht="16.5" customHeight="1">
      <c r="C28" s="28"/>
      <c r="D28" s="25">
        <v>1981</v>
      </c>
      <c r="E28" s="26">
        <v>190948</v>
      </c>
      <c r="F28" s="29">
        <f t="shared" si="2"/>
        <v>43143</v>
      </c>
      <c r="G28" s="30">
        <f t="shared" si="3"/>
        <v>29.189134332397416</v>
      </c>
      <c r="H28" s="26">
        <v>101533</v>
      </c>
      <c r="I28" s="26">
        <v>89415</v>
      </c>
    </row>
    <row r="29" spans="1:9" ht="16.5" customHeight="1">
      <c r="C29" s="28"/>
      <c r="D29" s="25">
        <v>1991</v>
      </c>
      <c r="E29" s="26">
        <v>239709</v>
      </c>
      <c r="F29" s="29">
        <f t="shared" si="2"/>
        <v>48761</v>
      </c>
      <c r="G29" s="30">
        <f t="shared" si="3"/>
        <v>25.536271655110291</v>
      </c>
      <c r="H29" s="26">
        <v>124978</v>
      </c>
      <c r="I29" s="26">
        <v>114731</v>
      </c>
    </row>
    <row r="30" spans="1:9" ht="16.5" customHeight="1">
      <c r="C30" s="28"/>
      <c r="D30" s="25">
        <v>2001</v>
      </c>
      <c r="E30" s="26">
        <v>295013</v>
      </c>
      <c r="F30" s="29">
        <f t="shared" si="2"/>
        <v>55304</v>
      </c>
      <c r="G30" s="30">
        <f t="shared" si="3"/>
        <v>23.071307293426614</v>
      </c>
      <c r="H30" s="26">
        <v>152016</v>
      </c>
      <c r="I30" s="26">
        <v>142997</v>
      </c>
    </row>
    <row r="31" spans="1:9" ht="16.5" customHeight="1">
      <c r="C31" s="28"/>
      <c r="D31" s="25">
        <v>2011</v>
      </c>
      <c r="E31" s="33">
        <v>330086</v>
      </c>
      <c r="F31" s="29">
        <f t="shared" si="2"/>
        <v>35073</v>
      </c>
      <c r="G31" s="30">
        <f t="shared" si="3"/>
        <v>11.888628636704146</v>
      </c>
      <c r="H31" s="33">
        <v>168597</v>
      </c>
      <c r="I31" s="33">
        <v>161489</v>
      </c>
    </row>
    <row r="32" spans="1:9" ht="16.5" customHeight="1">
      <c r="C32" s="28"/>
      <c r="D32" s="25"/>
      <c r="E32" s="27"/>
      <c r="F32" s="27"/>
      <c r="G32" s="27"/>
      <c r="H32" s="27"/>
      <c r="I32" s="27"/>
    </row>
    <row r="33" spans="1:9" ht="16.5" customHeight="1">
      <c r="A33" s="23" t="s">
        <v>16</v>
      </c>
      <c r="B33" s="23" t="s">
        <v>19</v>
      </c>
      <c r="C33" s="28" t="s">
        <v>32</v>
      </c>
      <c r="D33" s="25">
        <v>1901</v>
      </c>
      <c r="E33" s="26">
        <v>102602</v>
      </c>
      <c r="F33" s="27" t="s">
        <v>5</v>
      </c>
      <c r="G33" s="27" t="s">
        <v>6</v>
      </c>
      <c r="H33" s="26">
        <v>50497</v>
      </c>
      <c r="I33" s="26">
        <v>52105</v>
      </c>
    </row>
    <row r="34" spans="1:9" ht="16.5" customHeight="1">
      <c r="C34" s="28"/>
      <c r="D34" s="25">
        <v>1911</v>
      </c>
      <c r="E34" s="26">
        <v>114599</v>
      </c>
      <c r="F34" s="29">
        <f t="shared" ref="F34:F44" si="4">E34-E33</f>
        <v>11997</v>
      </c>
      <c r="G34" s="30">
        <f t="shared" ref="G34:G44" si="5">F34*100/E33</f>
        <v>11.692754527202199</v>
      </c>
      <c r="H34" s="26">
        <v>56280</v>
      </c>
      <c r="I34" s="26">
        <v>58319</v>
      </c>
    </row>
    <row r="35" spans="1:9" ht="16.5" customHeight="1">
      <c r="C35" s="28"/>
      <c r="D35" s="25">
        <v>1921</v>
      </c>
      <c r="E35" s="26">
        <v>115924</v>
      </c>
      <c r="F35" s="29">
        <f t="shared" si="4"/>
        <v>1325</v>
      </c>
      <c r="G35" s="30">
        <f t="shared" si="5"/>
        <v>1.1562055515318632</v>
      </c>
      <c r="H35" s="26">
        <v>55637</v>
      </c>
      <c r="I35" s="26">
        <v>60287</v>
      </c>
    </row>
    <row r="36" spans="1:9" ht="16.5" customHeight="1">
      <c r="C36" s="28"/>
      <c r="D36" s="25">
        <v>1931</v>
      </c>
      <c r="E36" s="26">
        <v>127559</v>
      </c>
      <c r="F36" s="29">
        <f t="shared" si="4"/>
        <v>11635</v>
      </c>
      <c r="G36" s="30">
        <f t="shared" si="5"/>
        <v>10.03674821434733</v>
      </c>
      <c r="H36" s="26">
        <v>61640</v>
      </c>
      <c r="I36" s="26">
        <v>65919</v>
      </c>
    </row>
    <row r="37" spans="1:9" ht="16.5" customHeight="1">
      <c r="C37" s="28"/>
      <c r="D37" s="25">
        <v>1941</v>
      </c>
      <c r="E37" s="26">
        <v>143861</v>
      </c>
      <c r="F37" s="29">
        <f t="shared" si="4"/>
        <v>16302</v>
      </c>
      <c r="G37" s="30">
        <f t="shared" si="5"/>
        <v>12.779968485171567</v>
      </c>
      <c r="H37" s="26">
        <v>69278</v>
      </c>
      <c r="I37" s="26">
        <v>74583</v>
      </c>
    </row>
    <row r="38" spans="1:9" ht="16.5" customHeight="1">
      <c r="C38" s="28"/>
      <c r="D38" s="25">
        <v>1951</v>
      </c>
      <c r="E38" s="26">
        <v>152823</v>
      </c>
      <c r="F38" s="29">
        <f t="shared" si="4"/>
        <v>8962</v>
      </c>
      <c r="G38" s="30">
        <f t="shared" si="5"/>
        <v>6.2296244291364582</v>
      </c>
      <c r="H38" s="26">
        <v>73065</v>
      </c>
      <c r="I38" s="26">
        <v>79758</v>
      </c>
    </row>
    <row r="39" spans="1:9" ht="16.5" customHeight="1">
      <c r="C39" s="28"/>
      <c r="D39" s="25">
        <v>1961</v>
      </c>
      <c r="E39" s="26">
        <v>182606</v>
      </c>
      <c r="F39" s="29">
        <f t="shared" si="4"/>
        <v>29783</v>
      </c>
      <c r="G39" s="30">
        <f t="shared" si="5"/>
        <v>19.488558659364102</v>
      </c>
      <c r="H39" s="26">
        <v>87421</v>
      </c>
      <c r="I39" s="26">
        <v>95185</v>
      </c>
    </row>
    <row r="40" spans="1:9" ht="16.5" customHeight="1">
      <c r="C40" s="28"/>
      <c r="D40" s="25">
        <v>1971</v>
      </c>
      <c r="E40" s="26">
        <v>213629</v>
      </c>
      <c r="F40" s="29">
        <f t="shared" si="4"/>
        <v>31023</v>
      </c>
      <c r="G40" s="30">
        <f t="shared" si="5"/>
        <v>16.989036504824593</v>
      </c>
      <c r="H40" s="26">
        <v>104960</v>
      </c>
      <c r="I40" s="26">
        <v>108669</v>
      </c>
    </row>
    <row r="41" spans="1:9" ht="16.5" customHeight="1">
      <c r="C41" s="28"/>
      <c r="D41" s="25">
        <v>1981</v>
      </c>
      <c r="E41" s="26">
        <v>265216</v>
      </c>
      <c r="F41" s="29">
        <f t="shared" si="4"/>
        <v>51587</v>
      </c>
      <c r="G41" s="30">
        <f t="shared" si="5"/>
        <v>24.147938716185536</v>
      </c>
      <c r="H41" s="26">
        <v>130981</v>
      </c>
      <c r="I41" s="26">
        <v>134235</v>
      </c>
    </row>
    <row r="42" spans="1:9" ht="16.5" customHeight="1">
      <c r="C42" s="28"/>
      <c r="D42" s="25">
        <v>1991</v>
      </c>
      <c r="E42" s="26">
        <v>325247</v>
      </c>
      <c r="F42" s="29">
        <f t="shared" si="4"/>
        <v>60031</v>
      </c>
      <c r="G42" s="30">
        <f t="shared" si="5"/>
        <v>22.634758083976834</v>
      </c>
      <c r="H42" s="26">
        <v>164129</v>
      </c>
      <c r="I42" s="26">
        <v>161118</v>
      </c>
    </row>
    <row r="43" spans="1:9" ht="16.5" customHeight="1">
      <c r="C43" s="28"/>
      <c r="D43" s="25">
        <v>2001</v>
      </c>
      <c r="E43" s="26">
        <v>370359</v>
      </c>
      <c r="F43" s="29">
        <f t="shared" si="4"/>
        <v>45112</v>
      </c>
      <c r="G43" s="30">
        <f t="shared" si="5"/>
        <v>13.870074128277894</v>
      </c>
      <c r="H43" s="26">
        <v>183745</v>
      </c>
      <c r="I43" s="26">
        <v>186614</v>
      </c>
    </row>
    <row r="44" spans="1:9" ht="16.5" customHeight="1">
      <c r="C44" s="28"/>
      <c r="D44" s="25">
        <v>2011</v>
      </c>
      <c r="E44" s="33">
        <v>391605</v>
      </c>
      <c r="F44" s="29">
        <f t="shared" si="4"/>
        <v>21246</v>
      </c>
      <c r="G44" s="30">
        <f t="shared" si="5"/>
        <v>5.7365961135006849</v>
      </c>
      <c r="H44" s="33">
        <v>193991</v>
      </c>
      <c r="I44" s="33">
        <v>197614</v>
      </c>
    </row>
    <row r="45" spans="1:9" ht="16.5" customHeight="1">
      <c r="C45" s="28"/>
      <c r="D45" s="25"/>
      <c r="E45" s="27"/>
      <c r="F45" s="27"/>
      <c r="G45" s="27"/>
      <c r="H45" s="27"/>
      <c r="I45" s="27"/>
    </row>
    <row r="46" spans="1:9" ht="16.5" customHeight="1">
      <c r="A46" s="23" t="s">
        <v>16</v>
      </c>
      <c r="B46" s="23" t="s">
        <v>20</v>
      </c>
      <c r="C46" s="34" t="s">
        <v>33</v>
      </c>
      <c r="D46" s="25">
        <v>1901</v>
      </c>
      <c r="E46" s="26">
        <v>70510</v>
      </c>
      <c r="F46" s="27" t="s">
        <v>5</v>
      </c>
      <c r="G46" s="27" t="s">
        <v>6</v>
      </c>
      <c r="H46" s="26">
        <v>34781</v>
      </c>
      <c r="I46" s="26">
        <v>35729</v>
      </c>
    </row>
    <row r="47" spans="1:9" ht="16.5" customHeight="1">
      <c r="C47" s="34"/>
      <c r="D47" s="25">
        <v>1911</v>
      </c>
      <c r="E47" s="26">
        <v>78790</v>
      </c>
      <c r="F47" s="29">
        <f t="shared" ref="F47:F57" si="6">E47-E46</f>
        <v>8280</v>
      </c>
      <c r="G47" s="30">
        <f t="shared" ref="G47:G57" si="7">F47*100/E46</f>
        <v>11.743015175152461</v>
      </c>
      <c r="H47" s="26">
        <v>38747</v>
      </c>
      <c r="I47" s="26">
        <v>40043</v>
      </c>
    </row>
    <row r="48" spans="1:9" ht="16.5" customHeight="1">
      <c r="C48" s="28"/>
      <c r="D48" s="25">
        <v>1921</v>
      </c>
      <c r="E48" s="26">
        <v>80700</v>
      </c>
      <c r="F48" s="29">
        <f t="shared" si="6"/>
        <v>1910</v>
      </c>
      <c r="G48" s="30">
        <f t="shared" si="7"/>
        <v>2.4241655032364515</v>
      </c>
      <c r="H48" s="26">
        <v>38994</v>
      </c>
      <c r="I48" s="26">
        <v>41706</v>
      </c>
    </row>
    <row r="49" spans="1:9" ht="16.5" customHeight="1">
      <c r="C49" s="28"/>
      <c r="D49" s="25">
        <v>1931</v>
      </c>
      <c r="E49" s="26">
        <v>88743</v>
      </c>
      <c r="F49" s="29">
        <f t="shared" si="6"/>
        <v>8043</v>
      </c>
      <c r="G49" s="30">
        <f t="shared" si="7"/>
        <v>9.9665427509293671</v>
      </c>
      <c r="H49" s="26">
        <v>43197</v>
      </c>
      <c r="I49" s="26">
        <v>45546</v>
      </c>
    </row>
    <row r="50" spans="1:9" ht="16.5" customHeight="1">
      <c r="C50" s="28"/>
      <c r="D50" s="25">
        <v>1941</v>
      </c>
      <c r="E50" s="26">
        <v>100305</v>
      </c>
      <c r="F50" s="29">
        <f t="shared" si="6"/>
        <v>11562</v>
      </c>
      <c r="G50" s="30">
        <f t="shared" si="7"/>
        <v>13.028633244312227</v>
      </c>
      <c r="H50" s="26">
        <v>48995</v>
      </c>
      <c r="I50" s="26">
        <v>51310</v>
      </c>
    </row>
    <row r="51" spans="1:9" ht="16.5" customHeight="1">
      <c r="C51" s="28"/>
      <c r="D51" s="25">
        <v>1951</v>
      </c>
      <c r="E51" s="26">
        <v>105848</v>
      </c>
      <c r="F51" s="29">
        <f t="shared" si="6"/>
        <v>5543</v>
      </c>
      <c r="G51" s="30">
        <f t="shared" si="7"/>
        <v>5.5261452569662532</v>
      </c>
      <c r="H51" s="26">
        <v>49333</v>
      </c>
      <c r="I51" s="26">
        <v>56515</v>
      </c>
    </row>
    <row r="52" spans="1:9" ht="16.5" customHeight="1">
      <c r="C52" s="28"/>
      <c r="D52" s="25">
        <v>1961</v>
      </c>
      <c r="E52" s="26">
        <v>119921</v>
      </c>
      <c r="F52" s="29">
        <f t="shared" si="6"/>
        <v>14073</v>
      </c>
      <c r="G52" s="30">
        <f t="shared" si="7"/>
        <v>13.295480311389918</v>
      </c>
      <c r="H52" s="26">
        <v>55116</v>
      </c>
      <c r="I52" s="26">
        <v>64805</v>
      </c>
    </row>
    <row r="53" spans="1:9" ht="16.5" customHeight="1">
      <c r="C53" s="28"/>
      <c r="D53" s="25">
        <v>1971</v>
      </c>
      <c r="E53" s="26">
        <v>135654</v>
      </c>
      <c r="F53" s="29">
        <f t="shared" si="6"/>
        <v>15733</v>
      </c>
      <c r="G53" s="30">
        <f t="shared" si="7"/>
        <v>13.119470317959323</v>
      </c>
      <c r="H53" s="26">
        <v>62417</v>
      </c>
      <c r="I53" s="26">
        <v>73237</v>
      </c>
    </row>
    <row r="54" spans="1:9" ht="16.5" customHeight="1">
      <c r="C54" s="28"/>
      <c r="D54" s="25">
        <v>1981</v>
      </c>
      <c r="E54" s="26">
        <v>169743</v>
      </c>
      <c r="F54" s="29">
        <f t="shared" si="6"/>
        <v>34089</v>
      </c>
      <c r="G54" s="30">
        <f t="shared" si="7"/>
        <v>25.129373258436907</v>
      </c>
      <c r="H54" s="26">
        <v>80414</v>
      </c>
      <c r="I54" s="26">
        <v>89329</v>
      </c>
    </row>
    <row r="55" spans="1:9" ht="16.5" customHeight="1">
      <c r="C55" s="28"/>
      <c r="D55" s="25">
        <v>1991</v>
      </c>
      <c r="E55" s="26">
        <v>200515</v>
      </c>
      <c r="F55" s="29">
        <f t="shared" si="6"/>
        <v>30772</v>
      </c>
      <c r="G55" s="30">
        <f t="shared" si="7"/>
        <v>18.128582621963794</v>
      </c>
      <c r="H55" s="26">
        <v>95745</v>
      </c>
      <c r="I55" s="26">
        <v>104770</v>
      </c>
    </row>
    <row r="56" spans="1:9" ht="16.5" customHeight="1">
      <c r="C56" s="28"/>
      <c r="D56" s="25">
        <v>2001</v>
      </c>
      <c r="E56" s="26">
        <v>227439</v>
      </c>
      <c r="F56" s="29">
        <f t="shared" si="6"/>
        <v>26924</v>
      </c>
      <c r="G56" s="30">
        <f t="shared" si="7"/>
        <v>13.427424382215793</v>
      </c>
      <c r="H56" s="26">
        <v>107535</v>
      </c>
      <c r="I56" s="26">
        <v>119904</v>
      </c>
    </row>
    <row r="57" spans="1:9" ht="16.5" customHeight="1">
      <c r="C57" s="28"/>
      <c r="D57" s="25">
        <v>2011</v>
      </c>
      <c r="E57" s="33">
        <v>242285</v>
      </c>
      <c r="F57" s="29">
        <f t="shared" si="6"/>
        <v>14846</v>
      </c>
      <c r="G57" s="30">
        <f t="shared" si="7"/>
        <v>6.5274645069667034</v>
      </c>
      <c r="H57" s="33">
        <v>114589</v>
      </c>
      <c r="I57" s="33">
        <v>127696</v>
      </c>
    </row>
    <row r="58" spans="1:9" ht="16.5" customHeight="1">
      <c r="C58" s="28"/>
      <c r="D58" s="25"/>
      <c r="E58" s="27"/>
      <c r="F58" s="27"/>
      <c r="G58" s="27"/>
      <c r="H58" s="27"/>
      <c r="I58" s="27"/>
    </row>
    <row r="59" spans="1:9" ht="16.5" customHeight="1">
      <c r="A59" s="23" t="s">
        <v>16</v>
      </c>
      <c r="B59" s="23" t="s">
        <v>21</v>
      </c>
      <c r="C59" s="35" t="s">
        <v>34</v>
      </c>
      <c r="D59" s="25">
        <v>1901</v>
      </c>
      <c r="E59" s="26">
        <v>180788</v>
      </c>
      <c r="F59" s="27" t="s">
        <v>5</v>
      </c>
      <c r="G59" s="27" t="s">
        <v>6</v>
      </c>
      <c r="H59" s="26">
        <v>89722</v>
      </c>
      <c r="I59" s="26">
        <v>91066</v>
      </c>
    </row>
    <row r="60" spans="1:9" ht="16.5" customHeight="1">
      <c r="C60" s="35"/>
      <c r="D60" s="25">
        <v>1911</v>
      </c>
      <c r="E60" s="26">
        <v>202264</v>
      </c>
      <c r="F60" s="29">
        <f t="shared" ref="F60:F70" si="8">E60-E59</f>
        <v>21476</v>
      </c>
      <c r="G60" s="30">
        <f t="shared" ref="G60:G70" si="9">F60*100/E59</f>
        <v>11.879107020377459</v>
      </c>
      <c r="H60" s="26">
        <v>99839</v>
      </c>
      <c r="I60" s="26">
        <v>102425</v>
      </c>
    </row>
    <row r="61" spans="1:9" ht="16.5" customHeight="1">
      <c r="C61" s="28"/>
      <c r="D61" s="25">
        <v>1921</v>
      </c>
      <c r="E61" s="26">
        <v>214090</v>
      </c>
      <c r="F61" s="29">
        <f t="shared" si="8"/>
        <v>11826</v>
      </c>
      <c r="G61" s="30">
        <f t="shared" si="9"/>
        <v>5.8468140647866154</v>
      </c>
      <c r="H61" s="26">
        <v>105242</v>
      </c>
      <c r="I61" s="26">
        <v>108848</v>
      </c>
    </row>
    <row r="62" spans="1:9" ht="16.5" customHeight="1">
      <c r="C62" s="28"/>
      <c r="D62" s="25">
        <v>1931</v>
      </c>
      <c r="E62" s="26">
        <v>235038</v>
      </c>
      <c r="F62" s="29">
        <f t="shared" si="8"/>
        <v>20948</v>
      </c>
      <c r="G62" s="30">
        <f t="shared" si="9"/>
        <v>9.7846699985987193</v>
      </c>
      <c r="H62" s="26">
        <v>116549</v>
      </c>
      <c r="I62" s="26">
        <v>118489</v>
      </c>
    </row>
    <row r="63" spans="1:9" ht="16.5" customHeight="1">
      <c r="C63" s="28"/>
      <c r="D63" s="25">
        <v>1941</v>
      </c>
      <c r="E63" s="26">
        <v>267178</v>
      </c>
      <c r="F63" s="29">
        <f t="shared" si="8"/>
        <v>32140</v>
      </c>
      <c r="G63" s="30">
        <f t="shared" si="9"/>
        <v>13.674384567601834</v>
      </c>
      <c r="H63" s="26">
        <v>135223</v>
      </c>
      <c r="I63" s="26">
        <v>131955</v>
      </c>
    </row>
    <row r="64" spans="1:9" ht="16.5" customHeight="1">
      <c r="C64" s="28"/>
      <c r="D64" s="25">
        <v>1951</v>
      </c>
      <c r="E64" s="26">
        <v>277115</v>
      </c>
      <c r="F64" s="29">
        <f t="shared" si="8"/>
        <v>9937</v>
      </c>
      <c r="G64" s="30">
        <f t="shared" si="9"/>
        <v>3.7192433508746978</v>
      </c>
      <c r="H64" s="26">
        <v>130563</v>
      </c>
      <c r="I64" s="26">
        <v>146552</v>
      </c>
    </row>
    <row r="65" spans="1:9" ht="16.5" customHeight="1">
      <c r="C65" s="28"/>
      <c r="D65" s="25">
        <v>1961</v>
      </c>
      <c r="E65" s="26">
        <v>313210</v>
      </c>
      <c r="F65" s="29">
        <f t="shared" si="8"/>
        <v>36095</v>
      </c>
      <c r="G65" s="30">
        <f t="shared" si="9"/>
        <v>13.02527831405734</v>
      </c>
      <c r="H65" s="26">
        <v>142231</v>
      </c>
      <c r="I65" s="26">
        <v>170979</v>
      </c>
    </row>
    <row r="66" spans="1:9" ht="16.5" customHeight="1">
      <c r="C66" s="28"/>
      <c r="D66" s="25">
        <v>1971</v>
      </c>
      <c r="E66" s="26">
        <v>358117</v>
      </c>
      <c r="F66" s="29">
        <f t="shared" si="8"/>
        <v>44907</v>
      </c>
      <c r="G66" s="30">
        <f t="shared" si="9"/>
        <v>14.337664825516427</v>
      </c>
      <c r="H66" s="26">
        <v>164340</v>
      </c>
      <c r="I66" s="26">
        <v>193777</v>
      </c>
    </row>
    <row r="67" spans="1:9" ht="16.5" customHeight="1">
      <c r="C67" s="28"/>
      <c r="D67" s="25">
        <v>1981</v>
      </c>
      <c r="E67" s="26">
        <v>446472</v>
      </c>
      <c r="F67" s="29">
        <f t="shared" si="8"/>
        <v>88355</v>
      </c>
      <c r="G67" s="30">
        <f t="shared" si="9"/>
        <v>24.672104368125503</v>
      </c>
      <c r="H67" s="26">
        <v>214577</v>
      </c>
      <c r="I67" s="26">
        <v>231895</v>
      </c>
    </row>
    <row r="68" spans="1:9" ht="16.5" customHeight="1">
      <c r="C68" s="28"/>
      <c r="D68" s="25">
        <v>1991</v>
      </c>
      <c r="E68" s="26">
        <v>520256</v>
      </c>
      <c r="F68" s="29">
        <f t="shared" si="8"/>
        <v>73784</v>
      </c>
      <c r="G68" s="30">
        <f t="shared" si="9"/>
        <v>16.52600834990772</v>
      </c>
      <c r="H68" s="26">
        <v>254188</v>
      </c>
      <c r="I68" s="26">
        <v>266068</v>
      </c>
    </row>
    <row r="69" spans="1:9" ht="16.5" customHeight="1">
      <c r="C69" s="28"/>
      <c r="D69" s="25">
        <v>2001</v>
      </c>
      <c r="E69" s="26">
        <v>604747</v>
      </c>
      <c r="F69" s="29">
        <f t="shared" si="8"/>
        <v>84491</v>
      </c>
      <c r="G69" s="30">
        <f t="shared" si="9"/>
        <v>16.240274018944518</v>
      </c>
      <c r="H69" s="26">
        <v>295168</v>
      </c>
      <c r="I69" s="26">
        <v>309579</v>
      </c>
    </row>
    <row r="70" spans="1:9" ht="16.5" customHeight="1">
      <c r="C70" s="28"/>
      <c r="D70" s="25">
        <v>2011</v>
      </c>
      <c r="E70" s="33">
        <v>618931</v>
      </c>
      <c r="F70" s="29">
        <f t="shared" si="8"/>
        <v>14184</v>
      </c>
      <c r="G70" s="30">
        <f t="shared" si="9"/>
        <v>2.3454436317997445</v>
      </c>
      <c r="H70" s="33">
        <v>297986</v>
      </c>
      <c r="I70" s="33">
        <v>320945</v>
      </c>
    </row>
    <row r="71" spans="1:9" ht="16.5" customHeight="1">
      <c r="C71" s="28"/>
      <c r="D71" s="25"/>
      <c r="E71" s="27"/>
      <c r="F71" s="27"/>
      <c r="G71" s="27"/>
      <c r="H71" s="27"/>
      <c r="I71" s="27"/>
    </row>
    <row r="72" spans="1:9" ht="16.5" customHeight="1">
      <c r="A72" s="23" t="s">
        <v>16</v>
      </c>
      <c r="B72" s="23" t="s">
        <v>22</v>
      </c>
      <c r="C72" s="28" t="s">
        <v>35</v>
      </c>
      <c r="D72" s="25">
        <v>1901</v>
      </c>
      <c r="E72" s="26">
        <v>177465</v>
      </c>
      <c r="F72" s="27" t="s">
        <v>5</v>
      </c>
      <c r="G72" s="27" t="s">
        <v>6</v>
      </c>
      <c r="H72" s="26">
        <v>102374</v>
      </c>
      <c r="I72" s="26">
        <v>75091</v>
      </c>
    </row>
    <row r="73" spans="1:9" ht="16.5" customHeight="1">
      <c r="C73" s="28"/>
      <c r="D73" s="25">
        <v>1911</v>
      </c>
      <c r="E73" s="26">
        <v>204534</v>
      </c>
      <c r="F73" s="29">
        <f t="shared" ref="F73:F83" si="10">E73-E72</f>
        <v>27069</v>
      </c>
      <c r="G73" s="30">
        <f t="shared" ref="G73:G83" si="11">F73*100/E72</f>
        <v>15.253148508156539</v>
      </c>
      <c r="H73" s="26">
        <v>120578</v>
      </c>
      <c r="I73" s="26">
        <v>83956</v>
      </c>
    </row>
    <row r="74" spans="1:9" ht="16.5" customHeight="1">
      <c r="C74" s="28"/>
      <c r="D74" s="25">
        <v>1921</v>
      </c>
      <c r="E74" s="26">
        <v>211877</v>
      </c>
      <c r="F74" s="29">
        <f t="shared" si="10"/>
        <v>7343</v>
      </c>
      <c r="G74" s="30">
        <f t="shared" si="11"/>
        <v>3.5901121573919252</v>
      </c>
      <c r="H74" s="26">
        <v>127971</v>
      </c>
      <c r="I74" s="26">
        <v>83906</v>
      </c>
    </row>
    <row r="75" spans="1:9" ht="16.5" customHeight="1">
      <c r="C75" s="28"/>
      <c r="D75" s="25">
        <v>1931</v>
      </c>
      <c r="E75" s="26">
        <v>229850</v>
      </c>
      <c r="F75" s="29">
        <f t="shared" si="10"/>
        <v>17973</v>
      </c>
      <c r="G75" s="30">
        <f t="shared" si="11"/>
        <v>8.4827517852338854</v>
      </c>
      <c r="H75" s="26">
        <v>137348</v>
      </c>
      <c r="I75" s="26">
        <v>92502</v>
      </c>
    </row>
    <row r="76" spans="1:9" ht="16.5" customHeight="1">
      <c r="C76" s="28"/>
      <c r="D76" s="25">
        <v>1941</v>
      </c>
      <c r="E76" s="26">
        <v>265786</v>
      </c>
      <c r="F76" s="29">
        <f t="shared" si="10"/>
        <v>35936</v>
      </c>
      <c r="G76" s="30">
        <f t="shared" si="11"/>
        <v>15.634544268000869</v>
      </c>
      <c r="H76" s="26">
        <v>161671</v>
      </c>
      <c r="I76" s="26">
        <v>104115</v>
      </c>
    </row>
    <row r="77" spans="1:9" ht="16.5" customHeight="1">
      <c r="C77" s="28"/>
      <c r="D77" s="25">
        <v>1951</v>
      </c>
      <c r="E77" s="26">
        <v>361689</v>
      </c>
      <c r="F77" s="29">
        <f t="shared" si="10"/>
        <v>95903</v>
      </c>
      <c r="G77" s="30">
        <f t="shared" si="11"/>
        <v>36.0827884087198</v>
      </c>
      <c r="H77" s="26">
        <v>210860</v>
      </c>
      <c r="I77" s="26">
        <v>150829</v>
      </c>
    </row>
    <row r="78" spans="1:9" ht="16.5" customHeight="1">
      <c r="C78" s="28"/>
      <c r="D78" s="25">
        <v>1961</v>
      </c>
      <c r="E78" s="26">
        <v>429014</v>
      </c>
      <c r="F78" s="29">
        <f t="shared" si="10"/>
        <v>67325</v>
      </c>
      <c r="G78" s="30">
        <f t="shared" si="11"/>
        <v>18.614057933749713</v>
      </c>
      <c r="H78" s="26">
        <v>242987</v>
      </c>
      <c r="I78" s="26">
        <v>186027</v>
      </c>
    </row>
    <row r="79" spans="1:9" ht="16.5" customHeight="1">
      <c r="C79" s="28"/>
      <c r="D79" s="25">
        <v>1971</v>
      </c>
      <c r="E79" s="26">
        <v>577306</v>
      </c>
      <c r="F79" s="29">
        <f t="shared" si="10"/>
        <v>148292</v>
      </c>
      <c r="G79" s="30">
        <f t="shared" si="11"/>
        <v>34.565771746376576</v>
      </c>
      <c r="H79" s="26">
        <v>326108</v>
      </c>
      <c r="I79" s="26">
        <v>251198</v>
      </c>
    </row>
    <row r="80" spans="1:9" ht="16.5" customHeight="1">
      <c r="C80" s="28"/>
      <c r="D80" s="25">
        <v>1981</v>
      </c>
      <c r="E80" s="26">
        <v>761668</v>
      </c>
      <c r="F80" s="29">
        <f t="shared" si="10"/>
        <v>184362</v>
      </c>
      <c r="G80" s="30">
        <f t="shared" si="11"/>
        <v>31.934883753156903</v>
      </c>
      <c r="H80" s="26">
        <v>420465</v>
      </c>
      <c r="I80" s="26">
        <v>341203</v>
      </c>
    </row>
    <row r="81" spans="1:9" ht="16.5" customHeight="1">
      <c r="C81" s="28"/>
      <c r="D81" s="25">
        <v>1991</v>
      </c>
      <c r="E81" s="26">
        <v>1025679</v>
      </c>
      <c r="F81" s="29">
        <f t="shared" si="10"/>
        <v>264011</v>
      </c>
      <c r="G81" s="30">
        <f t="shared" si="11"/>
        <v>34.662215033321601</v>
      </c>
      <c r="H81" s="26">
        <v>556432</v>
      </c>
      <c r="I81" s="26">
        <v>469247</v>
      </c>
    </row>
    <row r="82" spans="1:9" ht="16.5" customHeight="1">
      <c r="C82" s="28"/>
      <c r="D82" s="25">
        <v>2001</v>
      </c>
      <c r="E82" s="26">
        <v>1282143</v>
      </c>
      <c r="F82" s="29">
        <f t="shared" si="10"/>
        <v>256464</v>
      </c>
      <c r="G82" s="30">
        <f t="shared" si="11"/>
        <v>25.004314215266181</v>
      </c>
      <c r="H82" s="26">
        <v>679583</v>
      </c>
      <c r="I82" s="26">
        <v>602560</v>
      </c>
    </row>
    <row r="83" spans="1:9" ht="16.5" customHeight="1">
      <c r="C83" s="28"/>
      <c r="D83" s="25">
        <v>2011</v>
      </c>
      <c r="E83" s="33">
        <v>1696694</v>
      </c>
      <c r="F83" s="29">
        <f t="shared" si="10"/>
        <v>414551</v>
      </c>
      <c r="G83" s="30">
        <f t="shared" si="11"/>
        <v>32.33266492115154</v>
      </c>
      <c r="H83" s="33">
        <v>892199</v>
      </c>
      <c r="I83" s="33">
        <v>804495</v>
      </c>
    </row>
    <row r="84" spans="1:9" ht="16.5" customHeight="1">
      <c r="C84" s="28"/>
      <c r="D84" s="25"/>
      <c r="E84" s="27"/>
      <c r="F84" s="27"/>
      <c r="G84" s="27"/>
      <c r="H84" s="27"/>
      <c r="I84" s="27"/>
    </row>
    <row r="85" spans="1:9" ht="16.5" customHeight="1">
      <c r="A85" s="23" t="s">
        <v>16</v>
      </c>
      <c r="B85" s="23" t="s">
        <v>23</v>
      </c>
      <c r="C85" s="28" t="s">
        <v>36</v>
      </c>
      <c r="D85" s="25">
        <v>1901</v>
      </c>
      <c r="E85" s="26">
        <v>275269</v>
      </c>
      <c r="F85" s="27" t="s">
        <v>5</v>
      </c>
      <c r="G85" s="27" t="s">
        <v>6</v>
      </c>
      <c r="H85" s="26">
        <v>135479</v>
      </c>
      <c r="I85" s="26">
        <v>139790</v>
      </c>
    </row>
    <row r="86" spans="1:9" ht="16.5" customHeight="1">
      <c r="C86" s="28"/>
      <c r="D86" s="25">
        <v>1911</v>
      </c>
      <c r="E86" s="26">
        <v>307454</v>
      </c>
      <c r="F86" s="29">
        <f t="shared" ref="F86:F95" si="12">E86-E85</f>
        <v>32185</v>
      </c>
      <c r="G86" s="30">
        <f t="shared" ref="G86:G95" si="13">F86*100/E85</f>
        <v>11.692199266898925</v>
      </c>
      <c r="H86" s="26">
        <v>150992</v>
      </c>
      <c r="I86" s="26">
        <v>156462</v>
      </c>
    </row>
    <row r="87" spans="1:9" ht="16.5" customHeight="1">
      <c r="C87" s="28"/>
      <c r="D87" s="25">
        <v>1921</v>
      </c>
      <c r="E87" s="26">
        <v>311009</v>
      </c>
      <c r="F87" s="29">
        <f t="shared" si="12"/>
        <v>3555</v>
      </c>
      <c r="G87" s="30">
        <f t="shared" si="13"/>
        <v>1.1562705315266675</v>
      </c>
      <c r="H87" s="26">
        <v>149268</v>
      </c>
      <c r="I87" s="26">
        <v>161741</v>
      </c>
    </row>
    <row r="88" spans="1:9" ht="16.5" customHeight="1">
      <c r="C88" s="28"/>
      <c r="D88" s="25">
        <v>1931</v>
      </c>
      <c r="E88" s="26">
        <v>342227</v>
      </c>
      <c r="F88" s="29">
        <f t="shared" si="12"/>
        <v>31218</v>
      </c>
      <c r="G88" s="30">
        <f t="shared" si="13"/>
        <v>10.037651643521571</v>
      </c>
      <c r="H88" s="26">
        <v>165372</v>
      </c>
      <c r="I88" s="26">
        <v>176855</v>
      </c>
    </row>
    <row r="89" spans="1:9" ht="16.5" customHeight="1">
      <c r="C89" s="28"/>
      <c r="D89" s="25">
        <v>1941</v>
      </c>
      <c r="E89" s="26">
        <v>385963</v>
      </c>
      <c r="F89" s="29">
        <f t="shared" si="12"/>
        <v>43736</v>
      </c>
      <c r="G89" s="30">
        <f t="shared" si="13"/>
        <v>12.779821580413001</v>
      </c>
      <c r="H89" s="26">
        <v>185865</v>
      </c>
      <c r="I89" s="26">
        <v>200098</v>
      </c>
    </row>
    <row r="90" spans="1:9" ht="16.5" customHeight="1">
      <c r="C90" s="28"/>
      <c r="D90" s="25">
        <v>1951</v>
      </c>
      <c r="E90" s="26">
        <v>410007</v>
      </c>
      <c r="F90" s="29">
        <f t="shared" si="12"/>
        <v>24044</v>
      </c>
      <c r="G90" s="30">
        <f t="shared" si="13"/>
        <v>6.2296126830810206</v>
      </c>
      <c r="H90" s="26">
        <v>191892</v>
      </c>
      <c r="I90" s="26">
        <v>218115</v>
      </c>
    </row>
    <row r="91" spans="1:9" ht="16.5" customHeight="1">
      <c r="C91" s="28"/>
      <c r="D91" s="25">
        <v>1961</v>
      </c>
      <c r="E91" s="26">
        <v>467254</v>
      </c>
      <c r="F91" s="29">
        <f t="shared" si="12"/>
        <v>57247</v>
      </c>
      <c r="G91" s="30">
        <f t="shared" si="13"/>
        <v>13.962444543629744</v>
      </c>
      <c r="H91" s="26">
        <v>216005</v>
      </c>
      <c r="I91" s="26">
        <v>251249</v>
      </c>
    </row>
    <row r="92" spans="1:9" ht="16.5" customHeight="1">
      <c r="C92" s="28"/>
      <c r="D92" s="25">
        <v>1971</v>
      </c>
      <c r="E92" s="26">
        <v>535141</v>
      </c>
      <c r="F92" s="29">
        <f t="shared" si="12"/>
        <v>67887</v>
      </c>
      <c r="G92" s="30">
        <f t="shared" si="13"/>
        <v>14.528928591301518</v>
      </c>
      <c r="H92" s="26">
        <v>252565</v>
      </c>
      <c r="I92" s="26">
        <v>282576</v>
      </c>
    </row>
    <row r="93" spans="1:9" ht="16.5" customHeight="1">
      <c r="C93" s="28"/>
      <c r="D93" s="25">
        <v>1981</v>
      </c>
      <c r="E93" s="26">
        <v>617892</v>
      </c>
      <c r="F93" s="29">
        <f t="shared" si="12"/>
        <v>82751</v>
      </c>
      <c r="G93" s="30">
        <f t="shared" si="13"/>
        <v>15.463401234441017</v>
      </c>
      <c r="H93" s="26">
        <v>295483</v>
      </c>
      <c r="I93" s="26">
        <v>322409</v>
      </c>
    </row>
    <row r="94" spans="1:9" ht="16.5" customHeight="1">
      <c r="C94" s="28"/>
      <c r="D94" s="25">
        <v>1991</v>
      </c>
      <c r="E94" s="26">
        <v>670859</v>
      </c>
      <c r="F94" s="29">
        <f t="shared" si="12"/>
        <v>52967</v>
      </c>
      <c r="G94" s="30">
        <f t="shared" si="13"/>
        <v>8.5722100302318207</v>
      </c>
      <c r="H94" s="26">
        <v>326038</v>
      </c>
      <c r="I94" s="26">
        <v>344821</v>
      </c>
    </row>
    <row r="95" spans="1:9" ht="16.5" customHeight="1">
      <c r="C95" s="28"/>
      <c r="D95" s="25">
        <v>2001</v>
      </c>
      <c r="E95" s="26">
        <v>697078</v>
      </c>
      <c r="F95" s="29">
        <f t="shared" si="12"/>
        <v>26219</v>
      </c>
      <c r="G95" s="30">
        <f t="shared" si="13"/>
        <v>3.9082728263316135</v>
      </c>
      <c r="H95" s="26">
        <v>331061</v>
      </c>
      <c r="I95" s="26">
        <v>366017</v>
      </c>
    </row>
    <row r="96" spans="1:9" ht="16.5" customHeight="1">
      <c r="C96" s="28"/>
      <c r="D96" s="25">
        <v>2011</v>
      </c>
      <c r="E96" s="33">
        <v>687271</v>
      </c>
      <c r="F96" s="31">
        <f>E96-E95</f>
        <v>-9807</v>
      </c>
      <c r="G96" s="32">
        <f>F96*100/E95</f>
        <v>-1.4068726885656986</v>
      </c>
      <c r="H96" s="33">
        <v>326829</v>
      </c>
      <c r="I96" s="33">
        <v>360442</v>
      </c>
    </row>
    <row r="97" spans="1:9" ht="16.5" customHeight="1">
      <c r="C97" s="28"/>
      <c r="D97" s="25"/>
      <c r="E97" s="27"/>
      <c r="F97" s="27"/>
      <c r="G97" s="27"/>
      <c r="H97" s="27"/>
      <c r="I97" s="27"/>
    </row>
    <row r="98" spans="1:9" ht="16.5" customHeight="1">
      <c r="A98" s="23" t="s">
        <v>16</v>
      </c>
      <c r="B98" s="23" t="s">
        <v>24</v>
      </c>
      <c r="C98" s="28" t="s">
        <v>37</v>
      </c>
      <c r="D98" s="25">
        <v>1901</v>
      </c>
      <c r="E98" s="26">
        <v>135083</v>
      </c>
      <c r="F98" s="27" t="s">
        <v>5</v>
      </c>
      <c r="G98" s="27" t="s">
        <v>6</v>
      </c>
      <c r="H98" s="26">
        <v>68361</v>
      </c>
      <c r="I98" s="26">
        <v>66722</v>
      </c>
    </row>
    <row r="99" spans="1:9" ht="16.5" customHeight="1">
      <c r="C99" s="28"/>
      <c r="D99" s="25">
        <v>1911</v>
      </c>
      <c r="E99" s="26">
        <v>156541</v>
      </c>
      <c r="F99" s="29">
        <f t="shared" ref="F99:F109" si="14">E99-E98</f>
        <v>21458</v>
      </c>
      <c r="G99" s="30">
        <f t="shared" ref="G99:G109" si="15">F99*100/E98</f>
        <v>15.885048451692663</v>
      </c>
      <c r="H99" s="26">
        <v>79452</v>
      </c>
      <c r="I99" s="26">
        <v>77089</v>
      </c>
    </row>
    <row r="100" spans="1:9" ht="16.5" customHeight="1">
      <c r="C100" s="28"/>
      <c r="D100" s="25">
        <v>1921</v>
      </c>
      <c r="E100" s="26">
        <v>157943</v>
      </c>
      <c r="F100" s="29">
        <f t="shared" si="14"/>
        <v>1402</v>
      </c>
      <c r="G100" s="30">
        <f t="shared" si="15"/>
        <v>0.89561201218850017</v>
      </c>
      <c r="H100" s="26">
        <v>78996</v>
      </c>
      <c r="I100" s="26">
        <v>78947</v>
      </c>
    </row>
    <row r="101" spans="1:9" ht="16.5" customHeight="1">
      <c r="C101" s="28"/>
      <c r="D101" s="25">
        <v>1931</v>
      </c>
      <c r="E101" s="26">
        <v>173716</v>
      </c>
      <c r="F101" s="29">
        <f t="shared" si="14"/>
        <v>15773</v>
      </c>
      <c r="G101" s="30">
        <f t="shared" si="15"/>
        <v>9.9865141221833191</v>
      </c>
      <c r="H101" s="26">
        <v>86963</v>
      </c>
      <c r="I101" s="26">
        <v>86753</v>
      </c>
    </row>
    <row r="102" spans="1:9" ht="16.5" customHeight="1">
      <c r="C102" s="28"/>
      <c r="D102" s="25">
        <v>1941</v>
      </c>
      <c r="E102" s="26">
        <v>204684</v>
      </c>
      <c r="F102" s="29">
        <f t="shared" si="14"/>
        <v>30968</v>
      </c>
      <c r="G102" s="30">
        <f t="shared" si="15"/>
        <v>17.826797761864192</v>
      </c>
      <c r="H102" s="26">
        <v>101846</v>
      </c>
      <c r="I102" s="26">
        <v>102838</v>
      </c>
    </row>
    <row r="103" spans="1:9" ht="16.5" customHeight="1">
      <c r="C103" s="28"/>
      <c r="D103" s="25">
        <v>1951</v>
      </c>
      <c r="E103" s="26">
        <v>230180</v>
      </c>
      <c r="F103" s="29">
        <f t="shared" si="14"/>
        <v>25496</v>
      </c>
      <c r="G103" s="30">
        <f t="shared" si="15"/>
        <v>12.456274061480135</v>
      </c>
      <c r="H103" s="26">
        <v>113904</v>
      </c>
      <c r="I103" s="26">
        <v>116276</v>
      </c>
    </row>
    <row r="104" spans="1:9" ht="16.5" customHeight="1">
      <c r="C104" s="28"/>
      <c r="D104" s="25">
        <v>1961</v>
      </c>
      <c r="E104" s="26">
        <v>274226</v>
      </c>
      <c r="F104" s="29">
        <f t="shared" si="14"/>
        <v>44046</v>
      </c>
      <c r="G104" s="30">
        <f t="shared" si="15"/>
        <v>19.135459205838909</v>
      </c>
      <c r="H104" s="26">
        <v>133679</v>
      </c>
      <c r="I104" s="26">
        <v>140547</v>
      </c>
    </row>
    <row r="105" spans="1:9" ht="16.5" customHeight="1">
      <c r="C105" s="28"/>
      <c r="D105" s="25">
        <v>1971</v>
      </c>
      <c r="E105" s="26">
        <v>313747</v>
      </c>
      <c r="F105" s="29">
        <f t="shared" si="14"/>
        <v>39521</v>
      </c>
      <c r="G105" s="30">
        <f t="shared" si="15"/>
        <v>14.411835493352198</v>
      </c>
      <c r="H105" s="26">
        <v>154298</v>
      </c>
      <c r="I105" s="26">
        <v>159449</v>
      </c>
    </row>
    <row r="106" spans="1:9" ht="16.5" customHeight="1">
      <c r="C106" s="28"/>
      <c r="D106" s="25">
        <v>1981</v>
      </c>
      <c r="E106" s="26">
        <v>365141</v>
      </c>
      <c r="F106" s="29">
        <f t="shared" si="14"/>
        <v>51394</v>
      </c>
      <c r="G106" s="30">
        <f t="shared" si="15"/>
        <v>16.380714397269138</v>
      </c>
      <c r="H106" s="26">
        <v>180117</v>
      </c>
      <c r="I106" s="26">
        <v>185024</v>
      </c>
    </row>
    <row r="107" spans="1:9" ht="16.5" customHeight="1">
      <c r="C107" s="28"/>
      <c r="D107" s="25">
        <v>1991</v>
      </c>
      <c r="E107" s="26">
        <v>416647</v>
      </c>
      <c r="F107" s="29">
        <f t="shared" si="14"/>
        <v>51506</v>
      </c>
      <c r="G107" s="30">
        <f t="shared" si="15"/>
        <v>14.105783793110058</v>
      </c>
      <c r="H107" s="26">
        <v>209177</v>
      </c>
      <c r="I107" s="26">
        <v>207470</v>
      </c>
    </row>
    <row r="108" spans="1:9" ht="16.5" customHeight="1">
      <c r="C108" s="28"/>
      <c r="D108" s="25">
        <v>2001</v>
      </c>
      <c r="E108" s="26">
        <v>462289</v>
      </c>
      <c r="F108" s="29">
        <f t="shared" si="14"/>
        <v>45642</v>
      </c>
      <c r="G108" s="30">
        <f t="shared" si="15"/>
        <v>10.95459705698109</v>
      </c>
      <c r="H108" s="26">
        <v>227615</v>
      </c>
      <c r="I108" s="26">
        <v>234674</v>
      </c>
    </row>
    <row r="109" spans="1:9" ht="16.5" customHeight="1">
      <c r="C109" s="28"/>
      <c r="D109" s="25">
        <v>2011</v>
      </c>
      <c r="E109" s="33">
        <v>483439</v>
      </c>
      <c r="F109" s="29">
        <f t="shared" si="14"/>
        <v>21150</v>
      </c>
      <c r="G109" s="30">
        <f t="shared" si="15"/>
        <v>4.5750601896216434</v>
      </c>
      <c r="H109" s="33">
        <v>239306</v>
      </c>
      <c r="I109" s="33">
        <v>244133</v>
      </c>
    </row>
    <row r="110" spans="1:9" ht="16.5" customHeight="1">
      <c r="C110" s="28"/>
      <c r="D110" s="25"/>
      <c r="E110" s="33"/>
      <c r="F110" s="29"/>
      <c r="G110" s="30"/>
      <c r="H110" s="33"/>
      <c r="I110" s="33"/>
    </row>
    <row r="111" spans="1:9" ht="16.5" customHeight="1">
      <c r="A111" s="23" t="s">
        <v>16</v>
      </c>
      <c r="B111" s="23" t="s">
        <v>25</v>
      </c>
      <c r="C111" s="28" t="s">
        <v>38</v>
      </c>
      <c r="D111" s="25">
        <v>1901</v>
      </c>
      <c r="E111" s="26">
        <v>68144</v>
      </c>
      <c r="F111" s="27" t="s">
        <v>5</v>
      </c>
      <c r="G111" s="27" t="s">
        <v>6</v>
      </c>
      <c r="H111" s="26">
        <v>34486</v>
      </c>
      <c r="I111" s="26">
        <f>E111-H111</f>
        <v>33658</v>
      </c>
    </row>
    <row r="112" spans="1:9" ht="16.5" customHeight="1">
      <c r="C112" s="28"/>
      <c r="D112" s="25">
        <v>1911</v>
      </c>
      <c r="E112" s="26">
        <v>78968</v>
      </c>
      <c r="F112" s="29">
        <f t="shared" ref="F112:F122" si="16">E112-E111</f>
        <v>10824</v>
      </c>
      <c r="G112" s="30">
        <f t="shared" ref="G112:G122" si="17">F112*100/E111</f>
        <v>15.88401033106363</v>
      </c>
      <c r="H112" s="26">
        <v>40080</v>
      </c>
      <c r="I112" s="26">
        <f t="shared" ref="I112:I121" si="18">E112-H112</f>
        <v>38888</v>
      </c>
    </row>
    <row r="113" spans="1:9" ht="16.5" customHeight="1">
      <c r="C113" s="28"/>
      <c r="D113" s="25">
        <v>1921</v>
      </c>
      <c r="E113" s="26">
        <v>79675</v>
      </c>
      <c r="F113" s="29">
        <f t="shared" si="16"/>
        <v>707</v>
      </c>
      <c r="G113" s="30">
        <f t="shared" si="17"/>
        <v>0.89529936176679159</v>
      </c>
      <c r="H113" s="26">
        <v>39850</v>
      </c>
      <c r="I113" s="26">
        <f t="shared" si="18"/>
        <v>39825</v>
      </c>
    </row>
    <row r="114" spans="1:9" ht="16.5" customHeight="1">
      <c r="C114" s="28"/>
      <c r="D114" s="25">
        <v>1931</v>
      </c>
      <c r="E114" s="26">
        <v>87633</v>
      </c>
      <c r="F114" s="29">
        <f t="shared" si="16"/>
        <v>7958</v>
      </c>
      <c r="G114" s="30">
        <f t="shared" si="17"/>
        <v>9.9880765610291817</v>
      </c>
      <c r="H114" s="26">
        <v>43870</v>
      </c>
      <c r="I114" s="26">
        <f t="shared" si="18"/>
        <v>43763</v>
      </c>
    </row>
    <row r="115" spans="1:9" ht="16.5" customHeight="1">
      <c r="C115" s="28"/>
      <c r="D115" s="25">
        <v>1941</v>
      </c>
      <c r="E115" s="26">
        <v>103254</v>
      </c>
      <c r="F115" s="29">
        <f t="shared" si="16"/>
        <v>15621</v>
      </c>
      <c r="G115" s="30">
        <f t="shared" si="17"/>
        <v>17.825476703981376</v>
      </c>
      <c r="H115" s="26">
        <v>51377</v>
      </c>
      <c r="I115" s="26">
        <f t="shared" si="18"/>
        <v>51877</v>
      </c>
    </row>
    <row r="116" spans="1:9" ht="16.5" customHeight="1">
      <c r="C116" s="28"/>
      <c r="D116" s="25">
        <v>1951</v>
      </c>
      <c r="E116" s="26">
        <v>116116</v>
      </c>
      <c r="F116" s="29">
        <f t="shared" si="16"/>
        <v>12862</v>
      </c>
      <c r="G116" s="30">
        <f t="shared" si="17"/>
        <v>12.456660274662482</v>
      </c>
      <c r="H116" s="26">
        <v>57702</v>
      </c>
      <c r="I116" s="26">
        <f t="shared" si="18"/>
        <v>58414</v>
      </c>
    </row>
    <row r="117" spans="1:9" ht="16.5" customHeight="1">
      <c r="C117" s="28"/>
      <c r="D117" s="25">
        <v>1961</v>
      </c>
      <c r="E117" s="26">
        <v>132691</v>
      </c>
      <c r="F117" s="29">
        <f t="shared" si="16"/>
        <v>16575</v>
      </c>
      <c r="G117" s="30">
        <f t="shared" si="17"/>
        <v>14.274518584863413</v>
      </c>
      <c r="H117" s="26">
        <v>65527</v>
      </c>
      <c r="I117" s="26">
        <f t="shared" si="18"/>
        <v>67164</v>
      </c>
    </row>
    <row r="118" spans="1:9" ht="16.5" customHeight="1">
      <c r="C118" s="28"/>
      <c r="D118" s="25">
        <v>1971</v>
      </c>
      <c r="E118" s="26">
        <v>164746</v>
      </c>
      <c r="F118" s="29">
        <f t="shared" si="16"/>
        <v>32055</v>
      </c>
      <c r="G118" s="30">
        <f t="shared" si="17"/>
        <v>24.157629379535916</v>
      </c>
      <c r="H118" s="26">
        <v>80084</v>
      </c>
      <c r="I118" s="26">
        <f t="shared" si="18"/>
        <v>84662</v>
      </c>
    </row>
    <row r="119" spans="1:9" ht="16.5" customHeight="1">
      <c r="C119" s="28"/>
      <c r="D119" s="25">
        <v>1981</v>
      </c>
      <c r="E119" s="26">
        <v>196992</v>
      </c>
      <c r="F119" s="29">
        <f t="shared" si="16"/>
        <v>32246</v>
      </c>
      <c r="G119" s="30">
        <f t="shared" si="17"/>
        <v>19.573161108615686</v>
      </c>
      <c r="H119" s="26">
        <v>96500</v>
      </c>
      <c r="I119" s="26">
        <f t="shared" si="18"/>
        <v>100492</v>
      </c>
    </row>
    <row r="120" spans="1:9" ht="16.5" customHeight="1">
      <c r="C120" s="28"/>
      <c r="D120" s="25">
        <v>1991</v>
      </c>
      <c r="E120" s="26">
        <v>226164</v>
      </c>
      <c r="F120" s="29">
        <f t="shared" si="16"/>
        <v>29172</v>
      </c>
      <c r="G120" s="30">
        <f t="shared" si="17"/>
        <v>14.808723196881092</v>
      </c>
      <c r="H120" s="26">
        <v>109979</v>
      </c>
      <c r="I120" s="26">
        <f t="shared" si="18"/>
        <v>116185</v>
      </c>
    </row>
    <row r="121" spans="1:9" ht="16.5" customHeight="1">
      <c r="C121" s="28"/>
      <c r="D121" s="25">
        <v>2001</v>
      </c>
      <c r="E121" s="26">
        <v>247163</v>
      </c>
      <c r="F121" s="29">
        <f t="shared" si="16"/>
        <v>20999</v>
      </c>
      <c r="G121" s="30">
        <f t="shared" si="17"/>
        <v>9.2848552377920441</v>
      </c>
      <c r="H121" s="26">
        <v>117374</v>
      </c>
      <c r="I121" s="26">
        <f t="shared" si="18"/>
        <v>129789</v>
      </c>
    </row>
    <row r="122" spans="1:9" ht="16.5" customHeight="1">
      <c r="C122" s="28"/>
      <c r="D122" s="25">
        <v>2011</v>
      </c>
      <c r="E122" s="33">
        <v>259898</v>
      </c>
      <c r="F122" s="29">
        <f t="shared" si="16"/>
        <v>12735</v>
      </c>
      <c r="G122" s="30">
        <f t="shared" si="17"/>
        <v>5.1524702321949487</v>
      </c>
      <c r="H122" s="33">
        <v>124326</v>
      </c>
      <c r="I122" s="33">
        <v>135572</v>
      </c>
    </row>
    <row r="123" spans="1:9" ht="16.5" customHeight="1">
      <c r="C123" s="28"/>
      <c r="D123" s="25"/>
      <c r="E123" s="27"/>
      <c r="F123" s="27"/>
      <c r="G123" s="27"/>
      <c r="H123" s="27"/>
      <c r="I123" s="27"/>
    </row>
    <row r="124" spans="1:9" ht="16.5" customHeight="1">
      <c r="A124" s="23" t="s">
        <v>16</v>
      </c>
      <c r="B124" s="23" t="s">
        <v>26</v>
      </c>
      <c r="C124" s="28" t="s">
        <v>39</v>
      </c>
      <c r="D124" s="25">
        <v>1901</v>
      </c>
      <c r="E124" s="26">
        <v>216960</v>
      </c>
      <c r="F124" s="27" t="s">
        <v>5</v>
      </c>
      <c r="G124" s="27" t="s">
        <v>6</v>
      </c>
      <c r="H124" s="26">
        <v>109795</v>
      </c>
      <c r="I124" s="26">
        <f>E124-H124</f>
        <v>107165</v>
      </c>
    </row>
    <row r="125" spans="1:9" ht="16.5" customHeight="1">
      <c r="C125" s="28"/>
      <c r="D125" s="25">
        <v>1911</v>
      </c>
      <c r="E125" s="26">
        <v>251423</v>
      </c>
      <c r="F125" s="29">
        <f t="shared" ref="F125:F134" si="19">E125-E124</f>
        <v>34463</v>
      </c>
      <c r="G125" s="30">
        <f t="shared" ref="G125:G134" si="20">F125*100/E124</f>
        <v>15.884494837758112</v>
      </c>
      <c r="H125" s="26">
        <v>127607</v>
      </c>
      <c r="I125" s="26">
        <f t="shared" ref="I125:I134" si="21">E125-H125</f>
        <v>123816</v>
      </c>
    </row>
    <row r="126" spans="1:9" ht="16.5" customHeight="1">
      <c r="C126" s="28"/>
      <c r="D126" s="25">
        <v>1921</v>
      </c>
      <c r="E126" s="26">
        <v>253675</v>
      </c>
      <c r="F126" s="29">
        <f t="shared" si="19"/>
        <v>2252</v>
      </c>
      <c r="G126" s="30">
        <f t="shared" si="20"/>
        <v>0.89570166611646507</v>
      </c>
      <c r="H126" s="26">
        <v>126878</v>
      </c>
      <c r="I126" s="26">
        <f t="shared" si="21"/>
        <v>126797</v>
      </c>
    </row>
    <row r="127" spans="1:9" ht="16.5" customHeight="1">
      <c r="C127" s="28"/>
      <c r="D127" s="25">
        <v>1931</v>
      </c>
      <c r="E127" s="26">
        <v>279009</v>
      </c>
      <c r="F127" s="29">
        <f t="shared" si="19"/>
        <v>25334</v>
      </c>
      <c r="G127" s="30">
        <f t="shared" si="20"/>
        <v>9.9867941263427618</v>
      </c>
      <c r="H127" s="26">
        <v>139673</v>
      </c>
      <c r="I127" s="26">
        <f t="shared" si="21"/>
        <v>139336</v>
      </c>
    </row>
    <row r="128" spans="1:9" ht="16.5" customHeight="1">
      <c r="C128" s="28"/>
      <c r="D128" s="25">
        <v>1941</v>
      </c>
      <c r="E128" s="26">
        <v>328748</v>
      </c>
      <c r="F128" s="29">
        <f t="shared" si="19"/>
        <v>49739</v>
      </c>
      <c r="G128" s="30">
        <f t="shared" si="20"/>
        <v>17.827023501034017</v>
      </c>
      <c r="H128" s="26">
        <v>163577</v>
      </c>
      <c r="I128" s="26">
        <f t="shared" si="21"/>
        <v>165171</v>
      </c>
    </row>
    <row r="129" spans="1:9" ht="16.5" customHeight="1">
      <c r="C129" s="28"/>
      <c r="D129" s="25">
        <v>1951</v>
      </c>
      <c r="E129" s="26">
        <v>369697</v>
      </c>
      <c r="F129" s="29">
        <f t="shared" si="19"/>
        <v>40949</v>
      </c>
      <c r="G129" s="30">
        <f t="shared" si="20"/>
        <v>12.456045359971771</v>
      </c>
      <c r="H129" s="26">
        <v>179595</v>
      </c>
      <c r="I129" s="26">
        <f t="shared" si="21"/>
        <v>190102</v>
      </c>
    </row>
    <row r="130" spans="1:9" ht="16.5" customHeight="1">
      <c r="C130" s="28"/>
      <c r="D130" s="25">
        <v>1961</v>
      </c>
      <c r="E130" s="26">
        <v>420152</v>
      </c>
      <c r="F130" s="29">
        <f t="shared" si="19"/>
        <v>50455</v>
      </c>
      <c r="G130" s="30">
        <f t="shared" si="20"/>
        <v>13.647662815765344</v>
      </c>
      <c r="H130" s="26">
        <v>198816</v>
      </c>
      <c r="I130" s="26">
        <f t="shared" si="21"/>
        <v>221336</v>
      </c>
    </row>
    <row r="131" spans="1:9" ht="16.5" customHeight="1">
      <c r="C131" s="28"/>
      <c r="D131" s="25">
        <v>1971</v>
      </c>
      <c r="E131" s="26">
        <v>483876</v>
      </c>
      <c r="F131" s="29">
        <f t="shared" si="19"/>
        <v>63724</v>
      </c>
      <c r="G131" s="30">
        <f t="shared" si="20"/>
        <v>15.166891981949389</v>
      </c>
      <c r="H131" s="26">
        <v>230492</v>
      </c>
      <c r="I131" s="26">
        <f t="shared" si="21"/>
        <v>253384</v>
      </c>
    </row>
    <row r="132" spans="1:9" ht="16.5" customHeight="1">
      <c r="C132" s="28"/>
      <c r="D132" s="25">
        <v>1981</v>
      </c>
      <c r="E132" s="26">
        <v>560381</v>
      </c>
      <c r="F132" s="29">
        <f t="shared" si="19"/>
        <v>76505</v>
      </c>
      <c r="G132" s="30">
        <f t="shared" si="20"/>
        <v>15.81086890029677</v>
      </c>
      <c r="H132" s="26">
        <v>267480</v>
      </c>
      <c r="I132" s="26">
        <f t="shared" si="21"/>
        <v>292901</v>
      </c>
    </row>
    <row r="133" spans="1:9" ht="16.5" customHeight="1">
      <c r="C133" s="28"/>
      <c r="D133" s="25">
        <v>1991</v>
      </c>
      <c r="E133" s="26">
        <v>610453</v>
      </c>
      <c r="F133" s="29">
        <f t="shared" si="19"/>
        <v>50072</v>
      </c>
      <c r="G133" s="30">
        <f t="shared" si="20"/>
        <v>8.9353493426793555</v>
      </c>
      <c r="H133" s="26">
        <v>290921</v>
      </c>
      <c r="I133" s="26">
        <f t="shared" si="21"/>
        <v>319532</v>
      </c>
    </row>
    <row r="134" spans="1:9" ht="16.5" customHeight="1">
      <c r="C134" s="28"/>
      <c r="D134" s="25">
        <v>2001</v>
      </c>
      <c r="E134" s="26">
        <v>632866</v>
      </c>
      <c r="F134" s="29">
        <f t="shared" si="19"/>
        <v>22413</v>
      </c>
      <c r="G134" s="30">
        <f t="shared" si="20"/>
        <v>3.6715357283853138</v>
      </c>
      <c r="H134" s="26">
        <v>294984</v>
      </c>
      <c r="I134" s="26">
        <f t="shared" si="21"/>
        <v>337882</v>
      </c>
    </row>
    <row r="135" spans="1:9" ht="16.5" customHeight="1">
      <c r="C135" s="28"/>
      <c r="D135" s="25">
        <v>2011</v>
      </c>
      <c r="E135" s="36">
        <v>622506</v>
      </c>
      <c r="F135" s="31">
        <f>E135-E134</f>
        <v>-10360</v>
      </c>
      <c r="G135" s="32">
        <f>F135*100/E134</f>
        <v>-1.6369974054539191</v>
      </c>
      <c r="H135" s="36">
        <v>291081</v>
      </c>
      <c r="I135" s="36">
        <v>331425</v>
      </c>
    </row>
    <row r="136" spans="1:9" ht="16.5" customHeight="1">
      <c r="C136" s="28"/>
      <c r="D136" s="25"/>
      <c r="E136" s="27"/>
      <c r="F136" s="27"/>
      <c r="G136" s="27"/>
      <c r="H136" s="27"/>
      <c r="I136" s="27"/>
    </row>
    <row r="137" spans="1:9" ht="16.5" customHeight="1">
      <c r="A137" s="23" t="s">
        <v>16</v>
      </c>
      <c r="B137" s="23" t="s">
        <v>27</v>
      </c>
      <c r="C137" s="28" t="s">
        <v>40</v>
      </c>
      <c r="D137" s="25">
        <v>1901</v>
      </c>
      <c r="E137" s="26">
        <v>39902</v>
      </c>
      <c r="F137" s="27" t="s">
        <v>5</v>
      </c>
      <c r="G137" s="27" t="s">
        <v>6</v>
      </c>
      <c r="H137" s="26">
        <v>20524</v>
      </c>
      <c r="I137" s="26">
        <v>19378</v>
      </c>
    </row>
    <row r="138" spans="1:9" ht="16.5" customHeight="1">
      <c r="C138" s="28"/>
      <c r="D138" s="25">
        <v>1911</v>
      </c>
      <c r="E138" s="26">
        <v>45196</v>
      </c>
      <c r="F138" s="29">
        <f t="shared" ref="F138" si="22">E138-E137</f>
        <v>5294</v>
      </c>
      <c r="G138" s="30">
        <f t="shared" ref="G138" si="23">F138*100/E137</f>
        <v>13.267505388201092</v>
      </c>
      <c r="H138" s="26">
        <v>23314</v>
      </c>
      <c r="I138" s="26">
        <v>21882</v>
      </c>
    </row>
    <row r="139" spans="1:9" ht="16.5" customHeight="1">
      <c r="C139" s="28"/>
      <c r="D139" s="25">
        <v>1921</v>
      </c>
      <c r="E139" s="26">
        <v>44606</v>
      </c>
      <c r="F139" s="31">
        <f>E139-E138</f>
        <v>-590</v>
      </c>
      <c r="G139" s="32">
        <f>F139*100/E138</f>
        <v>-1.3054252588724666</v>
      </c>
      <c r="H139" s="26">
        <v>22759</v>
      </c>
      <c r="I139" s="26">
        <v>21847</v>
      </c>
    </row>
    <row r="140" spans="1:9" ht="16.5" customHeight="1">
      <c r="C140" s="28"/>
      <c r="D140" s="25">
        <v>1931</v>
      </c>
      <c r="E140" s="26">
        <v>48514</v>
      </c>
      <c r="F140" s="29">
        <f t="shared" ref="F140:F148" si="24">E140-E139</f>
        <v>3908</v>
      </c>
      <c r="G140" s="30">
        <f t="shared" ref="G140:G148" si="25">F140*100/E139</f>
        <v>8.7611532080885972</v>
      </c>
      <c r="H140" s="26">
        <v>24759</v>
      </c>
      <c r="I140" s="26">
        <v>23755</v>
      </c>
    </row>
    <row r="141" spans="1:9" ht="16.5" customHeight="1">
      <c r="C141" s="28"/>
      <c r="D141" s="25">
        <v>1941</v>
      </c>
      <c r="E141" s="26">
        <v>56462</v>
      </c>
      <c r="F141" s="29">
        <f t="shared" si="24"/>
        <v>7948</v>
      </c>
      <c r="G141" s="30">
        <f t="shared" si="25"/>
        <v>16.382899781506371</v>
      </c>
      <c r="H141" s="26">
        <v>28616</v>
      </c>
      <c r="I141" s="26">
        <v>27846</v>
      </c>
    </row>
    <row r="142" spans="1:9" ht="16.5" customHeight="1">
      <c r="C142" s="28"/>
      <c r="D142" s="25">
        <v>1951</v>
      </c>
      <c r="E142" s="26">
        <v>63640</v>
      </c>
      <c r="F142" s="29">
        <f t="shared" si="24"/>
        <v>7178</v>
      </c>
      <c r="G142" s="30">
        <f t="shared" si="25"/>
        <v>12.7129750982962</v>
      </c>
      <c r="H142" s="26">
        <v>32553</v>
      </c>
      <c r="I142" s="26">
        <v>31087</v>
      </c>
    </row>
    <row r="143" spans="1:9" ht="16.5" customHeight="1">
      <c r="C143" s="28"/>
      <c r="D143" s="25">
        <v>1961</v>
      </c>
      <c r="E143" s="26">
        <v>83080</v>
      </c>
      <c r="F143" s="29">
        <f t="shared" si="24"/>
        <v>19440</v>
      </c>
      <c r="G143" s="30">
        <f t="shared" si="25"/>
        <v>30.546825895663105</v>
      </c>
      <c r="H143" s="26">
        <v>42882</v>
      </c>
      <c r="I143" s="26">
        <v>40198</v>
      </c>
    </row>
    <row r="144" spans="1:9" ht="16.5" customHeight="1">
      <c r="C144" s="28"/>
      <c r="D144" s="25">
        <v>1971</v>
      </c>
      <c r="E144" s="26">
        <v>120525</v>
      </c>
      <c r="F144" s="29">
        <f t="shared" si="24"/>
        <v>37445</v>
      </c>
      <c r="G144" s="30">
        <f t="shared" si="25"/>
        <v>45.071015888300437</v>
      </c>
      <c r="H144" s="26">
        <v>61636</v>
      </c>
      <c r="I144" s="26">
        <v>58889</v>
      </c>
    </row>
    <row r="145" spans="1:9" ht="16.5" customHeight="1">
      <c r="C145" s="28"/>
      <c r="D145" s="25">
        <v>1981</v>
      </c>
      <c r="E145" s="26">
        <v>151072</v>
      </c>
      <c r="F145" s="29">
        <f t="shared" si="24"/>
        <v>30547</v>
      </c>
      <c r="G145" s="30">
        <f t="shared" si="25"/>
        <v>25.344949180667911</v>
      </c>
      <c r="H145" s="26">
        <v>77580</v>
      </c>
      <c r="I145" s="26">
        <v>73492</v>
      </c>
    </row>
    <row r="146" spans="1:9" ht="16.5" customHeight="1">
      <c r="C146" s="28"/>
      <c r="D146" s="25">
        <v>1991</v>
      </c>
      <c r="E146" s="26">
        <v>190929</v>
      </c>
      <c r="F146" s="29">
        <f t="shared" si="24"/>
        <v>39857</v>
      </c>
      <c r="G146" s="30">
        <f t="shared" si="25"/>
        <v>26.382784367718703</v>
      </c>
      <c r="H146" s="26">
        <v>98173</v>
      </c>
      <c r="I146" s="26">
        <v>92756</v>
      </c>
    </row>
    <row r="147" spans="1:9" ht="16.5" customHeight="1">
      <c r="C147" s="28"/>
      <c r="D147" s="25">
        <v>2001</v>
      </c>
      <c r="E147" s="26">
        <v>224542</v>
      </c>
      <c r="F147" s="29">
        <f t="shared" si="24"/>
        <v>33613</v>
      </c>
      <c r="G147" s="30">
        <f t="shared" si="25"/>
        <v>17.604973576565111</v>
      </c>
      <c r="H147" s="26">
        <v>111084</v>
      </c>
      <c r="I147" s="26">
        <v>113458</v>
      </c>
    </row>
    <row r="148" spans="1:9" ht="16.5" customHeight="1">
      <c r="C148" s="28"/>
      <c r="D148" s="25">
        <v>2011</v>
      </c>
      <c r="E148" s="33">
        <v>259648</v>
      </c>
      <c r="F148" s="29">
        <f t="shared" si="24"/>
        <v>35106</v>
      </c>
      <c r="G148" s="30">
        <f t="shared" si="25"/>
        <v>15.634491542784868</v>
      </c>
      <c r="H148" s="33">
        <v>131125</v>
      </c>
      <c r="I148" s="33">
        <v>128523</v>
      </c>
    </row>
    <row r="149" spans="1:9" ht="16.5" customHeight="1">
      <c r="C149" s="28"/>
      <c r="D149" s="25"/>
      <c r="E149" s="27"/>
      <c r="F149" s="27"/>
      <c r="G149" s="27"/>
      <c r="H149" s="27"/>
      <c r="I149" s="27"/>
    </row>
    <row r="150" spans="1:9" ht="16.5" customHeight="1">
      <c r="A150" s="23" t="s">
        <v>16</v>
      </c>
      <c r="B150" s="23" t="s">
        <v>28</v>
      </c>
      <c r="C150" s="28" t="s">
        <v>41</v>
      </c>
      <c r="D150" s="25">
        <v>1901</v>
      </c>
      <c r="E150" s="26">
        <v>182284</v>
      </c>
      <c r="F150" s="27" t="s">
        <v>5</v>
      </c>
      <c r="G150" s="27" t="s">
        <v>6</v>
      </c>
      <c r="H150" s="26">
        <v>101486</v>
      </c>
      <c r="I150" s="26">
        <v>80798</v>
      </c>
    </row>
    <row r="151" spans="1:9" ht="16.5" customHeight="1">
      <c r="C151" s="28"/>
      <c r="D151" s="25">
        <v>1911</v>
      </c>
      <c r="E151" s="26">
        <v>182016</v>
      </c>
      <c r="F151" s="31">
        <f>E151-E150</f>
        <v>-268</v>
      </c>
      <c r="G151" s="32">
        <f>F151*100/E150</f>
        <v>-0.14702332623817779</v>
      </c>
      <c r="H151" s="26">
        <v>102876</v>
      </c>
      <c r="I151" s="26">
        <v>79140</v>
      </c>
    </row>
    <row r="152" spans="1:9" ht="16.5" customHeight="1">
      <c r="C152" s="28"/>
      <c r="D152" s="25">
        <v>1921</v>
      </c>
      <c r="E152" s="26">
        <v>155790</v>
      </c>
      <c r="F152" s="31">
        <f>E152-E151</f>
        <v>-26226</v>
      </c>
      <c r="G152" s="32">
        <f>F152*100/E151</f>
        <v>-14.408623417721518</v>
      </c>
      <c r="H152" s="26">
        <v>90460</v>
      </c>
      <c r="I152" s="26">
        <v>65330</v>
      </c>
    </row>
    <row r="153" spans="1:9" ht="16.5" customHeight="1">
      <c r="C153" s="28"/>
      <c r="D153" s="25">
        <v>1931</v>
      </c>
      <c r="E153" s="26">
        <v>156034</v>
      </c>
      <c r="F153" s="29">
        <f t="shared" ref="F153:F161" si="26">E153-E152</f>
        <v>244</v>
      </c>
      <c r="G153" s="30">
        <f t="shared" ref="G153:G161" si="27">F153*100/E152</f>
        <v>0.15662109249630912</v>
      </c>
      <c r="H153" s="26">
        <v>91332</v>
      </c>
      <c r="I153" s="26">
        <v>64702</v>
      </c>
    </row>
    <row r="154" spans="1:9" ht="16.5" customHeight="1">
      <c r="C154" s="28"/>
      <c r="D154" s="25">
        <v>1941</v>
      </c>
      <c r="E154" s="26">
        <v>164244</v>
      </c>
      <c r="F154" s="29">
        <f t="shared" si="26"/>
        <v>8210</v>
      </c>
      <c r="G154" s="30">
        <f t="shared" si="27"/>
        <v>5.2616737377751006</v>
      </c>
      <c r="H154" s="26">
        <v>96337</v>
      </c>
      <c r="I154" s="26">
        <v>67907</v>
      </c>
    </row>
    <row r="155" spans="1:9" ht="16.5" customHeight="1">
      <c r="C155" s="28"/>
      <c r="D155" s="25">
        <v>1951</v>
      </c>
      <c r="E155" s="26">
        <v>188736</v>
      </c>
      <c r="F155" s="29">
        <f t="shared" si="26"/>
        <v>24492</v>
      </c>
      <c r="G155" s="30">
        <f t="shared" si="27"/>
        <v>14.911960254255863</v>
      </c>
      <c r="H155" s="26">
        <v>109307</v>
      </c>
      <c r="I155" s="26">
        <v>79429</v>
      </c>
    </row>
    <row r="156" spans="1:9" ht="16.5" customHeight="1">
      <c r="C156" s="28"/>
      <c r="D156" s="25">
        <v>1961</v>
      </c>
      <c r="E156" s="26">
        <v>259685</v>
      </c>
      <c r="F156" s="29">
        <f t="shared" si="26"/>
        <v>70949</v>
      </c>
      <c r="G156" s="30">
        <f t="shared" si="27"/>
        <v>37.591662427941678</v>
      </c>
      <c r="H156" s="26">
        <v>146941</v>
      </c>
      <c r="I156" s="26">
        <v>112744</v>
      </c>
    </row>
    <row r="157" spans="1:9" ht="16.5" customHeight="1">
      <c r="C157" s="28"/>
      <c r="D157" s="25">
        <v>1971</v>
      </c>
      <c r="E157" s="26">
        <v>319697</v>
      </c>
      <c r="F157" s="29">
        <f t="shared" si="26"/>
        <v>60012</v>
      </c>
      <c r="G157" s="30">
        <f t="shared" si="27"/>
        <v>23.109536553901844</v>
      </c>
      <c r="H157" s="26">
        <v>174048</v>
      </c>
      <c r="I157" s="26">
        <v>145649</v>
      </c>
    </row>
    <row r="158" spans="1:9" ht="16.5" customHeight="1">
      <c r="C158" s="28"/>
      <c r="D158" s="25">
        <v>1981</v>
      </c>
      <c r="E158" s="26">
        <v>441436</v>
      </c>
      <c r="F158" s="29">
        <f t="shared" si="26"/>
        <v>121739</v>
      </c>
      <c r="G158" s="30">
        <f t="shared" si="27"/>
        <v>38.079494020901038</v>
      </c>
      <c r="H158" s="26">
        <v>239247</v>
      </c>
      <c r="I158" s="26">
        <v>202189</v>
      </c>
    </row>
    <row r="159" spans="1:9" ht="16.5" customHeight="1">
      <c r="C159" s="28"/>
      <c r="D159" s="25">
        <v>1991</v>
      </c>
      <c r="E159" s="26">
        <v>574832</v>
      </c>
      <c r="F159" s="29">
        <f t="shared" si="26"/>
        <v>133396</v>
      </c>
      <c r="G159" s="30">
        <f t="shared" si="27"/>
        <v>30.218650042135213</v>
      </c>
      <c r="H159" s="26">
        <v>305494</v>
      </c>
      <c r="I159" s="26">
        <v>269338</v>
      </c>
    </row>
    <row r="160" spans="1:9" ht="16.5" customHeight="1">
      <c r="C160" s="28"/>
      <c r="D160" s="25">
        <v>2001</v>
      </c>
      <c r="E160" s="26">
        <v>762909</v>
      </c>
      <c r="F160" s="29">
        <f t="shared" si="26"/>
        <v>188077</v>
      </c>
      <c r="G160" s="30">
        <f t="shared" si="27"/>
        <v>32.718603000528852</v>
      </c>
      <c r="H160" s="26">
        <v>400254</v>
      </c>
      <c r="I160" s="26">
        <v>362655</v>
      </c>
    </row>
    <row r="161" spans="1:9" ht="16.5" customHeight="1">
      <c r="C161" s="28"/>
      <c r="D161" s="25">
        <v>2011</v>
      </c>
      <c r="E161" s="33">
        <v>954605</v>
      </c>
      <c r="F161" s="29">
        <f t="shared" si="26"/>
        <v>191696</v>
      </c>
      <c r="G161" s="30">
        <f t="shared" si="27"/>
        <v>25.126981068515381</v>
      </c>
      <c r="H161" s="33">
        <v>493666</v>
      </c>
      <c r="I161" s="33">
        <v>460939</v>
      </c>
    </row>
    <row r="162" spans="1:9" ht="16.5" customHeight="1">
      <c r="C162" s="28"/>
      <c r="D162" s="25"/>
      <c r="E162" s="33"/>
      <c r="F162" s="29"/>
      <c r="G162" s="30"/>
      <c r="H162" s="33"/>
      <c r="I162" s="33"/>
    </row>
    <row r="163" spans="1:9" ht="16.5" customHeight="1">
      <c r="A163" s="23" t="s">
        <v>16</v>
      </c>
      <c r="B163" s="23" t="s">
        <v>29</v>
      </c>
      <c r="C163" s="28" t="s">
        <v>42</v>
      </c>
      <c r="D163" s="25">
        <v>1901</v>
      </c>
      <c r="E163" s="26">
        <v>131811</v>
      </c>
      <c r="F163" s="27" t="s">
        <v>5</v>
      </c>
      <c r="G163" s="27" t="s">
        <v>6</v>
      </c>
      <c r="H163" s="26">
        <v>73390</v>
      </c>
      <c r="I163" s="26">
        <v>58421</v>
      </c>
    </row>
    <row r="164" spans="1:9" ht="16.5" customHeight="1">
      <c r="C164" s="28" t="s">
        <v>7</v>
      </c>
      <c r="D164" s="25">
        <v>1911</v>
      </c>
      <c r="E164" s="26">
        <v>131608</v>
      </c>
      <c r="F164" s="31">
        <f>E164-E163</f>
        <v>-203</v>
      </c>
      <c r="G164" s="32">
        <f>F164*100/E163</f>
        <v>-0.15400839080198162</v>
      </c>
      <c r="H164" s="26">
        <v>74391</v>
      </c>
      <c r="I164" s="26">
        <v>57217</v>
      </c>
    </row>
    <row r="165" spans="1:9" ht="16.5" customHeight="1">
      <c r="C165" s="28"/>
      <c r="D165" s="25">
        <v>1921</v>
      </c>
      <c r="E165" s="26">
        <v>112634</v>
      </c>
      <c r="F165" s="31">
        <f>E165-E164</f>
        <v>-18974</v>
      </c>
      <c r="G165" s="32">
        <f>F165*100/E164</f>
        <v>-14.417056713877576</v>
      </c>
      <c r="H165" s="26">
        <v>65409</v>
      </c>
      <c r="I165" s="26">
        <v>47225</v>
      </c>
    </row>
    <row r="166" spans="1:9" ht="16.5" customHeight="1">
      <c r="C166" s="28"/>
      <c r="D166" s="25">
        <v>1931</v>
      </c>
      <c r="E166" s="26">
        <v>112804</v>
      </c>
      <c r="F166" s="29">
        <f t="shared" ref="F166:F174" si="28">E166-E165</f>
        <v>170</v>
      </c>
      <c r="G166" s="30">
        <f t="shared" ref="G166:G174" si="29">F166*100/E165</f>
        <v>0.15093133512083384</v>
      </c>
      <c r="H166" s="26">
        <v>66037</v>
      </c>
      <c r="I166" s="26">
        <v>46767</v>
      </c>
    </row>
    <row r="167" spans="1:9" ht="16.5" customHeight="1">
      <c r="C167" s="28"/>
      <c r="D167" s="25">
        <v>1941</v>
      </c>
      <c r="E167" s="26">
        <v>118733</v>
      </c>
      <c r="F167" s="29">
        <f t="shared" si="28"/>
        <v>5929</v>
      </c>
      <c r="G167" s="30">
        <f t="shared" si="29"/>
        <v>5.2560192900960958</v>
      </c>
      <c r="H167" s="26">
        <v>69652</v>
      </c>
      <c r="I167" s="26">
        <v>49081</v>
      </c>
    </row>
    <row r="168" spans="1:9" ht="16.5" customHeight="1">
      <c r="C168" s="28"/>
      <c r="D168" s="25">
        <v>1951</v>
      </c>
      <c r="E168" s="26">
        <v>136446</v>
      </c>
      <c r="F168" s="29">
        <f t="shared" si="28"/>
        <v>17713</v>
      </c>
      <c r="G168" s="30">
        <f t="shared" si="29"/>
        <v>14.918346205351503</v>
      </c>
      <c r="H168" s="26">
        <v>80132</v>
      </c>
      <c r="I168" s="26">
        <v>56314</v>
      </c>
    </row>
    <row r="169" spans="1:9" ht="16.5" customHeight="1">
      <c r="C169" s="28"/>
      <c r="D169" s="25">
        <v>1961</v>
      </c>
      <c r="E169" s="26">
        <v>301681</v>
      </c>
      <c r="F169" s="29">
        <f t="shared" si="28"/>
        <v>165235</v>
      </c>
      <c r="G169" s="30">
        <f t="shared" si="29"/>
        <v>121.09918942292188</v>
      </c>
      <c r="H169" s="26">
        <v>179223</v>
      </c>
      <c r="I169" s="26">
        <v>122458</v>
      </c>
    </row>
    <row r="170" spans="1:9" ht="16.5" customHeight="1">
      <c r="C170" s="28"/>
      <c r="D170" s="25">
        <v>1971</v>
      </c>
      <c r="E170" s="26">
        <v>451717</v>
      </c>
      <c r="F170" s="29">
        <f t="shared" si="28"/>
        <v>150036</v>
      </c>
      <c r="G170" s="30">
        <f t="shared" si="29"/>
        <v>49.733327587749976</v>
      </c>
      <c r="H170" s="26">
        <v>254668</v>
      </c>
      <c r="I170" s="26">
        <v>197049</v>
      </c>
    </row>
    <row r="171" spans="1:9" ht="16.5" customHeight="1">
      <c r="C171" s="28"/>
      <c r="D171" s="25">
        <v>1981</v>
      </c>
      <c r="E171" s="26">
        <v>668751</v>
      </c>
      <c r="F171" s="29">
        <f t="shared" si="28"/>
        <v>217034</v>
      </c>
      <c r="G171" s="30">
        <f t="shared" si="29"/>
        <v>48.046453863812964</v>
      </c>
      <c r="H171" s="26">
        <v>363623</v>
      </c>
      <c r="I171" s="26">
        <v>305128</v>
      </c>
    </row>
    <row r="172" spans="1:9" ht="16.5" customHeight="1">
      <c r="C172" s="28"/>
      <c r="D172" s="25">
        <v>1991</v>
      </c>
      <c r="E172" s="26">
        <v>924856</v>
      </c>
      <c r="F172" s="29">
        <f t="shared" si="28"/>
        <v>256105</v>
      </c>
      <c r="G172" s="30">
        <f t="shared" si="29"/>
        <v>38.296017501282243</v>
      </c>
      <c r="H172" s="26">
        <v>496587</v>
      </c>
      <c r="I172" s="26">
        <v>428269</v>
      </c>
    </row>
    <row r="173" spans="1:9" ht="16.5" customHeight="1">
      <c r="C173" s="28"/>
      <c r="D173" s="25">
        <v>2001</v>
      </c>
      <c r="E173" s="26">
        <v>1235614</v>
      </c>
      <c r="F173" s="29">
        <f t="shared" si="28"/>
        <v>310758</v>
      </c>
      <c r="G173" s="30">
        <f t="shared" si="29"/>
        <v>33.600690269620351</v>
      </c>
      <c r="H173" s="26">
        <v>649484</v>
      </c>
      <c r="I173" s="26">
        <v>586130</v>
      </c>
    </row>
    <row r="174" spans="1:9" ht="16.5" customHeight="1">
      <c r="C174" s="28"/>
      <c r="D174" s="25">
        <v>2011</v>
      </c>
      <c r="E174" s="33">
        <v>1648902</v>
      </c>
      <c r="F174" s="29">
        <f t="shared" si="28"/>
        <v>413288</v>
      </c>
      <c r="G174" s="30">
        <f t="shared" si="29"/>
        <v>33.447986183387371</v>
      </c>
      <c r="H174" s="33">
        <v>858783</v>
      </c>
      <c r="I174" s="33">
        <v>790119</v>
      </c>
    </row>
    <row r="175" spans="1:9" ht="16.5" customHeight="1">
      <c r="C175" s="28"/>
      <c r="D175" s="25"/>
      <c r="E175" s="27"/>
      <c r="F175" s="27"/>
      <c r="G175" s="27"/>
      <c r="H175" s="27"/>
      <c r="I175" s="27"/>
    </row>
    <row r="176" spans="1:9" ht="16.5" customHeight="1">
      <c r="A176" s="23" t="s">
        <v>16</v>
      </c>
      <c r="B176" s="23" t="s">
        <v>30</v>
      </c>
      <c r="C176" s="28" t="s">
        <v>43</v>
      </c>
      <c r="D176" s="25">
        <v>1901</v>
      </c>
      <c r="E176" s="26">
        <v>329839</v>
      </c>
      <c r="F176" s="27" t="s">
        <v>5</v>
      </c>
      <c r="G176" s="27" t="s">
        <v>6</v>
      </c>
      <c r="H176" s="26">
        <v>176928</v>
      </c>
      <c r="I176" s="26">
        <v>152911</v>
      </c>
    </row>
    <row r="177" spans="3:9" ht="16.5" customHeight="1">
      <c r="C177" s="28"/>
      <c r="D177" s="25">
        <v>1911</v>
      </c>
      <c r="E177" s="26">
        <v>311436</v>
      </c>
      <c r="F177" s="31">
        <f>E177-E176</f>
        <v>-18403</v>
      </c>
      <c r="G177" s="32">
        <f>F177*100/E176</f>
        <v>-5.5793887320783773</v>
      </c>
      <c r="H177" s="26">
        <v>170796</v>
      </c>
      <c r="I177" s="26">
        <v>140640</v>
      </c>
    </row>
    <row r="178" spans="3:9" ht="16.5" customHeight="1">
      <c r="C178" s="28"/>
      <c r="D178" s="25">
        <v>1921</v>
      </c>
      <c r="E178" s="26">
        <v>296103</v>
      </c>
      <c r="F178" s="31">
        <f>E178-E177</f>
        <v>-15333</v>
      </c>
      <c r="G178" s="32">
        <f>F178*100/E177</f>
        <v>-4.9233229299117633</v>
      </c>
      <c r="H178" s="26">
        <v>162840</v>
      </c>
      <c r="I178" s="26">
        <v>133263</v>
      </c>
    </row>
    <row r="179" spans="3:9" ht="16.5" customHeight="1">
      <c r="C179" s="28"/>
      <c r="D179" s="25">
        <v>1931</v>
      </c>
      <c r="E179" s="26">
        <v>329914</v>
      </c>
      <c r="F179" s="29">
        <f t="shared" ref="F179:F187" si="30">E179-E178</f>
        <v>33811</v>
      </c>
      <c r="G179" s="30">
        <f t="shared" ref="G179:G187" si="31">F179*100/E178</f>
        <v>11.418661749458803</v>
      </c>
      <c r="H179" s="26">
        <v>181243</v>
      </c>
      <c r="I179" s="26">
        <v>148671</v>
      </c>
    </row>
    <row r="180" spans="3:9" ht="16.5" customHeight="1">
      <c r="C180" s="28"/>
      <c r="D180" s="25">
        <v>1941</v>
      </c>
      <c r="E180" s="26">
        <v>373042</v>
      </c>
      <c r="F180" s="29">
        <f t="shared" si="30"/>
        <v>43128</v>
      </c>
      <c r="G180" s="30">
        <f t="shared" si="31"/>
        <v>13.072497681213893</v>
      </c>
      <c r="H180" s="26">
        <v>207038</v>
      </c>
      <c r="I180" s="26">
        <v>166004</v>
      </c>
    </row>
    <row r="181" spans="3:9" ht="16.5" customHeight="1">
      <c r="C181" s="28"/>
      <c r="D181" s="25">
        <v>1951</v>
      </c>
      <c r="E181" s="26">
        <v>427574</v>
      </c>
      <c r="F181" s="29">
        <f t="shared" si="30"/>
        <v>54532</v>
      </c>
      <c r="G181" s="30">
        <f t="shared" si="31"/>
        <v>14.618193125707025</v>
      </c>
      <c r="H181" s="26">
        <v>236724</v>
      </c>
      <c r="I181" s="26">
        <v>190850</v>
      </c>
    </row>
    <row r="182" spans="3:9" ht="16.5" customHeight="1">
      <c r="C182" s="28"/>
      <c r="D182" s="25">
        <v>1961</v>
      </c>
      <c r="E182" s="26">
        <v>504582</v>
      </c>
      <c r="F182" s="29">
        <f t="shared" si="30"/>
        <v>77008</v>
      </c>
      <c r="G182" s="30">
        <f t="shared" si="31"/>
        <v>18.010449653159451</v>
      </c>
      <c r="H182" s="26">
        <v>280907</v>
      </c>
      <c r="I182" s="26">
        <v>223675</v>
      </c>
    </row>
    <row r="183" spans="3:9" ht="16.5" customHeight="1">
      <c r="C183" s="28"/>
      <c r="D183" s="25">
        <v>1971</v>
      </c>
      <c r="E183" s="26">
        <v>670764</v>
      </c>
      <c r="F183" s="29">
        <f t="shared" si="30"/>
        <v>166182</v>
      </c>
      <c r="G183" s="30">
        <f t="shared" si="31"/>
        <v>32.934587440693484</v>
      </c>
      <c r="H183" s="26">
        <v>372005</v>
      </c>
      <c r="I183" s="26">
        <v>298759</v>
      </c>
    </row>
    <row r="184" spans="3:9" ht="16.5" customHeight="1">
      <c r="C184" s="28"/>
      <c r="D184" s="25">
        <v>1981</v>
      </c>
      <c r="E184" s="26">
        <v>890260</v>
      </c>
      <c r="F184" s="29">
        <f t="shared" si="30"/>
        <v>219496</v>
      </c>
      <c r="G184" s="30">
        <f t="shared" si="31"/>
        <v>32.723282704498153</v>
      </c>
      <c r="H184" s="26">
        <v>489847</v>
      </c>
      <c r="I184" s="26">
        <v>400413</v>
      </c>
    </row>
    <row r="185" spans="3:9" ht="16.5" customHeight="1">
      <c r="C185" s="28"/>
      <c r="D185" s="25">
        <v>1991</v>
      </c>
      <c r="E185" s="26">
        <v>1124488</v>
      </c>
      <c r="F185" s="29">
        <f t="shared" si="30"/>
        <v>234228</v>
      </c>
      <c r="G185" s="30">
        <f t="shared" si="31"/>
        <v>26.310066722081189</v>
      </c>
      <c r="H185" s="26">
        <v>609054</v>
      </c>
      <c r="I185" s="26">
        <v>515434</v>
      </c>
    </row>
    <row r="186" spans="3:9" ht="16.5" customHeight="1">
      <c r="C186" s="28"/>
      <c r="D186" s="25">
        <v>2001</v>
      </c>
      <c r="E186" s="26">
        <v>1447187</v>
      </c>
      <c r="F186" s="29">
        <f t="shared" si="30"/>
        <v>322699</v>
      </c>
      <c r="G186" s="30">
        <f t="shared" si="31"/>
        <v>28.697416068468495</v>
      </c>
      <c r="H186" s="26">
        <v>776021</v>
      </c>
      <c r="I186" s="26">
        <v>671166</v>
      </c>
    </row>
    <row r="187" spans="3:9" ht="16.5" customHeight="1">
      <c r="C187" s="28"/>
      <c r="D187" s="25">
        <v>2011</v>
      </c>
      <c r="E187" s="33">
        <v>1890422</v>
      </c>
      <c r="F187" s="29">
        <f t="shared" si="30"/>
        <v>443235</v>
      </c>
      <c r="G187" s="30">
        <f t="shared" si="31"/>
        <v>30.627348089776927</v>
      </c>
      <c r="H187" s="33">
        <v>1005295</v>
      </c>
      <c r="I187" s="33">
        <v>885127</v>
      </c>
    </row>
    <row r="188" spans="3:9" ht="14.25" customHeight="1">
      <c r="C188" s="28"/>
      <c r="D188" s="25"/>
      <c r="E188" s="27"/>
      <c r="F188" s="27"/>
      <c r="G188" s="27"/>
      <c r="H188" s="27"/>
      <c r="I188" s="27"/>
    </row>
    <row r="189" spans="3:9" ht="14.25" customHeight="1">
      <c r="C189" s="37"/>
      <c r="G189" s="27"/>
      <c r="H189" s="27"/>
      <c r="I189" s="27"/>
    </row>
    <row r="190" spans="3:9">
      <c r="C190" s="28"/>
      <c r="D190" s="25"/>
      <c r="E190" s="27"/>
      <c r="F190" s="27"/>
      <c r="G190" s="27"/>
      <c r="H190" s="27"/>
      <c r="I190" s="27"/>
    </row>
    <row r="191" spans="3:9">
      <c r="C191" s="28"/>
      <c r="D191" s="25"/>
      <c r="E191" s="27"/>
      <c r="F191" s="27"/>
      <c r="G191" s="27"/>
      <c r="H191" s="27"/>
      <c r="I191" s="27"/>
    </row>
    <row r="192" spans="3:9">
      <c r="C192" s="28"/>
      <c r="D192" s="25"/>
      <c r="E192" s="27"/>
      <c r="F192" s="27"/>
      <c r="G192" s="27"/>
      <c r="H192" s="27"/>
      <c r="I192" s="27"/>
    </row>
    <row r="193" spans="3:9">
      <c r="C193" s="28"/>
      <c r="D193" s="25"/>
      <c r="E193" s="27"/>
      <c r="F193" s="27"/>
      <c r="G193" s="27"/>
      <c r="H193" s="27"/>
      <c r="I193" s="27"/>
    </row>
    <row r="194" spans="3:9">
      <c r="C194" s="28"/>
      <c r="D194" s="25"/>
      <c r="E194" s="27"/>
      <c r="F194" s="27"/>
      <c r="G194" s="27"/>
      <c r="H194" s="27"/>
      <c r="I194" s="27"/>
    </row>
    <row r="195" spans="3:9">
      <c r="C195" s="28"/>
      <c r="D195" s="25"/>
      <c r="E195" s="27"/>
      <c r="F195" s="27"/>
      <c r="G195" s="27"/>
      <c r="H195" s="27"/>
      <c r="I195" s="27"/>
    </row>
    <row r="196" spans="3:9">
      <c r="C196" s="28"/>
      <c r="D196" s="25"/>
      <c r="E196" s="27"/>
      <c r="F196" s="27"/>
      <c r="G196" s="27"/>
      <c r="H196" s="27"/>
      <c r="I196" s="27"/>
    </row>
    <row r="197" spans="3:9">
      <c r="C197" s="28"/>
      <c r="D197" s="25"/>
      <c r="E197" s="27"/>
      <c r="F197" s="27"/>
      <c r="G197" s="27"/>
      <c r="H197" s="27"/>
      <c r="I197" s="27"/>
    </row>
    <row r="198" spans="3:9">
      <c r="C198" s="28"/>
      <c r="D198" s="25"/>
      <c r="E198" s="27"/>
      <c r="F198" s="27"/>
      <c r="G198" s="27"/>
      <c r="H198" s="27"/>
      <c r="I198" s="27"/>
    </row>
    <row r="199" spans="3:9">
      <c r="C199" s="28"/>
      <c r="D199" s="25"/>
      <c r="E199" s="27"/>
      <c r="F199" s="27"/>
      <c r="G199" s="27"/>
      <c r="H199" s="27"/>
      <c r="I199" s="27"/>
    </row>
    <row r="200" spans="3:9">
      <c r="C200" s="28"/>
      <c r="D200" s="25"/>
      <c r="E200" s="27"/>
      <c r="F200" s="27"/>
      <c r="G200" s="27"/>
      <c r="H200" s="27"/>
      <c r="I200" s="27"/>
    </row>
    <row r="201" spans="3:9">
      <c r="C201" s="28"/>
      <c r="D201" s="25"/>
      <c r="E201" s="27"/>
      <c r="F201" s="27"/>
      <c r="G201" s="27"/>
      <c r="H201" s="27"/>
      <c r="I201" s="27"/>
    </row>
    <row r="202" spans="3:9">
      <c r="C202" s="28"/>
      <c r="D202" s="25"/>
      <c r="E202" s="27"/>
      <c r="F202" s="27"/>
      <c r="G202" s="27"/>
      <c r="H202" s="27"/>
      <c r="I202" s="27"/>
    </row>
  </sheetData>
  <mergeCells count="3">
    <mergeCell ref="F2:G3"/>
    <mergeCell ref="C2:C4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A-2</vt:lpstr>
      <vt:lpstr>'A-2'!Print_Area</vt:lpstr>
      <vt:lpstr>'A-2'!Print_Titles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2022-05-31T05:02:17Z</dcterms:modified>
</cp:coreProperties>
</file>