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F28" authorId="1">
      <text>
        <t>test script:
[LIST${costList} =&gt; replaceRegex([$],)]</t>
      </text>
    </comment>
    <comment ref="E38" authorId="1">
      <text>
        <t>test script:
${finalList}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${bookList}</t>
      </text>
    </comment>
    <comment ref="E9" authorId="1">
      <text>
        <t>test script:
${totalPrice}</t>
      </text>
    </comment>
    <comment ref="E11" authorId="1">
      <text>
        <t>test script:
${list}</t>
      </text>
    </comment>
    <comment ref="E13" authorId="1">
      <text>
        <t>test script:
${titleList}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[CSV(${input}) =&gt; parse(header=false) rowCount]</t>
      </text>
    </comment>
    <comment ref="E7" authorId="1">
      <text>
        <t>test script:
${rowcount}</t>
      </text>
    </comment>
    <comment ref="F8" authorId="1">
      <text>
        <t>test script:
[CSV(${input}) =&gt; parse(header=false) columnCount]</t>
      </text>
    </comment>
    <comment ref="E9" authorId="1">
      <text>
        <t>test script:
${columnCount}</t>
      </text>
    </comment>
    <comment ref="F10" authorId="1">
      <text>
        <t>test script:
[CSV(${input}) =&gt; parse(header=false) column(0)]</t>
      </text>
    </comment>
    <comment ref="E11" authorId="1">
      <text>
        <t>test script:
${policyID}</t>
      </text>
    </comment>
    <comment ref="F12" authorId="1">
      <text>
        <t>test script:
[CSV(${input}) =&gt; parse(header=false) filter(county start with C)]</t>
      </text>
    </comment>
    <comment ref="F13" authorId="1">
      <text>
        <t>test script:
[CSV(${countries}) =&gt; parse(header=false) column(2)]</t>
      </text>
    </comment>
    <comment ref="E14" authorId="1">
      <text>
        <t>test script:
${countries}</t>
      </text>
    </comment>
    <comment ref="F15" authorId="1">
      <text>
        <t>test script:
[CSV(${input}) =&gt; parse(header=false) filter(county=SUWANNEE COUNTY | line=Residential)]</t>
      </text>
    </comment>
    <comment ref="F16" authorId="1">
      <text>
        <t>test script:
[CSV(${p_id}) =&gt; parse(header=false) column(0)]</t>
      </text>
    </comment>
    <comment ref="E17" authorId="1">
      <text>
        <t>test script:
${p_id}</t>
      </text>
    </comment>
  </commentList>
</comments>
</file>

<file path=xl/sharedStrings.xml><?xml version="1.0" encoding="utf-8"?>
<sst xmlns="http://schemas.openxmlformats.org/spreadsheetml/2006/main" count="2959" uniqueCount="814">
  <si>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</si>
  <si>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</si>
  <si>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</si>
  <si>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</si>
  <si>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</si>
  <si>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</si>
  <si>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</si>
  <si>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</si>
  <si>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</si>
  <si>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</si>
  <si>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</si>
  <si>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</si>
  <si>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</si>
  <si>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</si>
  <si>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</si>
  <si>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</si>
  <si>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</si>
  <si>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</si>
  <si>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</si>
  <si>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</si>
  <si>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</si>
  <si>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</si>
  <si>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</si>
  <si>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</si>
  <si>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</si>
  <si>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</si>
  <si>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</si>
  <si>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</si>
  <si>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</si>
  <si>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</si>
  <si>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</si>
  <si>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</si>
  <si>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</si>
  <si>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</si>
  <si>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</si>
  <si>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</si>
  <si>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</si>
  <si>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</si>
  <si>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</si>
  <si>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</si>
  <si>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</si>
  <si>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</si>
  <si>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</si>
  <si>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</si>
  <si>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</si>
  <si>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</si>
  <si>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</si>
  <si>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</si>
  <si>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</si>
  <si>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</si>
  <si>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</si>
  <si>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</si>
  <si>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</si>
  <si>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</si>
  <si>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</si>
  <si>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</si>
  <si>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</si>
  <si>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</si>
  <si>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</si>
  <si>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</si>
  <si>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</si>
  <si>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</si>
  <si>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</si>
  <si>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</si>
  <si>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</si>
  <si>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</si>
  <si>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</si>
  <si>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</si>
  <si>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</si>
  <si>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</si>
  <si>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</si>
  <si>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</si>
  <si>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</si>
  <si>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</si>
  <si>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</si>
  <si>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</si>
  <si>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</si>
  <si>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</si>
  <si>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</si>
  <si>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</si>
  <si>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</si>
  <si>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</si>
  <si>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</si>
  <si>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</si>
  <si>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</si>
  <si>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</si>
  <si>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</si>
  <si>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</si>
  <si>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</si>
  <si>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</si>
  <si>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</si>
  <si>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</si>
  <si>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</si>
  <si>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</si>
  <si>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</si>
  <si>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</si>
  <si>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</si>
  <si>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</si>
  <si>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</si>
  <si>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</si>
  <si>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</si>
  <si>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</si>
  <si>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</si>
  <si>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</si>
  <si>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</si>
  <si>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</si>
  <si>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</si>
  <si>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</si>
  <si>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</si>
  <si>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</si>
  <si>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</si>
  <si>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</si>
  <si>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</si>
  <si>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</si>
  <si>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</si>
  <si>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</si>
  <si>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</si>
  <si>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</si>
  <si>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</si>
  <si>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</si>
  <si>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</si>
  <si>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</si>
  <si>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</si>
  <si>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</si>
  <si>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</si>
  <si>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</si>
  <si>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</si>
  <si>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</si>
  <si>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</si>
  <si>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</si>
  <si>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</si>
  <si>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</si>
  <si>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</si>
  <si>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</si>
  <si>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</si>
  <si>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</si>
  <si>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</si>
  <si>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</si>
  <si>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</si>
  <si>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</si>
  <si>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</si>
  <si>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</si>
  <si>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</si>
  <si>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</si>
  <si>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</si>
  <si>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</si>
  <si>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</si>
  <si>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</si>
  <si>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</si>
  <si>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</si>
  <si>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</si>
  <si>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</si>
  <si>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</si>
  <si>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</si>
  <si>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</si>
  <si>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</si>
  <si>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</si>
  <si>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</si>
  <si>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</si>
  <si>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</si>
  <si>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</si>
  <si>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</si>
  <si>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</si>
  <si>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</si>
  <si>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</si>
  <si>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</si>
  <si>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</si>
  <si>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</si>
  <si>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</si>
  <si>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</si>
  <si>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</si>
  <si>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</si>
  <si>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</si>
  <si>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</si>
  <si>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</si>
  <si>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</si>
  <si>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</si>
  <si>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</si>
  <si>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</si>
  <si>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</si>
  <si>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</si>
  <si>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</si>
  <si>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</si>
  <si>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</si>
  <si>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</si>
  <si>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</si>
  <si>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</si>
  <si>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</si>
  <si>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</si>
  <si>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</si>
  <si>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</si>
  <si>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</si>
  <si>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</si>
  <si>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</si>
  <si>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</si>
  <si>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</si>
  <si>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</si>
  <si>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</si>
  <si>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</si>
  <si>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</si>
  <si>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</si>
  <si>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</si>
  <si>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</si>
  <si>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</si>
  <si>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</si>
  <si>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</si>
  <si>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</si>
  <si>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</si>
  <si>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</si>
  <si>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</si>
  <si>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</si>
  <si>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</si>
  <si>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</si>
  <si>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</si>
  <si>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</si>
  <si>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</si>
  <si>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</si>
  <si>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</si>
  <si>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</si>
  <si>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</si>
  <si>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</si>
  <si>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</si>
  <si>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</si>
  <si>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</si>
  <si>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</si>
  <si>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</si>
  <si>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</si>
  <si>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</si>
  <si>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</si>
  <si>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</si>
  <si>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</si>
  <si>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</si>
  <si>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</si>
  <si>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</si>
  <si>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</si>
  <si>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</si>
  <si>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</si>
  <si>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</si>
  <si>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</si>
  <si>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</si>
  <si>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</si>
  <si>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</si>
  <si>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</si>
  <si>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</si>
  <si>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</si>
  <si>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</si>
  <si>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</si>
  <si>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</si>
  <si>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</si>
  <si>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</si>
  <si>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</si>
  <si>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</si>
  <si>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</si>
  <si>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</si>
  <si>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</si>
  <si>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</si>
  <si>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</si>
  <si>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</si>
  <si>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</si>
  <si>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</si>
  <si>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</si>
  <si>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</si>
  <si>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</si>
  <si>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</si>
  <si>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</si>
  <si>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</si>
  <si>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</si>
  <si>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</si>
  <si>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</si>
  <si>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</si>
  <si>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</si>
  <si>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</si>
  <si>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</si>
  <si>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</si>
  <si>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</si>
  <si>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</si>
  <si>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</si>
  <si>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</si>
  <si>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</si>
  <si>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</si>
  <si>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</si>
  <si>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</si>
  <si>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</si>
  <si>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</si>
  <si>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</si>
  <si>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</si>
  <si>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</si>
  <si>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</si>
  <si>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</si>
  <si>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</si>
  <si>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</si>
  <si>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</si>
  <si>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</si>
  <si>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</si>
  <si>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</si>
  <si>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</si>
  <si>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</si>
  <si>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</si>
  <si>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</si>
  <si>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</si>
  <si>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</si>
  <si>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</si>
  <si>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</si>
  <si>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</si>
  <si>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</si>
  <si>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</si>
  <si>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</si>
  <si>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</si>
  <si>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</si>
  <si>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</si>
  <si>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</si>
  <si>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</si>
  <si>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</si>
  <si>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</si>
  <si>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</si>
  <si>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</si>
  <si>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</si>
  <si>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</si>
  <si>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</si>
  <si>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</si>
  <si>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</si>
  <si>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</si>
  <si>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</si>
  <si>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</si>
  <si>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</si>
  <si>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</si>
  <si>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</si>
  <si>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</si>
  <si>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</si>
  <si>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</si>
  <si>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</si>
  <si>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</si>
  <si>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</si>
  <si>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</si>
  <si>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</si>
  <si>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</si>
  <si>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</si>
  <si>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</si>
  <si>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</si>
  <si>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</si>
  <si>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</si>
  <si>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</si>
  <si>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</si>
  <si>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</si>
  <si>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</si>
  <si>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</si>
  <si>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</si>
  <si>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</si>
  <si>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</si>
  <si>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</si>
  <si>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</si>
  <si>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</si>
  <si>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</si>
  <si>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</si>
  <si>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</si>
  <si>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</si>
  <si>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</si>
  <si>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</si>
  <si>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</si>
  <si>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</si>
  <si>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</si>
  <si>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</si>
  <si>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</si>
  <si>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</si>
  <si>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</si>
  <si>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</si>
  <si>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</si>
  <si>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</si>
  <si>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</si>
  <si>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</si>
  <si>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</si>
  <si>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</si>
  <si>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</si>
  <si>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</si>
  <si>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</si>
  <si>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</si>
  <si>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</si>
  <si>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</si>
  <si>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</si>
  <si>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</si>
  <si>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</si>
  <si>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</si>
  <si>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</si>
  <si>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</si>
  <si>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</si>
  <si>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</si>
  <si>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</si>
  <si>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</si>
  <si>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</si>
  <si>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</si>
  <si>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</si>
  <si>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</si>
  <si>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</si>
  <si>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</si>
  <si>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</si>
  <si>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</si>
  <si>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</si>
  <si>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</si>
  <si>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</si>
  <si>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</si>
  <si>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</si>
  <si>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</si>
  <si>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</si>
  <si>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</si>
  <si>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</si>
  <si>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</si>
  <si>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</si>
  <si>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</si>
  <si>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</si>
  <si>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</si>
  <si>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</si>
  <si>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</si>
  <si>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</si>
  <si>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</si>
  <si>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</si>
  <si>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</si>
  <si>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</si>
  <si>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</si>
  <si>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</si>
  <si>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</si>
  <si>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</si>
  <si>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</si>
  <si>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</si>
  <si>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</si>
  <si>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</si>
  <si>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</si>
  <si>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</si>
  <si>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</si>
  <si>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</si>
  <si>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</si>
  <si>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</si>
  <si>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</si>
  <si>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</si>
  <si>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</si>
  <si>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</si>
  <si>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</si>
  <si>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</si>
  <si>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</si>
  <si>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</si>
  <si>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</si>
  <si>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</si>
  <si>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</si>
  <si>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</si>
  <si>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</si>
  <si>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</si>
  <si>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</si>
  <si>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</si>
  <si>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</si>
  <si>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</si>
  <si>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</si>
  <si>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</si>
  <si>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</si>
  <si>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</si>
  <si>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</si>
  <si>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</si>
  <si>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</si>
  <si>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</si>
  <si>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</si>
  <si>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</si>
  <si>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</si>
  <si>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</si>
  <si>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</si>
  <si>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</si>
  <si>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</si>
  <si>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</si>
  <si>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</si>
  <si>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</si>
  <si>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</si>
  <si>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</si>
  <si>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</si>
  <si>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</si>
  <si>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</si>
  <si>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</si>
  <si>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</si>
  <si>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</si>
  <si>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</si>
  <si>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</si>
  <si>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</si>
  <si>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</si>
  <si>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</si>
  <si>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</si>
  <si>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</si>
  <si>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</si>
  <si>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</si>
  <si>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</si>
  <si>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</si>
  <si>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</si>
  <si>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</si>
  <si>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</si>
  <si>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</si>
  <si>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</si>
  <si>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</si>
  <si>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</si>
  <si>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</si>
  <si>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</si>
  <si>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</si>
  <si>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</si>
  <si>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</si>
  <si>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</si>
  <si>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</si>
  <si>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</si>
  <si>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</si>
  <si>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</si>
  <si>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</si>
  <si>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</si>
  <si>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</si>
  <si>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</si>
  <si>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</si>
  <si>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</si>
  <si>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</si>
  <si>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</si>
  <si>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</si>
  <si>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</si>
  <si>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</si>
  <si>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</si>
  <si>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</si>
  <si>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</si>
  <si>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</si>
  <si>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</si>
  <si>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</si>
  <si>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</si>
  <si>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</si>
  <si>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</si>
  <si>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</si>
  <si>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</si>
  <si>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</si>
  <si>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</si>
  <si>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</si>
  <si>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</si>
  <si>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</si>
  <si>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</si>
  <si>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</si>
  <si>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</si>
  <si>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</si>
  <si>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</si>
  <si>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</si>
  <si>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</si>
  <si>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</si>
  <si>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</si>
  <si>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</si>
  <si>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</si>
  <si>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</si>
  <si>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</si>
  <si>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</si>
  <si>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</si>
  <si>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</si>
  <si>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</si>
  <si>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</si>
  <si>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</si>
  <si>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</si>
  <si>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</si>
  <si>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</si>
  <si>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</si>
  <si>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</si>
  <si>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</si>
  <si>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</si>
  <si>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</si>
  <si>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</si>
  <si>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</si>
  <si>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</si>
  <si>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</si>
  <si>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</si>
  <si>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</si>
  <si>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</si>
  <si>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</si>
  <si>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</si>
  <si>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</si>
  <si>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</si>
  <si>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</si>
  <si>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</si>
  <si>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</si>
  <si>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</si>
  <si>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</si>
  <si>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</si>
  <si>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</si>
  <si>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</si>
  <si>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</si>
  <si>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</si>
  <si>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</si>
  <si>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</si>
  <si>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</si>
  <si>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</si>
  <si>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</si>
  <si>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</si>
  <si>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</si>
  <si>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</si>
  <si>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</si>
  <si>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</si>
  <si>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</si>
  <si>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</si>
  <si>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</si>
  <si>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</si>
  <si>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$(array|length|${unit_costList})</t>
  </si>
  <si>
    <t>value</t>
  </si>
  <si>
    <t>cost</t>
  </si>
  <si>
    <t>[TEXT(${value}) =&gt; remove($) remove(") ]</t>
  </si>
  <si>
    <t>${cost}</t>
  </si>
  <si>
    <t>[LIST(finalList) =&gt; append($(array|item|${productList}|${counter}))]</t>
  </si>
  <si>
    <t>SkipIf( ${cost} &gt; 20 )</t>
  </si>
  <si>
    <t>${finalList}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</si>
  <si>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</si>
  <si>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</si>
  <si>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</si>
  <si>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</si>
  <si>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</si>
  <si>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</si>
  <si>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</si>
  <si>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</si>
  <si>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</si>
  <si>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</si>
  <si>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</si>
  <si>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</si>
  <si>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</si>
  <si>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</si>
  <si>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</si>
  <si>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</si>
  <si>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</si>
  <si>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</si>
  <si>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</si>
  <si>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</si>
  <si>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</si>
  <si>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</si>
  <si>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</si>
  <si>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</si>
  <si>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</si>
  <si>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</si>
  <si>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</si>
  <si>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</si>
  <si>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</si>
  <si>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</si>
  <si>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</si>
  <si>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Activity 3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</si>
  <si>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</si>
  <si>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</si>
  <si>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</si>
  <si>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</si>
  <si>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</si>
  <si>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</si>
  <si>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</si>
  <si>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</si>
  <si>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</si>
  <si>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</si>
  <si>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</si>
  <si>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</si>
  <si>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</si>
  <si>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</si>
  <si>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</si>
  <si>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</si>
  <si>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</si>
  <si>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</si>
  <si>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</si>
  <si>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</si>
  <si>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</si>
  <si>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</si>
  <si>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</si>
  <si>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C:\projects\firstEvaluation\output\20190723_114300\firstEvaluation.20190723_114301.001.xlsx</t>
  </si>
  <si>
    <t>nexial.logpath</t>
  </si>
  <si>
    <t>C:\projects\firstEvaluation\output\20190723_114300\logs</t>
  </si>
  <si>
    <t>nexial.openResult</t>
  </si>
  <si>
    <t>true</t>
  </si>
  <si>
    <t>nexial.outBase</t>
  </si>
  <si>
    <t>C:\projects\firstEvaluation\output\20190723_114300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</si>
  <si>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</si>
  <si>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</si>
  <si>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</si>
  <si>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</si>
  <si>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</si>
  <si>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</si>
  <si>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</si>
  <si>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</si>
  <si>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20190723_114300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</si>
  <si>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</si>
  <si>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</si>
  <si>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</si>
  <si>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</si>
  <si>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</si>
  <si>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</si>
  <si>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</si>
  <si>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</si>
  <si>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</si>
  <si>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</si>
  <si>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</si>
  <si>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</si>
  <si>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</si>
  <si>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</si>
  <si>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</si>
  <si>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</si>
  <si>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</si>
  <si>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</si>
  <si>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</si>
  <si>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</si>
  <si>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</si>
  <si>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</si>
  <si>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</si>
  <si>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</si>
  <si>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</si>
  <si>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</si>
  <si>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</si>
  <si>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</si>
  <si>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</si>
  <si>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1563862380078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</si>
  <si>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</si>
  <si>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</si>
  <si>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</si>
  <si>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</si>
  <si>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</si>
  <si>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</si>
  <si>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</si>
  <si>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</si>
  <si>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</si>
  <si>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</si>
  <si>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</si>
  <si>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</si>
  <si>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</si>
  <si>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</si>
  <si>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</si>
  <si>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</si>
  <si>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</si>
  <si>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</si>
  <si>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</si>
  <si>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</si>
  <si>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</si>
  <si>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ATMECSINDT-043 (amd64 Windows 10 10.0)
Run User: deepankar.pathal
Time Span:07/23/2019 11:43:03 - 07/23/2019 11:43:17
Duration: 00:00:14.274
Steps:      22
Executed:   22 (100.00%)
PASS:       22 (100.00%)
FAIL:        0 (0.00%)
</t>
  </si>
  <si>
    <t>C:\projects\firstEvaluation\artifact\data\example_1.xml</t>
  </si>
  <si>
    <t>Midnight Rain,Creepy Crawlies,Microsoft .NET: The Programming Bible,MSXML3: A Comprehensive Guide</t>
  </si>
  <si>
    <t>214.40000000000003</t>
  </si>
  <si>
    <t>Gambardella, Matthew,XML Developer's Guide,O'Brien, Tim,Microsoft .NET: The Programming Bible,O'Brien, Tim,MSXML3: A Comprehensive Guide,Galos, Mike,Visual Studio 7: A Comprehensive Guide</t>
  </si>
  <si>
    <t>Maeve Ascendant,Oberon's Legacy,The Sundered Grail</t>
  </si>
  <si>
    <t xml:space="preserve">Run From: ATMECSINDT-043 (amd64 Windows 10 10.0)
Run User: deepankar.pathal
Time Span:07/23/2019 11:43:17 - 07/23/2019 11:43:23
Duration: 00:00:05.699
Steps:       9
Executed:    9 (100.00%)
PASS:        9 (100.00%)
FAIL:        0 (0.00%)
</t>
  </si>
  <si>
    <t>C:\projects\firstEvaluation\artifact\data\example_3.csv</t>
  </si>
  <si>
    <t>24</t>
  </si>
  <si>
    <t>14</t>
  </si>
  <si>
    <t>policyID,119736,448094,206893,995932,937659,294022,410500,367541,481360,920232,727659,477786,407962,186262,202651,546756,183849,832860,868988,885048,971153,645438,762500</t>
  </si>
  <si>
    <t>119736,FL,CLAY COUNTY,498960,498960,498960,498960,498960,792148.9,30.102261,-81.711777,Residential,Masonry,1
448094,FL,CLAY COUNTY,1322376.3,1322376.3,1322376.3,1322376.3,1322376.3,1438163.57,30.063936,-81.707664,Residential,Masonry,3
206893,FL,CLAY COUNTY,190724.4,190724.4,190724.4,190724.4,190724.4,192476.78,30.089579,-81.700455,Residential,Wood,1
995932,FL,CLAY COUNTY,0,19260000,0,0,19260000,20610000,30.102226,-81.713882,Commercial,Reinforced Concrete,1
407962,FL,COLUMBIA COUNTY,0,129600000,0,0,129600000,120600000,30.232008,-82.638557,Commercial,Steel Frame,3
186262,FL,COLUMBIA COUNTY,0,4542119.64,0,0,4542119.64,4765537.43,30.194994,-82.638016,Residential,Reinforced Masonry,1
202651,FL,COLUMBIA COUNTY,0,2311064.6,0,0,2311064.6,2670204.04,30.201059,-82.635643,Commercial,Reinforced Masonry,1
885048,FL,CITRUS COUNTY,2091600,2091600,2091600,2091600,2091600,2690613.32,28.93222,-82.58781,Commercial,Reinforced Masonry,1
971153,FL,CITRUS COUNTY,22500,22500,22500,22500,22500,32049.27,28.93222,-82.58781,Residential,Wood,1
645438,FL,CITRUS COUNTY,3529737,3529737,3529737,3529737,3529737,5458780.63,28.902435,-82.588226,Commercial,Reinforced Masonry,1
762500,FL,CITRUS COUNTY,925785,925785,925785,925785,925785,1331275.13,28.902435,-82.588226,Residential,Masonry,1</t>
  </si>
  <si>
    <t>CLAY COUNTY,CLAY COUNTY,CLAY COUNTY,CLAY COUNTY,COLUMBIA COUNTY,COLUMBIA COUNTY,COLUMBIA COUNTY,CITRUS COUNTY,CITRUS COUNTY,CITRUS COUNTY,CITRUS COUNTY</t>
  </si>
  <si>
    <t>294022,FL,SUWANNEE COUNTY,0,96164.64,0,0,96164.64,69357.78,29.959805,-82.926659,Residential,Wood,3
410500,FL,SUWANNEE COUNTY,0,11095.92,0,0,11095.92,12737.89,29.959805,-82.926659,Residential,Wood,3
481360,FL,SUWANNEE COUNTY,0,96309.32,0,0,96309.32,85911,29.95775,-82.923635,Residential,Wood,3</t>
  </si>
  <si>
    <t>294022,410500,481360</t>
  </si>
  <si>
    <t>C:\projects\firstEvaluation\artifact\data\example_4.xlsx</t>
  </si>
  <si>
    <t>C:\projects\firstEvaluation\artifact\data\example_5.csv</t>
  </si>
  <si>
    <t>found 24 line(s)</t>
  </si>
  <si>
    <t xml:space="preserve">Run From: ATMECSINDT-043 (amd64 Windows 10 10.0)
Run User: deepankar.pathal
Time Span:07/23/2019 11:43:23 - 07/23/2019 11:43:33
Duration: 00:00:09.626
Steps:      15
Executed:   15 (100.00%)
PASS:       15 (100.00%)
FAIL:        0 (0.00%)
</t>
  </si>
  <si>
    <t>Execution Summary for firstEvaluation.20190723_114301.001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</si>
  <si>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</si>
  <si>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</si>
  <si>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</si>
  <si>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</si>
  <si>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</si>
  <si>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</si>
  <si>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11:43:01 - 07/23/2019 11:43:33</t>
  </si>
  <si>
    <t>duration</t>
  </si>
  <si>
    <t xml:space="preserve">00:00:32.720</t>
  </si>
  <si>
    <t>scenario passed</t>
  </si>
  <si>
    <t xml:space="preserve">0 / 0</t>
  </si>
  <si>
    <t>total steps</t>
  </si>
  <si>
    <t xml:space="preserve">  46</t>
  </si>
  <si>
    <t>executed steps</t>
  </si>
  <si>
    <t xml:space="preserve">  46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</si>
  <si>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</si>
  <si>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</si>
  <si>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</si>
  <si>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</si>
  <si>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</si>
  <si>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</si>
  <si>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</si>
  <si>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</si>
  <si>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</si>
  <si>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</si>
  <si>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</si>
  <si>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</si>
  <si>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</si>
  <si>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</si>
  <si>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</si>
  <si>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</si>
  <si>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</si>
  <si>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</si>
  <si>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</si>
  <si>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</si>
  <si>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</si>
  <si>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</si>
  <si>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</si>
  <si>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</si>
  <si>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11:43:03</t>
  </si>
  <si>
    <t>14,274</t>
  </si>
  <si>
    <t>22</t>
  </si>
  <si>
    <t>100.00%</t>
  </si>
  <si>
    <t>1,554</t>
  </si>
  <si>
    <t>6,969</t>
  </si>
  <si>
    <t>11</t>
  </si>
  <si>
    <t>1,250</t>
  </si>
  <si>
    <t>4,500</t>
  </si>
  <si>
    <t>7</t>
  </si>
  <si>
    <t>XMLScenario</t>
  </si>
  <si>
    <t>07/23/2019 11:43:17</t>
  </si>
  <si>
    <t>5,699</t>
  </si>
  <si>
    <t>9</t>
  </si>
  <si>
    <t>1,961</t>
  </si>
  <si>
    <t>3</t>
  </si>
  <si>
    <t>1,241</t>
  </si>
  <si>
    <t>1,254</t>
  </si>
  <si>
    <t>CSVScenario</t>
  </si>
  <si>
    <t>07/23/2019 11:43:23</t>
  </si>
  <si>
    <t>9,626</t>
  </si>
  <si>
    <t>15</t>
  </si>
  <si>
    <t>3,164</t>
  </si>
  <si>
    <t>5</t>
  </si>
  <si>
    <t>1,256</t>
  </si>
  <si>
    <t>1,913</t>
  </si>
  <si>
    <t>1,895</t>
  </si>
  <si>
    <t>757</t>
  </si>
  <si>
    <t>641</t>
  </si>
  <si>
    <t>Totals</t>
  </si>
  <si>
    <t>07/23/2019 11:43:01</t>
  </si>
  <si>
    <t>32,720</t>
  </si>
  <si>
    <t>46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</si>
</sst>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8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>
        <color rgb="CDCDCD"/>
      </top>
    </border>
    <border>
      <top>
        <color rgb="CDCDCD"/>
      </top>
      <bottom>
        <color rgb="CDCDCD"/>
      </bottom>
    </border>
    <border>
      <left>
        <color rgb="CDCDCD"/>
      </left>
      <top>
        <color rgb="CDCDCD"/>
      </top>
      <bottom>
        <color rgb="CDCDCD"/>
      </bottom>
    </border>
    <border>
      <left>
        <color rgb="CDCDCD"/>
      </left>
      <right>
        <color rgb="CDCDCD"/>
      </right>
      <top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1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9" fillId="0" borderId="0" xfId="0" applyFont="true">
      <alignment vertical="center"/>
    </xf>
    <xf numFmtId="0" fontId="71" fillId="55" borderId="42" xfId="0" applyFont="true" applyFill="true" applyBorder="true">
      <alignment vertical="center"/>
    </xf>
    <xf numFmtId="0" fontId="72" fillId="0" borderId="0" xfId="0" applyFont="true">
      <alignment vertical="center"/>
    </xf>
    <xf numFmtId="0" fontId="73" fillId="0" borderId="0" xfId="0" applyFont="true">
      <alignment vertical="center"/>
    </xf>
    <xf numFmtId="0" fontId="74" fillId="0" borderId="0" xfId="0" applyFont="true">
      <alignment vertical="center"/>
    </xf>
    <xf numFmtId="0" fontId="75" fillId="0" borderId="0" xfId="0" applyFont="true">
      <alignment vertical="center"/>
    </xf>
    <xf numFmtId="0" fontId="76" fillId="0" borderId="0" xfId="0" applyFont="true">
      <alignment vertical="center"/>
    </xf>
    <xf numFmtId="0" fontId="78" fillId="0" borderId="0" xfId="0" applyFont="true">
      <alignment vertical="center"/>
    </xf>
    <xf numFmtId="0" fontId="80" fillId="55" borderId="42" xfId="0" applyFont="true" applyFill="true" applyBorder="true">
      <alignment vertical="center"/>
    </xf>
    <xf numFmtId="0" fontId="81" fillId="0" borderId="0" xfId="0" applyFont="true">
      <alignment vertical="center"/>
    </xf>
    <xf numFmtId="0" fontId="55" fillId="43" borderId="38" xfId="0" applyFill="true" applyBorder="true" applyFont="true">
      <alignment indent="0" horizontal="general" vertical="center" wrapText="true"/>
    </xf>
    <xf numFmtId="0" fontId="55" fillId="43" borderId="38" xfId="0" applyFill="true" applyBorder="true" applyFont="true">
      <alignment indent="0" horizontal="general" vertical="center" wrapText="true"/>
    </xf>
    <xf numFmtId="0" fontId="82" fillId="0" borderId="0" xfId="0" applyFont="true">
      <alignment vertical="center"/>
    </xf>
    <xf numFmtId="0" fontId="83" fillId="0" borderId="0" xfId="0" applyFont="true">
      <alignment vertical="center"/>
    </xf>
    <xf numFmtId="0" fontId="84" fillId="0" borderId="0" xfId="0" applyFont="true">
      <alignment vertical="center"/>
    </xf>
    <xf numFmtId="0" fontId="85" fillId="0" borderId="0" xfId="0" applyFont="true">
      <alignment vertical="center"/>
    </xf>
    <xf numFmtId="0" fontId="87" fillId="0" borderId="0" xfId="0" applyFont="true">
      <alignment vertical="center"/>
    </xf>
    <xf numFmtId="0" fontId="89" fillId="55" borderId="42" xfId="0" applyFont="true" applyFill="true" applyBorder="true">
      <alignment vertical="center"/>
    </xf>
    <xf numFmtId="0" fontId="90" fillId="71" borderId="54" xfId="0" applyFill="true" applyBorder="true" applyFont="true">
      <alignment horizontal="left" vertical="center"/>
    </xf>
    <xf numFmtId="0" fontId="91" fillId="74" borderId="54" xfId="0" applyFill="true" applyBorder="true" applyFont="true">
      <alignment horizontal="left" vertical="center"/>
    </xf>
    <xf numFmtId="0" fontId="92" fillId="77" borderId="54" xfId="0" applyFill="true" applyBorder="true" applyFont="true">
      <alignment horizontal="left" vertical="center"/>
    </xf>
    <xf numFmtId="0" fontId="93" fillId="0" borderId="0" xfId="0" applyFont="true">
      <alignment horizontal="left" vertical="center"/>
    </xf>
    <xf numFmtId="0" fontId="94" fillId="80" borderId="54" xfId="0" applyFill="true" applyBorder="true" applyFont="true">
      <alignment horizontal="left" vertical="center"/>
    </xf>
    <xf numFmtId="0" fontId="95" fillId="74" borderId="54" xfId="0" applyFill="true" applyBorder="true" applyFont="true">
      <alignment horizontal="center" vertical="center"/>
    </xf>
    <xf numFmtId="0" fontId="96" fillId="83" borderId="54" xfId="0" applyFill="true" applyBorder="true" applyFont="true">
      <alignment horizontal="left" vertical="center"/>
    </xf>
    <xf numFmtId="0" fontId="97" fillId="83" borderId="54" xfId="0" applyFill="true" applyBorder="true" applyFont="true">
      <alignment horizontal="left" vertical="center"/>
    </xf>
    <xf numFmtId="0" fontId="98" fillId="0" borderId="54" xfId="0" applyBorder="true" applyFont="true">
      <alignment horizontal="center" vertical="center"/>
    </xf>
    <xf numFmtId="0" fontId="99" fillId="0" borderId="54" xfId="0" applyBorder="true" applyFont="true">
      <alignment horizontal="right" vertical="center"/>
    </xf>
    <xf numFmtId="0" fontId="100" fillId="0" borderId="54" xfId="0" applyBorder="true" applyFont="true">
      <alignment horizontal="right" vertical="center"/>
    </xf>
    <xf numFmtId="0" fontId="101" fillId="0" borderId="54" xfId="0" applyBorder="true" applyFont="true">
      <alignment horizontal="right" vertical="center"/>
    </xf>
    <xf numFmtId="0" fontId="102" fillId="0" borderId="54" xfId="0" applyBorder="true" applyFont="true">
      <alignment horizontal="right" vertical="center"/>
    </xf>
    <xf numFmtId="0" fontId="103" fillId="86" borderId="54" xfId="0" applyFill="true" applyBorder="true" applyFont="true">
      <alignment horizontal="right" vertical="center"/>
    </xf>
    <xf numFmtId="0" fontId="104" fillId="80" borderId="54" xfId="0" applyFill="true" applyBorder="true" applyFont="true">
      <alignment horizontal="right" vertical="center"/>
    </xf>
    <xf numFmtId="0" fontId="105" fillId="86" borderId="57" xfId="0" applyFill="true" applyBorder="true" applyFont="true">
      <alignment horizontal="right" vertical="center"/>
    </xf>
    <xf numFmtId="0" fontId="106" fillId="80" borderId="57" xfId="0" applyFill="true" applyBorder="true" applyFont="true">
      <alignment horizontal="right" vertical="center"/>
    </xf>
    <xf numFmtId="0" fontId="107" fillId="0" borderId="57" xfId="0" applyBorder="true" applyFont="true">
      <alignment horizontal="right" vertical="center"/>
    </xf>
    <xf numFmtId="0" fontId="109" fillId="71" borderId="54" xfId="0" applyFont="true" applyFill="true" applyBorder="true">
      <alignment horizontal="left" vertical="center"/>
    </xf>
    <xf numFmtId="0" fontId="110" fillId="0" borderId="0" xfId="0" applyFont="true">
      <alignment vertical="center"/>
    </xf>
    <xf numFmtId="0" fontId="112" fillId="74" borderId="54" xfId="0" applyFont="true" applyFill="true" applyBorder="true">
      <alignment horizontal="center" vertical="center"/>
    </xf>
    <xf numFmtId="0" fontId="114" fillId="0" borderId="57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Relationship Id="rId2" Target="../comments6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32" ySplit="4"/>
      <selection/>
      <selection activeCell="A37" pane="bottomLeft" sqref="A37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722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649</v>
      </c>
      <c r="I5" t="s">
        <v>649</v>
      </c>
      <c r="J5" t="s">
        <v>649</v>
      </c>
      <c r="K5" t="s">
        <v>649</v>
      </c>
      <c r="L5" t="s">
        <v>649</v>
      </c>
      <c r="M5" t="n" s="66">
        <v>644.0</v>
      </c>
      <c r="N5" t="s" s="68">
        <v>707</v>
      </c>
      <c r="O5"/>
    </row>
    <row r="6" ht="23.0" customHeight="true">
      <c r="A6" t="s">
        <v>649</v>
      </c>
      <c r="B6" t="s" s="56">
        <v>649</v>
      </c>
      <c r="C6" s="60" t="s">
        <v>4</v>
      </c>
      <c r="D6" s="62" t="s">
        <v>362</v>
      </c>
      <c r="E6" s="61" t="s">
        <v>708</v>
      </c>
      <c r="F6" t="s">
        <v>649</v>
      </c>
      <c r="G6" t="s">
        <v>649</v>
      </c>
      <c r="H6" t="s">
        <v>649</v>
      </c>
      <c r="I6" t="s">
        <v>649</v>
      </c>
      <c r="J6" t="s">
        <v>649</v>
      </c>
      <c r="K6" t="s">
        <v>649</v>
      </c>
      <c r="L6" t="s">
        <v>649</v>
      </c>
      <c r="M6" t="n" s="66">
        <v>612.0</v>
      </c>
      <c r="N6" t="s" s="68">
        <v>707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649</v>
      </c>
      <c r="I7" t="s">
        <v>649</v>
      </c>
      <c r="J7" t="s">
        <v>649</v>
      </c>
      <c r="K7" t="s">
        <v>649</v>
      </c>
      <c r="L7" t="s">
        <v>649</v>
      </c>
      <c r="M7" t="n" s="66">
        <v>597.0</v>
      </c>
      <c r="N7" t="s" s="68">
        <v>707</v>
      </c>
      <c r="O7"/>
    </row>
    <row r="8" ht="23.0" customHeight="true">
      <c r="A8" t="s">
        <v>649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649</v>
      </c>
      <c r="I8" t="s">
        <v>649</v>
      </c>
      <c r="J8" t="s">
        <v>649</v>
      </c>
      <c r="K8" t="s">
        <v>649</v>
      </c>
      <c r="L8" t="s">
        <v>649</v>
      </c>
      <c r="M8" t="n" s="66">
        <v>616.0</v>
      </c>
      <c r="N8" t="s" s="68">
        <v>707</v>
      </c>
      <c r="O8"/>
    </row>
    <row r="9" ht="23.0" customHeight="true">
      <c r="A9" t="s">
        <v>649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709</v>
      </c>
      <c r="G9" t="s">
        <v>649</v>
      </c>
      <c r="H9" t="s">
        <v>649</v>
      </c>
      <c r="I9" t="s">
        <v>649</v>
      </c>
      <c r="J9" t="s">
        <v>649</v>
      </c>
      <c r="K9" t="s">
        <v>649</v>
      </c>
      <c r="L9" t="s">
        <v>649</v>
      </c>
      <c r="M9" t="n" s="66">
        <v>606.0</v>
      </c>
      <c r="N9" t="s" s="68">
        <v>707</v>
      </c>
      <c r="O9"/>
    </row>
    <row r="10" ht="23.0" customHeight="true">
      <c r="A10" t="s">
        <v>649</v>
      </c>
      <c r="B10" t="s" s="56">
        <v>649</v>
      </c>
      <c r="C10" s="60" t="s">
        <v>4</v>
      </c>
      <c r="D10" s="62" t="s">
        <v>362</v>
      </c>
      <c r="E10" s="61" t="s">
        <v>709</v>
      </c>
      <c r="F10" t="s">
        <v>649</v>
      </c>
      <c r="G10" t="s">
        <v>649</v>
      </c>
      <c r="H10" t="s">
        <v>649</v>
      </c>
      <c r="I10" t="s">
        <v>649</v>
      </c>
      <c r="J10" t="s">
        <v>649</v>
      </c>
      <c r="K10" t="s">
        <v>649</v>
      </c>
      <c r="L10" t="s">
        <v>649</v>
      </c>
      <c r="M10" t="n" s="66">
        <v>615.0</v>
      </c>
      <c r="N10" t="s" s="68">
        <v>707</v>
      </c>
      <c r="O10"/>
    </row>
    <row r="11" ht="23.0" customHeight="true">
      <c r="A11" t="s">
        <v>649</v>
      </c>
      <c r="B11" t="s" s="56">
        <v>649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649</v>
      </c>
      <c r="H11" t="s">
        <v>649</v>
      </c>
      <c r="I11" t="s">
        <v>649</v>
      </c>
      <c r="J11" t="s">
        <v>649</v>
      </c>
      <c r="K11" t="s">
        <v>649</v>
      </c>
      <c r="L11" t="s">
        <v>649</v>
      </c>
      <c r="M11" t="n" s="66">
        <v>595.0</v>
      </c>
      <c r="N11" t="s" s="68">
        <v>707</v>
      </c>
      <c r="O11"/>
    </row>
    <row r="12" ht="23.0" customHeight="true">
      <c r="A12" t="s">
        <v>649</v>
      </c>
      <c r="B12" t="s" s="56">
        <v>649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649</v>
      </c>
      <c r="H12" t="s">
        <v>649</v>
      </c>
      <c r="I12" t="s">
        <v>649</v>
      </c>
      <c r="J12" t="s">
        <v>649</v>
      </c>
      <c r="K12" t="s">
        <v>649</v>
      </c>
      <c r="L12" t="s">
        <v>649</v>
      </c>
      <c r="M12" t="n" s="66">
        <v>617.0</v>
      </c>
      <c r="N12" t="s" s="68">
        <v>707</v>
      </c>
      <c r="O12"/>
    </row>
    <row r="13" ht="23.0" customHeight="true">
      <c r="A13" t="s">
        <v>649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710</v>
      </c>
      <c r="G13" t="s">
        <v>649</v>
      </c>
      <c r="H13" t="s">
        <v>649</v>
      </c>
      <c r="I13" t="s">
        <v>649</v>
      </c>
      <c r="J13" t="s">
        <v>649</v>
      </c>
      <c r="K13" t="s">
        <v>649</v>
      </c>
      <c r="L13" t="s">
        <v>649</v>
      </c>
      <c r="M13" t="n" s="66">
        <v>595.0</v>
      </c>
      <c r="N13" t="s" s="68">
        <v>707</v>
      </c>
      <c r="O13"/>
    </row>
    <row r="14" ht="23.0" customHeight="true">
      <c r="A14" t="s">
        <v>649</v>
      </c>
      <c r="B14" t="s" s="56">
        <v>649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649</v>
      </c>
      <c r="H14" t="s">
        <v>649</v>
      </c>
      <c r="I14" t="s">
        <v>649</v>
      </c>
      <c r="J14" t="s">
        <v>649</v>
      </c>
      <c r="K14" t="s">
        <v>649</v>
      </c>
      <c r="L14" t="s">
        <v>649</v>
      </c>
      <c r="M14" t="n" s="66">
        <v>605.0</v>
      </c>
      <c r="N14" t="s" s="68">
        <v>707</v>
      </c>
      <c r="O14"/>
    </row>
    <row r="15" ht="23.0" customHeight="true">
      <c r="A15" t="s">
        <v>649</v>
      </c>
      <c r="B15" t="s" s="56">
        <v>649</v>
      </c>
      <c r="C15" s="60" t="s">
        <v>4</v>
      </c>
      <c r="D15" s="62" t="s">
        <v>362</v>
      </c>
      <c r="E15" s="61" t="s">
        <v>709</v>
      </c>
      <c r="F15" t="s">
        <v>649</v>
      </c>
      <c r="G15" t="s">
        <v>649</v>
      </c>
      <c r="H15" t="s">
        <v>649</v>
      </c>
      <c r="I15" t="s">
        <v>649</v>
      </c>
      <c r="J15" t="s">
        <v>649</v>
      </c>
      <c r="K15" t="s">
        <v>649</v>
      </c>
      <c r="L15" t="s">
        <v>649</v>
      </c>
      <c r="M15" t="n" s="66">
        <v>615.0</v>
      </c>
      <c r="N15" t="s" s="68">
        <v>707</v>
      </c>
      <c r="O15"/>
    </row>
    <row r="16" ht="23.0" customHeight="true">
      <c r="A16" t="s">
        <v>649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649</v>
      </c>
      <c r="H16" t="s">
        <v>649</v>
      </c>
      <c r="I16" t="s">
        <v>649</v>
      </c>
      <c r="J16" t="s">
        <v>649</v>
      </c>
      <c r="K16" t="s">
        <v>649</v>
      </c>
      <c r="L16" t="s">
        <v>649</v>
      </c>
      <c r="M16" t="n" s="66">
        <v>717.0</v>
      </c>
      <c r="N16" t="s" s="68">
        <v>707</v>
      </c>
      <c r="O16"/>
    </row>
    <row r="17" ht="23.0" customHeight="true">
      <c r="A17" t="s">
        <v>649</v>
      </c>
      <c r="B17" s="58" t="s">
        <v>712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649</v>
      </c>
      <c r="H17" t="s">
        <v>649</v>
      </c>
      <c r="I17" t="s">
        <v>649</v>
      </c>
      <c r="J17" t="s">
        <v>649</v>
      </c>
      <c r="K17" t="s">
        <v>649</v>
      </c>
      <c r="L17" t="s">
        <v>649</v>
      </c>
      <c r="M17" t="s">
        <v>649</v>
      </c>
      <c r="N17" t="s">
        <v>649</v>
      </c>
      <c r="O17"/>
    </row>
    <row r="18" ht="23.0" customHeight="true">
      <c r="A18" t="s">
        <v>649</v>
      </c>
      <c r="B18" s="58" t="s">
        <v>713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649</v>
      </c>
      <c r="H18" t="s">
        <v>649</v>
      </c>
      <c r="I18" t="s">
        <v>649</v>
      </c>
      <c r="J18" t="s">
        <v>649</v>
      </c>
      <c r="K18" t="s">
        <v>649</v>
      </c>
      <c r="L18" t="s">
        <v>649</v>
      </c>
      <c r="M18" t="s">
        <v>649</v>
      </c>
      <c r="N18" t="s">
        <v>649</v>
      </c>
      <c r="O18"/>
    </row>
    <row r="19" ht="23.0" customHeight="true">
      <c r="A19" t="s">
        <v>649</v>
      </c>
      <c r="B19" s="58" t="s">
        <v>714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649</v>
      </c>
      <c r="H19" t="s">
        <v>649</v>
      </c>
      <c r="I19" t="s">
        <v>649</v>
      </c>
      <c r="J19" t="s">
        <v>649</v>
      </c>
      <c r="K19" t="s">
        <v>649</v>
      </c>
      <c r="L19" t="s">
        <v>649</v>
      </c>
      <c r="M19" t="s">
        <v>649</v>
      </c>
      <c r="N19" t="s">
        <v>649</v>
      </c>
      <c r="O19"/>
    </row>
    <row r="20" ht="23.0" customHeight="true">
      <c r="A20" t="s">
        <v>649</v>
      </c>
      <c r="B20" s="58" t="s">
        <v>715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649</v>
      </c>
      <c r="H20" t="s">
        <v>649</v>
      </c>
      <c r="I20" t="s">
        <v>649</v>
      </c>
      <c r="J20" t="s">
        <v>649</v>
      </c>
      <c r="K20" t="s">
        <v>649</v>
      </c>
      <c r="L20" t="s">
        <v>649</v>
      </c>
      <c r="M20" t="s">
        <v>649</v>
      </c>
      <c r="N20" t="s">
        <v>649</v>
      </c>
      <c r="O20"/>
    </row>
    <row r="21" ht="23.0" customHeight="true">
      <c r="A21" t="s">
        <v>649</v>
      </c>
      <c r="B21" s="58" t="s">
        <v>716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649</v>
      </c>
      <c r="H21" t="s">
        <v>649</v>
      </c>
      <c r="I21" t="s">
        <v>649</v>
      </c>
      <c r="J21" t="s">
        <v>649</v>
      </c>
      <c r="K21" t="s">
        <v>649</v>
      </c>
      <c r="L21" t="s">
        <v>649</v>
      </c>
      <c r="M21" t="s">
        <v>649</v>
      </c>
      <c r="N21" t="s">
        <v>649</v>
      </c>
      <c r="O21"/>
    </row>
    <row r="22" ht="23.0" customHeight="true">
      <c r="A22" t="s">
        <v>649</v>
      </c>
      <c r="B22" s="58" t="s">
        <v>717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649</v>
      </c>
      <c r="H22" t="s">
        <v>649</v>
      </c>
      <c r="I22" t="s">
        <v>649</v>
      </c>
      <c r="J22" t="s">
        <v>649</v>
      </c>
      <c r="K22" t="s">
        <v>649</v>
      </c>
      <c r="L22" t="s">
        <v>649</v>
      </c>
      <c r="M22" t="s">
        <v>649</v>
      </c>
      <c r="N22" t="s">
        <v>649</v>
      </c>
      <c r="O22"/>
    </row>
    <row r="23" ht="23.0" customHeight="true">
      <c r="A23" t="s">
        <v>649</v>
      </c>
      <c r="B23" t="s" s="56">
        <v>649</v>
      </c>
      <c r="C23" s="60" t="s">
        <v>4</v>
      </c>
      <c r="D23" s="62" t="s">
        <v>362</v>
      </c>
      <c r="E23" s="61" t="s">
        <v>711</v>
      </c>
      <c r="F23" t="s">
        <v>649</v>
      </c>
      <c r="G23" t="s">
        <v>649</v>
      </c>
      <c r="H23" t="s">
        <v>649</v>
      </c>
      <c r="I23" t="s">
        <v>649</v>
      </c>
      <c r="J23" t="s">
        <v>649</v>
      </c>
      <c r="K23" t="s">
        <v>649</v>
      </c>
      <c r="L23" t="s">
        <v>649</v>
      </c>
      <c r="M23" t="n" s="66">
        <v>614.0</v>
      </c>
      <c r="N23" t="s" s="68">
        <v>707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649</v>
      </c>
      <c r="I24" t="s">
        <v>649</v>
      </c>
      <c r="J24" t="s">
        <v>649</v>
      </c>
      <c r="K24" t="s">
        <v>649</v>
      </c>
      <c r="L24" t="s">
        <v>649</v>
      </c>
      <c r="M24" t="n" s="66">
        <v>614.0</v>
      </c>
      <c r="N24" t="s" s="68">
        <v>707</v>
      </c>
      <c r="O24"/>
    </row>
    <row r="25" ht="23.0" customHeight="true">
      <c r="A25" t="s">
        <v>649</v>
      </c>
      <c r="B25" t="s" s="56">
        <v>649</v>
      </c>
      <c r="C25" s="60" t="s">
        <v>4</v>
      </c>
      <c r="D25" s="62" t="s">
        <v>362</v>
      </c>
      <c r="E25" s="61" t="s">
        <v>718</v>
      </c>
      <c r="F25" t="s">
        <v>649</v>
      </c>
      <c r="G25" t="s">
        <v>649</v>
      </c>
      <c r="H25" t="s">
        <v>649</v>
      </c>
      <c r="I25" t="s">
        <v>649</v>
      </c>
      <c r="J25" t="s">
        <v>649</v>
      </c>
      <c r="K25" t="s">
        <v>649</v>
      </c>
      <c r="L25" t="s">
        <v>649</v>
      </c>
      <c r="M25" t="n" s="66">
        <v>607.0</v>
      </c>
      <c r="N25" t="s" s="68">
        <v>707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649</v>
      </c>
      <c r="I26" t="s">
        <v>649</v>
      </c>
      <c r="J26" t="s">
        <v>649</v>
      </c>
      <c r="K26" t="s">
        <v>649</v>
      </c>
      <c r="L26" t="s">
        <v>649</v>
      </c>
      <c r="M26" t="n" s="66">
        <v>608.0</v>
      </c>
      <c r="N26" t="s" s="68">
        <v>707</v>
      </c>
      <c r="O26"/>
    </row>
    <row r="27" ht="23.0" customHeight="true">
      <c r="A27" t="s">
        <v>649</v>
      </c>
      <c r="B27" t="s" s="56">
        <v>649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549</v>
      </c>
      <c r="H27" t="s">
        <v>649</v>
      </c>
      <c r="I27" t="s">
        <v>649</v>
      </c>
      <c r="J27" t="s">
        <v>649</v>
      </c>
      <c r="K27" t="s">
        <v>649</v>
      </c>
      <c r="L27" t="s">
        <v>649</v>
      </c>
      <c r="M27" t="n" s="66">
        <v>608.0</v>
      </c>
      <c r="N27" t="s" s="68">
        <v>707</v>
      </c>
      <c r="O27"/>
    </row>
    <row r="28" ht="23.0" customHeight="true">
      <c r="A28" t="s">
        <v>649</v>
      </c>
      <c r="B28" t="s" s="56">
        <v>649</v>
      </c>
      <c r="C28" s="60" t="s">
        <v>4</v>
      </c>
      <c r="D28" s="62" t="s">
        <v>315</v>
      </c>
      <c r="E28" s="63" t="s">
        <v>551</v>
      </c>
      <c r="F28" s="64" t="s">
        <v>719</v>
      </c>
      <c r="G28" t="s">
        <v>649</v>
      </c>
      <c r="H28" t="s">
        <v>649</v>
      </c>
      <c r="I28" t="s">
        <v>649</v>
      </c>
      <c r="J28" t="s">
        <v>649</v>
      </c>
      <c r="K28" t="s">
        <v>649</v>
      </c>
      <c r="L28" t="s">
        <v>649</v>
      </c>
      <c r="M28" t="n" s="66">
        <v>605.0</v>
      </c>
      <c r="N28" t="s" s="68">
        <v>707</v>
      </c>
      <c r="O28"/>
    </row>
    <row r="29" ht="23.0" customHeight="true">
      <c r="A29" t="s">
        <v>649</v>
      </c>
      <c r="B29" t="s" s="56">
        <v>649</v>
      </c>
      <c r="C29" s="60" t="s">
        <v>4</v>
      </c>
      <c r="D29" s="62" t="s">
        <v>315</v>
      </c>
      <c r="E29" s="63" t="s">
        <v>556</v>
      </c>
      <c r="F29" s="63" t="s">
        <v>555</v>
      </c>
      <c r="G29" t="s">
        <v>649</v>
      </c>
      <c r="H29" t="s">
        <v>649</v>
      </c>
      <c r="I29" t="s">
        <v>649</v>
      </c>
      <c r="J29" t="s">
        <v>649</v>
      </c>
      <c r="K29" t="s">
        <v>649</v>
      </c>
      <c r="L29" t="s">
        <v>649</v>
      </c>
      <c r="M29" t="n" s="66">
        <v>603.0</v>
      </c>
      <c r="N29" t="s" s="68">
        <v>707</v>
      </c>
      <c r="O29"/>
    </row>
    <row r="30" ht="23.0" customHeight="true">
      <c r="A30" t="s">
        <v>649</v>
      </c>
      <c r="B30" t="s" s="56">
        <v>649</v>
      </c>
      <c r="C30" s="60" t="s">
        <v>4</v>
      </c>
      <c r="D30" s="62" t="s">
        <v>315</v>
      </c>
      <c r="E30" s="63" t="s">
        <v>590</v>
      </c>
      <c r="F30" s="63" t="s">
        <v>591</v>
      </c>
      <c r="G30" t="s">
        <v>649</v>
      </c>
      <c r="H30" t="s">
        <v>649</v>
      </c>
      <c r="I30" t="s">
        <v>649</v>
      </c>
      <c r="J30" t="s">
        <v>649</v>
      </c>
      <c r="K30" t="s">
        <v>649</v>
      </c>
      <c r="L30" t="s">
        <v>649</v>
      </c>
      <c r="M30" t="n" s="66">
        <v>605.0</v>
      </c>
      <c r="N30" t="s" s="68">
        <v>707</v>
      </c>
      <c r="O30"/>
    </row>
    <row r="31" ht="23.0" customHeight="true">
      <c r="A31" t="s">
        <v>649</v>
      </c>
      <c r="B31" t="s" s="58">
        <v>649</v>
      </c>
      <c r="C31" s="60" t="s">
        <v>4</v>
      </c>
      <c r="D31" s="62" t="s">
        <v>310</v>
      </c>
      <c r="E31" s="63" t="s">
        <v>562</v>
      </c>
      <c r="F31" s="63" t="s">
        <v>563</v>
      </c>
      <c r="G31" t="s">
        <v>649</v>
      </c>
      <c r="H31" t="s">
        <v>649</v>
      </c>
      <c r="I31" t="s">
        <v>649</v>
      </c>
      <c r="J31" t="s">
        <v>649</v>
      </c>
      <c r="K31" t="s">
        <v>649</v>
      </c>
      <c r="L31" t="s">
        <v>649</v>
      </c>
      <c r="M31" t="n" s="66">
        <v>753.0</v>
      </c>
      <c r="N31" t="s" s="68">
        <v>707</v>
      </c>
      <c r="O31"/>
    </row>
    <row r="32" ht="23.0" customHeight="true">
      <c r="A32" t="s">
        <v>649</v>
      </c>
      <c r="B32" t="s" s="58">
        <v>720</v>
      </c>
      <c r="C32" s="60" t="s">
        <v>4</v>
      </c>
      <c r="D32" s="62" t="s">
        <v>39</v>
      </c>
      <c r="E32" s="63" t="s">
        <v>592</v>
      </c>
      <c r="F32" s="63" t="s">
        <v>566</v>
      </c>
      <c r="G32" t="s">
        <v>649</v>
      </c>
      <c r="H32" t="s">
        <v>649</v>
      </c>
      <c r="I32" t="s">
        <v>649</v>
      </c>
      <c r="J32" t="s">
        <v>649</v>
      </c>
      <c r="K32" t="s">
        <v>649</v>
      </c>
      <c r="L32" t="s">
        <v>649</v>
      </c>
      <c r="M32" t="s">
        <v>649</v>
      </c>
      <c r="N32" t="s">
        <v>649</v>
      </c>
      <c r="O32"/>
    </row>
    <row r="33" ht="23.0" customHeight="true">
      <c r="A33" t="s">
        <v>649</v>
      </c>
      <c r="B33" t="s" s="58">
        <v>721</v>
      </c>
      <c r="C33" s="60" t="s">
        <v>4</v>
      </c>
      <c r="D33" s="62" t="s">
        <v>315</v>
      </c>
      <c r="E33" s="63" t="s">
        <v>593</v>
      </c>
      <c r="F33" s="63" t="s">
        <v>569</v>
      </c>
      <c r="G33" t="s">
        <v>649</v>
      </c>
      <c r="H33" t="s">
        <v>649</v>
      </c>
      <c r="I33" t="s">
        <v>649</v>
      </c>
      <c r="J33" t="s">
        <v>649</v>
      </c>
      <c r="K33" t="s">
        <v>649</v>
      </c>
      <c r="L33" t="s">
        <v>649</v>
      </c>
      <c r="M33" t="s">
        <v>649</v>
      </c>
      <c r="N33" t="s">
        <v>649</v>
      </c>
      <c r="O33"/>
    </row>
    <row r="34" ht="23.0" customHeight="true">
      <c r="A34" t="s">
        <v>649</v>
      </c>
      <c r="B34" t="s" s="58">
        <v>721</v>
      </c>
      <c r="C34" s="60" t="s">
        <v>4</v>
      </c>
      <c r="D34" s="62" t="s">
        <v>315</v>
      </c>
      <c r="E34" s="63" t="s">
        <v>594</v>
      </c>
      <c r="F34" s="63" t="s">
        <v>595</v>
      </c>
      <c r="G34" t="s">
        <v>649</v>
      </c>
      <c r="H34" t="s">
        <v>649</v>
      </c>
      <c r="I34" t="s">
        <v>649</v>
      </c>
      <c r="J34" t="s">
        <v>649</v>
      </c>
      <c r="K34" t="s">
        <v>649</v>
      </c>
      <c r="L34" t="s">
        <v>649</v>
      </c>
      <c r="M34" t="s">
        <v>649</v>
      </c>
      <c r="N34" t="s">
        <v>649</v>
      </c>
      <c r="O34"/>
    </row>
    <row r="35" ht="23.0" customHeight="true">
      <c r="A35" t="s">
        <v>649</v>
      </c>
      <c r="B35" t="s" s="58">
        <v>721</v>
      </c>
      <c r="C35" s="60" t="s">
        <v>4</v>
      </c>
      <c r="D35" s="62" t="s">
        <v>362</v>
      </c>
      <c r="E35" s="61" t="s">
        <v>596</v>
      </c>
      <c r="F35" t="s">
        <v>649</v>
      </c>
      <c r="G35" t="s">
        <v>649</v>
      </c>
      <c r="H35" t="s">
        <v>649</v>
      </c>
      <c r="I35" t="s">
        <v>649</v>
      </c>
      <c r="J35" t="s">
        <v>649</v>
      </c>
      <c r="K35" t="s">
        <v>649</v>
      </c>
      <c r="L35" t="s">
        <v>649</v>
      </c>
      <c r="M35" t="s">
        <v>649</v>
      </c>
      <c r="N35" t="s">
        <v>649</v>
      </c>
      <c r="O35"/>
    </row>
    <row r="36" ht="23.0" customHeight="true">
      <c r="A36" t="s">
        <v>649</v>
      </c>
      <c r="B36" t="s" s="58">
        <v>721</v>
      </c>
      <c r="C36" s="60" t="s">
        <v>4</v>
      </c>
      <c r="D36" s="62" t="s">
        <v>362</v>
      </c>
      <c r="E36" s="61" t="s">
        <v>597</v>
      </c>
      <c r="F36" t="s">
        <v>649</v>
      </c>
      <c r="G36" t="s">
        <v>649</v>
      </c>
      <c r="H36" t="s">
        <v>649</v>
      </c>
      <c r="I36" t="s">
        <v>649</v>
      </c>
      <c r="J36" s="43" t="s">
        <v>598</v>
      </c>
      <c r="K36" t="s">
        <v>649</v>
      </c>
      <c r="L36" t="s">
        <v>649</v>
      </c>
      <c r="M36" t="s">
        <v>649</v>
      </c>
      <c r="N36" t="s">
        <v>649</v>
      </c>
      <c r="O36"/>
    </row>
    <row r="37" ht="23.0" customHeight="true">
      <c r="A37" t="s">
        <v>649</v>
      </c>
      <c r="B37" t="s" s="58">
        <v>721</v>
      </c>
      <c r="C37" s="60" t="s">
        <v>16</v>
      </c>
      <c r="D37" s="62" t="s">
        <v>231</v>
      </c>
      <c r="E37" s="63" t="s">
        <v>556</v>
      </c>
      <c r="F37" s="63" t="s">
        <v>578</v>
      </c>
      <c r="G37" t="s">
        <v>649</v>
      </c>
      <c r="H37" t="s">
        <v>649</v>
      </c>
      <c r="I37" t="s">
        <v>649</v>
      </c>
      <c r="J37" t="s">
        <v>649</v>
      </c>
      <c r="K37" t="s">
        <v>649</v>
      </c>
      <c r="L37" t="s">
        <v>649</v>
      </c>
      <c r="M37" t="s">
        <v>649</v>
      </c>
      <c r="N37" t="s">
        <v>649</v>
      </c>
      <c r="O37"/>
    </row>
    <row r="38" ht="23.0" customHeight="true">
      <c r="A38" t="s">
        <v>649</v>
      </c>
      <c r="B38" t="s" s="56">
        <v>649</v>
      </c>
      <c r="C38" s="60" t="s">
        <v>4</v>
      </c>
      <c r="D38" s="62" t="s">
        <v>362</v>
      </c>
      <c r="E38" s="61" t="s">
        <v>591</v>
      </c>
      <c r="F38" t="s">
        <v>649</v>
      </c>
      <c r="G38" t="s">
        <v>649</v>
      </c>
      <c r="H38" t="s">
        <v>649</v>
      </c>
      <c r="I38" t="s">
        <v>649</v>
      </c>
      <c r="J38" t="s">
        <v>649</v>
      </c>
      <c r="K38" t="s">
        <v>649</v>
      </c>
      <c r="L38" t="s">
        <v>649</v>
      </c>
      <c r="M38" t="n" s="66">
        <v>606.0</v>
      </c>
      <c r="N38" t="s" s="68">
        <v>707</v>
      </c>
      <c r="O38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1:15">
      <c r="A40"/>
      <c r="B40"/>
      <c r="C40"/>
      <c r="D40"/>
      <c r="J40"/>
      <c r="K40" s="21"/>
      <c r="L40" s="22"/>
      <c r="M40" s="20"/>
      <c r="N40" s="22"/>
      <c r="O40" s="21"/>
    </row>
    <row customHeight="1" ht="22.95" r="41" spans="11:15">
      <c r="A41"/>
      <c r="B41"/>
      <c r="C41"/>
      <c r="D41"/>
      <c r="J41"/>
      <c r="K41" s="21"/>
      <c r="L41" s="22"/>
      <c r="M41" s="20"/>
      <c r="N41" s="22"/>
      <c r="O41" s="21"/>
    </row>
    <row customHeight="1" ht="22.95" r="42" spans="11:15">
      <c r="A42"/>
      <c r="B42"/>
      <c r="C42"/>
      <c r="D42"/>
      <c r="J42"/>
      <c r="K42" s="21"/>
      <c r="L42" s="22"/>
      <c r="M42" s="20"/>
      <c r="N42" s="22"/>
      <c r="O42" s="21"/>
    </row>
    <row customHeight="1" ht="22.95" r="43" spans="11:15">
      <c r="A43"/>
      <c r="B43"/>
      <c r="C43"/>
      <c r="D43"/>
      <c r="J43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5:I35"/>
    <mergeCell ref="E36:I36"/>
    <mergeCell ref="E38:I38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3 C25:C29 C31:C32 C36:C39 C44:C100" type="list">
      <formula1>target</formula1>
    </dataValidation>
    <dataValidation allowBlank="1" showErrorMessage="1" showInputMessage="1" sqref="D11 D5:D8 D16:D17 D20:D23 D25:D29 D31:D32 D36:D39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opLeftCell="B1" workbookViewId="0" zoomScale="100" tabSelected="false">
      <pane activePane="bottomLeft" state="frozen" topLeftCell="A5" ySplit="4"/>
      <selection/>
      <selection activeCell="E13" pane="bottomLeft" sqref="E13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728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600</v>
      </c>
      <c r="C5" s="60" t="s">
        <v>10</v>
      </c>
      <c r="D5" s="62" t="s">
        <v>266</v>
      </c>
      <c r="E5" s="63" t="s">
        <v>601</v>
      </c>
      <c r="F5" s="80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G5" t="s">
        <v>649</v>
      </c>
      <c r="H5" t="s">
        <v>649</v>
      </c>
      <c r="I5" t="s">
        <v>649</v>
      </c>
      <c r="J5" t="s">
        <v>649</v>
      </c>
      <c r="K5" t="s">
        <v>649</v>
      </c>
      <c r="L5" t="s">
        <v>649</v>
      </c>
      <c r="M5" t="n" s="66">
        <v>606.0</v>
      </c>
      <c r="N5" t="s" s="68">
        <v>707</v>
      </c>
      <c r="O5"/>
    </row>
    <row r="6" ht="23.0" customHeight="true">
      <c r="A6" t="s">
        <v>649</v>
      </c>
      <c r="B6" t="s" s="56">
        <v>649</v>
      </c>
      <c r="C6" s="60" t="s">
        <v>29</v>
      </c>
      <c r="D6" s="62" t="s">
        <v>329</v>
      </c>
      <c r="E6" s="81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6" s="63" t="s">
        <v>603</v>
      </c>
      <c r="G6" s="63" t="s">
        <v>604</v>
      </c>
      <c r="H6" t="s">
        <v>649</v>
      </c>
      <c r="I6" t="s">
        <v>649</v>
      </c>
      <c r="J6" t="s">
        <v>649</v>
      </c>
      <c r="K6" t="s">
        <v>649</v>
      </c>
      <c r="L6" t="s">
        <v>649</v>
      </c>
      <c r="M6" t="n" s="66">
        <v>723.0</v>
      </c>
      <c r="N6" t="s" s="68">
        <v>707</v>
      </c>
      <c r="O6"/>
    </row>
    <row r="7" ht="30.6" customHeight="true">
      <c r="A7" t="s">
        <v>649</v>
      </c>
      <c r="B7" t="s" s="56">
        <v>649</v>
      </c>
      <c r="C7" s="60" t="s">
        <v>4</v>
      </c>
      <c r="D7" s="62" t="s">
        <v>362</v>
      </c>
      <c r="E7" s="61" t="s">
        <v>724</v>
      </c>
      <c r="F7" t="s">
        <v>649</v>
      </c>
      <c r="G7" t="s">
        <v>649</v>
      </c>
      <c r="H7" t="s">
        <v>649</v>
      </c>
      <c r="I7" t="s">
        <v>649</v>
      </c>
      <c r="J7" t="s">
        <v>649</v>
      </c>
      <c r="K7" t="s">
        <v>649</v>
      </c>
      <c r="L7" t="s">
        <v>649</v>
      </c>
      <c r="M7" t="n" s="66">
        <v>606.0</v>
      </c>
      <c r="N7" t="s" s="68">
        <v>707</v>
      </c>
      <c r="O7"/>
    </row>
    <row r="8" ht="23.0" customHeight="true">
      <c r="A8" s="55" t="s">
        <v>543</v>
      </c>
      <c r="B8" s="56" t="s">
        <v>606</v>
      </c>
      <c r="C8" s="60" t="s">
        <v>29</v>
      </c>
      <c r="D8" s="62" t="s">
        <v>324</v>
      </c>
      <c r="E8" s="82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8" s="63" t="s">
        <v>607</v>
      </c>
      <c r="G8" s="63" t="s">
        <v>608</v>
      </c>
      <c r="H8" t="s">
        <v>649</v>
      </c>
      <c r="I8" t="s">
        <v>649</v>
      </c>
      <c r="J8" t="s">
        <v>649</v>
      </c>
      <c r="K8" t="s">
        <v>649</v>
      </c>
      <c r="L8" t="s">
        <v>649</v>
      </c>
      <c r="M8" t="n" s="66">
        <v>614.0</v>
      </c>
      <c r="N8" t="s" s="68">
        <v>707</v>
      </c>
      <c r="O8"/>
    </row>
    <row r="9" ht="23.0" customHeight="true">
      <c r="A9" t="s">
        <v>649</v>
      </c>
      <c r="B9" t="s" s="56">
        <v>649</v>
      </c>
      <c r="C9" s="60" t="s">
        <v>4</v>
      </c>
      <c r="D9" s="62" t="s">
        <v>362</v>
      </c>
      <c r="E9" s="61" t="s">
        <v>725</v>
      </c>
      <c r="F9" t="s">
        <v>649</v>
      </c>
      <c r="G9" t="s">
        <v>649</v>
      </c>
      <c r="H9" t="s">
        <v>649</v>
      </c>
      <c r="I9" t="s">
        <v>649</v>
      </c>
      <c r="J9" t="s">
        <v>649</v>
      </c>
      <c r="K9" t="s">
        <v>649</v>
      </c>
      <c r="L9" t="s">
        <v>649</v>
      </c>
      <c r="M9" t="n" s="66">
        <v>599.0</v>
      </c>
      <c r="N9" t="s" s="68">
        <v>707</v>
      </c>
      <c r="O9"/>
    </row>
    <row r="10" ht="23.0" customHeight="true">
      <c r="A10" s="55" t="s">
        <v>580</v>
      </c>
      <c r="B10" s="56" t="s">
        <v>610</v>
      </c>
      <c r="C10" s="60" t="s">
        <v>29</v>
      </c>
      <c r="D10" s="62" t="s">
        <v>329</v>
      </c>
      <c r="E10" s="83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0" s="63" t="s">
        <v>611</v>
      </c>
      <c r="G10" s="63" t="s">
        <v>612</v>
      </c>
      <c r="H10" t="s">
        <v>649</v>
      </c>
      <c r="I10" t="s">
        <v>649</v>
      </c>
      <c r="J10" t="s">
        <v>649</v>
      </c>
      <c r="K10" t="s">
        <v>649</v>
      </c>
      <c r="L10" t="s">
        <v>649</v>
      </c>
      <c r="M10" t="n" s="66">
        <v>625.0</v>
      </c>
      <c r="N10" t="s" s="68">
        <v>707</v>
      </c>
      <c r="O10"/>
    </row>
    <row r="11" ht="30.6" customHeight="true">
      <c r="A11" t="s">
        <v>649</v>
      </c>
      <c r="B11" t="s" s="56">
        <v>649</v>
      </c>
      <c r="C11" s="60" t="s">
        <v>4</v>
      </c>
      <c r="D11" s="62" t="s">
        <v>362</v>
      </c>
      <c r="E11" s="61" t="s">
        <v>726</v>
      </c>
      <c r="F11" t="s">
        <v>649</v>
      </c>
      <c r="G11" t="s">
        <v>649</v>
      </c>
      <c r="H11" t="s">
        <v>649</v>
      </c>
      <c r="I11" t="s">
        <v>649</v>
      </c>
      <c r="J11" t="s">
        <v>649</v>
      </c>
      <c r="K11" t="s">
        <v>649</v>
      </c>
      <c r="L11" t="s">
        <v>649</v>
      </c>
      <c r="M11" t="n" s="66">
        <v>608.0</v>
      </c>
      <c r="N11" t="s" s="68">
        <v>707</v>
      </c>
      <c r="O11"/>
    </row>
    <row r="12" ht="23.0" customHeight="true">
      <c r="A12" s="55" t="s">
        <v>585</v>
      </c>
      <c r="B12" s="56" t="s">
        <v>614</v>
      </c>
      <c r="C12" s="60" t="s">
        <v>29</v>
      </c>
      <c r="D12" s="62" t="s">
        <v>329</v>
      </c>
      <c r="E12" s="84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2" s="63" t="s">
        <v>615</v>
      </c>
      <c r="G12" s="63" t="s">
        <v>616</v>
      </c>
      <c r="H12" t="s">
        <v>649</v>
      </c>
      <c r="I12" t="s">
        <v>649</v>
      </c>
      <c r="J12" t="s">
        <v>649</v>
      </c>
      <c r="K12" t="s">
        <v>649</v>
      </c>
      <c r="L12" t="s">
        <v>649</v>
      </c>
      <c r="M12" t="n" s="66">
        <v>613.0</v>
      </c>
      <c r="N12" t="s" s="68">
        <v>707</v>
      </c>
      <c r="O12"/>
    </row>
    <row r="13" ht="23.0" customHeight="true">
      <c r="A13" t="s">
        <v>649</v>
      </c>
      <c r="B13" t="s" s="56">
        <v>649</v>
      </c>
      <c r="C13" s="60" t="s">
        <v>4</v>
      </c>
      <c r="D13" s="62" t="s">
        <v>362</v>
      </c>
      <c r="E13" s="61" t="s">
        <v>727</v>
      </c>
      <c r="F13" t="s">
        <v>649</v>
      </c>
      <c r="G13" t="s">
        <v>649</v>
      </c>
      <c r="H13" t="s">
        <v>649</v>
      </c>
      <c r="I13" t="s">
        <v>649</v>
      </c>
      <c r="J13" t="s">
        <v>649</v>
      </c>
      <c r="K13" t="s">
        <v>649</v>
      </c>
      <c r="L13" t="s">
        <v>649</v>
      </c>
      <c r="M13" t="n" s="66">
        <v>609.0</v>
      </c>
      <c r="N13" t="s" s="68">
        <v>707</v>
      </c>
      <c r="O13"/>
    </row>
    <row customHeight="1" ht="22.95" r="14" spans="1:15">
      <c r="A14" s="18"/>
      <c r="B14" s="19"/>
      <c r="C14"/>
      <c r="D14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/>
      <c r="D1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  <mergeCell ref="E13:I13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7 C29:C100" type="list">
      <formula1>target</formula1>
    </dataValidation>
    <dataValidation allowBlank="1" showErrorMessage="1" showInputMessage="1" sqref="D11 D5:D8 D16:D17 D20:D23 D24:D27 D29:D39 D40:D43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B18" pane="bottomLeft" sqref="B18"/>
    </sheetView>
  </sheetViews>
  <sheetFormatPr defaultColWidth="10.8" defaultRowHeight="15"/>
  <cols>
    <col min="1" max="1" customWidth="true" style="2" width="9.765625" collapsed="true" bestFit="true"/>
    <col min="2" max="2" customWidth="true" style="3" width="68.484375" collapsed="true" bestFit="true"/>
    <col min="3" max="3" customWidth="true" style="4" width="9.55859375" collapsed="true" bestFit="true"/>
    <col min="4" max="4" customWidth="true" style="5" width="43.261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740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618</v>
      </c>
      <c r="C5" s="60" t="s">
        <v>10</v>
      </c>
      <c r="D5" s="62" t="s">
        <v>266</v>
      </c>
      <c r="E5" s="63" t="s">
        <v>619</v>
      </c>
      <c r="F5" s="87" t="s">
        <f>HYPERLINK(IF(ISERROR(FIND("dos",INFO("system"))),"file:C:\Users\deepankar.pathal/projects/firstEvaluation/artifact/data/example_3.csv","C:\projects\firstEvaluation\artifact\data\example_3.csv"),"C:\projects\firstEvaluation\artifact\data\example_3.csv")</f>
      </c>
      <c r="G5" t="s">
        <v>649</v>
      </c>
      <c r="H5" t="s">
        <v>649</v>
      </c>
      <c r="I5" t="s">
        <v>649</v>
      </c>
      <c r="J5" t="s">
        <v>649</v>
      </c>
      <c r="K5" t="s">
        <v>649</v>
      </c>
      <c r="L5" t="s">
        <v>649</v>
      </c>
      <c r="M5" t="n" s="66">
        <v>605.0</v>
      </c>
      <c r="N5" t="s" s="68">
        <v>707</v>
      </c>
      <c r="O5"/>
    </row>
    <row r="6" ht="23.0" customHeight="true">
      <c r="A6" t="s">
        <v>649</v>
      </c>
      <c r="B6" t="s" s="56">
        <v>649</v>
      </c>
      <c r="C6" s="60" t="s">
        <v>4</v>
      </c>
      <c r="D6" s="62" t="s">
        <v>315</v>
      </c>
      <c r="E6" s="63" t="s">
        <v>621</v>
      </c>
      <c r="F6" s="64" t="s">
        <v>730</v>
      </c>
      <c r="G6" t="s">
        <v>649</v>
      </c>
      <c r="H6" t="s">
        <v>649</v>
      </c>
      <c r="I6" t="s">
        <v>649</v>
      </c>
      <c r="J6" t="s">
        <v>649</v>
      </c>
      <c r="K6" t="s">
        <v>649</v>
      </c>
      <c r="L6" t="s">
        <v>649</v>
      </c>
      <c r="M6" t="n" s="66">
        <v>678.0</v>
      </c>
      <c r="N6" t="s" s="68">
        <v>707</v>
      </c>
      <c r="O6"/>
    </row>
    <row r="7" ht="23.0" customHeight="true">
      <c r="A7" t="s">
        <v>649</v>
      </c>
      <c r="B7" t="s" s="56">
        <v>649</v>
      </c>
      <c r="C7" s="60" t="s">
        <v>4</v>
      </c>
      <c r="D7" s="62" t="s">
        <v>362</v>
      </c>
      <c r="E7" s="61" t="s">
        <v>730</v>
      </c>
      <c r="F7" t="s">
        <v>649</v>
      </c>
      <c r="G7" t="s">
        <v>649</v>
      </c>
      <c r="H7" t="s">
        <v>649</v>
      </c>
      <c r="I7" t="s">
        <v>649</v>
      </c>
      <c r="J7" t="s">
        <v>649</v>
      </c>
      <c r="K7" t="s">
        <v>649</v>
      </c>
      <c r="L7" t="s">
        <v>649</v>
      </c>
      <c r="M7" t="n" s="66">
        <v>607.0</v>
      </c>
      <c r="N7" t="s" s="68">
        <v>707</v>
      </c>
      <c r="O7"/>
    </row>
    <row r="8" ht="23.0" customHeight="true">
      <c r="A8" t="s">
        <v>649</v>
      </c>
      <c r="B8" t="s" s="56">
        <v>649</v>
      </c>
      <c r="C8" s="60" t="s">
        <v>4</v>
      </c>
      <c r="D8" s="62" t="s">
        <v>315</v>
      </c>
      <c r="E8" s="63" t="s">
        <v>624</v>
      </c>
      <c r="F8" s="64" t="s">
        <v>731</v>
      </c>
      <c r="G8" t="s">
        <v>649</v>
      </c>
      <c r="H8" t="s">
        <v>649</v>
      </c>
      <c r="I8" t="s">
        <v>649</v>
      </c>
      <c r="J8" t="s">
        <v>649</v>
      </c>
      <c r="K8" t="s">
        <v>649</v>
      </c>
      <c r="L8" t="s">
        <v>649</v>
      </c>
      <c r="M8" t="n" s="66">
        <v>621.0</v>
      </c>
      <c r="N8" t="s" s="68">
        <v>707</v>
      </c>
      <c r="O8"/>
    </row>
    <row r="9" ht="23.0" customHeight="true">
      <c r="A9" t="s">
        <v>649</v>
      </c>
      <c r="B9" t="s" s="56">
        <v>649</v>
      </c>
      <c r="C9" s="60" t="s">
        <v>4</v>
      </c>
      <c r="D9" s="62" t="s">
        <v>362</v>
      </c>
      <c r="E9" s="61" t="s">
        <v>731</v>
      </c>
      <c r="F9" t="s">
        <v>649</v>
      </c>
      <c r="G9" t="s">
        <v>649</v>
      </c>
      <c r="H9" t="s">
        <v>649</v>
      </c>
      <c r="I9" t="s">
        <v>649</v>
      </c>
      <c r="J9" t="s">
        <v>649</v>
      </c>
      <c r="K9" t="s">
        <v>649</v>
      </c>
      <c r="L9" t="s">
        <v>649</v>
      </c>
      <c r="M9" t="n" s="66">
        <v>614.0</v>
      </c>
      <c r="N9" t="s" s="68">
        <v>707</v>
      </c>
      <c r="O9"/>
    </row>
    <row r="10" ht="23.0" customHeight="true">
      <c r="A10" s="55" t="s">
        <v>543</v>
      </c>
      <c r="B10" s="56" t="s">
        <v>627</v>
      </c>
      <c r="C10" s="60" t="s">
        <v>4</v>
      </c>
      <c r="D10" s="62" t="s">
        <v>315</v>
      </c>
      <c r="E10" s="63" t="s">
        <v>628</v>
      </c>
      <c r="F10" s="64" t="s">
        <v>732</v>
      </c>
      <c r="G10" t="s">
        <v>649</v>
      </c>
      <c r="H10" t="s">
        <v>649</v>
      </c>
      <c r="I10" t="s">
        <v>649</v>
      </c>
      <c r="J10" t="s">
        <v>649</v>
      </c>
      <c r="K10" t="s">
        <v>649</v>
      </c>
      <c r="L10" t="s">
        <v>649</v>
      </c>
      <c r="M10" t="n" s="66">
        <v>619.0</v>
      </c>
      <c r="N10" t="s" s="68">
        <v>707</v>
      </c>
      <c r="O10"/>
    </row>
    <row r="11" ht="30.6" customHeight="true">
      <c r="A11" t="s">
        <v>649</v>
      </c>
      <c r="B11" t="s" s="56">
        <v>649</v>
      </c>
      <c r="C11" s="60" t="s">
        <v>4</v>
      </c>
      <c r="D11" s="62" t="s">
        <v>362</v>
      </c>
      <c r="E11" s="61" t="s">
        <v>732</v>
      </c>
      <c r="F11" t="s">
        <v>649</v>
      </c>
      <c r="G11" t="s">
        <v>649</v>
      </c>
      <c r="H11" t="s">
        <v>649</v>
      </c>
      <c r="I11" t="s">
        <v>649</v>
      </c>
      <c r="J11" t="s">
        <v>649</v>
      </c>
      <c r="K11" t="s">
        <v>649</v>
      </c>
      <c r="L11" t="s">
        <v>649</v>
      </c>
      <c r="M11" t="n" s="66">
        <v>601.0</v>
      </c>
      <c r="N11" t="s" s="68">
        <v>707</v>
      </c>
      <c r="O11"/>
    </row>
    <row r="12" ht="179.25" customHeight="true">
      <c r="A12" s="55" t="s">
        <v>631</v>
      </c>
      <c r="B12" s="56" t="s">
        <v>632</v>
      </c>
      <c r="C12" s="60" t="s">
        <v>4</v>
      </c>
      <c r="D12" s="62" t="s">
        <v>315</v>
      </c>
      <c r="E12" s="63" t="s">
        <v>633</v>
      </c>
      <c r="F12" s="88" t="s">
        <v>733</v>
      </c>
      <c r="G12" t="s">
        <v>649</v>
      </c>
      <c r="H12" t="s">
        <v>649</v>
      </c>
      <c r="I12" t="s">
        <v>649</v>
      </c>
      <c r="J12" t="s">
        <v>649</v>
      </c>
      <c r="K12" t="s">
        <v>649</v>
      </c>
      <c r="L12" t="s">
        <v>649</v>
      </c>
      <c r="M12" t="n" s="66">
        <v>645.0</v>
      </c>
      <c r="N12" t="s" s="68">
        <v>707</v>
      </c>
      <c r="O12"/>
    </row>
    <row r="13" ht="23.0" customHeight="true">
      <c r="A13" t="s">
        <v>649</v>
      </c>
      <c r="B13" t="s" s="56">
        <v>649</v>
      </c>
      <c r="C13" s="60" t="s">
        <v>4</v>
      </c>
      <c r="D13" s="62" t="s">
        <v>315</v>
      </c>
      <c r="E13" s="63" t="s">
        <v>633</v>
      </c>
      <c r="F13" s="64" t="s">
        <v>734</v>
      </c>
      <c r="G13" t="s">
        <v>649</v>
      </c>
      <c r="H13" t="s">
        <v>649</v>
      </c>
      <c r="I13" t="s">
        <v>649</v>
      </c>
      <c r="J13" t="s">
        <v>649</v>
      </c>
      <c r="K13" t="s">
        <v>649</v>
      </c>
      <c r="L13" t="s">
        <v>649</v>
      </c>
      <c r="M13" t="n" s="66">
        <v>599.0</v>
      </c>
      <c r="N13" t="s" s="68">
        <v>707</v>
      </c>
      <c r="O13"/>
    </row>
    <row r="14" ht="30.6" customHeight="true">
      <c r="A14" t="s">
        <v>649</v>
      </c>
      <c r="B14" t="s" s="56">
        <v>649</v>
      </c>
      <c r="C14" s="60" t="s">
        <v>4</v>
      </c>
      <c r="D14" s="62" t="s">
        <v>362</v>
      </c>
      <c r="E14" s="61" t="s">
        <v>734</v>
      </c>
      <c r="F14" t="s">
        <v>649</v>
      </c>
      <c r="G14" t="s">
        <v>649</v>
      </c>
      <c r="H14" t="s">
        <v>649</v>
      </c>
      <c r="I14" t="s">
        <v>649</v>
      </c>
      <c r="J14" t="s">
        <v>649</v>
      </c>
      <c r="K14" t="s">
        <v>649</v>
      </c>
      <c r="L14" t="s">
        <v>649</v>
      </c>
      <c r="M14" t="n" s="66">
        <v>596.0</v>
      </c>
      <c r="N14" t="s" s="68">
        <v>707</v>
      </c>
      <c r="O14"/>
    </row>
    <row r="15" ht="48.85" customHeight="true">
      <c r="A15" s="55" t="s">
        <v>580</v>
      </c>
      <c r="B15" s="56" t="s">
        <v>637</v>
      </c>
      <c r="C15" s="60" t="s">
        <v>4</v>
      </c>
      <c r="D15" s="62" t="s">
        <v>315</v>
      </c>
      <c r="E15" s="63" t="s">
        <v>638</v>
      </c>
      <c r="F15" s="89" t="s">
        <v>735</v>
      </c>
      <c r="G15" t="s">
        <v>649</v>
      </c>
      <c r="H15" t="s">
        <v>649</v>
      </c>
      <c r="I15" t="s">
        <v>649</v>
      </c>
      <c r="J15" t="s">
        <v>649</v>
      </c>
      <c r="K15" t="s">
        <v>649</v>
      </c>
      <c r="L15" t="s">
        <v>649</v>
      </c>
      <c r="M15" t="n" s="66">
        <v>617.0</v>
      </c>
      <c r="N15" t="s" s="68">
        <v>707</v>
      </c>
      <c r="O15"/>
    </row>
    <row r="16" ht="23.0" customHeight="true">
      <c r="A16" t="s">
        <v>649</v>
      </c>
      <c r="B16" t="s" s="56">
        <v>649</v>
      </c>
      <c r="C16" s="60" t="s">
        <v>4</v>
      </c>
      <c r="D16" s="62" t="s">
        <v>315</v>
      </c>
      <c r="E16" s="63" t="s">
        <v>638</v>
      </c>
      <c r="F16" s="64" t="s">
        <v>736</v>
      </c>
      <c r="G16" t="s">
        <v>649</v>
      </c>
      <c r="H16" t="s">
        <v>649</v>
      </c>
      <c r="I16" t="s">
        <v>649</v>
      </c>
      <c r="J16" t="s">
        <v>649</v>
      </c>
      <c r="K16" t="s">
        <v>649</v>
      </c>
      <c r="L16" t="s">
        <v>649</v>
      </c>
      <c r="M16" t="n" s="66">
        <v>616.0</v>
      </c>
      <c r="N16" t="s" s="68">
        <v>707</v>
      </c>
      <c r="O16"/>
    </row>
    <row r="17" ht="23.0" customHeight="true">
      <c r="A17" t="s">
        <v>649</v>
      </c>
      <c r="B17" t="s" s="56">
        <v>649</v>
      </c>
      <c r="C17" s="60" t="s">
        <v>4</v>
      </c>
      <c r="D17" s="62" t="s">
        <v>362</v>
      </c>
      <c r="E17" s="61" t="s">
        <v>736</v>
      </c>
      <c r="F17" t="s">
        <v>649</v>
      </c>
      <c r="G17" t="s">
        <v>649</v>
      </c>
      <c r="H17" t="s">
        <v>649</v>
      </c>
      <c r="I17" t="s">
        <v>649</v>
      </c>
      <c r="J17" t="s">
        <v>649</v>
      </c>
      <c r="K17" t="s">
        <v>649</v>
      </c>
      <c r="L17" t="s">
        <v>649</v>
      </c>
      <c r="M17" t="n" s="66">
        <v>596.0</v>
      </c>
      <c r="N17" t="s" s="68">
        <v>707</v>
      </c>
      <c r="O17"/>
    </row>
    <row r="18" ht="23.0" customHeight="true">
      <c r="A18" s="55" t="s">
        <v>585</v>
      </c>
      <c r="B18" s="56" t="s">
        <v>642</v>
      </c>
      <c r="C18" s="60" t="s">
        <v>5</v>
      </c>
      <c r="D18" s="62" t="s">
        <v>137</v>
      </c>
      <c r="E18" s="90" t="s">
        <f>HYPERLINK(IF(ISERROR(FIND("dos",INFO("system"))),"file:C:\Users\deepankar.pathal/projects/firstEvaluation/artifact/data/example_3.csv","C:\projects\firstEvaluation\artifact\data\example_3.csv"),"C:\projects\firstEvaluation\artifact\data\example_3.csv")</f>
      </c>
      <c r="F18" s="91" t="s">
        <f>HYPERLINK(IF(ISERROR(FIND("dos",INFO("system"))),"file:C:\Users\deepankar.pathal/projects/firstEvaluation/artifact/data/example_4.xlsx","C:\projects\firstEvaluation\artifact\data\example_4.xlsx"),"C:\projects\firstEvaluation\artifact\data\example_4.xlsx")</f>
      </c>
      <c r="G18" s="63" t="s">
        <v>644</v>
      </c>
      <c r="H18" s="63" t="s">
        <v>645</v>
      </c>
      <c r="I18" t="s">
        <v>649</v>
      </c>
      <c r="J18" t="s">
        <v>649</v>
      </c>
      <c r="K18" t="s">
        <v>649</v>
      </c>
      <c r="L18" t="s">
        <v>649</v>
      </c>
      <c r="M18" t="n" s="66">
        <v>763.0</v>
      </c>
      <c r="N18" t="s" s="68">
        <v>707</v>
      </c>
      <c r="O18"/>
    </row>
    <row r="19" ht="23.0" customHeight="true">
      <c r="A19"/>
      <c r="B19"/>
      <c r="C19"/>
      <c r="D19"/>
      <c r="E19" t="s" s="61">
        <v>739</v>
      </c>
      <c r="J19"/>
      <c r="M19"/>
      <c r="N19"/>
    </row>
    <row r="20" ht="23.0" customHeight="true">
      <c r="A20" s="55" t="s">
        <v>646</v>
      </c>
      <c r="B20" s="56" t="s">
        <v>647</v>
      </c>
      <c r="C20" s="60" t="s">
        <v>5</v>
      </c>
      <c r="D20" s="62" t="s">
        <v>114</v>
      </c>
      <c r="E20" s="92" t="s">
        <f>HYPERLINK(IF(ISERROR(FIND("dos",INFO("system"))),"file:C:\Users\deepankar.pathal/projects/firstEvaluation/artifact/data/example_4.xlsx","C:\projects\firstEvaluation\artifact\data\example_4.xlsx"),"C:\projects\firstEvaluation\artifact\data\example_4.xlsx")</f>
      </c>
      <c r="F20" s="63" t="s">
        <v>644</v>
      </c>
      <c r="G20" s="93" t="s">
        <f>HYPERLINK(IF(ISERROR(FIND("dos",INFO("system"))),"file:C:\Users\deepankar.pathal/projects/firstEvaluation/artifact/data/example_5.csv","C:\projects\firstEvaluation\artifact\data\example_5.csv"),"C:\projects\firstEvaluation\artifact\data\example_5.csv")</f>
      </c>
      <c r="H20" t="s">
        <v>649</v>
      </c>
      <c r="I20" t="s">
        <v>649</v>
      </c>
      <c r="J20" t="s">
        <v>649</v>
      </c>
      <c r="K20" t="s">
        <v>649</v>
      </c>
      <c r="L20" t="s">
        <v>649</v>
      </c>
      <c r="M20" t="n" s="66">
        <v>630.0</v>
      </c>
      <c r="N20" t="s" s="68">
        <v>707</v>
      </c>
      <c r="O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  <mergeCell ref="E14:I14"/>
    <mergeCell ref="E17:I17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7 D8 D9 D10 D11 D18 D19 D5:D6 D12:D14 D15:D17 D20:D23 D24:D27 D29:D39 D40:D43 D44:D100" type="list">
      <formula1>INDIRECT(C5)</formula1>
    </dataValidation>
    <dataValidation allowBlank="1" showErrorMessage="1" showInputMessage="1" sqref="C18 C19 C5:C9 C10:C11 C12:C14 C15:C17 C20:C27 C29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650</v>
      </c>
      <c r="B1" s="54" t="s">
        <v>651</v>
      </c>
    </row>
    <row r="2">
      <c r="A2" s="52" t="s">
        <v>652</v>
      </c>
      <c r="B2" s="54" t="s">
        <v>653</v>
      </c>
    </row>
    <row r="3">
      <c r="A3" s="52" t="s">
        <v>654</v>
      </c>
      <c r="B3" s="54" t="s">
        <v>655</v>
      </c>
    </row>
    <row r="4">
      <c r="A4" s="52" t="s">
        <v>656</v>
      </c>
      <c r="B4" s="54" t="s">
        <v>657</v>
      </c>
    </row>
    <row r="5">
      <c r="A5" s="52" t="s">
        <v>658</v>
      </c>
      <c r="B5" s="54" t="s">
        <v>659</v>
      </c>
    </row>
    <row r="6">
      <c r="A6" s="52" t="s">
        <v>660</v>
      </c>
      <c r="B6" s="54" t="s">
        <v>661</v>
      </c>
    </row>
    <row r="7">
      <c r="A7" s="52" t="s">
        <v>662</v>
      </c>
      <c r="B7" s="54" t="s">
        <v>661</v>
      </c>
    </row>
    <row r="8">
      <c r="A8" s="52" t="s">
        <v>663</v>
      </c>
      <c r="B8" s="54" t="s">
        <v>664</v>
      </c>
    </row>
    <row r="9">
      <c r="A9" s="52" t="s">
        <v>665</v>
      </c>
      <c r="B9" s="54" t="s">
        <v>666</v>
      </c>
    </row>
    <row r="10">
      <c r="A10" s="52" t="s">
        <v>667</v>
      </c>
      <c r="B10" s="54" t="s">
        <v>668</v>
      </c>
    </row>
    <row r="11">
      <c r="A11" s="52" t="s">
        <v>669</v>
      </c>
      <c r="B11" s="54" t="s">
        <v>670</v>
      </c>
    </row>
    <row r="12">
      <c r="A12" s="52" t="s">
        <v>671</v>
      </c>
      <c r="B12" s="54" t="s">
        <v>578</v>
      </c>
    </row>
    <row r="13">
      <c r="A13" s="52" t="s">
        <v>672</v>
      </c>
      <c r="B13" s="54" t="s">
        <v>578</v>
      </c>
    </row>
    <row r="14">
      <c r="A14" s="52" t="s">
        <v>673</v>
      </c>
      <c r="B14" s="54" t="s">
        <v>659</v>
      </c>
    </row>
    <row r="15">
      <c r="A15" s="52" t="s">
        <v>674</v>
      </c>
      <c r="B15" s="54" t="s">
        <v>659</v>
      </c>
    </row>
    <row r="16">
      <c r="A16" s="52" t="s">
        <v>675</v>
      </c>
      <c r="B16" s="54" t="s">
        <v>659</v>
      </c>
    </row>
    <row r="17">
      <c r="A17" s="52" t="s">
        <v>676</v>
      </c>
      <c r="B17" s="54" t="s">
        <v>578</v>
      </c>
    </row>
    <row r="18">
      <c r="A18" s="52" t="s">
        <v>677</v>
      </c>
      <c r="B18" s="54" t="s">
        <v>678</v>
      </c>
    </row>
    <row r="19">
      <c r="A19" s="52" t="s">
        <v>679</v>
      </c>
      <c r="B19" s="54" t="s">
        <v>680</v>
      </c>
    </row>
    <row r="20">
      <c r="A20" s="52" t="s">
        <v>681</v>
      </c>
      <c r="B20" s="54" t="s">
        <v>682</v>
      </c>
    </row>
    <row r="21">
      <c r="A21" s="52" t="s">
        <v>683</v>
      </c>
      <c r="B21" s="54" t="s">
        <v>684</v>
      </c>
    </row>
    <row r="22">
      <c r="A22" s="52" t="s">
        <v>685</v>
      </c>
      <c r="B22" s="54" t="s">
        <v>686</v>
      </c>
    </row>
    <row r="23">
      <c r="A23" s="52" t="s">
        <v>687</v>
      </c>
      <c r="B23" s="54" t="s">
        <v>653</v>
      </c>
    </row>
    <row r="24">
      <c r="A24" s="53" t="s">
        <v>688</v>
      </c>
      <c r="B24" s="54" t="s">
        <v>516</v>
      </c>
    </row>
    <row r="25">
      <c r="A25" s="53" t="s">
        <v>689</v>
      </c>
      <c r="B25" s="54" t="s">
        <v>690</v>
      </c>
    </row>
    <row r="26">
      <c r="A26" s="53" t="s">
        <v>691</v>
      </c>
      <c r="B26" s="54" t="s">
        <v>692</v>
      </c>
    </row>
    <row r="27">
      <c r="A27" s="53" t="s">
        <v>693</v>
      </c>
      <c r="B27" s="54" t="s">
        <v>694</v>
      </c>
    </row>
    <row r="28">
      <c r="A28" s="53" t="s">
        <v>695</v>
      </c>
      <c r="B28" s="54" t="s">
        <v>696</v>
      </c>
    </row>
    <row r="29">
      <c r="A29" s="53" t="s">
        <v>697</v>
      </c>
      <c r="B29" s="54" t="s">
        <v>698</v>
      </c>
    </row>
    <row r="30">
      <c r="A30" s="53" t="s">
        <v>699</v>
      </c>
      <c r="B30" s="54" t="s">
        <v>700</v>
      </c>
    </row>
    <row r="31">
      <c r="A31" s="53" t="s">
        <v>701</v>
      </c>
      <c r="B31" s="54" t="s">
        <v>702</v>
      </c>
    </row>
    <row r="32">
      <c r="A32" s="53" t="s">
        <v>703</v>
      </c>
      <c r="B32" s="54" t="s">
        <v>649</v>
      </c>
    </row>
    <row r="33">
      <c r="A33" s="53" t="s">
        <v>704</v>
      </c>
      <c r="B33" s="54" t="s">
        <v>705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41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4" t="s">
        <v>741</v>
      </c>
      <c r="B1" s="114"/>
      <c r="C1" s="114"/>
      <c r="D1" s="114"/>
      <c r="E1" s="114"/>
      <c r="F1" s="114"/>
      <c r="G1" s="114"/>
      <c r="H1" s="114"/>
      <c r="I1" s="114"/>
      <c r="J1" s="114"/>
    </row>
    <row r="2" ht="21.0" customHeight="true">
      <c r="A2" t="s" s="97">
        <v>742</v>
      </c>
      <c r="B2" t="s" s="98">
        <v>743</v>
      </c>
      <c r="C2" t="s" s="99">
        <v>744</v>
      </c>
      <c r="D2" t="s" s="99">
        <v>649</v>
      </c>
    </row>
    <row r="3" ht="21.0" customHeight="true">
      <c r="B3" t="s" s="98">
        <v>745</v>
      </c>
      <c r="C3" t="s" s="99">
        <v>746</v>
      </c>
      <c r="D3" t="s" s="99">
        <v>649</v>
      </c>
    </row>
    <row r="4" ht="21.0" customHeight="true">
      <c r="B4" t="s" s="98">
        <v>747</v>
      </c>
      <c r="C4" t="s" s="99">
        <v>748</v>
      </c>
      <c r="D4" t="s" s="99">
        <v>649</v>
      </c>
    </row>
    <row r="5" ht="21.0" customHeight="true">
      <c r="B5" t="s" s="98">
        <v>749</v>
      </c>
      <c r="C5" t="s" s="99">
        <v>750</v>
      </c>
      <c r="D5" t="s" s="99">
        <v>649</v>
      </c>
    </row>
    <row r="6" ht="21.0" customHeight="true">
      <c r="B6" t="s" s="98">
        <v>751</v>
      </c>
      <c r="C6" t="s" s="99">
        <v>752</v>
      </c>
      <c r="D6" t="s" s="99">
        <v>649</v>
      </c>
    </row>
    <row r="7" ht="21.0" customHeight="true">
      <c r="B7" t="s" s="98">
        <v>753</v>
      </c>
      <c r="C7" t="s" s="99">
        <v>754</v>
      </c>
      <c r="D7" t="s" s="99">
        <v>649</v>
      </c>
    </row>
    <row r="8" ht="21.0" customHeight="true">
      <c r="B8" t="s" s="98">
        <v>755</v>
      </c>
      <c r="C8" t="s" s="99">
        <v>756</v>
      </c>
      <c r="D8" t="s" s="99">
        <v>649</v>
      </c>
    </row>
    <row r="9" ht="21.0" customHeight="true">
      <c r="B9" t="s" s="98">
        <v>757</v>
      </c>
      <c r="C9" t="s" s="99">
        <v>756</v>
      </c>
      <c r="D9" t="s" s="99">
        <v>649</v>
      </c>
    </row>
    <row r="10" ht="21.0" customHeight="true">
      <c r="B10" t="s" s="98">
        <v>758</v>
      </c>
      <c r="C10" t="s" s="99">
        <v>759</v>
      </c>
      <c r="D10" t="s" s="99">
        <v>649</v>
      </c>
    </row>
    <row r="11" ht="21.0" customHeight="true">
      <c r="B11" t="s" s="98">
        <v>760</v>
      </c>
      <c r="C11" t="s" s="99">
        <v>653</v>
      </c>
    </row>
    <row r="12" ht="21.0" customHeight="true">
      <c r="B12" t="s" s="98">
        <v>761</v>
      </c>
      <c r="C12" t="s" s="99">
        <v>762</v>
      </c>
    </row>
    <row r="13" ht="21.0" customHeight="true">
      <c r="B13" t="s" s="98">
        <v>763</v>
      </c>
      <c r="C13" t="s" s="99">
        <v>764</v>
      </c>
    </row>
    <row r="14" ht="21.0" customHeight="true">
      <c r="B14" t="s" s="98">
        <v>765</v>
      </c>
      <c r="C14" s="115" t="s">
        <f>HYPERLINK(IF(ISERROR(FIND("dos",INFO("system"))),"file:C:\Users\deepankar.pathal/projects/firstEvaluation/output/20190723_114300/logs/nexial-20190723_114300.log","C:\projects\firstEvaluation\output\20190723_114300\logs\nexial-20190723_114300.log"),"nexial log")</f>
      </c>
    </row>
    <row r="15" ht="21.0" customHeight="true">
      <c r="A15" t="s" s="97">
        <v>767</v>
      </c>
      <c r="B15" t="s" s="98">
        <v>768</v>
      </c>
      <c r="C15" t="s" s="99">
        <v>678</v>
      </c>
    </row>
    <row r="16" ht="21.0" customHeight="true">
      <c r="B16" t="s" s="98">
        <v>769</v>
      </c>
      <c r="C16" t="s" s="99">
        <v>680</v>
      </c>
    </row>
    <row r="17" ht="21.0" customHeight="true">
      <c r="B17" t="s" s="98">
        <v>770</v>
      </c>
      <c r="C17" t="s" s="99">
        <v>682</v>
      </c>
    </row>
    <row r="18" ht="21.0" customHeight="true">
      <c r="B18" t="s" s="98">
        <v>771</v>
      </c>
      <c r="C18" t="s" s="99">
        <v>684</v>
      </c>
    </row>
    <row r="20" ht="21.0" customHeight="true">
      <c r="A20" t="s" s="101">
        <v>772</v>
      </c>
      <c r="B20" s="116" t="s">
        <v>773</v>
      </c>
      <c r="C20" s="116"/>
      <c r="D20" t="s" s="101">
        <v>524</v>
      </c>
      <c r="E20" t="s" s="101">
        <v>774</v>
      </c>
      <c r="F20" t="s" s="101">
        <v>775</v>
      </c>
      <c r="G20" t="s" s="101">
        <v>776</v>
      </c>
      <c r="H20" t="s" s="101">
        <v>777</v>
      </c>
      <c r="I20" t="s" s="101">
        <v>778</v>
      </c>
      <c r="J20" t="s" s="101">
        <v>779</v>
      </c>
    </row>
    <row r="21" ht="21.0" customHeight="true">
      <c r="A21" t="s" s="102">
        <v>780</v>
      </c>
      <c r="E21" t="s" s="104">
        <v>781</v>
      </c>
      <c r="F21" t="s" s="105">
        <v>782</v>
      </c>
      <c r="G21" t="s" s="113">
        <v>783</v>
      </c>
      <c r="H21" t="s" s="113">
        <v>783</v>
      </c>
      <c r="I21" t="s" s="113">
        <v>555</v>
      </c>
      <c r="J21" t="s" s="111">
        <v>784</v>
      </c>
    </row>
    <row r="22" ht="21.0" customHeight="true">
      <c r="D22" t="s" s="103">
        <v>537</v>
      </c>
      <c r="F22" t="s" s="105">
        <v>785</v>
      </c>
      <c r="G22" t="s" s="106">
        <v>710</v>
      </c>
      <c r="H22" t="s" s="107">
        <v>710</v>
      </c>
      <c r="I22" t="s" s="108">
        <v>555</v>
      </c>
      <c r="J22" t="s" s="109">
        <v>784</v>
      </c>
    </row>
    <row r="23" ht="21.0" customHeight="true">
      <c r="D23" t="s" s="103">
        <v>543</v>
      </c>
      <c r="F23" t="s" s="105">
        <v>786</v>
      </c>
      <c r="G23" t="s" s="106">
        <v>787</v>
      </c>
      <c r="H23" t="s" s="107">
        <v>787</v>
      </c>
      <c r="I23" t="s" s="108">
        <v>555</v>
      </c>
      <c r="J23" t="s" s="109">
        <v>784</v>
      </c>
    </row>
    <row r="24" ht="21.0" customHeight="true">
      <c r="D24" t="s" s="103">
        <v>580</v>
      </c>
      <c r="F24" t="s" s="105">
        <v>788</v>
      </c>
      <c r="G24" t="s" s="106">
        <v>710</v>
      </c>
      <c r="H24" t="s" s="107">
        <v>710</v>
      </c>
      <c r="I24" t="s" s="108">
        <v>555</v>
      </c>
      <c r="J24" t="s" s="109">
        <v>784</v>
      </c>
    </row>
    <row r="25" ht="21.0" customHeight="true">
      <c r="D25" t="s" s="103">
        <v>585</v>
      </c>
      <c r="F25" t="s" s="105">
        <v>789</v>
      </c>
      <c r="G25" t="s" s="106">
        <v>790</v>
      </c>
      <c r="H25" t="s" s="107">
        <v>790</v>
      </c>
      <c r="I25" t="s" s="108">
        <v>555</v>
      </c>
      <c r="J25" t="s" s="109">
        <v>784</v>
      </c>
    </row>
    <row r="27" ht="21.0" customHeight="true">
      <c r="A27" t="s" s="102">
        <v>791</v>
      </c>
      <c r="E27" t="s" s="104">
        <v>792</v>
      </c>
      <c r="F27" t="s" s="105">
        <v>793</v>
      </c>
      <c r="G27" t="s" s="113">
        <v>794</v>
      </c>
      <c r="H27" t="s" s="113">
        <v>794</v>
      </c>
      <c r="I27" t="s" s="113">
        <v>555</v>
      </c>
      <c r="J27" t="s" s="111">
        <v>784</v>
      </c>
    </row>
    <row r="28" ht="21.0" customHeight="true">
      <c r="D28" t="s" s="103">
        <v>537</v>
      </c>
      <c r="F28" t="s" s="105">
        <v>795</v>
      </c>
      <c r="G28" t="s" s="106">
        <v>796</v>
      </c>
      <c r="H28" t="s" s="107">
        <v>796</v>
      </c>
      <c r="I28" t="s" s="108">
        <v>555</v>
      </c>
      <c r="J28" t="s" s="109">
        <v>784</v>
      </c>
    </row>
    <row r="29" ht="21.0" customHeight="true">
      <c r="D29" t="s" s="103">
        <v>543</v>
      </c>
      <c r="F29" t="s" s="105">
        <v>797</v>
      </c>
      <c r="G29" t="s" s="106">
        <v>710</v>
      </c>
      <c r="H29" t="s" s="107">
        <v>710</v>
      </c>
      <c r="I29" t="s" s="108">
        <v>555</v>
      </c>
      <c r="J29" t="s" s="109">
        <v>784</v>
      </c>
    </row>
    <row r="30" ht="21.0" customHeight="true">
      <c r="D30" t="s" s="103">
        <v>580</v>
      </c>
      <c r="F30" t="s" s="105">
        <v>798</v>
      </c>
      <c r="G30" t="s" s="106">
        <v>710</v>
      </c>
      <c r="H30" t="s" s="107">
        <v>710</v>
      </c>
      <c r="I30" t="s" s="108">
        <v>555</v>
      </c>
      <c r="J30" t="s" s="109">
        <v>784</v>
      </c>
    </row>
    <row r="31" ht="21.0" customHeight="true">
      <c r="D31" t="s" s="103">
        <v>585</v>
      </c>
      <c r="F31" t="s" s="105">
        <v>797</v>
      </c>
      <c r="G31" t="s" s="106">
        <v>710</v>
      </c>
      <c r="H31" t="s" s="107">
        <v>710</v>
      </c>
      <c r="I31" t="s" s="108">
        <v>555</v>
      </c>
      <c r="J31" t="s" s="109">
        <v>784</v>
      </c>
    </row>
    <row r="33" ht="21.0" customHeight="true">
      <c r="A33" t="s" s="102">
        <v>799</v>
      </c>
      <c r="E33" t="s" s="104">
        <v>800</v>
      </c>
      <c r="F33" t="s" s="105">
        <v>801</v>
      </c>
      <c r="G33" t="s" s="113">
        <v>802</v>
      </c>
      <c r="H33" t="s" s="113">
        <v>802</v>
      </c>
      <c r="I33" t="s" s="113">
        <v>555</v>
      </c>
      <c r="J33" t="s" s="111">
        <v>784</v>
      </c>
    </row>
    <row r="34" ht="21.0" customHeight="true">
      <c r="D34" t="s" s="103">
        <v>537</v>
      </c>
      <c r="F34" t="s" s="105">
        <v>803</v>
      </c>
      <c r="G34" t="s" s="106">
        <v>804</v>
      </c>
      <c r="H34" t="s" s="107">
        <v>804</v>
      </c>
      <c r="I34" t="s" s="108">
        <v>555</v>
      </c>
      <c r="J34" t="s" s="109">
        <v>784</v>
      </c>
    </row>
    <row r="35" ht="21.0" customHeight="true">
      <c r="D35" t="s" s="103">
        <v>543</v>
      </c>
      <c r="F35" t="s" s="105">
        <v>805</v>
      </c>
      <c r="G35" t="s" s="106">
        <v>710</v>
      </c>
      <c r="H35" t="s" s="107">
        <v>710</v>
      </c>
      <c r="I35" t="s" s="108">
        <v>555</v>
      </c>
      <c r="J35" t="s" s="109">
        <v>784</v>
      </c>
    </row>
    <row r="36" ht="21.0" customHeight="true">
      <c r="D36" t="s" s="103">
        <v>631</v>
      </c>
      <c r="F36" t="s" s="105">
        <v>806</v>
      </c>
      <c r="G36" t="s" s="106">
        <v>796</v>
      </c>
      <c r="H36" t="s" s="107">
        <v>796</v>
      </c>
      <c r="I36" t="s" s="108">
        <v>555</v>
      </c>
      <c r="J36" t="s" s="109">
        <v>784</v>
      </c>
    </row>
    <row r="37" ht="21.0" customHeight="true">
      <c r="D37" t="s" s="103">
        <v>580</v>
      </c>
      <c r="F37" t="s" s="105">
        <v>807</v>
      </c>
      <c r="G37" t="s" s="106">
        <v>796</v>
      </c>
      <c r="H37" t="s" s="107">
        <v>796</v>
      </c>
      <c r="I37" t="s" s="108">
        <v>555</v>
      </c>
      <c r="J37" t="s" s="109">
        <v>784</v>
      </c>
    </row>
    <row r="38" ht="21.0" customHeight="true">
      <c r="D38" t="s" s="103">
        <v>585</v>
      </c>
      <c r="F38" t="s" s="105">
        <v>808</v>
      </c>
      <c r="G38" t="s" s="106">
        <v>578</v>
      </c>
      <c r="H38" t="s" s="107">
        <v>578</v>
      </c>
      <c r="I38" t="s" s="108">
        <v>555</v>
      </c>
      <c r="J38" t="s" s="109">
        <v>784</v>
      </c>
    </row>
    <row r="39" ht="21.0" customHeight="true">
      <c r="D39" t="s" s="103">
        <v>646</v>
      </c>
      <c r="F39" t="s" s="105">
        <v>809</v>
      </c>
      <c r="G39" t="s" s="106">
        <v>578</v>
      </c>
      <c r="H39" t="s" s="107">
        <v>578</v>
      </c>
      <c r="I39" t="s" s="108">
        <v>555</v>
      </c>
      <c r="J39" t="s" s="109">
        <v>784</v>
      </c>
    </row>
    <row r="41" ht="21.0" customHeight="true">
      <c r="A41" s="117" t="s">
        <v>810</v>
      </c>
      <c r="B41" s="117"/>
      <c r="C41" s="117"/>
      <c r="D41" s="117"/>
      <c r="E41" t="s" s="104">
        <v>811</v>
      </c>
      <c r="F41" t="s" s="113">
        <v>812</v>
      </c>
      <c r="G41" t="s" s="113">
        <v>813</v>
      </c>
      <c r="H41" t="s" s="113">
        <v>813</v>
      </c>
      <c r="I41" t="s" s="113">
        <v>555</v>
      </c>
      <c r="J41" t="s" s="111">
        <v>784</v>
      </c>
    </row>
  </sheetData>
  <sheetCalcPr fullCalcOnLoad="true"/>
  <mergeCells>
    <mergeCell ref="A1:J1"/>
    <mergeCell ref="B20:C20"/>
    <mergeCell ref="A41:D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2019-07-23T06:12:53Z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