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veronicapagowski/Desktop/interactive_app/interactive_review/"/>
    </mc:Choice>
  </mc:AlternateContent>
  <xr:revisionPtr revIDLastSave="0" documentId="8_{CBC281B5-68EB-E84D-B793-094AAF85EC7A}" xr6:coauthVersionLast="47" xr6:coauthVersionMax="47" xr10:uidLastSave="{00000000-0000-0000-0000-000000000000}"/>
  <bookViews>
    <workbookView xWindow="0" yWindow="500" windowWidth="28800" windowHeight="16020" activeTab="1" xr2:uid="{40AFAFBB-FBE5-A94C-B42F-0AC11740A23C}"/>
  </bookViews>
  <sheets>
    <sheet name="North America" sheetId="1" r:id="rId1"/>
    <sheet name="South + Central America" sheetId="2" r:id="rId2"/>
  </sheets>
  <definedNames>
    <definedName name="_xlnm._FilterDatabase" localSheetId="1" hidden="1">'South + Central America'!$A$1:$I$20</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2" l="1"/>
  <c r="C19" i="2"/>
  <c r="C48" i="1"/>
  <c r="E48" i="1"/>
</calcChain>
</file>

<file path=xl/sharedStrings.xml><?xml version="1.0" encoding="utf-8"?>
<sst xmlns="http://schemas.openxmlformats.org/spreadsheetml/2006/main" count="468" uniqueCount="247">
  <si>
    <t>Title</t>
  </si>
  <si>
    <t>Region</t>
  </si>
  <si>
    <t>Taxa</t>
  </si>
  <si>
    <t>loci</t>
  </si>
  <si>
    <t>Structure/gap?</t>
  </si>
  <si>
    <t>Alaska to Baja</t>
  </si>
  <si>
    <t>Fish</t>
  </si>
  <si>
    <t>Population structure of sablefish Anoplopoma fimbria using genetic variability and geometric morphometric analysis</t>
  </si>
  <si>
    <t>microsatellite</t>
  </si>
  <si>
    <t>Concordance between genetic diversity and marine biogeography in a highly mobile marine mammal, the Risso's dolphin</t>
  </si>
  <si>
    <t>Entire Pacific</t>
  </si>
  <si>
    <t>dolphin</t>
  </si>
  <si>
    <t>RADseq SNP</t>
  </si>
  <si>
    <t>NPC region</t>
  </si>
  <si>
    <t>Asymmetric oceanographic processes mediate connectivity and population genetic structure, as revealed by RADseq, in a highly dispersive marine invertebrate (Parastichopus californicus)</t>
  </si>
  <si>
    <t>cucumber</t>
  </si>
  <si>
    <t>limpet</t>
  </si>
  <si>
    <t>Genetic Population Structure of Tectura paleacea: Implications for the Mechanisms Regulating Population Structure in Patchy Coastal Habitats</t>
  </si>
  <si>
    <t>COI</t>
  </si>
  <si>
    <t>Genetic Structure Among 50 Species of the Northeastern Pacific Rocky Intertidal Community</t>
  </si>
  <si>
    <t>50 species</t>
  </si>
  <si>
    <t>octopus</t>
  </si>
  <si>
    <t>A complex pattern of population structure in the North Pacific giant octopus Enteroctopus dofleini</t>
  </si>
  <si>
    <t>isolation-by-distance and a latitudinal gradient of differentiation, splits oregon from WA and from AK</t>
  </si>
  <si>
    <t>Population structure and adaptive differentiation in the sea cucumber Apostichopus californicus and implications for spatial resource management</t>
  </si>
  <si>
    <t>Baja</t>
  </si>
  <si>
    <t>Eco-Evolutionary Processes Generating Diversity Among Bottlenose Dolphin, Tursiops truncatus, Populations off Baja California, Mexico</t>
  </si>
  <si>
    <t>Population structure, genetic connectivity, and adaptation in the Olympia oyster (Ostrea lurida) along the west coast of North America</t>
  </si>
  <si>
    <t>oyster</t>
  </si>
  <si>
    <t>GBS</t>
  </si>
  <si>
    <t xml:space="preserve">OR/CA GAP Geographic regions of reduced gene flow aligned with known marine biogeographic barriers, such as Cape Mendocino, Monterey Bay, and the currents around Cape Flattery. The outlier loci identified as under putative selection included genes involved in developmental regulation, sensory information processing, energy metabolism, immune response, and muscle contraction. </t>
  </si>
  <si>
    <t>signal for the differentiation of individuals by ecotype, one foraging more offshore than the other. At the same time, there is differentiation between the Gulf of California and the west coast of Baja California</t>
  </si>
  <si>
    <t>Population structure along the continuous coastline is low, with no discernable breaks from Santa Barbara, CA to Bahia Tortugas (Baja California Sur, Mexico); however, there is a notable partition at Punta Eugenia (BCS).  In contrast, population structure is much higher (max phi(ST) = 0.601, P &lt; 0.05) between the coast and adjacent Channel Islands, a minimum distance of 19 km, indicating that horn sharks rarely disperse across deep habitat and open water.</t>
  </si>
  <si>
    <t>mtDNA</t>
  </si>
  <si>
    <t>Little Sharks in a Big World: Mitochondrial DNA Reveals Small-scale Population Structure in the California Horn Shark (Heterodontus francisci)</t>
  </si>
  <si>
    <t>shark</t>
  </si>
  <si>
    <t>US coast</t>
  </si>
  <si>
    <t>rockfish</t>
  </si>
  <si>
    <t>Population genetics and phylogeography of the blue rockfish (Sebastes mystinus) from Washington to California</t>
  </si>
  <si>
    <t xml:space="preserve">No substantial adult population structure was found among seven populations spanning 800 km of coastline that includes the Point Conception marine biogeographic boundary. </t>
  </si>
  <si>
    <t>Temporal recruitment patterns and gene flow in kelp rockfish (Sebastes atrovirens)</t>
  </si>
  <si>
    <t>Life history, ecology and the biogeography of strong genetic breaks among 15 species of Pacific rockfish, Sebastes</t>
  </si>
  <si>
    <t>These data suggest the hypothesis that low upwelling intensity maintains more local larvae close to shore, thereby shaping the genetic structure and settlement rate of recruitment year classes....with greater population structure observed in years with weaker upwelling....Consistent with previous studies, we observed high mitochondrial DNA diversity at the cytochrome oxidase I locus (884 unique haplotypes) and little to no spatial genetic population structure among the 9 sites (Phi(ST) = 0.00026, p = 0.170). However, subtle but significant temporal shifts in genetic composition were observed among year classes (Phi(ST) = 0.00071, p = 0.035), and spatial Phi(ST) varied from year to year. These temporal shifts in genetic structure were correlated with yearly differences in the strength of coastal upwelling (p = 0.002)</t>
  </si>
  <si>
    <t>barnacle</t>
  </si>
  <si>
    <t>Coastal upwelling is linked to temporal genetic variability in the acorn barnacle Balanus glandula</t>
  </si>
  <si>
    <t>Oregon coast</t>
  </si>
  <si>
    <t xml:space="preserve"> significant population structure explained by spatial distance (but not by environmental factors)</t>
  </si>
  <si>
    <t>Metapopulation structure informs conservation
management in a heavily exploited coastal shark
(Mustelus henlei)</t>
  </si>
  <si>
    <t>Phylogeography of California and Galápagos sea lions and population structure within the California sea lion</t>
  </si>
  <si>
    <t>Only the seascape approach was able to significantly explain levels of genetic structure and diversity, but exclusively within spring and summer, suggesting that this period represents the spawning season for L. peru.</t>
  </si>
  <si>
    <t>sea lion</t>
  </si>
  <si>
    <t>fish</t>
  </si>
  <si>
    <t>Anisotropic larval connectivity and metapopulation structure driven by directional oceanic currents in a marine fish targeted by small-scale fisheries</t>
  </si>
  <si>
    <t>cod</t>
  </si>
  <si>
    <t>Genetic isolation by distance and localized fjord population structure in Pacific cod (Gadus macrocephalus): limited effective dispersal in the northeastern Pacific Ocean</t>
  </si>
  <si>
    <t>Life histories predict genetic diversity and population structure within three species of octopus targeted by small-scale fisheries in Northwest Mexico</t>
  </si>
  <si>
    <t>Co-existing populations of Pacific ocean perch, Sebastes alutus, in Queen Charlotte Sound, British Columbia</t>
  </si>
  <si>
    <t>FST showed no significant genetic differentiation among the sites, and the estimations of the number of migrants indicated moderate to high gene flow among locations.</t>
  </si>
  <si>
    <t>Yellow snapper (Lutjanus argentiventris) connectivity in the Southern Gulf of California</t>
  </si>
  <si>
    <t>snail</t>
  </si>
  <si>
    <t>Genomic evidence for ecological divergence against a background of population homogeneity in the marine snail Chlorostoma funebralis</t>
  </si>
  <si>
    <t>multiplexed amplicon sequencing of 292 loci and genotyped clusters of single nucleotide polymoirphisms as microhaplotypes (N = 271 samples) in addition to mitochondrial (mtDNA) sequence data (N = 413 samples)</t>
  </si>
  <si>
    <t>Population structure in a continuously distributed coastal marine species, the harbor porpoise, based on microhaplotypes derived from poor-quality samples</t>
  </si>
  <si>
    <t>harbor porpoise</t>
  </si>
  <si>
    <t>Coastal pollution limits pelagic larval dispersal</t>
  </si>
  <si>
    <t>Socal</t>
  </si>
  <si>
    <t>NA</t>
  </si>
  <si>
    <t>The limits to biogeographical distributions: insights from the northward range extension of the marine snail, Kelletia kelletii</t>
  </si>
  <si>
    <t>Temporal and spatial variation in population structure among brooding sea stars in the genus Leptasterias</t>
  </si>
  <si>
    <t>Putatively adaptive genetic variation in the giant California sea cucumber (Parastichopus californicus) as revealed by environmental association analysis of restriction-site associated DNA sequencing data</t>
  </si>
  <si>
    <t>Global</t>
  </si>
  <si>
    <t>ctenophore</t>
  </si>
  <si>
    <t>Speciation of pelagic zooplankton: Invisible boundaries can drive isolation of oceanic ctenophores</t>
  </si>
  <si>
    <t>crab</t>
  </si>
  <si>
    <t>Causes of chaos: Spatial and temporal genetic heterogeneity in the intertidal anomuran crab Petrolisthes cinctipes</t>
  </si>
  <si>
    <t>The genetic diversity, phylogeography, and population structure of Pacific harbor seals reveal isolation at the southern end of their distribution</t>
  </si>
  <si>
    <t>seal</t>
  </si>
  <si>
    <t>mtDNA +microsat</t>
  </si>
  <si>
    <t>There is an intriguing trend in marine population genetic studies of significant genetic structure for larvae, recruits, or populations at fine scales that is unpatterned across space and changes through time. This “chaotic genetic patchiness” suggests that larval pools are not well mixed in the plankton. current at time makes a big difference: ignificant allele frequency shifts occurred sporadically in space and time for cohorts of recruits of Paralabrax clathratus (kelp bass) collected once every two weeks over two years from five sites in the Santa Barbara Channel, California, USA. We found that the pattern of genetic differentiation among cohorts was explained by a combination of (1) family structure in some cohorts, evidenced by half and full siblings, and (2) an indication of changes in larval delivery</t>
  </si>
  <si>
    <t>CURRENT SHIFTS AND KIN AGGREGATION EXPLAIN GENETIC PATCHINESS IN FISH RECRUITS</t>
  </si>
  <si>
    <t>Population subdivision in marine environments: the contributions of biogeography, geographical distance and discontinuous habitat to genetic differentiation in a blennioid fish, Axoclinus nigricaudus</t>
  </si>
  <si>
    <t>lobster</t>
  </si>
  <si>
    <t>Combined analyses of kinship and FST suggest potential drivers of chaotic genetic patchiness in high gene-flow populations</t>
  </si>
  <si>
    <t>squid</t>
  </si>
  <si>
    <t>Patterns of mitochondrial and microsatellite DNA markers describe historical and contemporary dynamics of the Humboldt squid Dosidicus gigas in the Eastern Pacific Ocean</t>
  </si>
  <si>
    <t>mangrove</t>
  </si>
  <si>
    <t>Genetic population dynamics of the critically endangered scalloped hammerhead shark (Sphyrna lewini) in the Eastern Tropical Pacific</t>
  </si>
  <si>
    <t>Peru and Chile</t>
  </si>
  <si>
    <t>Spatial genetic structure and demographic inference of the Patagonian squid Doryteuthis gahi in the south-eastern Pacific Ocean'</t>
  </si>
  <si>
    <t>heteropod gastropod</t>
  </si>
  <si>
    <t>Diversity and genetic connectivity of heteropod (Pterotracheoidea) gastropods in the Tropical Eastern Pacific</t>
  </si>
  <si>
    <t>otter</t>
  </si>
  <si>
    <t>Peru + Chile</t>
  </si>
  <si>
    <t>Phylogeography of the Marine Otter (Lontra felina): Historical and Contemporary Factors Determining Its Distribution</t>
  </si>
  <si>
    <t>mackerel</t>
  </si>
  <si>
    <t>Mexico + Peru</t>
  </si>
  <si>
    <t>Phylogeography and historical demography of the Pacific Sierra mackerel (Scomberomorus sierra) in the Eastern Pacific</t>
  </si>
  <si>
    <t>Spatial Pattern of Genetic Diversity in the Blood Fluke Aporocotyle argentinensis (Digenea, Aporocotylidae) from South American Hakes (Pisces: Merluccidae)</t>
  </si>
  <si>
    <t>blood fluke</t>
  </si>
  <si>
    <t>Peru to Chile</t>
  </si>
  <si>
    <t xml:space="preserve">gastropod </t>
  </si>
  <si>
    <t>A phylogeographical analysis across three biogeographical provinces of the south-eastern Pacific: the case of the marine gastropod Concholepas concholepas</t>
  </si>
  <si>
    <t>Colombia</t>
  </si>
  <si>
    <t>Ecuador</t>
  </si>
  <si>
    <t>sea slug</t>
  </si>
  <si>
    <t>The “Mexican dancer” in Ecuador: molecular confirmation, embryology and planktotrophy in the sea slug Elysia diomedea</t>
  </si>
  <si>
    <t>3-D habitat suitability of jack mackerel Trachurus murphyi in the Southeastern Pacific, a comprehensive study</t>
  </si>
  <si>
    <t>parasitic worm</t>
  </si>
  <si>
    <t>North to South American coastlines WA to Chile and Atlantic</t>
  </si>
  <si>
    <t>Phylogeography of a marine acanthocephalan: lack of cryptic diversity in a cosmopolitan parasite of mole crabs</t>
  </si>
  <si>
    <t>tutrtles</t>
  </si>
  <si>
    <t>Mexico and central America</t>
  </si>
  <si>
    <t>Large-scale connectivity, cryptic population structure, and relatedness in Eastern Pacific Olive ridley sea turtles (Lepidochelys olivacea)</t>
  </si>
  <si>
    <t>Genetic (G) or Spatial (S)?</t>
  </si>
  <si>
    <t xml:space="preserve">Minimal - slight but significant population structure </t>
  </si>
  <si>
    <t>G</t>
  </si>
  <si>
    <t>Yes, detected between CA+Oregon and Baja</t>
  </si>
  <si>
    <t>Yes, Haida Gwaii</t>
  </si>
  <si>
    <t>Washington + Vancouver Island</t>
  </si>
  <si>
    <t>Distribution and abundance of humpback whales (Megaptera novaeangliae) and other marine mammals off the northern Washington coast</t>
  </si>
  <si>
    <t>humpback whales</t>
  </si>
  <si>
    <t>distribution study</t>
  </si>
  <si>
    <t>No - report species differences in distribution</t>
  </si>
  <si>
    <t>genetic, at point conception, also have a spatial disjunction in a different location</t>
  </si>
  <si>
    <t>G/S</t>
  </si>
  <si>
    <t>Counts as disjunction?</t>
  </si>
  <si>
    <t>Y</t>
  </si>
  <si>
    <t>N</t>
  </si>
  <si>
    <t>North Pacific (NPC) region</t>
  </si>
  <si>
    <t>California/Oregon +Baja</t>
  </si>
  <si>
    <t>British Columbi to Southern California</t>
  </si>
  <si>
    <t>genetic, find increasing structure going north</t>
  </si>
  <si>
    <t>genetic, find unexpected structure patters: "Strong genetic drift, serial bottlenecks or sweepstakes events may contribute to the pattern observed. The high level of sequence divergence observed at the COI locus could also suggest cryptic species within the E. dofleini complex"</t>
  </si>
  <si>
    <t xml:space="preserve">Isotope-based inferences of the seasonal foraging and migratory
2 strategies of blue whales in the eastern Pacific Ocean </t>
  </si>
  <si>
    <t>Washington to Peru</t>
  </si>
  <si>
    <t>blue whales</t>
  </si>
  <si>
    <t>Report seasonal foraging but no gap in presence</t>
  </si>
  <si>
    <t xml:space="preserve"> Southern California + Baja</t>
  </si>
  <si>
    <t xml:space="preserve"> Significantly high levels of population differentiation were detected among sample sites (maximum pairwise F-ST: full sequence = 0.25, reduced sequence = 0.74, P &lt; 0.001), with a distinct break (Phi(CT): full sequence = 0.12; reduced sequence = 0.36, P &lt; 0.05) north and south of Cape Mendocino and no overall trend between geographic and genetic distances.</t>
  </si>
  <si>
    <t>Santa Cruz to Souther California</t>
  </si>
  <si>
    <t>Four Seasons Abundance Changes of Zalophus californianus
californianus (Lesson 1828), Allen, 1880, in the Gulf of
California, Mexico</t>
  </si>
  <si>
    <t>Report seasonal abundance changes but don't mention a spatial disjunction</t>
  </si>
  <si>
    <t>US west coastline</t>
  </si>
  <si>
    <t xml:space="preserve">microsatellite </t>
  </si>
  <si>
    <t>We show two strong breaks north of Monterey Bay, spanning an oceanographic gradient and an upwelling jet</t>
  </si>
  <si>
    <t>Genetic, but very weak structure</t>
  </si>
  <si>
    <t>A Minimum Spanning Network showed a strong phylogeographic signal with two well-defined clusters, Z. californianus and Z. wollebaeki, separated by six base-pair differences, supporting the existence of two genetically distinct species with an estimated divergence time of similar to 0.8 Ma. Results are discussed in the context of the historical geologic and paleoceanographic events of the last 1 Ma in the eastern Pacific.</t>
  </si>
  <si>
    <t>Kelp forest fish populations in marine reserves and adjacent exploited areas of central California</t>
  </si>
  <si>
    <t>California</t>
  </si>
  <si>
    <t xml:space="preserve">Density and size distribution of 10 species of epi-benthic fishes </t>
  </si>
  <si>
    <t>Report some community discontinuities but not an explicity gap</t>
  </si>
  <si>
    <t>Europe vs North America</t>
  </si>
  <si>
    <t>Characterisation of North American Brucella isolates from marine mammals</t>
  </si>
  <si>
    <t>seals</t>
  </si>
  <si>
    <t>genotypes</t>
  </si>
  <si>
    <t xml:space="preserve">Report differences between species and between Europe and N. America, however this largely expands the region of interest </t>
  </si>
  <si>
    <t>Cryptic vicariance in Gulf of California fishes parallels vicariant patterns found in Baja California mammals and reptiles</t>
  </si>
  <si>
    <t>The genetic divisions within Gulf of California  fishes  also  coincide  with  recognized  biogeographic  regions  based  on  fish  community  composition  and several  environmental  factors.  It  is  likely  that  adaptation  to  regional  environments  and  present-day  oceanographic circulation limit gene exchange between biogeographic regions and help maintain evidence of past vicariance</t>
  </si>
  <si>
    <t>spiny lobster</t>
  </si>
  <si>
    <t>Report spatial variation in mortality, but no range disjunctions</t>
  </si>
  <si>
    <t>British Columbi to Alaska</t>
  </si>
  <si>
    <t>Isolation by distance reported, but no signatures of disjunction at particular locations</t>
  </si>
  <si>
    <t>microsatellite and COI</t>
  </si>
  <si>
    <t>Report genetic disjunctions in Baja and comment on spatial disjunctions in some of the species studied. "O. bimaculoides with direct ontogenetic development (no paralarval planktonic stage) had the highest average relatedness within populations (R = 0.209), followed by O. hubbsorum with intermediate PPD (R = 0.135), while O. bimaculatus with the longest PLD had the lowest mean level of relatedness (R = 0.020)."</t>
  </si>
  <si>
    <t>British columbia</t>
  </si>
  <si>
    <t>There is limited dispersal and retention in California current and alaska gyre, but not sufficient to explain genetic structure. "Pairwise genetic distances between samples both indicated the presence of three populations, one off the west coast of Vancouver Island (the Vancouver Island population) and two co-existing populations in Queen Charlotte Sound, Dixon Entrance and along the west coast of the Queen Charlotte Islands (the eastern and western QCI populations)."</t>
  </si>
  <si>
    <t>ddRAD SNPs</t>
  </si>
  <si>
    <t>Considering all SNPs, there was no evidence for genetic differentiation among populations or regions (average F-ST=0.0042). However, outlier tests revealed 34 loci putatively under divergent selection between northern and southern populations, and structure and SNP tree analyses based on these outliers show clear genetic differentiation between geographic regions. (Yes, but just considering outliers)</t>
  </si>
  <si>
    <t>San Diego to Baja</t>
  </si>
  <si>
    <t>turtles</t>
  </si>
  <si>
    <t>The Revillagigedo Islands nesting population, while small relative to Michoacán and Galápagos, contain additional unique genetic diversity that warrants special conservation attention given the apparent historical role this MU has played in maintaining diversity in the region and connecting the central and eastern Pacific over deeper evolutionary timescales (Dutton et al. 2014a). Report disjunctions in nesting sites and a high philopatry</t>
  </si>
  <si>
    <t>British Columbia to Southern California</t>
  </si>
  <si>
    <t>Includes density estimate but no explicit mention of spatial disjunction. Found evidence of regions where genetic differences are larger than expected based on geographical distance alone, implying current or historical barriers to gene flow. In particular, the southernmost population in California is genetically distinct...and there is genetic differentiation of samples from the Strait of Georgia, previously identified as a potential biogeographical boundary or secondary contact zone between harbor porpoise populations.</t>
  </si>
  <si>
    <t>Southern California</t>
  </si>
  <si>
    <t>Sea star (P. miniata)</t>
  </si>
  <si>
    <t>Structure found to be association with pollution runoff using an oceanographic model and Fst metrics</t>
  </si>
  <si>
    <t xml:space="preserve">Spatial, The structure of recently established populations varied dramatically from that of historic populations. Early life stages play a critical role in determining distributional patterns of K. kelletii. Dispersal barriers and temperature limitation are two plausible mechanisms that could determine both contemporary and historic distributional patterns. </t>
  </si>
  <si>
    <t>S</t>
  </si>
  <si>
    <t>Alaska to California</t>
  </si>
  <si>
    <t>sea star (Leptasterias)</t>
  </si>
  <si>
    <t xml:space="preserve">Find bay-localized clade (and additional bay-localized undescribed clade) Analysis of contemporary and historic samples indicates two clades are experiencing a constriction in their southern range limit and suggests a decrease in clade-specific abundance at sites at which they were once prevalent. Historic sampling revealed a dramatically different distribution of diversity along the California coastline compared to contemporary sampling and illustrates the importance of temporal genetic sampling in phylogeographic studies. </t>
  </si>
  <si>
    <t>Query terms: https://www.webofscience.com/wos/woscc/summary/542cbe3f-f2b3-443d-ae26-2597ff1bf54b-a30fc496/relevance/1,https://www.webofscience.com/wos/woscc/summary/32f3c267-de4e-46a6-8a9e-5b5d7e2f0b9c-a3570412/relevance/1</t>
  </si>
  <si>
    <t>Genetic analysis and satellite tracking reveal origin of the green turtles in San Diego Bay</t>
  </si>
  <si>
    <t>Spatially explicit mortality of California spiny lobster (Panulirus interruptus) across a marine reserve network</t>
  </si>
  <si>
    <t>Disentangling abiotic and biotic controls of age-0 Pacific herring population stability across the San Francisco Estuary</t>
  </si>
  <si>
    <t>SF Estuary</t>
  </si>
  <si>
    <t>herring</t>
  </si>
  <si>
    <t xml:space="preserve">Report patchiness in distributions based on environmental variables </t>
  </si>
  <si>
    <t>Spatial variation in structure of an intertidal fish
assemblage reflects daily settlement patterns</t>
  </si>
  <si>
    <t>Report that settlement is important in determining adult fish community strucutre</t>
  </si>
  <si>
    <t>Consistent genetic structure for different year sampling across populations, but differing by size class. Discuss both spatial and genetic patchiness</t>
  </si>
  <si>
    <t xml:space="preserve">Significant population structure does not correlate with distance between sampling locations, and pairwise FST between adjacent sites often exceeds that among geographically distant locations. </t>
  </si>
  <si>
    <t xml:space="preserve">Discordant distribution of populations and genetic variation in a sea star with high dispersal potential </t>
  </si>
  <si>
    <t>microsattelite</t>
  </si>
  <si>
    <t>Genetic disjunction occurs in Queen Charlotte sound, while spatial disjunction occurs in Washington and Oregon</t>
  </si>
  <si>
    <t>Genetic discontinuity coincides with an abrupt change in ecological characteristics, including temperature and salinity, but does not coincide with known oceanographic circulation patterns or any known historic barriers. Focus on genetics, but also report spatial patchiness.</t>
  </si>
  <si>
    <t xml:space="preserve">Associate genetic structure with environmental variables: Our findings suggest that environmental variables may play a role as drivers of spatially varying selection for P. californicus. </t>
  </si>
  <si>
    <t>Report a genetic split between Baja and California</t>
  </si>
  <si>
    <t xml:space="preserve">Population structure was detected within the range of harbor seals in the Mexican Pacific based on both mitochondrial and nuclear markers. Also comments on patchy colonies at low density. </t>
  </si>
  <si>
    <t>Microsatellite variation in the Mexican rockfishSebastes macdonaldi</t>
  </si>
  <si>
    <t>Small but significant genetic variation, report on small-scale genetic disjunction in Baja and large spatial disjunct distribution globally</t>
  </si>
  <si>
    <t>Does the recruitment of a non-native mussel in native eelgrass habitat explain their disjunct adult distributions?</t>
  </si>
  <si>
    <t xml:space="preserve">The disjunct distribution of adult mussels and eelgrass thus is apparently established primarily postrecruitment. </t>
  </si>
  <si>
    <t>eelgrass + mussel</t>
  </si>
  <si>
    <t>San Diego Bay</t>
  </si>
  <si>
    <t>Totals</t>
  </si>
  <si>
    <t>Total</t>
  </si>
  <si>
    <t>Disjunction reported:</t>
  </si>
  <si>
    <t>All:</t>
  </si>
  <si>
    <t>Query terms:</t>
  </si>
  <si>
    <t>Population Genetic Structure of Neotropical Mangrove Species on the Colombian Pacific Coast: Pelliciera rhizophorae (Pellicieraceae)</t>
  </si>
  <si>
    <t>Novel Insights Into the Genetic Population Connectivity of Transient Whale Sharks (Rhincodon typus) in Pacific Panama Provide Crucial Data for Conservation Efforts</t>
  </si>
  <si>
    <t>Panama</t>
  </si>
  <si>
    <t>whale shark</t>
  </si>
  <si>
    <t>Analysis of sailfish (Istiophorus platypterus) population structure in the North Pacific Ocean</t>
  </si>
  <si>
    <t>Mexico, Costa Rica, Taiwan</t>
  </si>
  <si>
    <t>Yes, but between Taiwan and central America (not region on interest)</t>
  </si>
  <si>
    <t>ldh-A</t>
  </si>
  <si>
    <t>Global exact tests of genic and genotypic differentiation were significant, and so were the pair-wise comparisons between the south-eastern Pacific Ocean (SEPO) sample from Chile, and all other regions. In addition, the north-eastern Pacific Ocean (NEPO; Ecuador to Mexico) was different from the north-central Pacific Ocean (NCPO; Hawaii). Find differences but not between central/South American samples</t>
  </si>
  <si>
    <t>Entire South Pacific</t>
  </si>
  <si>
    <t>Evidence of spatial genetic heterogeneity in Pacific swordfish (Xiphias gladius) revealed by the analysis of ldh-A sequences</t>
  </si>
  <si>
    <t>Genetic population structure of the Pacific bluefin tuna Thunnus orientalis and the yellowfin tuna Thunnus albacares in the North Pacific Ocean</t>
  </si>
  <si>
    <t>Entire Pacific, including Mexico and Panama</t>
  </si>
  <si>
    <t>None reported between Mexico and Panama</t>
  </si>
  <si>
    <t>https://www.webofscience.com/wos/woscc/summary/d0739d77-c444-4cb3-92f7-a2ea4f48deb5-c4355a39/relevance/1,https://www.webofscience.com/wos/alldb/summary/dd897e8d-10d0-4078-96da-20909c7ba7ce-daec854a/relevance/1</t>
  </si>
  <si>
    <t>Panama Region + comparisons globally</t>
  </si>
  <si>
    <t>Costa Rica to Ecuador</t>
  </si>
  <si>
    <t>Costa Rica to Peru</t>
  </si>
  <si>
    <t xml:space="preserve">West and East South america </t>
  </si>
  <si>
    <t>COI and 16S</t>
  </si>
  <si>
    <t>distributional study</t>
  </si>
  <si>
    <t>Some strucutre, but no specific disjunction</t>
  </si>
  <si>
    <t xml:space="preserve">Report a seasonal spatial disjunction: jack mackerel distribution and abundance is correlated to oxygen over a wide variety of scales and avoid low oxygen areas and periods.... low suitable habitat along the Chilean and Peruvian coast and a shallow oxycline off south-centre Peru. This kind of situation likely occurs on a seasonal basis, in austral summer but also at longer temporal scales. A lack of exchanges at some periods/seasons partially isolate jack mackerel distributed off Peru. </t>
  </si>
  <si>
    <t xml:space="preserve">3 provices include peruvian, internediate (around 30 deg) and magellanic (around 42): lthough a slight decrease in gene diversity was observed from north to south, an analysis of molecular variance did not reveal any significant spatial population differentiation from Peru to the tip of Chile, not even across the recognized biogeographical boundaries at 30°S and 42°S. </t>
  </si>
  <si>
    <t>Not within Panama, but when investigated globally</t>
  </si>
  <si>
    <t>Comment on aggregations, but find not genetic structure</t>
  </si>
  <si>
    <t>Report minimal/moderate structure: In Costa Rica, clustering suggested one population with no structuring, but ordination suggested four cryptic clusters with moderate structuring (FST = 0.08, p &lt; .001). Across the Eastern Tropical Pacific, ordination suggested nine cryptic clusters with moderate structuring (FST = 0.103, p &lt; .001) that largely corresponded to Mexican and Central American populations.</t>
  </si>
  <si>
    <t>No genetic structure as regards the north–south hemisphere break in its distribution. Instead, the nuclear dataset analyzed in DAPC using mature and immature individuals indicates the presence of at least two genetic stocks homogeneously co-distributed in both hemispheres. However, mention the disjunct distribution across equator</t>
  </si>
  <si>
    <t xml:space="preserve">Genetically patchy: At least two genetically discrete groups were detected in the northern (Sinaloa) and central areas (Oaxaca and Chiapas) of the species range, exhibiting slight genetic differences with respect to the samples collected in the southern region (Peru), together with a "chaotic genetic patchiness" pattern of differentiation and no evidence of isolation by distance. </t>
  </si>
  <si>
    <t>The lack of geographic patterning in haplotype diversity of this parasite indicates that gene flow is probably occurring between ocean basins. Spatial disjunction noth and south of equator, but it's larger than 1000km</t>
  </si>
  <si>
    <t>Fina a clade from Peru and another composed of Chilean haplotypes. Northern populations show different divergent lineages and higher genetic diversity when compared with more recently colonized southern populations. Furthermore, long sandy beaches seem to act as barriers to dispersal, creating 2 evolutionary significant units in agreement with subspecies previous description, and at least 5 different management units (MUs).</t>
  </si>
  <si>
    <t>Describe spatially patchy distribution. "Genetic differentiation was not related to the geographic distance between zones. This suggests that the population dynamics of P. rhizophorae could be associated with historic processes influenced by ecological and environmental factors such as the movement of pollen by birds, the displacement of propagules by marine currents, and the spatial distribution of favorable habitats."</t>
  </si>
  <si>
    <t>Report structure, but there are few sites</t>
  </si>
  <si>
    <t xml:space="preserve">Genetic disjunction not in region of interest, depends on host distribution.A spatial disjunction is discussed. </t>
  </si>
  <si>
    <t>"We analyzed mtDNA sequences in three populations (Ballenita, La Cabuya, and Mompiche) and confirmed that individuals from the three locations belonged to E. diomedea and that there was no population structure that could explain their morphological differences."</t>
  </si>
  <si>
    <t>8 of 17</t>
  </si>
  <si>
    <t>36 of 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</si>
</sst>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1" fillId="0" borderId="0" xfId="0" applyFont="1"/>
    <xf numFmtId="0" fontId="1" fillId="0" borderId="1" xfId="0" applyFont="1" applyBorder="1" applyAlignment="1">
      <alignment vertical="center" wrapText="1"/>
    </xf>
    <xf numFmtId="0" fontId="1" fillId="0" borderId="1" xfId="0" applyFont="1" applyBorder="1" applyAlignment="1">
      <alignment vertical="center"/>
    </xf>
    <xf numFmtId="0" fontId="0" fillId="0" borderId="1" xfId="0" applyBorder="1" applyAlignment="1">
      <alignment vertical="center" wrapText="1"/>
    </xf>
    <xf numFmtId="0" fontId="0" fillId="0" borderId="1" xfId="0" applyBorder="1" applyAlignment="1">
      <alignment vertical="center"/>
    </xf>
    <xf numFmtId="0" fontId="1" fillId="2" borderId="1" xfId="0" applyFont="1" applyFill="1" applyBorder="1" applyAlignment="1">
      <alignment vertical="center" wrapText="1"/>
    </xf>
    <xf numFmtId="0" fontId="1" fillId="2" borderId="1" xfId="0" applyFont="1" applyFill="1" applyBorder="1" applyAlignment="1">
      <alignment vertical="center"/>
    </xf>
    <xf numFmtId="0" fontId="1" fillId="0" borderId="1" xfId="0" applyFont="1" applyBorder="1" applyAlignment="1">
      <alignment vertical="top" wrapText="1"/>
    </xf>
    <xf numFmtId="0" fontId="1" fillId="0" borderId="1" xfId="0" applyFont="1" applyBorder="1" applyAlignment="1">
      <alignment vertical="top"/>
    </xf>
    <xf numFmtId="0" fontId="0" fillId="0" borderId="1" xfId="0" applyBorder="1" applyAlignment="1">
      <alignment vertical="top" wrapText="1"/>
    </xf>
    <xf numFmtId="0" fontId="0" fillId="0" borderId="1" xfId="0" applyBorder="1" applyAlignment="1">
      <alignment vertical="top"/>
    </xf>
    <xf numFmtId="0" fontId="3" fillId="0" borderId="1" xfId="1" applyFont="1" applyBorder="1" applyAlignment="1">
      <alignment vertical="top"/>
    </xf>
    <xf numFmtId="0" fontId="0" fillId="0" borderId="0" xfId="0" applyAlignment="1">
      <alignment vertical="top" wrapText="1"/>
    </xf>
    <xf numFmtId="16" fontId="0" fillId="0" borderId="0" xfId="0" applyNumberFormat="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www.webofscience.com/wos/woscc/summary/d0739d77-c444-4cb3-92f7-a2ea4f48deb5-c4355a39/relevance/1,https:/www.webofscience.com/wos/alldb/summary/dd897e8d-10d0-4078-96da-20909c7ba7ce-daec854a/relevance/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8D00E-9643-0743-84BB-2AD716BB4746}">
  <dimension ref="A1:H48"/>
  <sheetViews>
    <sheetView workbookViewId="0">
      <pane ySplit="1" topLeftCell="A2" activePane="bottomLeft" state="frozen"/>
      <selection pane="bottomLeft" activeCell="G49" sqref="G49"/>
    </sheetView>
  </sheetViews>
  <sheetFormatPr baseColWidth="10" defaultRowHeight="16" x14ac:dyDescent="0.2"/>
  <cols>
    <col min="1" max="1" width="53.5" style="4" customWidth="1"/>
    <col min="2" max="2" width="33" style="5" customWidth="1"/>
    <col min="3" max="3" width="21.83203125" style="5" customWidth="1"/>
    <col min="4" max="4" width="18.83203125" style="5" customWidth="1"/>
    <col min="5" max="5" width="57.5" style="4" customWidth="1"/>
    <col min="6" max="6" width="24" style="5" customWidth="1"/>
    <col min="7" max="7" width="20.33203125" style="5" customWidth="1"/>
  </cols>
  <sheetData>
    <row r="1" spans="1:8" ht="17" x14ac:dyDescent="0.2">
      <c r="A1" s="2" t="s">
        <v>0</v>
      </c>
      <c r="B1" s="3" t="s">
        <v>1</v>
      </c>
      <c r="C1" s="3" t="s">
        <v>2</v>
      </c>
      <c r="D1" s="3" t="s">
        <v>3</v>
      </c>
      <c r="E1" s="2" t="s">
        <v>4</v>
      </c>
      <c r="F1" s="3" t="s">
        <v>113</v>
      </c>
      <c r="G1" s="3" t="s">
        <v>125</v>
      </c>
      <c r="H1" s="1" t="s">
        <v>181</v>
      </c>
    </row>
    <row r="2" spans="1:8" ht="85" x14ac:dyDescent="0.2">
      <c r="A2" s="4" t="s">
        <v>22</v>
      </c>
      <c r="B2" s="5" t="s">
        <v>13</v>
      </c>
      <c r="C2" s="5" t="s">
        <v>21</v>
      </c>
      <c r="D2" s="5" t="s">
        <v>18</v>
      </c>
      <c r="E2" s="4" t="s">
        <v>132</v>
      </c>
      <c r="F2" s="5" t="s">
        <v>115</v>
      </c>
      <c r="G2" s="5" t="s">
        <v>126</v>
      </c>
    </row>
    <row r="3" spans="1:8" ht="68" x14ac:dyDescent="0.2">
      <c r="A3" s="4" t="s">
        <v>52</v>
      </c>
      <c r="B3" s="5" t="s">
        <v>25</v>
      </c>
      <c r="C3" s="5" t="s">
        <v>51</v>
      </c>
      <c r="D3" s="5" t="s">
        <v>8</v>
      </c>
      <c r="E3" s="4" t="s">
        <v>49</v>
      </c>
      <c r="F3" s="5" t="s">
        <v>115</v>
      </c>
      <c r="G3" s="5" t="s">
        <v>126</v>
      </c>
    </row>
    <row r="4" spans="1:8" ht="68" x14ac:dyDescent="0.2">
      <c r="A4" s="4" t="s">
        <v>14</v>
      </c>
      <c r="B4" s="5" t="s">
        <v>128</v>
      </c>
      <c r="C4" s="5" t="s">
        <v>15</v>
      </c>
      <c r="D4" s="5" t="s">
        <v>12</v>
      </c>
      <c r="E4" s="4" t="s">
        <v>117</v>
      </c>
      <c r="F4" s="5" t="s">
        <v>115</v>
      </c>
      <c r="G4" s="5" t="s">
        <v>126</v>
      </c>
    </row>
    <row r="5" spans="1:8" ht="51" x14ac:dyDescent="0.2">
      <c r="A5" s="4" t="s">
        <v>74</v>
      </c>
      <c r="B5" s="5" t="s">
        <v>148</v>
      </c>
      <c r="C5" s="5" t="s">
        <v>73</v>
      </c>
      <c r="D5" s="5" t="s">
        <v>8</v>
      </c>
      <c r="E5" s="4" t="s">
        <v>190</v>
      </c>
      <c r="F5" s="5" t="s">
        <v>124</v>
      </c>
      <c r="G5" s="5" t="s">
        <v>126</v>
      </c>
    </row>
    <row r="6" spans="1:8" ht="34" x14ac:dyDescent="0.2">
      <c r="A6" s="4" t="s">
        <v>152</v>
      </c>
      <c r="B6" s="5" t="s">
        <v>151</v>
      </c>
      <c r="C6" s="4" t="s">
        <v>153</v>
      </c>
      <c r="D6" s="5" t="s">
        <v>154</v>
      </c>
      <c r="E6" s="4" t="s">
        <v>155</v>
      </c>
      <c r="F6" s="5" t="s">
        <v>66</v>
      </c>
      <c r="G6" s="5" t="s">
        <v>66</v>
      </c>
    </row>
    <row r="7" spans="1:8" ht="136" x14ac:dyDescent="0.2">
      <c r="A7" s="4" t="s">
        <v>56</v>
      </c>
      <c r="B7" s="5" t="s">
        <v>164</v>
      </c>
      <c r="C7" s="5" t="s">
        <v>37</v>
      </c>
      <c r="D7" s="5" t="s">
        <v>8</v>
      </c>
      <c r="E7" s="4" t="s">
        <v>165</v>
      </c>
      <c r="F7" s="5" t="s">
        <v>115</v>
      </c>
      <c r="G7" s="5" t="s">
        <v>126</v>
      </c>
    </row>
    <row r="8" spans="1:8" ht="34" x14ac:dyDescent="0.2">
      <c r="A8" s="4" t="s">
        <v>64</v>
      </c>
      <c r="B8" s="5" t="s">
        <v>173</v>
      </c>
      <c r="C8" s="5" t="s">
        <v>174</v>
      </c>
      <c r="D8" s="5" t="s">
        <v>8</v>
      </c>
      <c r="E8" s="4" t="s">
        <v>175</v>
      </c>
      <c r="F8" s="5" t="s">
        <v>115</v>
      </c>
      <c r="G8" s="5" t="s">
        <v>126</v>
      </c>
    </row>
    <row r="9" spans="1:8" ht="221" x14ac:dyDescent="0.2">
      <c r="A9" s="4" t="s">
        <v>44</v>
      </c>
      <c r="B9" s="5" t="s">
        <v>45</v>
      </c>
      <c r="C9" s="5" t="s">
        <v>43</v>
      </c>
      <c r="D9" s="5" t="s">
        <v>18</v>
      </c>
      <c r="E9" s="4" t="s">
        <v>42</v>
      </c>
      <c r="F9" s="4" t="s">
        <v>145</v>
      </c>
      <c r="G9" s="5" t="s">
        <v>127</v>
      </c>
    </row>
    <row r="10" spans="1:8" ht="51" x14ac:dyDescent="0.2">
      <c r="A10" s="4" t="s">
        <v>82</v>
      </c>
      <c r="B10" s="5" t="s">
        <v>25</v>
      </c>
      <c r="C10" s="5" t="s">
        <v>81</v>
      </c>
      <c r="D10" s="5" t="s">
        <v>77</v>
      </c>
      <c r="E10" s="4" t="s">
        <v>191</v>
      </c>
      <c r="F10" s="5" t="s">
        <v>115</v>
      </c>
      <c r="G10" s="5" t="s">
        <v>126</v>
      </c>
    </row>
    <row r="11" spans="1:8" ht="51" x14ac:dyDescent="0.2">
      <c r="A11" s="4" t="s">
        <v>9</v>
      </c>
      <c r="B11" s="5" t="s">
        <v>10</v>
      </c>
      <c r="C11" s="5" t="s">
        <v>11</v>
      </c>
      <c r="D11" s="5" t="s">
        <v>8</v>
      </c>
      <c r="E11" s="4" t="s">
        <v>116</v>
      </c>
      <c r="F11" s="5" t="s">
        <v>115</v>
      </c>
      <c r="G11" s="5" t="s">
        <v>126</v>
      </c>
    </row>
    <row r="12" spans="1:8" ht="119" x14ac:dyDescent="0.2">
      <c r="A12" s="4" t="s">
        <v>156</v>
      </c>
      <c r="B12" s="5" t="s">
        <v>25</v>
      </c>
      <c r="C12" s="5" t="s">
        <v>51</v>
      </c>
      <c r="D12" s="5" t="s">
        <v>8</v>
      </c>
      <c r="E12" s="4" t="s">
        <v>157</v>
      </c>
      <c r="F12" s="5" t="s">
        <v>115</v>
      </c>
      <c r="G12" s="5" t="s">
        <v>126</v>
      </c>
    </row>
    <row r="13" spans="1:8" ht="221" x14ac:dyDescent="0.2">
      <c r="A13" s="4" t="s">
        <v>79</v>
      </c>
      <c r="B13" s="5" t="s">
        <v>65</v>
      </c>
      <c r="C13" s="5" t="s">
        <v>51</v>
      </c>
      <c r="D13" s="5" t="s">
        <v>8</v>
      </c>
      <c r="E13" s="4" t="s">
        <v>78</v>
      </c>
      <c r="F13" s="5" t="s">
        <v>124</v>
      </c>
      <c r="G13" s="5" t="s">
        <v>126</v>
      </c>
    </row>
    <row r="14" spans="1:8" ht="34" x14ac:dyDescent="0.2">
      <c r="A14" s="4" t="s">
        <v>192</v>
      </c>
      <c r="B14" s="5" t="s">
        <v>171</v>
      </c>
      <c r="C14" s="5" t="s">
        <v>174</v>
      </c>
      <c r="D14" s="5" t="s">
        <v>193</v>
      </c>
      <c r="E14" s="4" t="s">
        <v>194</v>
      </c>
      <c r="F14" s="5" t="s">
        <v>124</v>
      </c>
      <c r="G14" s="5" t="s">
        <v>126</v>
      </c>
    </row>
    <row r="15" spans="1:8" ht="34" x14ac:dyDescent="0.2">
      <c r="A15" s="4" t="s">
        <v>184</v>
      </c>
      <c r="B15" s="5" t="s">
        <v>185</v>
      </c>
      <c r="C15" s="5" t="s">
        <v>186</v>
      </c>
      <c r="D15" s="5" t="s">
        <v>121</v>
      </c>
      <c r="E15" s="4" t="s">
        <v>187</v>
      </c>
      <c r="F15" s="5" t="s">
        <v>177</v>
      </c>
      <c r="G15" s="5" t="s">
        <v>126</v>
      </c>
    </row>
    <row r="16" spans="1:8" ht="51" x14ac:dyDescent="0.2">
      <c r="A16" s="4" t="s">
        <v>119</v>
      </c>
      <c r="B16" s="5" t="s">
        <v>118</v>
      </c>
      <c r="C16" s="5" t="s">
        <v>120</v>
      </c>
      <c r="D16" s="5" t="s">
        <v>121</v>
      </c>
      <c r="E16" s="4" t="s">
        <v>122</v>
      </c>
      <c r="F16" s="5" t="s">
        <v>66</v>
      </c>
      <c r="G16" s="5" t="s">
        <v>127</v>
      </c>
    </row>
    <row r="17" spans="1:7" ht="34" x14ac:dyDescent="0.2">
      <c r="A17" s="4" t="s">
        <v>201</v>
      </c>
      <c r="B17" s="5" t="s">
        <v>204</v>
      </c>
      <c r="C17" s="5" t="s">
        <v>203</v>
      </c>
      <c r="D17" s="5" t="s">
        <v>121</v>
      </c>
      <c r="E17" s="4" t="s">
        <v>202</v>
      </c>
      <c r="F17" s="5" t="s">
        <v>177</v>
      </c>
      <c r="G17" s="5" t="s">
        <v>126</v>
      </c>
    </row>
    <row r="18" spans="1:7" ht="68" x14ac:dyDescent="0.2">
      <c r="A18" s="4" t="s">
        <v>26</v>
      </c>
      <c r="B18" s="5" t="s">
        <v>25</v>
      </c>
      <c r="C18" s="5" t="s">
        <v>11</v>
      </c>
      <c r="D18" s="5" t="s">
        <v>8</v>
      </c>
      <c r="E18" s="4" t="s">
        <v>31</v>
      </c>
      <c r="F18" s="5" t="s">
        <v>115</v>
      </c>
      <c r="G18" s="5" t="s">
        <v>126</v>
      </c>
    </row>
    <row r="19" spans="1:7" ht="51" x14ac:dyDescent="0.2">
      <c r="A19" s="4" t="s">
        <v>140</v>
      </c>
      <c r="B19" s="5" t="s">
        <v>25</v>
      </c>
      <c r="C19" s="5" t="s">
        <v>50</v>
      </c>
      <c r="D19" s="5" t="s">
        <v>121</v>
      </c>
      <c r="E19" s="4" t="s">
        <v>141</v>
      </c>
      <c r="F19" s="5" t="s">
        <v>66</v>
      </c>
      <c r="G19" s="5" t="s">
        <v>127</v>
      </c>
    </row>
    <row r="20" spans="1:7" ht="119" x14ac:dyDescent="0.2">
      <c r="A20" s="4" t="s">
        <v>182</v>
      </c>
      <c r="B20" s="5" t="s">
        <v>168</v>
      </c>
      <c r="C20" s="5" t="s">
        <v>169</v>
      </c>
      <c r="D20" s="5" t="s">
        <v>18</v>
      </c>
      <c r="E20" s="4" t="s">
        <v>170</v>
      </c>
      <c r="F20" s="5" t="s">
        <v>115</v>
      </c>
      <c r="G20" s="5" t="s">
        <v>126</v>
      </c>
    </row>
    <row r="21" spans="1:7" ht="51" x14ac:dyDescent="0.2">
      <c r="A21" s="4" t="s">
        <v>54</v>
      </c>
      <c r="B21" s="5" t="s">
        <v>160</v>
      </c>
      <c r="C21" s="5" t="s">
        <v>53</v>
      </c>
      <c r="D21" s="5" t="s">
        <v>8</v>
      </c>
      <c r="E21" s="4" t="s">
        <v>161</v>
      </c>
      <c r="F21" s="5" t="s">
        <v>115</v>
      </c>
      <c r="G21" s="5" t="s">
        <v>127</v>
      </c>
    </row>
    <row r="22" spans="1:7" ht="51" x14ac:dyDescent="0.2">
      <c r="A22" s="4" t="s">
        <v>17</v>
      </c>
      <c r="B22" s="5" t="s">
        <v>129</v>
      </c>
      <c r="C22" s="5" t="s">
        <v>16</v>
      </c>
      <c r="D22" s="5" t="s">
        <v>18</v>
      </c>
      <c r="E22" s="4" t="s">
        <v>123</v>
      </c>
      <c r="F22" s="5" t="s">
        <v>124</v>
      </c>
      <c r="G22" s="5" t="s">
        <v>126</v>
      </c>
    </row>
    <row r="23" spans="1:7" ht="34" x14ac:dyDescent="0.2">
      <c r="A23" s="4" t="s">
        <v>19</v>
      </c>
      <c r="B23" s="5" t="s">
        <v>130</v>
      </c>
      <c r="C23" s="5" t="s">
        <v>20</v>
      </c>
      <c r="D23" s="5" t="s">
        <v>18</v>
      </c>
      <c r="E23" s="4" t="s">
        <v>131</v>
      </c>
      <c r="F23" s="5" t="s">
        <v>115</v>
      </c>
      <c r="G23" s="5" t="s">
        <v>126</v>
      </c>
    </row>
    <row r="24" spans="1:7" ht="119" x14ac:dyDescent="0.2">
      <c r="A24" s="4" t="s">
        <v>60</v>
      </c>
      <c r="B24" s="5" t="s">
        <v>148</v>
      </c>
      <c r="C24" s="5" t="s">
        <v>59</v>
      </c>
      <c r="D24" s="5" t="s">
        <v>166</v>
      </c>
      <c r="E24" s="4" t="s">
        <v>167</v>
      </c>
      <c r="F24" s="5" t="s">
        <v>115</v>
      </c>
      <c r="G24" s="5" t="s">
        <v>126</v>
      </c>
    </row>
    <row r="25" spans="1:7" ht="51" x14ac:dyDescent="0.2">
      <c r="A25" s="4" t="s">
        <v>133</v>
      </c>
      <c r="B25" s="5" t="s">
        <v>134</v>
      </c>
      <c r="C25" s="5" t="s">
        <v>135</v>
      </c>
      <c r="D25" s="5" t="s">
        <v>121</v>
      </c>
      <c r="E25" s="4" t="s">
        <v>136</v>
      </c>
      <c r="F25" s="5" t="s">
        <v>66</v>
      </c>
      <c r="G25" s="5" t="s">
        <v>127</v>
      </c>
    </row>
    <row r="26" spans="1:7" ht="68" x14ac:dyDescent="0.2">
      <c r="A26" s="4" t="s">
        <v>147</v>
      </c>
      <c r="B26" s="5" t="s">
        <v>148</v>
      </c>
      <c r="C26" s="4" t="s">
        <v>149</v>
      </c>
      <c r="D26" s="5" t="s">
        <v>121</v>
      </c>
      <c r="E26" s="4" t="s">
        <v>150</v>
      </c>
      <c r="F26" s="5" t="s">
        <v>66</v>
      </c>
      <c r="G26" s="5" t="s">
        <v>127</v>
      </c>
    </row>
    <row r="27" spans="1:7" ht="119" x14ac:dyDescent="0.2">
      <c r="A27" s="4" t="s">
        <v>55</v>
      </c>
      <c r="B27" s="5" t="s">
        <v>25</v>
      </c>
      <c r="C27" s="5" t="s">
        <v>21</v>
      </c>
      <c r="D27" s="5" t="s">
        <v>162</v>
      </c>
      <c r="E27" s="4" t="s">
        <v>163</v>
      </c>
      <c r="F27" s="5" t="s">
        <v>124</v>
      </c>
      <c r="G27" s="5" t="s">
        <v>126</v>
      </c>
    </row>
    <row r="28" spans="1:7" ht="34" x14ac:dyDescent="0.2">
      <c r="A28" s="4" t="s">
        <v>41</v>
      </c>
      <c r="B28" s="5" t="s">
        <v>142</v>
      </c>
      <c r="C28" s="5" t="s">
        <v>37</v>
      </c>
      <c r="D28" s="5" t="s">
        <v>143</v>
      </c>
      <c r="E28" s="4" t="s">
        <v>144</v>
      </c>
      <c r="F28" s="5" t="s">
        <v>115</v>
      </c>
      <c r="G28" s="5" t="s">
        <v>126</v>
      </c>
    </row>
    <row r="29" spans="1:7" ht="136" x14ac:dyDescent="0.2">
      <c r="A29" s="4" t="s">
        <v>34</v>
      </c>
      <c r="B29" s="5" t="s">
        <v>137</v>
      </c>
      <c r="C29" s="5" t="s">
        <v>35</v>
      </c>
      <c r="D29" s="5" t="s">
        <v>8</v>
      </c>
      <c r="E29" s="4" t="s">
        <v>32</v>
      </c>
      <c r="F29" s="5" t="s">
        <v>115</v>
      </c>
      <c r="G29" s="5" t="s">
        <v>126</v>
      </c>
    </row>
    <row r="30" spans="1:7" ht="51" x14ac:dyDescent="0.2">
      <c r="A30" s="4" t="s">
        <v>47</v>
      </c>
      <c r="B30" s="5" t="s">
        <v>25</v>
      </c>
      <c r="C30" s="5" t="s">
        <v>35</v>
      </c>
      <c r="D30" s="5" t="s">
        <v>8</v>
      </c>
      <c r="E30" s="4" t="s">
        <v>46</v>
      </c>
      <c r="F30" s="5" t="s">
        <v>115</v>
      </c>
      <c r="G30" s="5" t="s">
        <v>126</v>
      </c>
    </row>
    <row r="31" spans="1:7" ht="51" x14ac:dyDescent="0.2">
      <c r="A31" s="4" t="s">
        <v>199</v>
      </c>
      <c r="B31" s="5" t="s">
        <v>25</v>
      </c>
      <c r="C31" s="5" t="s">
        <v>51</v>
      </c>
      <c r="D31" s="5" t="s">
        <v>8</v>
      </c>
      <c r="E31" s="4" t="s">
        <v>200</v>
      </c>
      <c r="F31" s="5" t="s">
        <v>115</v>
      </c>
      <c r="G31" s="5" t="s">
        <v>126</v>
      </c>
    </row>
    <row r="32" spans="1:7" ht="119" x14ac:dyDescent="0.2">
      <c r="A32" s="4" t="s">
        <v>48</v>
      </c>
      <c r="B32" s="5" t="s">
        <v>25</v>
      </c>
      <c r="C32" s="5" t="s">
        <v>50</v>
      </c>
      <c r="D32" s="5" t="s">
        <v>8</v>
      </c>
      <c r="E32" s="4" t="s">
        <v>146</v>
      </c>
      <c r="F32" s="5" t="s">
        <v>115</v>
      </c>
      <c r="G32" s="5" t="s">
        <v>126</v>
      </c>
    </row>
    <row r="33" spans="1:7" ht="102" x14ac:dyDescent="0.2">
      <c r="A33" s="4" t="s">
        <v>38</v>
      </c>
      <c r="B33" s="5" t="s">
        <v>36</v>
      </c>
      <c r="C33" s="5" t="s">
        <v>37</v>
      </c>
      <c r="D33" s="5" t="s">
        <v>8</v>
      </c>
      <c r="E33" s="4" t="s">
        <v>138</v>
      </c>
      <c r="F33" s="5" t="s">
        <v>115</v>
      </c>
      <c r="G33" s="5" t="s">
        <v>126</v>
      </c>
    </row>
    <row r="34" spans="1:7" ht="51" x14ac:dyDescent="0.2">
      <c r="A34" s="4" t="s">
        <v>24</v>
      </c>
      <c r="B34" s="5" t="s">
        <v>13</v>
      </c>
      <c r="C34" s="5" t="s">
        <v>15</v>
      </c>
      <c r="D34" s="5" t="s">
        <v>12</v>
      </c>
      <c r="E34" s="4" t="s">
        <v>23</v>
      </c>
      <c r="F34" s="5" t="s">
        <v>115</v>
      </c>
      <c r="G34" s="5" t="s">
        <v>126</v>
      </c>
    </row>
    <row r="35" spans="1:7" ht="153" x14ac:dyDescent="0.2">
      <c r="A35" s="4" t="s">
        <v>62</v>
      </c>
      <c r="B35" s="5" t="s">
        <v>171</v>
      </c>
      <c r="C35" s="5" t="s">
        <v>63</v>
      </c>
      <c r="D35" s="5" t="s">
        <v>61</v>
      </c>
      <c r="E35" s="4" t="s">
        <v>172</v>
      </c>
      <c r="F35" s="5" t="s">
        <v>115</v>
      </c>
      <c r="G35" s="5" t="s">
        <v>126</v>
      </c>
    </row>
    <row r="36" spans="1:7" ht="34" x14ac:dyDescent="0.2">
      <c r="A36" s="4" t="s">
        <v>7</v>
      </c>
      <c r="B36" s="5" t="s">
        <v>5</v>
      </c>
      <c r="C36" s="5" t="s">
        <v>6</v>
      </c>
      <c r="D36" s="5" t="s">
        <v>8</v>
      </c>
      <c r="E36" s="4" t="s">
        <v>114</v>
      </c>
      <c r="F36" s="5" t="s">
        <v>115</v>
      </c>
      <c r="G36" s="5" t="s">
        <v>126</v>
      </c>
    </row>
    <row r="37" spans="1:7" ht="102" x14ac:dyDescent="0.2">
      <c r="A37" s="4" t="s">
        <v>27</v>
      </c>
      <c r="B37" s="5" t="s">
        <v>130</v>
      </c>
      <c r="C37" s="5" t="s">
        <v>28</v>
      </c>
      <c r="D37" s="5" t="s">
        <v>29</v>
      </c>
      <c r="E37" s="4" t="s">
        <v>30</v>
      </c>
      <c r="F37" s="5" t="s">
        <v>115</v>
      </c>
      <c r="G37" s="5" t="s">
        <v>126</v>
      </c>
    </row>
    <row r="38" spans="1:7" ht="85" x14ac:dyDescent="0.2">
      <c r="A38" s="4" t="s">
        <v>80</v>
      </c>
      <c r="B38" s="5" t="s">
        <v>25</v>
      </c>
      <c r="C38" s="5" t="s">
        <v>51</v>
      </c>
      <c r="D38" s="5" t="s">
        <v>8</v>
      </c>
      <c r="E38" s="4" t="s">
        <v>195</v>
      </c>
      <c r="F38" s="5" t="s">
        <v>124</v>
      </c>
      <c r="G38" s="5" t="s">
        <v>126</v>
      </c>
    </row>
    <row r="39" spans="1:7" ht="68" x14ac:dyDescent="0.2">
      <c r="A39" s="4" t="s">
        <v>69</v>
      </c>
      <c r="B39" s="5" t="s">
        <v>13</v>
      </c>
      <c r="C39" s="5" t="s">
        <v>15</v>
      </c>
      <c r="D39" s="5" t="s">
        <v>12</v>
      </c>
      <c r="E39" s="4" t="s">
        <v>196</v>
      </c>
      <c r="F39" s="5" t="s">
        <v>115</v>
      </c>
      <c r="G39" s="5" t="s">
        <v>126</v>
      </c>
    </row>
    <row r="40" spans="1:7" ht="34" x14ac:dyDescent="0.2">
      <c r="A40" s="4" t="s">
        <v>188</v>
      </c>
      <c r="B40" s="5" t="s">
        <v>148</v>
      </c>
      <c r="C40" s="5" t="s">
        <v>51</v>
      </c>
      <c r="D40" s="5" t="s">
        <v>121</v>
      </c>
      <c r="E40" s="4" t="s">
        <v>189</v>
      </c>
      <c r="F40" s="5" t="s">
        <v>177</v>
      </c>
      <c r="G40" s="5" t="s">
        <v>126</v>
      </c>
    </row>
    <row r="41" spans="1:7" ht="34" x14ac:dyDescent="0.2">
      <c r="A41" s="4" t="s">
        <v>183</v>
      </c>
      <c r="B41" s="5" t="s">
        <v>148</v>
      </c>
      <c r="C41" s="5" t="s">
        <v>158</v>
      </c>
      <c r="D41" s="5" t="s">
        <v>121</v>
      </c>
      <c r="E41" s="4" t="s">
        <v>159</v>
      </c>
      <c r="F41" s="5" t="s">
        <v>66</v>
      </c>
      <c r="G41" s="5" t="s">
        <v>66</v>
      </c>
    </row>
    <row r="42" spans="1:7" ht="34" x14ac:dyDescent="0.2">
      <c r="A42" s="4" t="s">
        <v>72</v>
      </c>
      <c r="B42" s="5" t="s">
        <v>70</v>
      </c>
      <c r="C42" s="5" t="s">
        <v>71</v>
      </c>
      <c r="D42" s="5" t="s">
        <v>18</v>
      </c>
      <c r="E42" s="4" t="s">
        <v>197</v>
      </c>
      <c r="F42" s="5" t="s">
        <v>115</v>
      </c>
      <c r="G42" s="5" t="s">
        <v>126</v>
      </c>
    </row>
    <row r="43" spans="1:7" ht="153" x14ac:dyDescent="0.2">
      <c r="A43" s="4" t="s">
        <v>68</v>
      </c>
      <c r="B43" s="5" t="s">
        <v>178</v>
      </c>
      <c r="C43" s="5" t="s">
        <v>179</v>
      </c>
      <c r="D43" s="5" t="s">
        <v>8</v>
      </c>
      <c r="E43" s="4" t="s">
        <v>180</v>
      </c>
      <c r="F43" s="5" t="s">
        <v>115</v>
      </c>
      <c r="G43" s="5" t="s">
        <v>126</v>
      </c>
    </row>
    <row r="44" spans="1:7" ht="51" x14ac:dyDescent="0.2">
      <c r="A44" s="4" t="s">
        <v>40</v>
      </c>
      <c r="B44" s="5" t="s">
        <v>139</v>
      </c>
      <c r="C44" s="5" t="s">
        <v>37</v>
      </c>
      <c r="D44" s="5" t="s">
        <v>8</v>
      </c>
      <c r="E44" s="4" t="s">
        <v>39</v>
      </c>
      <c r="F44" s="5" t="s">
        <v>66</v>
      </c>
      <c r="G44" s="5" t="s">
        <v>127</v>
      </c>
    </row>
    <row r="45" spans="1:7" ht="51" x14ac:dyDescent="0.2">
      <c r="A45" s="4" t="s">
        <v>75</v>
      </c>
      <c r="B45" s="5" t="s">
        <v>25</v>
      </c>
      <c r="C45" s="5" t="s">
        <v>76</v>
      </c>
      <c r="D45" s="5" t="s">
        <v>8</v>
      </c>
      <c r="E45" s="4" t="s">
        <v>198</v>
      </c>
      <c r="F45" s="5" t="s">
        <v>124</v>
      </c>
      <c r="G45" s="5" t="s">
        <v>126</v>
      </c>
    </row>
    <row r="46" spans="1:7" ht="102" x14ac:dyDescent="0.2">
      <c r="A46" s="4" t="s">
        <v>67</v>
      </c>
      <c r="B46" s="5" t="s">
        <v>173</v>
      </c>
      <c r="C46" s="5" t="s">
        <v>59</v>
      </c>
      <c r="D46" s="5" t="s">
        <v>121</v>
      </c>
      <c r="E46" s="4" t="s">
        <v>176</v>
      </c>
      <c r="F46" s="5" t="s">
        <v>177</v>
      </c>
      <c r="G46" s="5" t="s">
        <v>126</v>
      </c>
    </row>
    <row r="47" spans="1:7" ht="51" x14ac:dyDescent="0.2">
      <c r="A47" s="4" t="s">
        <v>58</v>
      </c>
      <c r="B47" s="5" t="s">
        <v>25</v>
      </c>
      <c r="C47" s="5" t="s">
        <v>51</v>
      </c>
      <c r="D47" s="5" t="s">
        <v>8</v>
      </c>
      <c r="E47" s="4" t="s">
        <v>57</v>
      </c>
      <c r="F47" s="5" t="s">
        <v>115</v>
      </c>
      <c r="G47" s="5" t="s">
        <v>127</v>
      </c>
    </row>
    <row r="48" spans="1:7" ht="51" customHeight="1" x14ac:dyDescent="0.2">
      <c r="A48" s="6" t="s">
        <v>205</v>
      </c>
      <c r="B48" s="7" t="s">
        <v>207</v>
      </c>
      <c r="C48" s="7">
        <f>(COUNTIF(G2:G47,"Y"))</f>
        <v>36</v>
      </c>
      <c r="D48" s="7" t="s">
        <v>208</v>
      </c>
      <c r="E48" s="6">
        <f>(COUNTIF(G2:G47,"Y")+COUNTIF(G2:G47,"N"))</f>
        <v>44</v>
      </c>
      <c r="F48" s="7" t="s">
        <v>206</v>
      </c>
      <c r="G48" s="7" t="s">
        <v>246</v>
      </c>
    </row>
  </sheetData>
  <sortState xmlns:xlrd2="http://schemas.microsoft.com/office/spreadsheetml/2017/richdata2" ref="A2:I50">
    <sortCondition ref="A2:A5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AE054-3A89-6E47-BD53-B5795DCA9097}">
  <dimension ref="A1:I20"/>
  <sheetViews>
    <sheetView tabSelected="1" zoomScale="90" zoomScaleNormal="90" workbookViewId="0">
      <pane ySplit="1" topLeftCell="A2" activePane="bottomLeft" state="frozen"/>
      <selection activeCell="D1" sqref="D1"/>
      <selection pane="bottomLeft" activeCell="C8" sqref="C8"/>
    </sheetView>
  </sheetViews>
  <sheetFormatPr baseColWidth="10" defaultColWidth="68.83203125" defaultRowHeight="16" x14ac:dyDescent="0.2"/>
  <cols>
    <col min="1" max="1" width="77.1640625" style="13" customWidth="1"/>
    <col min="2" max="2" width="44.6640625" style="13" customWidth="1"/>
    <col min="3" max="3" width="23" style="13" customWidth="1"/>
    <col min="4" max="4" width="32" style="13" customWidth="1"/>
    <col min="5" max="5" width="79.33203125" style="13" customWidth="1"/>
    <col min="6" max="6" width="27.5" style="13" customWidth="1"/>
    <col min="7" max="7" width="32.83203125" style="13" customWidth="1"/>
    <col min="8" max="16384" width="68.83203125" style="13"/>
  </cols>
  <sheetData>
    <row r="1" spans="1:9" s="10" customFormat="1" ht="17" x14ac:dyDescent="0.2">
      <c r="A1" s="8" t="s">
        <v>0</v>
      </c>
      <c r="B1" s="8" t="s">
        <v>1</v>
      </c>
      <c r="C1" s="8" t="s">
        <v>2</v>
      </c>
      <c r="D1" s="8" t="s">
        <v>3</v>
      </c>
      <c r="E1" s="8" t="s">
        <v>4</v>
      </c>
      <c r="F1" s="9" t="s">
        <v>113</v>
      </c>
      <c r="G1" s="9" t="s">
        <v>125</v>
      </c>
      <c r="H1" s="11" t="s">
        <v>209</v>
      </c>
      <c r="I1" s="12" t="s">
        <v>224</v>
      </c>
    </row>
    <row r="2" spans="1:9" s="10" customFormat="1" ht="34" x14ac:dyDescent="0.2">
      <c r="A2" s="10" t="s">
        <v>211</v>
      </c>
      <c r="B2" s="10" t="s">
        <v>212</v>
      </c>
      <c r="C2" s="10" t="s">
        <v>213</v>
      </c>
      <c r="D2" s="10" t="s">
        <v>33</v>
      </c>
      <c r="E2" s="10" t="s">
        <v>231</v>
      </c>
      <c r="F2" s="11" t="s">
        <v>115</v>
      </c>
      <c r="G2" s="11" t="s">
        <v>127</v>
      </c>
      <c r="H2" s="11"/>
      <c r="I2" s="12"/>
    </row>
    <row r="3" spans="1:9" s="10" customFormat="1" ht="34" x14ac:dyDescent="0.2">
      <c r="A3" s="10" t="s">
        <v>214</v>
      </c>
      <c r="B3" s="10" t="s">
        <v>215</v>
      </c>
      <c r="C3" s="10" t="s">
        <v>51</v>
      </c>
      <c r="D3" s="10" t="s">
        <v>33</v>
      </c>
      <c r="E3" s="10" t="s">
        <v>216</v>
      </c>
      <c r="F3" s="11" t="s">
        <v>115</v>
      </c>
      <c r="G3" s="11" t="s">
        <v>127</v>
      </c>
      <c r="H3" s="11"/>
      <c r="I3" s="12"/>
    </row>
    <row r="4" spans="1:9" s="10" customFormat="1" ht="85" x14ac:dyDescent="0.2">
      <c r="A4" s="10" t="s">
        <v>220</v>
      </c>
      <c r="B4" s="10" t="s">
        <v>219</v>
      </c>
      <c r="C4" s="10" t="s">
        <v>51</v>
      </c>
      <c r="D4" s="10" t="s">
        <v>217</v>
      </c>
      <c r="E4" s="10" t="s">
        <v>218</v>
      </c>
      <c r="F4" s="11" t="s">
        <v>115</v>
      </c>
      <c r="G4" s="11" t="s">
        <v>127</v>
      </c>
      <c r="H4" s="11"/>
      <c r="I4" s="12"/>
    </row>
    <row r="5" spans="1:9" s="10" customFormat="1" ht="34" x14ac:dyDescent="0.2">
      <c r="A5" s="10" t="s">
        <v>221</v>
      </c>
      <c r="B5" s="10" t="s">
        <v>222</v>
      </c>
      <c r="C5" s="10" t="s">
        <v>51</v>
      </c>
      <c r="D5" s="10" t="s">
        <v>8</v>
      </c>
      <c r="E5" s="10" t="s">
        <v>223</v>
      </c>
      <c r="F5" s="11" t="s">
        <v>115</v>
      </c>
      <c r="G5" s="11" t="s">
        <v>127</v>
      </c>
      <c r="H5" s="11"/>
      <c r="I5" s="12"/>
    </row>
    <row r="6" spans="1:9" s="10" customFormat="1" ht="102" x14ac:dyDescent="0.2">
      <c r="A6" s="10" t="s">
        <v>106</v>
      </c>
      <c r="B6" s="10" t="s">
        <v>99</v>
      </c>
      <c r="C6" s="10" t="s">
        <v>94</v>
      </c>
      <c r="D6" s="10" t="s">
        <v>230</v>
      </c>
      <c r="E6" s="10" t="s">
        <v>232</v>
      </c>
      <c r="F6" s="10" t="s">
        <v>177</v>
      </c>
      <c r="G6" s="10" t="s">
        <v>126</v>
      </c>
    </row>
    <row r="7" spans="1:9" s="10" customFormat="1" ht="85" x14ac:dyDescent="0.2">
      <c r="A7" s="10" t="s">
        <v>101</v>
      </c>
      <c r="B7" s="10" t="s">
        <v>99</v>
      </c>
      <c r="C7" s="10" t="s">
        <v>100</v>
      </c>
      <c r="D7" s="10" t="s">
        <v>18</v>
      </c>
      <c r="E7" s="10" t="s">
        <v>233</v>
      </c>
      <c r="F7" s="10" t="s">
        <v>115</v>
      </c>
      <c r="G7" s="10" t="s">
        <v>127</v>
      </c>
    </row>
    <row r="8" spans="1:9" s="10" customFormat="1" ht="34" x14ac:dyDescent="0.2">
      <c r="A8" s="10" t="s">
        <v>90</v>
      </c>
      <c r="B8" s="10" t="s">
        <v>225</v>
      </c>
      <c r="C8" s="10" t="s">
        <v>89</v>
      </c>
      <c r="D8" s="10" t="s">
        <v>229</v>
      </c>
      <c r="E8" s="10" t="s">
        <v>234</v>
      </c>
      <c r="F8" s="10" t="s">
        <v>115</v>
      </c>
      <c r="G8" s="10" t="s">
        <v>127</v>
      </c>
    </row>
    <row r="9" spans="1:9" s="10" customFormat="1" ht="34" x14ac:dyDescent="0.2">
      <c r="A9" s="10" t="s">
        <v>86</v>
      </c>
      <c r="B9" s="10" t="s">
        <v>226</v>
      </c>
      <c r="C9" s="10" t="s">
        <v>35</v>
      </c>
      <c r="D9" s="10" t="s">
        <v>8</v>
      </c>
      <c r="E9" s="10" t="s">
        <v>235</v>
      </c>
      <c r="F9" s="10" t="s">
        <v>115</v>
      </c>
      <c r="G9" s="10" t="s">
        <v>127</v>
      </c>
    </row>
    <row r="10" spans="1:9" s="10" customFormat="1" ht="85" x14ac:dyDescent="0.2">
      <c r="A10" s="10" t="s">
        <v>112</v>
      </c>
      <c r="B10" s="10" t="s">
        <v>111</v>
      </c>
      <c r="C10" s="10" t="s">
        <v>110</v>
      </c>
      <c r="D10" s="10" t="s">
        <v>8</v>
      </c>
      <c r="E10" s="10" t="s">
        <v>236</v>
      </c>
      <c r="F10" s="10" t="s">
        <v>115</v>
      </c>
      <c r="G10" s="10" t="s">
        <v>126</v>
      </c>
    </row>
    <row r="11" spans="1:9" s="10" customFormat="1" ht="68" x14ac:dyDescent="0.2">
      <c r="A11" s="10" t="s">
        <v>84</v>
      </c>
      <c r="B11" s="10" t="s">
        <v>227</v>
      </c>
      <c r="C11" s="10" t="s">
        <v>83</v>
      </c>
      <c r="D11" s="10" t="s">
        <v>8</v>
      </c>
      <c r="E11" s="10" t="s">
        <v>237</v>
      </c>
      <c r="F11" s="10" t="s">
        <v>177</v>
      </c>
      <c r="G11" s="10" t="s">
        <v>126</v>
      </c>
    </row>
    <row r="12" spans="1:9" s="10" customFormat="1" ht="85" x14ac:dyDescent="0.2">
      <c r="A12" s="10" t="s">
        <v>96</v>
      </c>
      <c r="B12" s="10" t="s">
        <v>95</v>
      </c>
      <c r="C12" s="10" t="s">
        <v>51</v>
      </c>
      <c r="D12" s="10" t="s">
        <v>33</v>
      </c>
      <c r="E12" s="10" t="s">
        <v>238</v>
      </c>
      <c r="F12" s="10" t="s">
        <v>115</v>
      </c>
      <c r="G12" s="10" t="s">
        <v>126</v>
      </c>
    </row>
    <row r="13" spans="1:9" s="10" customFormat="1" ht="51" x14ac:dyDescent="0.2">
      <c r="A13" s="10" t="s">
        <v>109</v>
      </c>
      <c r="B13" s="10" t="s">
        <v>108</v>
      </c>
      <c r="C13" s="10" t="s">
        <v>107</v>
      </c>
      <c r="D13" s="10" t="s">
        <v>18</v>
      </c>
      <c r="E13" s="10" t="s">
        <v>239</v>
      </c>
      <c r="F13" s="10" t="s">
        <v>115</v>
      </c>
      <c r="G13" s="10" t="s">
        <v>127</v>
      </c>
    </row>
    <row r="14" spans="1:9" s="10" customFormat="1" ht="85" x14ac:dyDescent="0.2">
      <c r="A14" s="10" t="s">
        <v>93</v>
      </c>
      <c r="B14" s="10" t="s">
        <v>92</v>
      </c>
      <c r="C14" s="10" t="s">
        <v>91</v>
      </c>
      <c r="D14" s="10" t="s">
        <v>33</v>
      </c>
      <c r="E14" s="10" t="s">
        <v>240</v>
      </c>
      <c r="F14" s="10" t="s">
        <v>115</v>
      </c>
      <c r="G14" s="10" t="s">
        <v>126</v>
      </c>
    </row>
    <row r="15" spans="1:9" s="10" customFormat="1" ht="85" x14ac:dyDescent="0.2">
      <c r="A15" s="10" t="s">
        <v>210</v>
      </c>
      <c r="B15" s="10" t="s">
        <v>102</v>
      </c>
      <c r="C15" s="10" t="s">
        <v>85</v>
      </c>
      <c r="D15" s="10" t="s">
        <v>8</v>
      </c>
      <c r="E15" s="10" t="s">
        <v>241</v>
      </c>
      <c r="F15" s="10" t="s">
        <v>115</v>
      </c>
      <c r="G15" s="10" t="s">
        <v>126</v>
      </c>
    </row>
    <row r="16" spans="1:9" s="10" customFormat="1" ht="34" x14ac:dyDescent="0.2">
      <c r="A16" s="10" t="s">
        <v>88</v>
      </c>
      <c r="B16" s="10" t="s">
        <v>87</v>
      </c>
      <c r="C16" s="10" t="s">
        <v>83</v>
      </c>
      <c r="D16" s="10" t="s">
        <v>18</v>
      </c>
      <c r="E16" s="10" t="s">
        <v>242</v>
      </c>
      <c r="F16" s="10" t="s">
        <v>115</v>
      </c>
      <c r="G16" s="10" t="s">
        <v>126</v>
      </c>
    </row>
    <row r="17" spans="1:7" s="10" customFormat="1" ht="34" x14ac:dyDescent="0.2">
      <c r="A17" s="10" t="s">
        <v>97</v>
      </c>
      <c r="B17" s="10" t="s">
        <v>228</v>
      </c>
      <c r="C17" s="10" t="s">
        <v>98</v>
      </c>
      <c r="D17" s="10" t="s">
        <v>8</v>
      </c>
      <c r="E17" s="10" t="s">
        <v>243</v>
      </c>
      <c r="F17" s="10" t="s">
        <v>177</v>
      </c>
      <c r="G17" s="10" t="s">
        <v>126</v>
      </c>
    </row>
    <row r="18" spans="1:7" s="10" customFormat="1" ht="51" x14ac:dyDescent="0.2">
      <c r="A18" s="10" t="s">
        <v>105</v>
      </c>
      <c r="B18" s="10" t="s">
        <v>103</v>
      </c>
      <c r="C18" s="10" t="s">
        <v>104</v>
      </c>
      <c r="D18" s="10" t="s">
        <v>33</v>
      </c>
      <c r="E18" s="10" t="s">
        <v>244</v>
      </c>
      <c r="F18" s="10" t="s">
        <v>115</v>
      </c>
      <c r="G18" s="10" t="s">
        <v>127</v>
      </c>
    </row>
    <row r="19" spans="1:7" customFormat="1" ht="51" customHeight="1" x14ac:dyDescent="0.2">
      <c r="A19" s="6" t="s">
        <v>205</v>
      </c>
      <c r="B19" s="7" t="s">
        <v>207</v>
      </c>
      <c r="C19" s="7">
        <f>(COUNTIF(G2:G18,"Y"))</f>
        <v>8</v>
      </c>
      <c r="D19" s="7" t="s">
        <v>208</v>
      </c>
      <c r="E19" s="6">
        <f>(COUNTIF(G2:G18,"Y")+COUNTIF(G2:G18,"N"))</f>
        <v>17</v>
      </c>
      <c r="F19" s="7" t="s">
        <v>206</v>
      </c>
      <c r="G19" s="7" t="s">
        <v>245</v>
      </c>
    </row>
    <row r="20" spans="1:7" x14ac:dyDescent="0.2">
      <c r="E20" s="14"/>
    </row>
  </sheetData>
  <sortState xmlns:xlrd2="http://schemas.microsoft.com/office/spreadsheetml/2017/richdata2" ref="A2:I20">
    <sortCondition ref="A6:A20"/>
  </sortState>
  <hyperlinks>
    <hyperlink ref="I1" r:id="rId1" xr:uid="{F64F919C-FE2F-C445-861C-38BBF884A34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North America</vt:lpstr>
      <vt:lpstr>South + Central America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Veronica Pagowski</dc:creator>
  <cp:lastModifiedBy>Veronica Pagowski</cp:lastModifiedBy>
  <dcterms:created xsi:type="dcterms:W3CDTF">2023-09-08T18:59:28Z</dcterms:created>
  <dcterms:modified xsi:type="dcterms:W3CDTF">2024-05-29T21:54:33Z</dcterms:modified>
</cp:coreProperties>
</file>