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andira\Downloads\"/>
    </mc:Choice>
  </mc:AlternateContent>
  <bookViews>
    <workbookView xWindow="0" yWindow="0" windowWidth="19200" windowHeight="7050"/>
  </bookViews>
  <sheets>
    <sheet name="Sheet1" sheetId="2" r:id="rId1"/>
    <sheet name="indian-startup-funding" sheetId="1" r:id="rId2"/>
  </sheets>
  <calcPr calcId="162913"/>
  <pivotCaches>
    <pivotCache cacheId="1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<sst xmlns="http://schemas.openxmlformats.org/spreadsheetml/2006/main" count="982" uniqueCount="444">
  <si>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</si>
  <si>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</si>
  <si>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</si>
  <si>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</si>
  <si>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</si>
  <si>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</si>
  <si>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</si>
  <si>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</si>
  <si>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</si>
  <si>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</si>
  <si>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</si>
  <si>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</si>
  <si>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</si>
  <si>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</si>
  <si>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</si>
  <si>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</si>
  <si>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</si>
  <si>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</si>
  <si>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</si>
  <si>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</si>
  <si>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</si>
  <si>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</si>
  <si>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</si>
  <si>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</si>
  <si>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</si>
  <si>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</si>
  <si>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</si>
  <si>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</si>
  <si>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</si>
  <si>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</si>
  <si>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</si>
  <si>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</si>
  <si>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</si>
  <si>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</si>
  <si>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</si>
  <si>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</si>
  <si>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</si>
  <si>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</si>
  <si>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</si>
  <si>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</si>
  <si>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</si>
  <si>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</si>
  <si>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</si>
  <si>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</si>
  <si>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</si>
  <si>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</si>
  <si>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</si>
  <si>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</si>
  <si>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</si>
  <si>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</si>
  <si>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</si>
  <si>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</si>
  <si>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</si>
  <si>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</si>
  <si>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</si>
  <si>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</si>
  <si>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</si>
  <si>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</si>
  <si>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</si>
  <si>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</si>
  <si>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</si>
  <si>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</si>
  <si>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</si>
  <si>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</si>
  <si>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</si>
  <si>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</si>
  <si>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</si>
  <si>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</si>
  <si>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</si>
  <si>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</si>
  <si>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</si>
  <si>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</si>
  <si>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</si>
  <si>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</si>
  <si>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</si>
  <si>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</si>
  <si>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</si>
  <si>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</si>
  <si>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</si>
  <si>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</si>
  <si>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</si>
  <si>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</si>
  <si>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</si>
  <si>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</si>
  <si>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</si>
  <si>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</si>
  <si>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</si>
  <si>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</si>
  <si>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</si>
  <si>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</si>
  <si>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</si>
  <si>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</si>
  <si>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</si>
  <si>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</si>
  <si>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</si>
  <si>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</si>
  <si>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</si>
  <si>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</si>
  <si>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</si>
  <si>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</si>
  <si>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</si>
  <si>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</si>
  <si>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</si>
  <si>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</si>
  <si>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</si>
  <si>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</si>
  <si>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</si>
  <si>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</si>
  <si>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</si>
  <si>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</si>
  <si>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</si>
  <si>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</si>
  <si>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</si>
  <si>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</si>
  <si>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</si>
  <si>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</si>
  <si>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</si>
  <si>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</si>
  <si>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</si>
  <si>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</si>
  <si>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</si>
  <si>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</si>
  <si>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</si>
  <si>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</si>
  <si>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</si>
  <si>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</si>
  <si>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</si>
  <si>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</si>
  <si>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</si>
  <si>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</si>
  <si>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</si>
  <si>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</si>
  <si>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</si>
  <si>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</si>
  <si>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</si>
  <si>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</si>
  <si>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</si>
  <si>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</si>
  <si>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</si>
  <si>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</si>
  <si>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</si>
  <si>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</si>
  <si>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</si>
  <si>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</si>
  <si>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</si>
  <si>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</si>
  <si>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</si>
  <si>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</si>
  <si>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</si>
  <si>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</si>
  <si>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</si>
  <si>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</si>
  <si>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</si>
  <si>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</si>
  <si>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</si>
  <si>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</si>
  <si>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</si>
  <si>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</si>
  <si>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</si>
  <si>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</si>
  <si>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</si>
  <si>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</si>
  <si>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</si>
  <si>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</si>
  <si>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</si>
  <si>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</si>
  <si>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</si>
  <si>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</si>
  <si>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</si>
  <si>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</si>
  <si>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</si>
  <si>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</si>
  <si>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</si>
  <si>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</si>
  <si>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</si>
  <si>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</si>
  <si>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</si>
  <si>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</si>
  <si>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</si>
  <si>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</si>
  <si>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</si>
  <si>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</si>
  <si>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</si>
  <si>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</si>
  <si>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</si>
  <si>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</si>
  <si>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</si>
  <si>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</si>
  <si>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</si>
  <si>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</si>
  <si>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</si>
  <si>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</si>
  <si>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</si>
  <si>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</si>
  <si>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</si>
  <si>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</si>
  <si>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</si>
  <si>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</si>
  <si>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</si>
  <si>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</si>
  <si>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</si>
  <si>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</si>
  <si>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</si>
  <si>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</si>
  <si>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</si>
  <si>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</si>
  <si>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</si>
  <si>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</si>
  <si>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</si>
  <si>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</si>
  <si>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</si>
  <si>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</si>
  <si>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</si>
  <si>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</si>
  <si>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</si>
  <si>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</si>
  <si>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</si>
  <si>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</si>
  <si>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</si>
  <si>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</si>
  <si>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</si>
  <si>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</si>
  <si>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</si>
  <si>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</si>
  <si>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</si>
  <si>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</si>
  <si>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</si>
  <si>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</si>
  <si>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</si>
  <si>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</si>
  <si>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</si>
  <si>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</si>
  <si>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</si>
  <si>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</si>
  <si>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</si>
  <si>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</si>
  <si>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</si>
  <si>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</si>
  <si>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</si>
  <si>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</si>
  <si>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</si>
  <si>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</si>
  <si>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</si>
  <si>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</si>
  <si>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</si>
  <si>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</si>
  <si>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</si>
  <si>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</si>
  <si>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</si>
  <si>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</si>
  <si>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</si>
  <si>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</si>
  <si>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</si>
  <si>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</si>
  <si>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</si>
  <si>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</si>
  <si>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</si>
  <si>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</si>
  <si>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</si>
  <si>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</si>
  <si>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</si>
  <si>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</si>
  <si>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</si>
  <si>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</si>
  <si>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</si>
  <si>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</si>
  <si>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</si>
  <si>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</si>
  <si>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</si>
  <si>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</si>
  <si>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</si>
  <si>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</si>
  <si>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</si>
  <si>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</si>
  <si>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</si>
  <si>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</si>
  <si>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</si>
  <si>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</si>
  <si>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</si>
  <si>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</si>
  <si>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</si>
  <si>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</si>
  <si>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</si>
  <si>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</si>
  <si>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</si>
  <si>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</si>
  <si>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</si>
  <si>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</si>
  <si>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</si>
  <si>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</si>
  <si>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</si>
  <si>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</si>
  <si>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</si>
  <si>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</si>
  <si>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</si>
  <si>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</si>
  <si>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</si>
  <si>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</si>
  <si>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</si>
  <si>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</si>
  <si>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</si>
  <si>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</si>
  <si>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</si>
  <si>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</si>
  <si>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</si>
  <si>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</si>
  <si>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</si>
  <si>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</si>
  <si>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</si>
  <si>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</si>
  <si>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</si>
  <si>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</si>
  <si>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</si>
  <si>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</si>
  <si>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</si>
  <si>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</si>
  <si>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</si>
  <si>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</si>
  <si>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</si>
  <si>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</si>
  <si>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</si>
  <si>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</si>
  <si>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</si>
  <si>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</si>
  <si>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</si>
  <si>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</si>
  <si>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</si>
  <si>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</si>
  <si>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</si>
  <si>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</si>
  <si>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</si>
  <si>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</si>
  <si>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</si>
  <si>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</si>
  <si>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</si>
  <si>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</si>
  <si>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</si>
  <si>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</si>
  <si>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</si>
  <si>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</si>
  <si>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</si>
  <si>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</si>
  <si>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</si>
  <si>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</si>
  <si>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</si>
  <si>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</si>
  <si>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</si>
  <si>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</si>
  <si>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</si>
  <si>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</si>
  <si>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</si>
  <si>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</si>
  <si>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</si>
  <si>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</si>
  <si>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</si>
  <si>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</si>
  <si>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</si>
  <si>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</si>
  <si>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</si>
  <si>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</si>
  <si>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</si>
  <si>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</si>
  <si>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</si>
  <si>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</si>
  <si>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</si>
  <si>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</si>
  <si>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</si>
  <si>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</si>
  <si>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</si>
  <si>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</si>
  <si>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</si>
  <si>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</si>
  <si>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</si>
  <si>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</si>
  <si>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</si>
  <si>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</si>
  <si>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</si>
  <si>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</si>
  <si>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</si>
  <si>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</si>
  <si>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</si>
  <si>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</si>
  <si>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</si>
  <si>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</si>
  <si>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</si>
  <si>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</si>
  <si>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</si>
  <si>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</si>
  <si>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</si>
  <si>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</si>
  <si>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</si>
  <si>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</si>
  <si>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</si>
  <si>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</si>
  <si>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</si>
  <si>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</si>
  <si>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</si>
  <si>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</si>
  <si>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</si>
  <si>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</si>
  <si>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</si>
  <si>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</si>
  <si>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</si>
  <si>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</si>
  <si>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</si>
  <si>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</si>
  <si>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</si>
  <si>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</si>
  <si>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</si>
  <si>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</si>
  <si>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</si>
  <si>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</si>
  <si>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</si>
  <si>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</si>
  <si>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</si>
  <si>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</si>
  <si>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</si>
  <si>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</si>
  <si>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</si>
  <si>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</si>
  <si>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</si>
  <si>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</si>
  <si>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</si>
  <si>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</si>
  <si>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</si>
  <si>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</si>
  <si>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</si>
  <si>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</si>
  <si>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</si>
  <si>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</si>
  <si>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</si>
  <si>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</si>
  <si>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</si>
  <si>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</si>
  <si>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</si>
  <si>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</si>
  <si>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</si>
  <si>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</si>
  <si>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</si>
  <si>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Column1</t>
  </si>
  <si>
    <t>Row Labels</t>
  </si>
  <si>
    <t>Grand Total</t>
  </si>
  <si>
    <t>Sum of Amount in USD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</si>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</sst>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&quot;$&quot;#,##0.00"/>
    <numFmt numFmtId="166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" formatCode="0.00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dirapalli, Siva Prasad" refreshedDate="44891.706924305552" createdVersion="6" refreshedVersion="6" minRefreshableVersion="3" recordCount="111">
  <cacheSource type="worksheet">
    <worksheetSource name="Table2"/>
  </cacheSource>
  <cacheFields count="11">
    <cacheField name="Sr No" numFmtId="0">
      <sharedItems containsSemiMixedTypes="0" containsString="0" containsNumber="1" containsInteger="1" minValue="8" maxValue="119"/>
    </cacheField>
    <cacheField name="Date" numFmtId="14">
      <sharedItems containsSemiMixedTypes="0" containsNonDate="0" containsDate="1" containsString="0" minDate="2019-01-03T00:00:00" maxDate="2020-06-07T00:00:00"/>
    </cacheField>
    <cacheField name="Startup Name" numFmtId="0">
      <sharedItems count="106">
        <s v="Lenskart.com"/>
        <s v="Healthians"/>
        <s v="Licious"/>
        <s v="InCred"/>
        <s v="Trell"/>
        <s v="Rivigo"/>
        <s v="Ecozen"/>
        <s v="Rein Games"/>
        <s v="CarDekho"/>
        <s v="Dhruva Space"/>
        <s v="Paytm"/>
        <s v="Aye Finance"/>
        <s v="Clumio"/>
        <s v="Digital Mall Asia"/>
        <s v="Furtados School of Music"/>
        <s v="Medikabazaar"/>
        <s v="Burger Singh"/>
        <s v="Ninjacart"/>
        <s v="Vogo Automotive"/>
        <s v="Misters"/>
        <s v="Freshworks"/>
        <s v="Sunstone Eduversity Pvt. Ltd"/>
        <s v="SuperGaming"/>
        <s v="eBikeGo"/>
        <s v="The Man Company"/>
        <s v="Dunzo"/>
        <s v="Udaan"/>
        <s v="FPL Technologies"/>
        <s v="Cashflo"/>
        <s v="Digital F5"/>
        <s v="3rdFlix"/>
        <s v="75F"/>
        <s v="Myelin Foundry"/>
        <s v="Atomberg Technology"/>
        <s v="GOQii"/>
        <s v="Vyapar App"/>
        <s v="Rapido Bike Taxi"/>
        <s v="Zendrive"/>
        <s v="Lo! Foods"/>
        <s v="Tala"/>
        <s v="AdmitKard"/>
        <s v="INDwealth"/>
        <s v="HungerBox"/>
        <s v="Mishry Reviews"/>
        <s v="Grofers"/>
        <s v="Cars24"/>
        <s v="Uniphore"/>
        <s v="Meesho"/>
        <s v="Progcap"/>
        <s v="MyPetrolPump"/>
        <s v="Alteria Capital"/>
        <s v="Pine Labs"/>
        <s v="Moglix"/>
        <s v="&quot;BYJU\\'S&quot;"/>
        <s v="Ezyhaul"/>
        <s v="Indus OS"/>
        <s v="HealthAssure"/>
        <s v="House of Msasaba"/>
        <s v="Board Infinity"/>
        <s v="Daalchini Technologies"/>
        <s v="Ola Cabs"/>
        <s v="RenewBuy"/>
        <s v="Atlan"/>
        <s v="WizCounsel"/>
        <s v="Bolo App"/>
        <s v="OkCredit"/>
        <s v="Vogo Automotive Pvt. Ltd."/>
        <s v="Sistema.bio"/>
        <s v="Chakr Innovation"/>
        <s v="Pratilipi"/>
        <s v="Biz2Credit"/>
        <s v="NoBroker"/>
        <s v="Bira91"/>
        <s v="BharatPe"/>
        <s v="Recykal"/>
        <s v="Leegality"/>
        <s v="FabHotels"/>
        <s v="Avail Finance"/>
        <s v="Agara Labs"/>
        <s v="GlowRoad"/>
        <s v="Ather Energy"/>
        <s v="FreshVnF"/>
        <s v="Ola Electric"/>
        <s v="Saahas Zero Waste"/>
        <s v="StyleDotMe"/>
        <s v="Zenoti"/>
        <s v="BlackBuck"/>
        <s v="My Healthcare"/>
        <s v="KrazyBee"/>
        <s v="Shuttl"/>
        <s v="Increff"/>
        <s v="Kuvera"/>
        <s v="Tripoto"/>
        <s v="Medlife"/>
        <s v="Azah"/>
        <s v="Setu"/>
        <s v="CleverTap"/>
        <s v="Kabadiwala"/>
        <s v="Toppr"/>
        <s v="Craftsvilla"/>
        <s v="Unacademy"/>
        <s v="NanoClean Global"/>
        <s v="Zilingo"/>
        <s v="FleetX"/>
        <s v="Vyome Therapeutics Inc."/>
        <s v="Samunnati Financial Intermediation &amp; Services Pvt. Ltd"/>
      </sharedItems>
    </cacheField>
    <cacheField name="Industry Vertical" numFmtId="0">
      <sharedItems count="48">
        <s v="E-Commerce"/>
        <s v="B2B-focused foodtech startup"/>
        <s v="Finance"/>
        <s v="Video"/>
        <s v="Technology"/>
        <s v="Gaming"/>
        <s v="Aerospace"/>
        <s v="FinTech"/>
        <s v="SaaS"/>
        <s v="Education"/>
        <s v="Health and Wellness"/>
        <s v="Healthcare"/>
        <s v="Food and Beverage"/>
        <s v="B2B Marketing"/>
        <s v="Last Mile Transportation"/>
        <s v="Software"/>
        <s v="Video Games"/>
        <s v="Consumer Goods"/>
        <s v="Customer Service"/>
        <s v="B2B"/>
        <s v="Advertising, Marketing"/>
        <s v="IoT"/>
        <s v="Information Technology"/>
        <s v="Consumer Technology"/>
        <s v="Accounting"/>
        <s v="Transportation"/>
        <s v="Automotive"/>
        <s v="EdTech"/>
        <s v="Services"/>
        <s v="Customer Service Platform"/>
        <s v="Retail"/>
        <s v="Tech"/>
        <s v="Health Care"/>
        <s v="Luxury Label"/>
        <s v="Transport"/>
        <s v="Compliance"/>
        <s v="Artificial Intelligence"/>
        <s v="Digital Media"/>
        <s v="Agriculture"/>
        <s v="Energy"/>
        <s v="Waste Management Service"/>
        <s v="Deep-Tech"/>
        <s v="Automobile"/>
        <s v="Agtech"/>
        <s v="Social Media"/>
        <s v="Nanotechnology"/>
        <s v="Ecommerce"/>
        <s v="AI"/>
      </sharedItems>
    </cacheField>
    <cacheField name="SubVertical" numFmtId="0">
      <sharedItems count="100">
        <s v="Online Eyewear Shopping Portal"/>
        <s v="Food Solutions For Corporate"/>
        <s v="Online Meat And Seafood Ordering Startup"/>
        <s v="Non-Banking Financial Company"/>
        <s v="Experience Discovery Platform"/>
        <s v="Logistics Services and Solutions"/>
        <s v="Agritech"/>
        <s v="Real money based gaming startup"/>
        <s v="Automobile"/>
        <s v="Satellite Communication"/>
        <s v="Mobile Wallet"/>
        <s v="Financial Services To MSMEs"/>
        <s v="Recovery software"/>
        <s v="Virtual e-commerce platform"/>
        <s v="Music Education"/>
        <s v="Healthcare services"/>
        <s v="B2B platform for medical supplies"/>
        <s v="Indian Burger Brand"/>
        <s v="Scooter sharing app"/>
        <s v="Men's Health and Wellness brand"/>
        <s v="Business and customer engagement tools"/>
        <s v="Elearning"/>
        <s v="Social gaming platform"/>
        <s v="Electric bike rental"/>
        <s v="Beauty and Grooming"/>
        <s v="Delivery Service"/>
        <s v="Business development"/>
        <s v="Financial Services"/>
        <s v="Invoice discounting platform and SME lending marketplace"/>
        <s v="Digital marketing firm"/>
        <s v="Education Technology"/>
        <s v="Building automation system"/>
        <s v="Deep-technology"/>
        <s v="Consumer Electronics, Home Appliances"/>
        <s v="Wearable Fitness Bands"/>
        <s v="Mobile-based Accounting Software"/>
        <s v="Bike Taxi"/>
        <s v="Road Safety Analytics"/>
        <s v="Low carb food for Diabetics"/>
        <s v="Digital Lending Platform"/>
        <s v="University Admissions"/>
        <s v="Wealth Management"/>
        <s v="B2B Foodtech"/>
        <s v="Product Review"/>
        <s v="Grocery Delivery"/>
        <s v="Car Retail"/>
        <s v="Conversational AI"/>
        <s v="Social Commerce"/>
        <s v="Automotive"/>
        <s v="Supply Chain Management"/>
        <s v="Fuel Delivery"/>
        <s v="VC Funds"/>
        <s v="Last-mile retail transaction technology"/>
        <s v="Industrial Tools and Equipments"/>
        <s v="Education"/>
        <s v="Logistics"/>
        <s v="Smartphone Operating System"/>
        <s v="Primary care medical network"/>
        <s v="Clothes and Apparel"/>
        <s v="Full-stack career platform"/>
        <s v="Digital Vending Machine"/>
        <s v="Cabs"/>
        <s v="Auto Insurance"/>
        <s v="Big Data"/>
        <s v="Consulting"/>
        <s v="Speech Recognition"/>
        <s v="Video Platform"/>
        <s v="Dockless Scooter Rental Company"/>
        <s v="Hybrid Reactor Biodigestor"/>
        <s v="Renewable Energy"/>
        <s v="E-Books"/>
        <s v="Online Lending Platform"/>
        <s v="Real Estate"/>
        <s v="Brewery"/>
        <s v="FinTech"/>
        <s v="Optimization"/>
        <s v="Digital Documentation"/>
        <s v="Hospitality"/>
        <s v="Artificial Intelligence"/>
        <s v="Retail"/>
        <s v="Electric Vehicle"/>
        <s v="Fresh Agriculture Produces"/>
        <s v="Fashion and Shopping"/>
        <s v="Beauty and Wellness Industry"/>
        <s v="Software Solutions"/>
        <s v="Lending Platform"/>
        <s v="Bus Aggregation"/>
        <s v="Supply-chain technology solutions"/>
        <s v="Travel"/>
        <s v="Online Medicine"/>
        <s v="Organic wellness"/>
        <s v="Banking"/>
        <s v="Mobile analytics and marketing"/>
        <s v="Waste Management"/>
        <s v="E-learning"/>
        <s v="Fashion and Apparel"/>
        <s v="Anti-Pollution"/>
        <s v="Fashion &amp; Apparel"/>
        <s v="Specialty pharmaceutical"/>
        <s v="Online Marketplace"/>
      </sharedItems>
    </cacheField>
    <cacheField name="City  Location" numFmtId="0">
      <sharedItems/>
    </cacheField>
    <cacheField name="Investors Name" numFmtId="0">
      <sharedItems containsBlank="1"/>
    </cacheField>
    <cacheField name="InvestmentnType" numFmtId="0">
      <sharedItems containsBlank="1"/>
    </cacheField>
    <cacheField name="Amount in USD" numFmtId="164">
      <sharedItems containsMixedTypes="1" containsNumber="1" minValue="145000" maxValue="3900000000"/>
    </cacheField>
    <cacheField name="Remarks" numFmtId="0">
      <sharedItems containsBlank="1"/>
    </cacheField>
    <cacheField name="Column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n v="17"/>
    <d v="2019-12-20T00:00:00"/>
    <x v="0"/>
    <x v="0"/>
    <x v="0"/>
    <s v="Faridabad"/>
    <s v="SoftBank Vision Fund"/>
    <s v="Series G"/>
    <n v="231000000"/>
    <m/>
    <m/>
  </r>
  <r>
    <n v="12"/>
    <d v="2019-12-17T00:00:00"/>
    <x v="1"/>
    <x v="1"/>
    <x v="1"/>
    <s v="Bengaluru"/>
    <s v="Paytm, NPTK, Sabre Partners and Neoplux"/>
    <s v="Series C"/>
    <n v="12000000"/>
    <m/>
    <m/>
  </r>
  <r>
    <n v="13"/>
    <d v="2019-12-16T00:00:00"/>
    <x v="2"/>
    <x v="0"/>
    <x v="2"/>
    <s v="Bengaluru"/>
    <s v="Vertex Growth Fund"/>
    <s v="Series E"/>
    <n v="30000000"/>
    <m/>
    <m/>
  </r>
  <r>
    <n v="14"/>
    <d v="2019-12-16T00:00:00"/>
    <x v="3"/>
    <x v="2"/>
    <x v="3"/>
    <s v="Mumbai"/>
    <m/>
    <s v="Debt Funding"/>
    <n v="5900000"/>
    <m/>
    <m/>
  </r>
  <r>
    <n v="15"/>
    <d v="2019-12-14T00:00:00"/>
    <x v="4"/>
    <x v="3"/>
    <x v="4"/>
    <s v="Bengaluru"/>
    <s v="Ruizheng Investment"/>
    <s v="Seed Round"/>
    <n v="2000000"/>
    <m/>
    <m/>
  </r>
  <r>
    <n v="11"/>
    <d v="2019-12-13T00:00:00"/>
    <x v="5"/>
    <x v="4"/>
    <x v="5"/>
    <s v="Gurgaon"/>
    <s v="SAIF Partners, Spring Canter Investment Ltd."/>
    <s v="Series F"/>
    <n v="20000000"/>
    <m/>
    <m/>
  </r>
  <r>
    <n v="8"/>
    <d v="2019-12-12T00:00:00"/>
    <x v="6"/>
    <x v="4"/>
    <x v="6"/>
    <s v="Pune"/>
    <s v="Sathguru Catalyzer Advisors"/>
    <s v="Series A"/>
    <n v="6000000"/>
    <m/>
    <m/>
  </r>
  <r>
    <n v="16"/>
    <d v="2019-12-11T00:00:00"/>
    <x v="7"/>
    <x v="5"/>
    <x v="7"/>
    <s v="Noida"/>
    <s v="Manipal Education and Medical Group (MEMG)"/>
    <s v="Seed Round"/>
    <n v="50000000"/>
    <m/>
    <m/>
  </r>
  <r>
    <n v="9"/>
    <d v="2019-12-06T00:00:00"/>
    <x v="8"/>
    <x v="0"/>
    <x v="8"/>
    <s v="Gurgaon"/>
    <s v="Ping An Global Voyager Fund"/>
    <s v="Series D"/>
    <n v="70000000"/>
    <m/>
    <m/>
  </r>
  <r>
    <n v="10"/>
    <d v="2019-12-03T00:00:00"/>
    <x v="9"/>
    <x v="6"/>
    <x v="9"/>
    <s v="Bengaluru"/>
    <s v="Mumbai Angels, Ravikanth Reddy"/>
    <s v="Seed"/>
    <n v="50000000"/>
    <m/>
    <m/>
  </r>
  <r>
    <n v="32"/>
    <d v="2019-11-25T00:00:00"/>
    <x v="10"/>
    <x v="7"/>
    <x v="10"/>
    <s v="Noida"/>
    <s v="Vijay Shekhar Sharma"/>
    <s v="Funding Round"/>
    <n v="1000000000"/>
    <m/>
    <m/>
  </r>
  <r>
    <n v="24"/>
    <d v="2019-11-20T00:00:00"/>
    <x v="11"/>
    <x v="7"/>
    <x v="11"/>
    <s v="Gurgaon"/>
    <s v="FinTech"/>
    <s v="Debt Funding"/>
    <n v="17411265"/>
    <m/>
    <m/>
  </r>
  <r>
    <n v="26"/>
    <d v="2019-11-20T00:00:00"/>
    <x v="12"/>
    <x v="8"/>
    <x v="12"/>
    <s v="San Jose,"/>
    <s v="Altimeter Capital, Sutter Hill Ventures"/>
    <s v="Series C"/>
    <n v="135000000"/>
    <m/>
    <m/>
  </r>
  <r>
    <n v="28"/>
    <d v="2019-11-19T00:00:00"/>
    <x v="13"/>
    <x v="0"/>
    <x v="13"/>
    <s v="Delhi"/>
    <s v="Amour Infrastructure"/>
    <s v="Seed Funding"/>
    <n v="220000000"/>
    <m/>
    <m/>
  </r>
  <r>
    <n v="31"/>
    <d v="2019-11-19T00:00:00"/>
    <x v="14"/>
    <x v="9"/>
    <x v="14"/>
    <s v="Tulangan"/>
    <s v="IAN Fund and DSG Consumer Partners"/>
    <m/>
    <n v="200000000"/>
    <m/>
    <m/>
  </r>
  <r>
    <n v="22"/>
    <d v="2019-11-18T00:00:00"/>
    <x v="1"/>
    <x v="10"/>
    <x v="15"/>
    <s v="Gurgaon"/>
    <s v="DG Daiwa Ventures, DG Incubation"/>
    <s v="Series B"/>
    <n v="12000000"/>
    <m/>
    <m/>
  </r>
  <r>
    <n v="29"/>
    <d v="2019-11-18T00:00:00"/>
    <x v="15"/>
    <x v="11"/>
    <x v="16"/>
    <s v="Mumbai"/>
    <s v="Ackermans &amp; van Haaren, HealthQuad, Rebright Partners, Toppan Printing"/>
    <s v="Series B"/>
    <n v="15800000"/>
    <m/>
    <m/>
  </r>
  <r>
    <n v="21"/>
    <d v="2019-11-17T00:00:00"/>
    <x v="16"/>
    <x v="12"/>
    <x v="17"/>
    <s v="Gurgaon"/>
    <s v="RB Investments"/>
    <s v="Venture"/>
    <s v="undisclosed"/>
    <m/>
    <m/>
  </r>
  <r>
    <n v="23"/>
    <d v="2019-11-15T00:00:00"/>
    <x v="17"/>
    <x v="13"/>
    <x v="6"/>
    <s v="Bengaluru"/>
    <s v="Trifecta Capital Advisors"/>
    <s v="Debt Funding"/>
    <n v="26000000"/>
    <m/>
    <m/>
  </r>
  <r>
    <n v="30"/>
    <d v="2019-11-15T00:00:00"/>
    <x v="18"/>
    <x v="14"/>
    <x v="18"/>
    <s v="Kormangala"/>
    <s v="Matrix Partners, Stellaris Venture Partners, Kalaari Capital"/>
    <s v="Series B"/>
    <n v="283000000"/>
    <m/>
    <m/>
  </r>
  <r>
    <n v="19"/>
    <d v="2019-11-14T00:00:00"/>
    <x v="19"/>
    <x v="10"/>
    <x v="19"/>
    <s v="Gurgaon"/>
    <s v="Sauce.vc, Rainforest Ventures"/>
    <s v="Series B"/>
    <n v="486000"/>
    <m/>
    <m/>
  </r>
  <r>
    <n v="18"/>
    <d v="2019-11-13T00:00:00"/>
    <x v="20"/>
    <x v="15"/>
    <x v="20"/>
    <s v="San Francisco"/>
    <s v="Sequoia, CapitalG, Accel"/>
    <s v="Series H"/>
    <n v="150000000"/>
    <m/>
    <m/>
  </r>
  <r>
    <n v="20"/>
    <d v="2019-11-13T00:00:00"/>
    <x v="21"/>
    <x v="9"/>
    <x v="21"/>
    <s v="Gurgaon"/>
    <s v="Prime Venture Partners, LetsVenture, PS1 Venture and GlobalLogic co-founder Rajul Garg"/>
    <s v="Seed"/>
    <n v="1500000"/>
    <m/>
    <m/>
  </r>
  <r>
    <n v="25"/>
    <d v="2019-11-12T00:00:00"/>
    <x v="22"/>
    <x v="16"/>
    <x v="22"/>
    <s v="Pune"/>
    <s v="Dream Incubator"/>
    <s v="Seed Funding"/>
    <n v="1300000"/>
    <m/>
    <m/>
  </r>
  <r>
    <n v="27"/>
    <d v="2019-11-11T00:00:00"/>
    <x v="23"/>
    <x v="14"/>
    <x v="23"/>
    <s v="Amritsar"/>
    <s v="Startup Buddy"/>
    <s v="Seed"/>
    <n v="300000"/>
    <m/>
    <m/>
  </r>
  <r>
    <n v="35"/>
    <d v="2019-10-21T00:00:00"/>
    <x v="24"/>
    <x v="17"/>
    <x v="24"/>
    <s v="Gurgaon"/>
    <s v="Ayushmann Khurana"/>
    <s v="Corporate Round"/>
    <s v="unknown"/>
    <m/>
    <m/>
  </r>
  <r>
    <n v="33"/>
    <d v="2019-10-04T00:00:00"/>
    <x v="25"/>
    <x v="18"/>
    <x v="25"/>
    <s v="Bengaluru"/>
    <s v="Lightbox"/>
    <s v="Series D"/>
    <n v="45000000"/>
    <m/>
    <m/>
  </r>
  <r>
    <n v="34"/>
    <d v="2019-10-02T00:00:00"/>
    <x v="26"/>
    <x v="19"/>
    <x v="26"/>
    <s v="Bengaluru"/>
    <s v="Altimeter Capital, DST Global"/>
    <s v="Series D"/>
    <n v="585000000"/>
    <m/>
    <m/>
  </r>
  <r>
    <n v="36"/>
    <d v="2019-09-05T00:00:00"/>
    <x v="27"/>
    <x v="7"/>
    <x v="27"/>
    <s v="Pune"/>
    <s v="Matrix Partners India, Sequoia India"/>
    <s v="Maiden Round"/>
    <n v="4500000"/>
    <m/>
    <m/>
  </r>
  <r>
    <n v="37"/>
    <d v="2019-09-04T00:00:00"/>
    <x v="28"/>
    <x v="7"/>
    <x v="28"/>
    <s v="Mumbai"/>
    <s v="SAIF Partners"/>
    <s v="Series A"/>
    <n v="3300000"/>
    <m/>
    <m/>
  </r>
  <r>
    <n v="38"/>
    <d v="2019-09-04T00:00:00"/>
    <x v="29"/>
    <x v="20"/>
    <x v="29"/>
    <s v="Mumbai"/>
    <s v="TIW Private Equity"/>
    <s v="Private Equity Round"/>
    <n v="6000000"/>
    <m/>
    <m/>
  </r>
  <r>
    <n v="39"/>
    <d v="2019-09-04T00:00:00"/>
    <x v="30"/>
    <x v="8"/>
    <x v="30"/>
    <s v="Hyderabad"/>
    <s v="Exfinity Venture Partners"/>
    <s v="pre-series A"/>
    <n v="5000000"/>
    <m/>
    <m/>
  </r>
  <r>
    <n v="40"/>
    <d v="2019-09-04T00:00:00"/>
    <x v="31"/>
    <x v="21"/>
    <x v="31"/>
    <s v="Burnsville"/>
    <s v="Breakthrough Energy Ventures"/>
    <s v="Series A"/>
    <n v="18000000"/>
    <m/>
    <m/>
  </r>
  <r>
    <n v="41"/>
    <d v="2019-09-04T00:00:00"/>
    <x v="32"/>
    <x v="22"/>
    <x v="32"/>
    <s v="Bengaluru"/>
    <s v="Endiya Partners"/>
    <s v="Seed"/>
    <n v="1000000"/>
    <m/>
    <m/>
  </r>
  <r>
    <n v="42"/>
    <d v="2019-09-04T00:00:00"/>
    <x v="33"/>
    <x v="23"/>
    <x v="33"/>
    <s v="Mumbai"/>
    <s v="A91 Partners"/>
    <s v="Series A"/>
    <n v="10000000"/>
    <m/>
    <m/>
  </r>
  <r>
    <n v="43"/>
    <d v="2019-09-04T00:00:00"/>
    <x v="34"/>
    <x v="10"/>
    <x v="34"/>
    <s v="Menlo Park"/>
    <s v="Bennett Coleman and Company Ltd (BCCL)"/>
    <s v="Series C"/>
    <n v="450000000"/>
    <m/>
    <m/>
  </r>
  <r>
    <n v="44"/>
    <d v="2019-09-03T00:00:00"/>
    <x v="35"/>
    <x v="24"/>
    <x v="35"/>
    <s v="Bengaluru"/>
    <s v="India Quotient, Axilor Ventures"/>
    <s v="Series A"/>
    <n v="5000000"/>
    <m/>
    <m/>
  </r>
  <r>
    <n v="61"/>
    <d v="2019-08-27T00:00:00"/>
    <x v="36"/>
    <x v="25"/>
    <x v="36"/>
    <s v="Bengaluru"/>
    <s v="Westbridge Capital"/>
    <s v="Series B"/>
    <n v="3900000000"/>
    <s v="nan"/>
    <m/>
  </r>
  <r>
    <n v="53"/>
    <d v="2019-08-23T00:00:00"/>
    <x v="37"/>
    <x v="26"/>
    <x v="37"/>
    <s v="San Francisco"/>
    <s v="XL Innovate"/>
    <s v="Series B"/>
    <n v="37000000"/>
    <s v="nan"/>
    <m/>
  </r>
  <r>
    <n v="54"/>
    <d v="2019-08-23T00:00:00"/>
    <x v="38"/>
    <x v="17"/>
    <x v="38"/>
    <s v="Bengaluru"/>
    <s v="Rashmi Daga (founder, FreshMenu), Raveen Sastry (co-founder, Myntra) and Mitesh Shah (finance chief, BookMyShow)"/>
    <s v="Seed Round"/>
    <n v="500000"/>
    <s v="nan"/>
    <m/>
  </r>
  <r>
    <n v="55"/>
    <d v="2019-08-23T00:00:00"/>
    <x v="39"/>
    <x v="7"/>
    <x v="39"/>
    <s v="Santa Monica"/>
    <s v="RPS Ventures"/>
    <s v="Series D"/>
    <n v="110000000"/>
    <s v="nan"/>
    <m/>
  </r>
  <r>
    <n v="58"/>
    <d v="2019-08-23T00:00:00"/>
    <x v="40"/>
    <x v="27"/>
    <x v="40"/>
    <s v="Noida"/>
    <s v="Growth DNA"/>
    <s v="Seed Round"/>
    <n v="1000000"/>
    <s v="nan"/>
    <m/>
  </r>
  <r>
    <n v="56"/>
    <d v="2019-08-22T00:00:00"/>
    <x v="41"/>
    <x v="7"/>
    <x v="41"/>
    <s v="Gurgaon"/>
    <s v="Tiger Global Management"/>
    <s v="Venture Round"/>
    <n v="15000000"/>
    <s v="nan"/>
    <m/>
  </r>
  <r>
    <n v="57"/>
    <d v="2019-08-21T00:00:00"/>
    <x v="42"/>
    <x v="12"/>
    <x v="42"/>
    <s v="Bengaluru"/>
    <s v="One97 Communications Ltd."/>
    <s v="Series C"/>
    <n v="6590000"/>
    <s v="nan"/>
    <m/>
  </r>
  <r>
    <n v="59"/>
    <d v="2019-08-19T00:00:00"/>
    <x v="43"/>
    <x v="28"/>
    <x v="43"/>
    <s v="Gurgaon"/>
    <s v="Vir Sanghvi"/>
    <s v="Series A"/>
    <s v="Undisclosed"/>
    <s v="nan"/>
    <m/>
  </r>
  <r>
    <n v="60"/>
    <d v="2019-08-19T00:00:00"/>
    <x v="44"/>
    <x v="0"/>
    <x v="44"/>
    <s v="Gurgaon"/>
    <s v="Softbank Vision Fund"/>
    <s v="Series F"/>
    <n v="70000000"/>
    <s v="nan"/>
    <m/>
  </r>
  <r>
    <n v="51"/>
    <d v="2019-08-13T00:00:00"/>
    <x v="45"/>
    <x v="0"/>
    <x v="45"/>
    <s v="Gurugram"/>
    <s v="MS Dhoni"/>
    <s v="Series D"/>
    <n v="11000000"/>
    <s v="nan"/>
    <m/>
  </r>
  <r>
    <n v="52"/>
    <d v="2019-08-13T00:00:00"/>
    <x v="46"/>
    <x v="29"/>
    <x v="46"/>
    <s v="Palo Alto"/>
    <s v="March Capital Partners"/>
    <s v="Series C"/>
    <n v="51000000"/>
    <s v="nan"/>
    <m/>
  </r>
  <r>
    <n v="50"/>
    <d v="2019-08-12T00:00:00"/>
    <x v="47"/>
    <x v="0"/>
    <x v="47"/>
    <s v="Bengaluru"/>
    <s v="Naspers"/>
    <s v="Series D"/>
    <n v="125000000"/>
    <s v="nan"/>
    <m/>
  </r>
  <r>
    <n v="45"/>
    <d v="2019-08-01T00:00:00"/>
    <x v="8"/>
    <x v="0"/>
    <x v="48"/>
    <s v="Gurgaon"/>
    <s v="SC GG India Mobility Holdings LLC"/>
    <s v="Series C"/>
    <n v="20000000"/>
    <s v="nan"/>
    <m/>
  </r>
  <r>
    <n v="46"/>
    <d v="2019-08-01T00:00:00"/>
    <x v="48"/>
    <x v="2"/>
    <x v="49"/>
    <s v="New Delhi"/>
    <s v="Sequoia India"/>
    <s v="Series A"/>
    <n v="5000000"/>
    <s v="nan"/>
    <m/>
  </r>
  <r>
    <n v="47"/>
    <d v="2019-08-01T00:00:00"/>
    <x v="49"/>
    <x v="30"/>
    <x v="50"/>
    <s v="Bengaluru"/>
    <m/>
    <s v="Seed Funding Round"/>
    <n v="1600000"/>
    <s v="nan"/>
    <m/>
  </r>
  <r>
    <n v="48"/>
    <d v="2019-08-01T00:00:00"/>
    <x v="50"/>
    <x v="2"/>
    <x v="51"/>
    <s v="Mumbai"/>
    <s v="Azim Premji, Binny Bansal"/>
    <s v="Single Venture"/>
    <n v="140000000"/>
    <s v="nan"/>
    <m/>
  </r>
  <r>
    <n v="49"/>
    <d v="2019-08-01T00:00:00"/>
    <x v="51"/>
    <x v="22"/>
    <x v="52"/>
    <s v="Noida"/>
    <s v="Pine Labs Pte Ltd"/>
    <s v="Corporate Round"/>
    <n v="38080000"/>
    <s v="nan"/>
    <m/>
  </r>
  <r>
    <n v="69"/>
    <d v="2019-07-11T00:00:00"/>
    <x v="52"/>
    <x v="0"/>
    <x v="53"/>
    <s v="Singapore"/>
    <s v="Composite Capital Management, Sequoia Capital India, Tiger Global Management"/>
    <s v="Series D"/>
    <n v="60000000"/>
    <s v="nan"/>
    <m/>
  </r>
  <r>
    <n v="68"/>
    <d v="2019-07-10T00:00:00"/>
    <x v="53"/>
    <x v="27"/>
    <x v="54"/>
    <s v="Bengaluru"/>
    <s v="Qatar Investment Authority"/>
    <s v="Private Equity Round"/>
    <n v="150000000"/>
    <s v="nan"/>
    <m/>
  </r>
  <r>
    <n v="70"/>
    <d v="2019-07-10T00:00:00"/>
    <x v="54"/>
    <x v="31"/>
    <x v="55"/>
    <s v="Singapore"/>
    <s v="Undisclosed"/>
    <s v="Series B"/>
    <n v="16000000"/>
    <s v="nan"/>
    <m/>
  </r>
  <r>
    <n v="71"/>
    <d v="2019-07-10T00:00:00"/>
    <x v="55"/>
    <x v="31"/>
    <x v="56"/>
    <s v="Andheri"/>
    <s v="Ventureast"/>
    <s v="Series B"/>
    <n v="5750000"/>
    <s v="nan"/>
    <m/>
  </r>
  <r>
    <n v="72"/>
    <d v="2019-07-10T00:00:00"/>
    <x v="56"/>
    <x v="32"/>
    <x v="57"/>
    <s v="Mumbai"/>
    <s v="Blume Ventures"/>
    <s v="Series A"/>
    <n v="2500000"/>
    <s v="nan"/>
    <m/>
  </r>
  <r>
    <n v="73"/>
    <d v="2019-07-09T00:00:00"/>
    <x v="57"/>
    <x v="33"/>
    <x v="58"/>
    <s v="Mumbai"/>
    <s v="Binny Bansal"/>
    <s v="Series A"/>
    <n v="1000000"/>
    <s v="nan"/>
    <m/>
  </r>
  <r>
    <n v="74"/>
    <d v="2019-07-08T00:00:00"/>
    <x v="58"/>
    <x v="27"/>
    <x v="59"/>
    <s v="Chembur"/>
    <s v="Multiple Angel Investors"/>
    <s v="Angel Round"/>
    <n v="319605"/>
    <s v="nan"/>
    <m/>
  </r>
  <r>
    <n v="67"/>
    <d v="2019-07-04T00:00:00"/>
    <x v="59"/>
    <x v="12"/>
    <x v="60"/>
    <s v="New Delhi"/>
    <s v="Artha Venture"/>
    <s v="Seed Round"/>
    <n v="500000"/>
    <s v="nan"/>
    <m/>
  </r>
  <r>
    <n v="65"/>
    <d v="2019-07-03T00:00:00"/>
    <x v="60"/>
    <x v="34"/>
    <x v="61"/>
    <s v="Kormangala"/>
    <s v="DIG Investment Ab, Deshe Holdings, Samih Toukan and Hussam Khoury"/>
    <s v="Series J"/>
    <n v="1000000"/>
    <s v="nan"/>
    <m/>
  </r>
  <r>
    <n v="62"/>
    <d v="2019-07-02T00:00:00"/>
    <x v="61"/>
    <x v="2"/>
    <x v="62"/>
    <s v="Gurgaon"/>
    <s v="Lok Capital, IIFL Wealth"/>
    <s v="Series B"/>
    <n v="19000000"/>
    <s v="nan"/>
    <m/>
  </r>
  <r>
    <n v="63"/>
    <d v="2019-07-02T00:00:00"/>
    <x v="62"/>
    <x v="22"/>
    <x v="63"/>
    <s v="Singapore"/>
    <s v="WaterBridge Ventures"/>
    <s v="pre-series A"/>
    <n v="2500000"/>
    <s v="nan"/>
    <m/>
  </r>
  <r>
    <n v="64"/>
    <d v="2019-07-01T00:00:00"/>
    <x v="63"/>
    <x v="35"/>
    <x v="64"/>
    <s v="New Delhi"/>
    <s v="Kapil Dev"/>
    <s v="Angel"/>
    <n v="145000"/>
    <s v="nan"/>
    <m/>
  </r>
  <r>
    <n v="66"/>
    <d v="2019-07-01T00:00:00"/>
    <x v="46"/>
    <x v="36"/>
    <x v="65"/>
    <s v="Taramani"/>
    <s v="March Capital Partners"/>
    <s v="Series C"/>
    <n v="38080000"/>
    <s v="nan"/>
    <m/>
  </r>
  <r>
    <n v="85"/>
    <d v="2019-06-10T00:00:00"/>
    <x v="64"/>
    <x v="37"/>
    <x v="66"/>
    <s v="Bengaluru"/>
    <s v="Nexus Venture Partners"/>
    <s v="Seed Funding"/>
    <n v="430200"/>
    <s v="nan"/>
    <m/>
  </r>
  <r>
    <n v="86"/>
    <d v="2019-06-10T00:00:00"/>
    <x v="65"/>
    <x v="7"/>
    <x v="27"/>
    <s v="Haryana"/>
    <s v="Tiger Global Management"/>
    <s v="Series A"/>
    <n v="15500000"/>
    <s v="nan"/>
    <m/>
  </r>
  <r>
    <n v="88"/>
    <d v="2019-06-08T00:00:00"/>
    <x v="66"/>
    <x v="25"/>
    <x v="67"/>
    <s v="Karnataka"/>
    <s v="Alteria Capital"/>
    <s v="Debt Funding"/>
    <n v="3584000"/>
    <s v="nan"/>
    <m/>
  </r>
  <r>
    <n v="82"/>
    <d v="2019-06-06T00:00:00"/>
    <x v="67"/>
    <x v="38"/>
    <x v="68"/>
    <s v="Nairobi"/>
    <s v="Shell Foundation, DILA CAPITAL, Engie RDE Fund, EcoEnterprise Fund, EDFIMC (ElectriFI), Endeavor Catalyst Fund, CoCapital, Triodos, Alpha Mundi, and Lendahand"/>
    <m/>
    <n v="2739034.68"/>
    <s v="nan"/>
    <m/>
  </r>
  <r>
    <n v="83"/>
    <d v="2019-06-06T00:00:00"/>
    <x v="68"/>
    <x v="39"/>
    <x v="69"/>
    <s v="New Delhi"/>
    <s v="IAN Fund"/>
    <s v="Series A"/>
    <n v="26000000"/>
    <s v="nan"/>
    <m/>
  </r>
  <r>
    <n v="84"/>
    <d v="2019-06-06T00:00:00"/>
    <x v="69"/>
    <x v="37"/>
    <x v="70"/>
    <s v="Bengaluru"/>
    <s v="Qiming Venture Partners"/>
    <s v="Series B"/>
    <n v="15109500"/>
    <s v="nan"/>
    <m/>
  </r>
  <r>
    <n v="87"/>
    <d v="2020-06-06T00:00:00"/>
    <x v="70"/>
    <x v="7"/>
    <x v="71"/>
    <s v="New York"/>
    <s v="WestBridge Capital"/>
    <s v="Series B"/>
    <n v="52000000"/>
    <s v="nan"/>
    <m/>
  </r>
  <r>
    <n v="75"/>
    <d v="2019-06-05T00:00:00"/>
    <x v="71"/>
    <x v="0"/>
    <x v="72"/>
    <s v="Bengaluru"/>
    <s v="General Atlantic"/>
    <s v="Series C"/>
    <n v="51000000"/>
    <s v="nan"/>
    <m/>
  </r>
  <r>
    <n v="76"/>
    <d v="2019-06-04T00:00:00"/>
    <x v="72"/>
    <x v="12"/>
    <x v="73"/>
    <s v="New Delhi"/>
    <s v="Anicut Capital"/>
    <s v="Debt Funding"/>
    <n v="10000000"/>
    <s v="nan"/>
    <m/>
  </r>
  <r>
    <n v="79"/>
    <d v="2019-06-04T00:00:00"/>
    <x v="73"/>
    <x v="2"/>
    <x v="74"/>
    <s v="New Delhi"/>
    <s v="Insight Partners"/>
    <s v="Series B"/>
    <n v="75000000"/>
    <s v="nan"/>
    <m/>
  </r>
  <r>
    <n v="80"/>
    <d v="2019-06-04T00:00:00"/>
    <x v="74"/>
    <x v="40"/>
    <x v="75"/>
    <s v="Hyderabad"/>
    <s v="Triton Investment Advisors, Pidilite Industries director Ajay Parekh"/>
    <s v="pre-series A"/>
    <n v="26000000"/>
    <s v="nan"/>
    <m/>
  </r>
  <r>
    <n v="89"/>
    <d v="2019-06-04T00:00:00"/>
    <x v="75"/>
    <x v="28"/>
    <x v="76"/>
    <s v="Mumbai/Bengaluru"/>
    <s v="Mumbai Angels"/>
    <s v="Series A"/>
    <n v="3400000"/>
    <s v="nan"/>
    <m/>
  </r>
  <r>
    <n v="77"/>
    <d v="2019-06-03T00:00:00"/>
    <x v="76"/>
    <x v="0"/>
    <x v="77"/>
    <s v="Gurgaon"/>
    <s v="Goldman Sachs, Accel Partners and Qualcomm"/>
    <m/>
    <n v="4889975.54"/>
    <s v="nan"/>
    <m/>
  </r>
  <r>
    <n v="78"/>
    <d v="2019-06-03T00:00:00"/>
    <x v="77"/>
    <x v="2"/>
    <x v="74"/>
    <s v="Bengaluru"/>
    <s v="Matrix Partners"/>
    <s v="Series A"/>
    <n v="9000000"/>
    <s v="nan"/>
    <m/>
  </r>
  <r>
    <n v="81"/>
    <d v="2019-06-03T00:00:00"/>
    <x v="78"/>
    <x v="41"/>
    <x v="78"/>
    <s v="Bengaluru"/>
    <s v="Blume Ventures and RTP Global"/>
    <s v="pre-series A"/>
    <n v="2500000"/>
    <s v="nan"/>
    <m/>
  </r>
  <r>
    <n v="98"/>
    <d v="2019-05-31T00:00:00"/>
    <x v="72"/>
    <x v="12"/>
    <x v="73"/>
    <s v="New Delhi"/>
    <s v="Sixth Sense Ventures"/>
    <s v="Series B"/>
    <n v="5600000"/>
    <s v="nan"/>
    <m/>
  </r>
  <r>
    <n v="97"/>
    <d v="2019-05-30T00:00:00"/>
    <x v="79"/>
    <x v="0"/>
    <x v="79"/>
    <s v="Bengaluru"/>
    <s v="Korea Investment Partners, Vertex Ventures"/>
    <s v="Series B"/>
    <n v="11500000"/>
    <s v="nan"/>
    <m/>
  </r>
  <r>
    <n v="95"/>
    <d v="2019-05-28T00:00:00"/>
    <x v="80"/>
    <x v="42"/>
    <x v="80"/>
    <s v="Bengaluru"/>
    <s v="Sachin Bansal"/>
    <s v="Series C"/>
    <n v="51000000"/>
    <s v="nan"/>
    <m/>
  </r>
  <r>
    <n v="96"/>
    <d v="2019-05-28T00:00:00"/>
    <x v="81"/>
    <x v="43"/>
    <x v="81"/>
    <s v="Mumbai"/>
    <s v="Equanimity Ventures"/>
    <s v="Seed Round"/>
    <n v="140000000"/>
    <s v="nan"/>
    <m/>
  </r>
  <r>
    <n v="90"/>
    <d v="2019-05-06T00:00:00"/>
    <x v="82"/>
    <x v="34"/>
    <x v="61"/>
    <s v="Bengaluru"/>
    <s v="Tata Sons"/>
    <s v="Series A"/>
    <s v="undisclosed"/>
    <s v="nan"/>
    <m/>
  </r>
  <r>
    <n v="91"/>
    <d v="2019-05-06T00:00:00"/>
    <x v="83"/>
    <x v="40"/>
    <x v="75"/>
    <s v="Bengaluru"/>
    <s v="C4D Partners"/>
    <s v="Venture - Series Unknown"/>
    <n v="868600"/>
    <s v="nan"/>
    <m/>
  </r>
  <r>
    <n v="92"/>
    <d v="2019-05-05T00:00:00"/>
    <x v="84"/>
    <x v="0"/>
    <x v="82"/>
    <s v="Delhi"/>
    <s v="Indian Angel Network and other angel investors, Innov8 founder Ritesh Malik, Josh Talks founders Supriya Paul and Shobha Banga, and former Hero Corporate president Rohit Chanana"/>
    <s v="Bridge Round"/>
    <s v="undisclosed"/>
    <s v="nan"/>
    <m/>
  </r>
  <r>
    <n v="94"/>
    <d v="2019-05-02T00:00:00"/>
    <x v="85"/>
    <x v="8"/>
    <x v="83"/>
    <s v="Hyderabad"/>
    <s v="Tiger Global Management"/>
    <s v="Series C"/>
    <n v="50000000"/>
    <s v="nan"/>
    <m/>
  </r>
  <r>
    <n v="93"/>
    <d v="2019-05-01T00:00:00"/>
    <x v="86"/>
    <x v="34"/>
    <x v="55"/>
    <s v="Bengaluru"/>
    <s v="Goldman Sachs Investment Partners and Silicon Valley-based Accel, Wellington, Sequoia Capital, B Capital, LightStreet, Sands Capital and International Finance Corporation,"/>
    <s v="Series D"/>
    <n v="150000000"/>
    <s v="nan"/>
    <m/>
  </r>
  <r>
    <n v="109"/>
    <d v="2019-04-19T00:00:00"/>
    <x v="87"/>
    <x v="0"/>
    <x v="84"/>
    <s v="Bengaluru and Gurugram"/>
    <s v="Sixth Sense Ventures"/>
    <s v="Series A"/>
    <n v="3000000"/>
    <s v="nan"/>
    <m/>
  </r>
  <r>
    <n v="110"/>
    <d v="2019-04-19T00:00:00"/>
    <x v="88"/>
    <x v="0"/>
    <x v="85"/>
    <s v="Bengaluru"/>
    <s v="BAC Acquisitions, Unifi AIF, BRD Securities, Northern R Capital"/>
    <s v="Debt"/>
    <n v="14342000"/>
    <s v="nan"/>
    <m/>
  </r>
  <r>
    <n v="111"/>
    <d v="2019-04-17T00:00:00"/>
    <x v="89"/>
    <x v="25"/>
    <x v="86"/>
    <s v="Gurugram"/>
    <s v="New Atlantic Ventures"/>
    <s v="Venture Round"/>
    <n v="5000000"/>
    <s v="nan"/>
    <m/>
  </r>
  <r>
    <n v="112"/>
    <d v="2019-04-17T00:00:00"/>
    <x v="90"/>
    <x v="4"/>
    <x v="87"/>
    <s v="Bengaluru"/>
    <s v="021 Capita, Binny Bansal"/>
    <s v="Series A"/>
    <n v="3000000"/>
    <s v="nan"/>
    <m/>
  </r>
  <r>
    <n v="99"/>
    <d v="2019-04-16T00:00:00"/>
    <x v="91"/>
    <x v="2"/>
    <x v="41"/>
    <s v="Bengaluru"/>
    <s v="Eight Roads"/>
    <s v="Series A"/>
    <n v="45000000"/>
    <s v="nan"/>
    <m/>
  </r>
  <r>
    <n v="102"/>
    <d v="2019-04-13T00:00:00"/>
    <x v="92"/>
    <x v="44"/>
    <x v="88"/>
    <s v="New Delhi"/>
    <s v="Orchid India, Hornbill Orchid India Fund, Chiratae Ventures (formerly IDG Ventures), 3one4 Capital, Lasmer NV"/>
    <s v="Series B"/>
    <n v="3591375"/>
    <s v="nan"/>
    <m/>
  </r>
  <r>
    <n v="100"/>
    <d v="2019-04-12T00:00:00"/>
    <x v="93"/>
    <x v="0"/>
    <x v="89"/>
    <s v="Bengaluru"/>
    <s v="Prasid Uno Family Trust"/>
    <s v="Private Equity"/>
    <n v="17000000"/>
    <s v="nan"/>
    <m/>
  </r>
  <r>
    <n v="103"/>
    <d v="2019-04-12T00:00:00"/>
    <x v="94"/>
    <x v="10"/>
    <x v="90"/>
    <s v="Gurugram"/>
    <s v="Unnamed angel investors"/>
    <s v="Seed Funding"/>
    <n v="200000"/>
    <s v="nan"/>
    <m/>
  </r>
  <r>
    <n v="104"/>
    <d v="2019-04-11T00:00:00"/>
    <x v="95"/>
    <x v="7"/>
    <x v="91"/>
    <s v="Bengaluru"/>
    <s v="Lightspeed India Partners"/>
    <s v="Seed Funding"/>
    <n v="3500000"/>
    <s v="nan"/>
    <m/>
  </r>
  <r>
    <n v="108"/>
    <d v="2019-04-11T00:00:00"/>
    <x v="96"/>
    <x v="8"/>
    <x v="92"/>
    <s v="Mumbai"/>
    <s v="Sequoia India, Tiger Global Management, Accel Partners"/>
    <s v="Series B"/>
    <n v="26000000"/>
    <s v="nan"/>
    <m/>
  </r>
  <r>
    <n v="101"/>
    <d v="2019-04-10T00:00:00"/>
    <x v="97"/>
    <x v="0"/>
    <x v="93"/>
    <s v="Bhopal"/>
    <s v="Unilever, Beehive Capital Advisor, ABCOM Investments, Parekh Marine Transport,"/>
    <s v="Private Equity"/>
    <n v="430665"/>
    <s v="nan"/>
    <m/>
  </r>
  <r>
    <n v="105"/>
    <d v="2019-04-10T00:00:00"/>
    <x v="98"/>
    <x v="27"/>
    <x v="94"/>
    <s v="Mumbai"/>
    <s v="Milestone"/>
    <s v="Debt and Preference capital"/>
    <n v="6320820"/>
    <s v="nan"/>
    <m/>
  </r>
  <r>
    <n v="106"/>
    <d v="2019-04-10T00:00:00"/>
    <x v="99"/>
    <x v="0"/>
    <x v="95"/>
    <s v="Mumbai"/>
    <s v="Supera Pte Ltd"/>
    <s v="Inhouse Funding"/>
    <n v="2443495"/>
    <s v="nan"/>
    <m/>
  </r>
  <r>
    <n v="107"/>
    <d v="2019-04-10T00:00:00"/>
    <x v="100"/>
    <x v="27"/>
    <x v="94"/>
    <s v="Bengaluru"/>
    <s v="Kalyan Krishnamurthy"/>
    <s v="Seed/ Angel Funding"/>
    <n v="307000"/>
    <s v="nan"/>
    <m/>
  </r>
  <r>
    <n v="115"/>
    <d v="2019-02-13T00:00:00"/>
    <x v="101"/>
    <x v="45"/>
    <x v="96"/>
    <s v="New Delhi"/>
    <s v="LetsVenture, PitchRight Venture, 91SpringBoard, AL Nour International Holdings and Mark V Investments"/>
    <s v="Series A"/>
    <n v="600000"/>
    <s v="nan"/>
    <m/>
  </r>
  <r>
    <n v="114"/>
    <d v="2019-02-08T00:00:00"/>
    <x v="102"/>
    <x v="46"/>
    <x v="97"/>
    <s v="India/Singapore"/>
    <s v="Sequoia Capital and Temasek Holdings, EDBI, Burda Principal Investments, and Sofina"/>
    <s v="Series D"/>
    <n v="226000000"/>
    <s v="nan"/>
    <m/>
  </r>
  <r>
    <n v="113"/>
    <d v="2019-02-01T00:00:00"/>
    <x v="103"/>
    <x v="47"/>
    <x v="55"/>
    <s v="Gurgaon"/>
    <s v="India Quotient and LetsVenture\\xe2\\x80\\x99s Angel Fund"/>
    <s v="Pre Series A"/>
    <s v="Undisclosed"/>
    <s v="nan"/>
    <m/>
  </r>
  <r>
    <n v="118"/>
    <d v="2019-01-04T00:00:00"/>
    <x v="104"/>
    <x v="10"/>
    <x v="98"/>
    <s v="India/US"/>
    <s v="Iron Pillar, Perceptive Advisors, Romulus Capital and Kalaari Capital"/>
    <s v="Series D"/>
    <n v="22000000"/>
    <s v="nan"/>
    <m/>
  </r>
  <r>
    <n v="119"/>
    <d v="2019-01-04T00:00:00"/>
    <x v="105"/>
    <x v="2"/>
    <x v="3"/>
    <s v="Chennai"/>
    <s v="MASSIF, a Dutch government fund"/>
    <s v="Debt-Funding"/>
    <n v="5000000"/>
    <s v="nan"/>
    <m/>
  </r>
  <r>
    <n v="117"/>
    <d v="2019-01-03T00:00:00"/>
    <x v="8"/>
    <x v="42"/>
    <x v="99"/>
    <s v="Jaipur"/>
    <s v="Sequoia India, Hillhouse Capital, Alphabet\\xe2\\x80\\x99s growth investment arm Capital G and Axis Bank"/>
    <s v="Series C"/>
    <n v="110000000"/>
    <s v="na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0" firstHeaderRow="1" firstDataRow="1" firstDataCol="1" rowPageCount="1" colPageCount="1"/>
  <pivotFields count="11">
    <pivotField showAll="0"/>
    <pivotField numFmtId="14" showAll="0"/>
    <pivotField axis="axisRow" showAll="0">
      <items count="107">
        <item x="53"/>
        <item x="30"/>
        <item x="31"/>
        <item x="40"/>
        <item x="78"/>
        <item x="50"/>
        <item x="80"/>
        <item x="62"/>
        <item x="33"/>
        <item x="77"/>
        <item x="11"/>
        <item x="94"/>
        <item x="73"/>
        <item x="72"/>
        <item x="70"/>
        <item x="86"/>
        <item x="58"/>
        <item x="64"/>
        <item x="16"/>
        <item x="8"/>
        <item x="45"/>
        <item x="28"/>
        <item x="68"/>
        <item x="96"/>
        <item x="12"/>
        <item x="99"/>
        <item x="59"/>
        <item x="9"/>
        <item x="29"/>
        <item x="13"/>
        <item x="25"/>
        <item x="23"/>
        <item x="6"/>
        <item x="54"/>
        <item x="76"/>
        <item x="103"/>
        <item x="27"/>
        <item x="81"/>
        <item x="20"/>
        <item x="14"/>
        <item x="79"/>
        <item x="34"/>
        <item x="44"/>
        <item x="56"/>
        <item x="1"/>
        <item x="57"/>
        <item x="42"/>
        <item x="3"/>
        <item x="90"/>
        <item x="55"/>
        <item x="41"/>
        <item x="97"/>
        <item x="88"/>
        <item x="91"/>
        <item x="75"/>
        <item x="0"/>
        <item x="2"/>
        <item x="38"/>
        <item x="15"/>
        <item x="93"/>
        <item x="47"/>
        <item x="43"/>
        <item x="19"/>
        <item x="52"/>
        <item x="87"/>
        <item x="32"/>
        <item x="49"/>
        <item x="101"/>
        <item x="17"/>
        <item x="71"/>
        <item x="65"/>
        <item x="60"/>
        <item x="82"/>
        <item x="10"/>
        <item x="51"/>
        <item x="69"/>
        <item x="48"/>
        <item x="36"/>
        <item x="74"/>
        <item x="7"/>
        <item x="61"/>
        <item x="5"/>
        <item x="83"/>
        <item x="105"/>
        <item x="95"/>
        <item x="89"/>
        <item x="67"/>
        <item x="84"/>
        <item x="21"/>
        <item x="22"/>
        <item x="39"/>
        <item x="24"/>
        <item x="98"/>
        <item x="4"/>
        <item x="92"/>
        <item x="26"/>
        <item x="100"/>
        <item x="46"/>
        <item x="18"/>
        <item x="66"/>
        <item x="35"/>
        <item x="104"/>
        <item x="63"/>
        <item x="37"/>
        <item x="85"/>
        <item x="102"/>
        <item t="default"/>
      </items>
    </pivotField>
    <pivotField axis="axisPage" showAll="0">
      <items count="49">
        <item x="24"/>
        <item x="20"/>
        <item x="6"/>
        <item x="38"/>
        <item x="43"/>
        <item x="47"/>
        <item x="36"/>
        <item x="42"/>
        <item x="26"/>
        <item x="19"/>
        <item x="13"/>
        <item x="1"/>
        <item x="35"/>
        <item x="17"/>
        <item x="23"/>
        <item x="18"/>
        <item x="29"/>
        <item x="41"/>
        <item x="37"/>
        <item x="46"/>
        <item x="0"/>
        <item x="27"/>
        <item x="9"/>
        <item x="39"/>
        <item x="2"/>
        <item x="7"/>
        <item x="12"/>
        <item x="5"/>
        <item x="10"/>
        <item x="32"/>
        <item x="11"/>
        <item x="22"/>
        <item x="21"/>
        <item x="14"/>
        <item x="33"/>
        <item x="45"/>
        <item x="30"/>
        <item x="8"/>
        <item x="28"/>
        <item x="44"/>
        <item x="15"/>
        <item x="31"/>
        <item x="4"/>
        <item x="34"/>
        <item x="25"/>
        <item x="3"/>
        <item x="16"/>
        <item x="40"/>
        <item t="default"/>
      </items>
    </pivotField>
    <pivotField axis="axisRow" showAll="0">
      <items count="101">
        <item x="6"/>
        <item x="96"/>
        <item x="78"/>
        <item x="62"/>
        <item x="8"/>
        <item x="48"/>
        <item x="42"/>
        <item x="16"/>
        <item x="91"/>
        <item x="24"/>
        <item x="83"/>
        <item x="63"/>
        <item x="36"/>
        <item x="73"/>
        <item x="31"/>
        <item x="86"/>
        <item x="20"/>
        <item x="26"/>
        <item x="61"/>
        <item x="45"/>
        <item x="58"/>
        <item x="64"/>
        <item x="33"/>
        <item x="46"/>
        <item x="32"/>
        <item x="25"/>
        <item x="76"/>
        <item x="39"/>
        <item x="29"/>
        <item x="60"/>
        <item x="67"/>
        <item x="70"/>
        <item x="54"/>
        <item x="30"/>
        <item x="21"/>
        <item x="94"/>
        <item x="23"/>
        <item x="80"/>
        <item x="4"/>
        <item x="97"/>
        <item x="95"/>
        <item x="82"/>
        <item x="27"/>
        <item x="11"/>
        <item x="74"/>
        <item x="1"/>
        <item x="81"/>
        <item x="50"/>
        <item x="59"/>
        <item x="44"/>
        <item x="15"/>
        <item x="77"/>
        <item x="68"/>
        <item x="17"/>
        <item x="53"/>
        <item x="28"/>
        <item x="52"/>
        <item x="85"/>
        <item x="55"/>
        <item x="5"/>
        <item x="38"/>
        <item x="19"/>
        <item x="92"/>
        <item x="10"/>
        <item x="35"/>
        <item x="14"/>
        <item x="3"/>
        <item x="0"/>
        <item x="71"/>
        <item x="99"/>
        <item x="2"/>
        <item x="89"/>
        <item x="75"/>
        <item x="90"/>
        <item x="57"/>
        <item x="43"/>
        <item x="72"/>
        <item x="7"/>
        <item x="12"/>
        <item x="69"/>
        <item x="79"/>
        <item x="37"/>
        <item x="9"/>
        <item x="18"/>
        <item x="56"/>
        <item x="47"/>
        <item x="22"/>
        <item x="84"/>
        <item x="98"/>
        <item x="65"/>
        <item x="49"/>
        <item x="87"/>
        <item x="88"/>
        <item x="40"/>
        <item x="51"/>
        <item x="66"/>
        <item x="13"/>
        <item x="93"/>
        <item x="41"/>
        <item x="34"/>
        <item t="default"/>
      </items>
    </pivotField>
    <pivotField showAll="0"/>
    <pivotField multipleItemSelectionAllowed="1" showAll="0"/>
    <pivotField showAll="0"/>
    <pivotField dataField="1" showAll="0"/>
    <pivotField showAll="0"/>
    <pivotField showAll="0"/>
  </pivotFields>
  <rowFields count="2">
    <field x="2"/>
    <field x="4"/>
  </rowFields>
  <rowItems count="217">
    <i>
      <x/>
    </i>
    <i r="1">
      <x v="32"/>
    </i>
    <i>
      <x v="1"/>
    </i>
    <i r="1">
      <x v="33"/>
    </i>
    <i>
      <x v="2"/>
    </i>
    <i r="1">
      <x v="14"/>
    </i>
    <i>
      <x v="3"/>
    </i>
    <i r="1">
      <x v="93"/>
    </i>
    <i>
      <x v="4"/>
    </i>
    <i r="1">
      <x v="2"/>
    </i>
    <i>
      <x v="5"/>
    </i>
    <i r="1">
      <x v="94"/>
    </i>
    <i>
      <x v="6"/>
    </i>
    <i r="1">
      <x v="37"/>
    </i>
    <i>
      <x v="7"/>
    </i>
    <i r="1">
      <x v="11"/>
    </i>
    <i>
      <x v="8"/>
    </i>
    <i r="1">
      <x v="22"/>
    </i>
    <i>
      <x v="9"/>
    </i>
    <i r="1">
      <x v="44"/>
    </i>
    <i>
      <x v="10"/>
    </i>
    <i r="1">
      <x v="43"/>
    </i>
    <i>
      <x v="11"/>
    </i>
    <i r="1">
      <x v="73"/>
    </i>
    <i>
      <x v="12"/>
    </i>
    <i r="1">
      <x v="44"/>
    </i>
    <i>
      <x v="13"/>
    </i>
    <i r="1">
      <x v="13"/>
    </i>
    <i>
      <x v="14"/>
    </i>
    <i r="1">
      <x v="68"/>
    </i>
    <i>
      <x v="15"/>
    </i>
    <i r="1">
      <x v="58"/>
    </i>
    <i>
      <x v="16"/>
    </i>
    <i r="1">
      <x v="48"/>
    </i>
    <i>
      <x v="17"/>
    </i>
    <i r="1">
      <x v="95"/>
    </i>
    <i>
      <x v="18"/>
    </i>
    <i r="1">
      <x v="53"/>
    </i>
    <i>
      <x v="19"/>
    </i>
    <i r="1">
      <x v="4"/>
    </i>
    <i r="1">
      <x v="5"/>
    </i>
    <i r="1">
      <x v="69"/>
    </i>
    <i>
      <x v="20"/>
    </i>
    <i r="1">
      <x v="19"/>
    </i>
    <i>
      <x v="21"/>
    </i>
    <i r="1">
      <x v="55"/>
    </i>
    <i>
      <x v="22"/>
    </i>
    <i r="1">
      <x v="79"/>
    </i>
    <i>
      <x v="23"/>
    </i>
    <i r="1">
      <x v="62"/>
    </i>
    <i>
      <x v="24"/>
    </i>
    <i r="1">
      <x v="78"/>
    </i>
    <i>
      <x v="25"/>
    </i>
    <i r="1">
      <x v="40"/>
    </i>
    <i>
      <x v="26"/>
    </i>
    <i r="1">
      <x v="29"/>
    </i>
    <i>
      <x v="27"/>
    </i>
    <i r="1">
      <x v="82"/>
    </i>
    <i>
      <x v="28"/>
    </i>
    <i r="1">
      <x v="28"/>
    </i>
    <i>
      <x v="29"/>
    </i>
    <i r="1">
      <x v="96"/>
    </i>
    <i>
      <x v="30"/>
    </i>
    <i r="1">
      <x v="25"/>
    </i>
    <i>
      <x v="31"/>
    </i>
    <i r="1">
      <x v="36"/>
    </i>
    <i>
      <x v="32"/>
    </i>
    <i r="1">
      <x/>
    </i>
    <i>
      <x v="33"/>
    </i>
    <i r="1">
      <x v="58"/>
    </i>
    <i>
      <x v="34"/>
    </i>
    <i r="1">
      <x v="51"/>
    </i>
    <i>
      <x v="35"/>
    </i>
    <i r="1">
      <x v="58"/>
    </i>
    <i>
      <x v="36"/>
    </i>
    <i r="1">
      <x v="42"/>
    </i>
    <i>
      <x v="37"/>
    </i>
    <i r="1">
      <x v="46"/>
    </i>
    <i>
      <x v="38"/>
    </i>
    <i r="1">
      <x v="16"/>
    </i>
    <i>
      <x v="39"/>
    </i>
    <i r="1">
      <x v="65"/>
    </i>
    <i>
      <x v="40"/>
    </i>
    <i r="1">
      <x v="80"/>
    </i>
    <i>
      <x v="41"/>
    </i>
    <i r="1">
      <x v="99"/>
    </i>
    <i>
      <x v="42"/>
    </i>
    <i r="1">
      <x v="49"/>
    </i>
    <i>
      <x v="43"/>
    </i>
    <i r="1">
      <x v="74"/>
    </i>
    <i>
      <x v="44"/>
    </i>
    <i r="1">
      <x v="45"/>
    </i>
    <i r="1">
      <x v="50"/>
    </i>
    <i>
      <x v="45"/>
    </i>
    <i r="1">
      <x v="20"/>
    </i>
    <i>
      <x v="46"/>
    </i>
    <i r="1">
      <x v="6"/>
    </i>
    <i>
      <x v="47"/>
    </i>
    <i r="1">
      <x v="66"/>
    </i>
    <i>
      <x v="48"/>
    </i>
    <i r="1">
      <x v="91"/>
    </i>
    <i>
      <x v="49"/>
    </i>
    <i r="1">
      <x v="84"/>
    </i>
    <i>
      <x v="50"/>
    </i>
    <i r="1">
      <x v="98"/>
    </i>
    <i>
      <x v="51"/>
    </i>
    <i r="1">
      <x v="97"/>
    </i>
    <i>
      <x v="52"/>
    </i>
    <i r="1">
      <x v="57"/>
    </i>
    <i>
      <x v="53"/>
    </i>
    <i r="1">
      <x v="98"/>
    </i>
    <i>
      <x v="54"/>
    </i>
    <i r="1">
      <x v="26"/>
    </i>
    <i>
      <x v="55"/>
    </i>
    <i r="1">
      <x v="67"/>
    </i>
    <i>
      <x v="56"/>
    </i>
    <i r="1">
      <x v="70"/>
    </i>
    <i>
      <x v="57"/>
    </i>
    <i r="1">
      <x v="60"/>
    </i>
    <i>
      <x v="58"/>
    </i>
    <i r="1">
      <x v="7"/>
    </i>
    <i>
      <x v="59"/>
    </i>
    <i r="1">
      <x v="71"/>
    </i>
    <i>
      <x v="60"/>
    </i>
    <i r="1">
      <x v="85"/>
    </i>
    <i>
      <x v="61"/>
    </i>
    <i r="1">
      <x v="75"/>
    </i>
    <i>
      <x v="62"/>
    </i>
    <i r="1">
      <x v="61"/>
    </i>
    <i>
      <x v="63"/>
    </i>
    <i r="1">
      <x v="54"/>
    </i>
    <i>
      <x v="64"/>
    </i>
    <i r="1">
      <x v="87"/>
    </i>
    <i>
      <x v="65"/>
    </i>
    <i r="1">
      <x v="24"/>
    </i>
    <i>
      <x v="66"/>
    </i>
    <i r="1">
      <x v="47"/>
    </i>
    <i>
      <x v="67"/>
    </i>
    <i r="1">
      <x v="1"/>
    </i>
    <i>
      <x v="68"/>
    </i>
    <i r="1">
      <x/>
    </i>
    <i>
      <x v="69"/>
    </i>
    <i r="1">
      <x v="76"/>
    </i>
    <i>
      <x v="70"/>
    </i>
    <i r="1">
      <x v="42"/>
    </i>
    <i>
      <x v="71"/>
    </i>
    <i r="1">
      <x v="18"/>
    </i>
    <i>
      <x v="72"/>
    </i>
    <i r="1">
      <x v="18"/>
    </i>
    <i>
      <x v="73"/>
    </i>
    <i r="1">
      <x v="63"/>
    </i>
    <i>
      <x v="74"/>
    </i>
    <i r="1">
      <x v="56"/>
    </i>
    <i>
      <x v="75"/>
    </i>
    <i r="1">
      <x v="31"/>
    </i>
    <i>
      <x v="76"/>
    </i>
    <i r="1">
      <x v="90"/>
    </i>
    <i>
      <x v="77"/>
    </i>
    <i r="1">
      <x v="12"/>
    </i>
    <i>
      <x v="78"/>
    </i>
    <i r="1">
      <x v="72"/>
    </i>
    <i>
      <x v="79"/>
    </i>
    <i r="1">
      <x v="77"/>
    </i>
    <i>
      <x v="80"/>
    </i>
    <i r="1">
      <x v="3"/>
    </i>
    <i>
      <x v="81"/>
    </i>
    <i r="1">
      <x v="59"/>
    </i>
    <i>
      <x v="82"/>
    </i>
    <i r="1">
      <x v="72"/>
    </i>
    <i>
      <x v="83"/>
    </i>
    <i r="1">
      <x v="66"/>
    </i>
    <i>
      <x v="84"/>
    </i>
    <i r="1">
      <x v="8"/>
    </i>
    <i>
      <x v="85"/>
    </i>
    <i r="1">
      <x v="15"/>
    </i>
    <i>
      <x v="86"/>
    </i>
    <i r="1">
      <x v="52"/>
    </i>
    <i>
      <x v="87"/>
    </i>
    <i r="1">
      <x v="41"/>
    </i>
    <i>
      <x v="88"/>
    </i>
    <i r="1">
      <x v="34"/>
    </i>
    <i>
      <x v="89"/>
    </i>
    <i r="1">
      <x v="86"/>
    </i>
    <i>
      <x v="90"/>
    </i>
    <i r="1">
      <x v="27"/>
    </i>
    <i>
      <x v="91"/>
    </i>
    <i r="1">
      <x v="9"/>
    </i>
    <i>
      <x v="92"/>
    </i>
    <i r="1">
      <x v="35"/>
    </i>
    <i>
      <x v="93"/>
    </i>
    <i r="1">
      <x v="38"/>
    </i>
    <i>
      <x v="94"/>
    </i>
    <i r="1">
      <x v="92"/>
    </i>
    <i>
      <x v="95"/>
    </i>
    <i r="1">
      <x v="17"/>
    </i>
    <i>
      <x v="96"/>
    </i>
    <i r="1">
      <x v="35"/>
    </i>
    <i>
      <x v="97"/>
    </i>
    <i r="1">
      <x v="23"/>
    </i>
    <i r="1">
      <x v="89"/>
    </i>
    <i>
      <x v="98"/>
    </i>
    <i r="1">
      <x v="83"/>
    </i>
    <i>
      <x v="99"/>
    </i>
    <i r="1">
      <x v="30"/>
    </i>
    <i>
      <x v="100"/>
    </i>
    <i r="1">
      <x v="64"/>
    </i>
    <i>
      <x v="101"/>
    </i>
    <i r="1">
      <x v="88"/>
    </i>
    <i>
      <x v="102"/>
    </i>
    <i r="1">
      <x v="21"/>
    </i>
    <i>
      <x v="103"/>
    </i>
    <i r="1">
      <x v="81"/>
    </i>
    <i>
      <x v="104"/>
    </i>
    <i r="1">
      <x v="10"/>
    </i>
    <i>
      <x v="105"/>
    </i>
    <i r="1">
      <x v="39"/>
    </i>
    <i t="grand">
      <x/>
    </i>
  </rowItems>
  <colItems count="1">
    <i/>
  </colItems>
  <pageFields count="1">
    <pageField fld="3" hier="-1"/>
  </pageFields>
  <dataFields count="1">
    <dataField name="Sum of Amount in USD" fld="8" baseField="3" baseItem="0"/>
  </dataFields>
  <formats count="1">
    <format dxfId="1">
      <pivotArea collapsedLevelsAreSubtotals="1" fieldPosition="0">
        <references count="1"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K112" totalsRowShown="0">
  <tableColumns count="11">
    <tableColumn id="1" name="Sr No"/>
    <tableColumn id="2" name="Date" dataDxfId="3"/>
    <tableColumn id="3" name="Startup Name"/>
    <tableColumn id="4" name="Industry Vertical"/>
    <tableColumn id="5" name="SubVertical"/>
    <tableColumn id="6" name="City  Location"/>
    <tableColumn id="7" name="Investors Name"/>
    <tableColumn id="8" name="InvestmentnType"/>
    <tableColumn id="9" name="Amount in USD" dataDxfId="2"/>
    <tableColumn id="10" name="Remarks"/>
    <tableColumn id="1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218" workbookViewId="0">
      <selection activeCell="A3" sqref="A3:B220"/>
    </sheetView>
  </sheetViews>
  <sheetFormatPr defaultRowHeight="14.5" x14ac:dyDescent="0.35"/>
  <cols>
    <col min="1" max="1" width="54.1796875" customWidth="1"/>
    <col min="2" max="2" width="20" customWidth="1"/>
    <col min="3" max="3" width="11.36328125" bestFit="1" customWidth="1"/>
    <col min="4" max="4" width="12" bestFit="1" customWidth="1"/>
    <col min="5" max="5" width="15.36328125" customWidth="1"/>
    <col min="6" max="6" width="8.81640625" bestFit="1" customWidth="1"/>
    <col min="7" max="7" width="24.36328125" bestFit="1" customWidth="1"/>
    <col min="8" max="8" width="12" bestFit="1" customWidth="1"/>
    <col min="9" max="9" width="12.1796875" bestFit="1" customWidth="1"/>
    <col min="10" max="10" width="13.453125" bestFit="1" customWidth="1"/>
    <col min="11" max="11" width="14.7265625" bestFit="1" customWidth="1"/>
    <col min="12" max="12" width="13.1796875" bestFit="1" customWidth="1"/>
    <col min="13" max="13" width="10.6328125" bestFit="1" customWidth="1"/>
    <col min="14" max="14" width="10.7265625" bestFit="1" customWidth="1"/>
    <col min="15" max="15" width="12.453125" bestFit="1" customWidth="1"/>
    <col min="16" max="16" width="18.54296875" bestFit="1" customWidth="1"/>
    <col min="17" max="17" width="8.81640625" bestFit="1" customWidth="1"/>
    <col min="18" max="18" width="11.90625" bestFit="1" customWidth="1"/>
    <col min="19" max="19" width="18" bestFit="1" customWidth="1"/>
    <col min="20" max="20" width="10.7265625" customWidth="1"/>
    <col min="21" max="21" width="18" bestFit="1" customWidth="1"/>
    <col min="22" max="22" width="9.81640625" bestFit="1" customWidth="1"/>
    <col min="23" max="23" width="10.81640625" customWidth="1"/>
    <col min="24" max="24" width="9.81640625" customWidth="1"/>
    <col min="25" max="25" width="10.81640625" bestFit="1" customWidth="1"/>
    <col min="26" max="26" width="8.81640625" bestFit="1" customWidth="1"/>
    <col min="27" max="27" width="8.81640625" customWidth="1"/>
    <col min="28" max="29" width="9.81640625" bestFit="1" customWidth="1"/>
    <col min="30" max="30" width="7.81640625" customWidth="1"/>
    <col min="31" max="31" width="13" bestFit="1" customWidth="1"/>
    <col min="32" max="32" width="7.6328125" customWidth="1"/>
    <col min="33" max="33" width="22.90625" bestFit="1" customWidth="1"/>
    <col min="34" max="34" width="13.6328125" bestFit="1" customWidth="1"/>
    <col min="35" max="36" width="11.81640625" bestFit="1" customWidth="1"/>
  </cols>
  <sheetData>
    <row r="1" spans="1:2" x14ac:dyDescent="0.35">
      <c r="A1" s="4" t="s">
        <v>191</v>
      </c>
      <c r="B1" t="s">
        <v>443</v>
      </c>
    </row>
    <row r="3" spans="1:2" x14ac:dyDescent="0.35">
      <c r="A3" s="4" t="s">
        <v>440</v>
      </c>
      <c r="B3" t="s">
        <v>442</v>
      </c>
    </row>
    <row r="4" spans="1:2" x14ac:dyDescent="0.35">
      <c r="A4" s="5" t="s">
        <v>76</v>
      </c>
      <c r="B4" s="7">
        <v>150000000</v>
      </c>
    </row>
    <row r="5" spans="1:2" x14ac:dyDescent="0.35">
      <c r="A5" s="6" t="s">
        <v>83</v>
      </c>
      <c r="B5" s="7">
        <v>150000000</v>
      </c>
    </row>
    <row r="6" spans="1:2" x14ac:dyDescent="0.35">
      <c r="A6" s="5" t="s">
        <v>151</v>
      </c>
      <c r="B6" s="8">
        <v>5000000</v>
      </c>
    </row>
    <row r="7" spans="1:2" x14ac:dyDescent="0.35">
      <c r="A7" s="6" t="s">
        <v>276</v>
      </c>
      <c r="B7" s="7">
        <v>5000000</v>
      </c>
    </row>
    <row r="8" spans="1:2" x14ac:dyDescent="0.35">
      <c r="A8" s="5" t="s">
        <v>137</v>
      </c>
      <c r="B8" s="7">
        <v>18000000</v>
      </c>
    </row>
    <row r="9" spans="1:2" x14ac:dyDescent="0.35">
      <c r="A9" s="6" t="s">
        <v>279</v>
      </c>
      <c r="B9" s="7">
        <v>18000000</v>
      </c>
    </row>
    <row r="10" spans="1:2" x14ac:dyDescent="0.35">
      <c r="A10" s="5" t="s">
        <v>82</v>
      </c>
      <c r="B10" s="7">
        <v>1000000</v>
      </c>
    </row>
    <row r="11" spans="1:2" x14ac:dyDescent="0.35">
      <c r="A11" s="6" t="s">
        <v>298</v>
      </c>
      <c r="B11" s="7">
        <v>1000000</v>
      </c>
    </row>
    <row r="12" spans="1:2" x14ac:dyDescent="0.35">
      <c r="A12" s="5" t="s">
        <v>45</v>
      </c>
      <c r="B12" s="7">
        <v>2500000</v>
      </c>
    </row>
    <row r="13" spans="1:2" x14ac:dyDescent="0.35">
      <c r="A13" s="6" t="s">
        <v>16</v>
      </c>
      <c r="B13" s="7">
        <v>2500000</v>
      </c>
    </row>
    <row r="14" spans="1:2" x14ac:dyDescent="0.35">
      <c r="A14" s="5" t="s">
        <v>95</v>
      </c>
      <c r="B14" s="7">
        <v>140000000</v>
      </c>
    </row>
    <row r="15" spans="1:2" x14ac:dyDescent="0.35">
      <c r="A15" s="6" t="s">
        <v>321</v>
      </c>
      <c r="B15" s="7">
        <v>140000000</v>
      </c>
    </row>
    <row r="16" spans="1:2" x14ac:dyDescent="0.35">
      <c r="A16" s="5" t="s">
        <v>20</v>
      </c>
      <c r="B16" s="7">
        <v>51000000</v>
      </c>
    </row>
    <row r="17" spans="1:2" x14ac:dyDescent="0.35">
      <c r="A17" s="6" t="s">
        <v>381</v>
      </c>
      <c r="B17" s="7">
        <v>51000000</v>
      </c>
    </row>
    <row r="18" spans="1:2" x14ac:dyDescent="0.35">
      <c r="A18" s="5" t="s">
        <v>134</v>
      </c>
      <c r="B18" s="7">
        <v>2500000</v>
      </c>
    </row>
    <row r="19" spans="1:2" x14ac:dyDescent="0.35">
      <c r="A19" s="6" t="s">
        <v>346</v>
      </c>
      <c r="B19" s="7">
        <v>2500000</v>
      </c>
    </row>
    <row r="20" spans="1:2" x14ac:dyDescent="0.35">
      <c r="A20" s="5" t="s">
        <v>39</v>
      </c>
      <c r="B20" s="7">
        <v>10000000</v>
      </c>
    </row>
    <row r="21" spans="1:2" x14ac:dyDescent="0.35">
      <c r="A21" s="6" t="s">
        <v>283</v>
      </c>
      <c r="B21" s="7">
        <v>10000000</v>
      </c>
    </row>
    <row r="22" spans="1:2" x14ac:dyDescent="0.35">
      <c r="A22" s="5" t="s">
        <v>90</v>
      </c>
      <c r="B22" s="7">
        <v>9000000</v>
      </c>
    </row>
    <row r="23" spans="1:2" x14ac:dyDescent="0.35">
      <c r="A23" s="6" t="s">
        <v>99</v>
      </c>
      <c r="B23" s="7">
        <v>9000000</v>
      </c>
    </row>
    <row r="24" spans="1:2" x14ac:dyDescent="0.35">
      <c r="A24" s="5" t="s">
        <v>101</v>
      </c>
      <c r="B24" s="7">
        <v>17411265</v>
      </c>
    </row>
    <row r="25" spans="1:2" x14ac:dyDescent="0.35">
      <c r="A25" s="6" t="s">
        <v>228</v>
      </c>
      <c r="B25" s="7">
        <v>17411265</v>
      </c>
    </row>
    <row r="26" spans="1:2" x14ac:dyDescent="0.35">
      <c r="A26" s="5" t="s">
        <v>122</v>
      </c>
      <c r="B26" s="7">
        <v>200000</v>
      </c>
    </row>
    <row r="27" spans="1:2" x14ac:dyDescent="0.35">
      <c r="A27" s="6" t="s">
        <v>408</v>
      </c>
      <c r="B27" s="7">
        <v>200000</v>
      </c>
    </row>
    <row r="28" spans="1:2" x14ac:dyDescent="0.35">
      <c r="A28" s="5" t="s">
        <v>97</v>
      </c>
      <c r="B28" s="7">
        <v>75000000</v>
      </c>
    </row>
    <row r="29" spans="1:2" x14ac:dyDescent="0.35">
      <c r="A29" s="6" t="s">
        <v>99</v>
      </c>
      <c r="B29" s="7">
        <v>75000000</v>
      </c>
    </row>
    <row r="30" spans="1:2" x14ac:dyDescent="0.35">
      <c r="A30" s="5" t="s">
        <v>116</v>
      </c>
      <c r="B30" s="7">
        <v>15600000</v>
      </c>
    </row>
    <row r="31" spans="1:2" x14ac:dyDescent="0.35">
      <c r="A31" s="6" t="s">
        <v>366</v>
      </c>
      <c r="B31" s="7">
        <v>15600000</v>
      </c>
    </row>
    <row r="32" spans="1:2" x14ac:dyDescent="0.35">
      <c r="A32" s="5" t="s">
        <v>107</v>
      </c>
      <c r="B32" s="7">
        <v>52000000</v>
      </c>
    </row>
    <row r="33" spans="1:2" x14ac:dyDescent="0.35">
      <c r="A33" s="6" t="s">
        <v>362</v>
      </c>
      <c r="B33" s="7">
        <v>52000000</v>
      </c>
    </row>
    <row r="34" spans="1:2" x14ac:dyDescent="0.35">
      <c r="A34" s="5" t="s">
        <v>173</v>
      </c>
      <c r="B34" s="7">
        <v>150000000</v>
      </c>
    </row>
    <row r="35" spans="1:2" x14ac:dyDescent="0.35">
      <c r="A35" s="6" t="s">
        <v>329</v>
      </c>
      <c r="B35" s="7">
        <v>150000000</v>
      </c>
    </row>
    <row r="36" spans="1:2" x14ac:dyDescent="0.35">
      <c r="A36" s="5" t="s">
        <v>79</v>
      </c>
      <c r="B36" s="7">
        <v>319605</v>
      </c>
    </row>
    <row r="37" spans="1:2" x14ac:dyDescent="0.35">
      <c r="A37" s="6" t="s">
        <v>336</v>
      </c>
      <c r="B37" s="7">
        <v>319605</v>
      </c>
    </row>
    <row r="38" spans="1:2" x14ac:dyDescent="0.35">
      <c r="A38" s="5" t="s">
        <v>47</v>
      </c>
      <c r="B38" s="7">
        <v>430200</v>
      </c>
    </row>
    <row r="39" spans="1:2" x14ac:dyDescent="0.35">
      <c r="A39" s="6" t="s">
        <v>353</v>
      </c>
      <c r="B39" s="7">
        <v>430200</v>
      </c>
    </row>
    <row r="40" spans="1:2" x14ac:dyDescent="0.35">
      <c r="A40" s="5" t="s">
        <v>115</v>
      </c>
      <c r="B40" s="7">
        <v>0</v>
      </c>
    </row>
    <row r="41" spans="1:2" x14ac:dyDescent="0.35">
      <c r="A41" s="6" t="s">
        <v>241</v>
      </c>
      <c r="B41" s="7">
        <v>0</v>
      </c>
    </row>
    <row r="42" spans="1:2" x14ac:dyDescent="0.35">
      <c r="A42" s="5" t="s">
        <v>22</v>
      </c>
      <c r="B42" s="7">
        <v>200000000</v>
      </c>
    </row>
    <row r="43" spans="1:2" x14ac:dyDescent="0.35">
      <c r="A43" s="6" t="s">
        <v>19</v>
      </c>
      <c r="B43" s="7">
        <v>70000000</v>
      </c>
    </row>
    <row r="44" spans="1:2" x14ac:dyDescent="0.35">
      <c r="A44" s="6" t="s">
        <v>23</v>
      </c>
      <c r="B44" s="7">
        <v>20000000</v>
      </c>
    </row>
    <row r="45" spans="1:2" x14ac:dyDescent="0.35">
      <c r="A45" s="6" t="s">
        <v>437</v>
      </c>
      <c r="B45" s="7">
        <v>110000000</v>
      </c>
    </row>
    <row r="46" spans="1:2" x14ac:dyDescent="0.35">
      <c r="A46" s="5" t="s">
        <v>71</v>
      </c>
      <c r="B46" s="7">
        <v>11000000</v>
      </c>
    </row>
    <row r="47" spans="1:2" x14ac:dyDescent="0.35">
      <c r="A47" s="6" t="s">
        <v>310</v>
      </c>
      <c r="B47" s="7">
        <v>11000000</v>
      </c>
    </row>
    <row r="48" spans="1:2" x14ac:dyDescent="0.35">
      <c r="A48" s="5" t="s">
        <v>105</v>
      </c>
      <c r="B48" s="7">
        <v>3300000</v>
      </c>
    </row>
    <row r="49" spans="1:2" x14ac:dyDescent="0.35">
      <c r="A49" s="6" t="s">
        <v>271</v>
      </c>
      <c r="B49" s="7">
        <v>3300000</v>
      </c>
    </row>
    <row r="50" spans="1:2" x14ac:dyDescent="0.35">
      <c r="A50" s="5" t="s">
        <v>88</v>
      </c>
      <c r="B50" s="7">
        <v>26000000</v>
      </c>
    </row>
    <row r="51" spans="1:2" x14ac:dyDescent="0.35">
      <c r="A51" s="6" t="s">
        <v>358</v>
      </c>
      <c r="B51" s="7">
        <v>26000000</v>
      </c>
    </row>
    <row r="52" spans="1:2" x14ac:dyDescent="0.35">
      <c r="A52" s="5" t="s">
        <v>153</v>
      </c>
      <c r="B52" s="7">
        <v>26000000</v>
      </c>
    </row>
    <row r="53" spans="1:2" x14ac:dyDescent="0.35">
      <c r="A53" s="6" t="s">
        <v>413</v>
      </c>
      <c r="B53" s="7">
        <v>26000000</v>
      </c>
    </row>
    <row r="54" spans="1:2" x14ac:dyDescent="0.35">
      <c r="A54" s="5" t="s">
        <v>155</v>
      </c>
      <c r="B54" s="7">
        <v>135000000</v>
      </c>
    </row>
    <row r="55" spans="1:2" x14ac:dyDescent="0.35">
      <c r="A55" s="6" t="s">
        <v>229</v>
      </c>
      <c r="B55" s="7">
        <v>135000000</v>
      </c>
    </row>
    <row r="56" spans="1:2" x14ac:dyDescent="0.35">
      <c r="A56" s="5" t="s">
        <v>72</v>
      </c>
      <c r="B56" s="7">
        <v>2443495</v>
      </c>
    </row>
    <row r="57" spans="1:2" x14ac:dyDescent="0.35">
      <c r="A57" s="6" t="s">
        <v>421</v>
      </c>
      <c r="B57" s="7">
        <v>2443495</v>
      </c>
    </row>
    <row r="58" spans="1:2" x14ac:dyDescent="0.35">
      <c r="A58" s="5" t="s">
        <v>117</v>
      </c>
      <c r="B58" s="7">
        <v>500000</v>
      </c>
    </row>
    <row r="59" spans="1:2" x14ac:dyDescent="0.35">
      <c r="A59" s="6" t="s">
        <v>339</v>
      </c>
      <c r="B59" s="7">
        <v>500000</v>
      </c>
    </row>
    <row r="60" spans="1:2" x14ac:dyDescent="0.35">
      <c r="A60" s="5" t="s">
        <v>7</v>
      </c>
      <c r="B60" s="7">
        <v>50000000</v>
      </c>
    </row>
    <row r="61" spans="1:2" x14ac:dyDescent="0.35">
      <c r="A61" s="6" t="s">
        <v>222</v>
      </c>
      <c r="B61" s="7">
        <v>50000000</v>
      </c>
    </row>
    <row r="62" spans="1:2" x14ac:dyDescent="0.35">
      <c r="A62" s="5" t="s">
        <v>5</v>
      </c>
      <c r="B62" s="7">
        <v>6000000</v>
      </c>
    </row>
    <row r="63" spans="1:2" x14ac:dyDescent="0.35">
      <c r="A63" s="6" t="s">
        <v>273</v>
      </c>
      <c r="B63" s="7">
        <v>6000000</v>
      </c>
    </row>
    <row r="64" spans="1:2" x14ac:dyDescent="0.35">
      <c r="A64" s="5" t="s">
        <v>64</v>
      </c>
      <c r="B64" s="7">
        <v>220000000</v>
      </c>
    </row>
    <row r="65" spans="1:2" x14ac:dyDescent="0.35">
      <c r="A65" s="6" t="s">
        <v>231</v>
      </c>
      <c r="B65" s="7">
        <v>220000000</v>
      </c>
    </row>
    <row r="66" spans="1:2" x14ac:dyDescent="0.35">
      <c r="A66" s="5" t="s">
        <v>41</v>
      </c>
      <c r="B66" s="7">
        <v>45000000</v>
      </c>
    </row>
    <row r="67" spans="1:2" x14ac:dyDescent="0.35">
      <c r="A67" s="6" t="s">
        <v>264</v>
      </c>
      <c r="B67" s="7">
        <v>45000000</v>
      </c>
    </row>
    <row r="68" spans="1:2" x14ac:dyDescent="0.35">
      <c r="A68" s="5" t="s">
        <v>140</v>
      </c>
      <c r="B68" s="7">
        <v>300000</v>
      </c>
    </row>
    <row r="69" spans="1:2" x14ac:dyDescent="0.35">
      <c r="A69" s="6" t="s">
        <v>258</v>
      </c>
      <c r="B69" s="7">
        <v>300000</v>
      </c>
    </row>
    <row r="70" spans="1:2" x14ac:dyDescent="0.35">
      <c r="A70" s="5" t="s">
        <v>171</v>
      </c>
      <c r="B70" s="7">
        <v>6000000</v>
      </c>
    </row>
    <row r="71" spans="1:2" x14ac:dyDescent="0.35">
      <c r="A71" s="6" t="s">
        <v>215</v>
      </c>
      <c r="B71" s="7">
        <v>6000000</v>
      </c>
    </row>
    <row r="72" spans="1:2" x14ac:dyDescent="0.35">
      <c r="A72" s="5" t="s">
        <v>167</v>
      </c>
      <c r="B72" s="7">
        <v>16000000</v>
      </c>
    </row>
    <row r="73" spans="1:2" x14ac:dyDescent="0.35">
      <c r="A73" s="6" t="s">
        <v>329</v>
      </c>
      <c r="B73" s="7">
        <v>16000000</v>
      </c>
    </row>
    <row r="74" spans="1:2" x14ac:dyDescent="0.35">
      <c r="A74" s="5" t="s">
        <v>68</v>
      </c>
      <c r="B74" s="7">
        <v>4889975.54</v>
      </c>
    </row>
    <row r="75" spans="1:2" x14ac:dyDescent="0.35">
      <c r="A75" s="6" t="s">
        <v>374</v>
      </c>
      <c r="B75" s="7">
        <v>4889975.54</v>
      </c>
    </row>
    <row r="76" spans="1:2" x14ac:dyDescent="0.35">
      <c r="A76" s="5" t="s">
        <v>15</v>
      </c>
      <c r="B76" s="7">
        <v>0</v>
      </c>
    </row>
    <row r="77" spans="1:2" x14ac:dyDescent="0.35">
      <c r="A77" s="6" t="s">
        <v>329</v>
      </c>
      <c r="B77" s="7">
        <v>0</v>
      </c>
    </row>
    <row r="78" spans="1:2" x14ac:dyDescent="0.35">
      <c r="A78" s="5" t="s">
        <v>110</v>
      </c>
      <c r="B78" s="7">
        <v>4500000</v>
      </c>
    </row>
    <row r="79" spans="1:2" x14ac:dyDescent="0.35">
      <c r="A79" s="6" t="s">
        <v>268</v>
      </c>
      <c r="B79" s="7">
        <v>4500000</v>
      </c>
    </row>
    <row r="80" spans="1:2" x14ac:dyDescent="0.35">
      <c r="A80" s="5" t="s">
        <v>12</v>
      </c>
      <c r="B80" s="7">
        <v>140000000</v>
      </c>
    </row>
    <row r="81" spans="1:2" x14ac:dyDescent="0.35">
      <c r="A81" s="6" t="s">
        <v>383</v>
      </c>
      <c r="B81" s="7">
        <v>140000000</v>
      </c>
    </row>
    <row r="82" spans="1:2" x14ac:dyDescent="0.35">
      <c r="A82" s="5" t="s">
        <v>163</v>
      </c>
      <c r="B82" s="7">
        <v>150000000</v>
      </c>
    </row>
    <row r="83" spans="1:2" x14ac:dyDescent="0.35">
      <c r="A83" s="6" t="s">
        <v>251</v>
      </c>
      <c r="B83" s="7">
        <v>150000000</v>
      </c>
    </row>
    <row r="84" spans="1:2" x14ac:dyDescent="0.35">
      <c r="A84" s="5" t="s">
        <v>86</v>
      </c>
      <c r="B84" s="7">
        <v>200000000</v>
      </c>
    </row>
    <row r="85" spans="1:2" x14ac:dyDescent="0.35">
      <c r="A85" s="6" t="s">
        <v>234</v>
      </c>
      <c r="B85" s="7">
        <v>200000000</v>
      </c>
    </row>
    <row r="86" spans="1:2" x14ac:dyDescent="0.35">
      <c r="A86" s="5" t="s">
        <v>53</v>
      </c>
      <c r="B86" s="7">
        <v>11500000</v>
      </c>
    </row>
    <row r="87" spans="1:2" x14ac:dyDescent="0.35">
      <c r="A87" s="6" t="s">
        <v>147</v>
      </c>
      <c r="B87" s="7">
        <v>11500000</v>
      </c>
    </row>
    <row r="88" spans="1:2" x14ac:dyDescent="0.35">
      <c r="A88" s="5" t="s">
        <v>126</v>
      </c>
      <c r="B88" s="7">
        <v>450000000</v>
      </c>
    </row>
    <row r="89" spans="1:2" x14ac:dyDescent="0.35">
      <c r="A89" s="6" t="s">
        <v>285</v>
      </c>
      <c r="B89" s="7">
        <v>450000000</v>
      </c>
    </row>
    <row r="90" spans="1:2" x14ac:dyDescent="0.35">
      <c r="A90" s="5" t="s">
        <v>69</v>
      </c>
      <c r="B90" s="7">
        <v>70000000</v>
      </c>
    </row>
    <row r="91" spans="1:2" x14ac:dyDescent="0.35">
      <c r="A91" s="6" t="s">
        <v>308</v>
      </c>
      <c r="B91" s="7">
        <v>70000000</v>
      </c>
    </row>
    <row r="92" spans="1:2" x14ac:dyDescent="0.35">
      <c r="A92" s="5" t="s">
        <v>128</v>
      </c>
      <c r="B92" s="7">
        <v>2500000</v>
      </c>
    </row>
    <row r="93" spans="1:2" x14ac:dyDescent="0.35">
      <c r="A93" s="6" t="s">
        <v>332</v>
      </c>
      <c r="B93" s="7">
        <v>2500000</v>
      </c>
    </row>
    <row r="94" spans="1:2" x14ac:dyDescent="0.35">
      <c r="A94" s="5" t="s">
        <v>31</v>
      </c>
      <c r="B94" s="7">
        <v>24000000</v>
      </c>
    </row>
    <row r="95" spans="1:2" x14ac:dyDescent="0.35">
      <c r="A95" s="6" t="s">
        <v>201</v>
      </c>
      <c r="B95" s="7">
        <v>12000000</v>
      </c>
    </row>
    <row r="96" spans="1:2" x14ac:dyDescent="0.35">
      <c r="A96" s="6" t="s">
        <v>236</v>
      </c>
      <c r="B96" s="7">
        <v>12000000</v>
      </c>
    </row>
    <row r="97" spans="1:2" x14ac:dyDescent="0.35">
      <c r="A97" s="5" t="s">
        <v>144</v>
      </c>
      <c r="B97" s="7">
        <v>1000000</v>
      </c>
    </row>
    <row r="98" spans="1:2" x14ac:dyDescent="0.35">
      <c r="A98" s="6" t="s">
        <v>334</v>
      </c>
      <c r="B98" s="7">
        <v>1000000</v>
      </c>
    </row>
    <row r="99" spans="1:2" x14ac:dyDescent="0.35">
      <c r="A99" s="5" t="s">
        <v>114</v>
      </c>
      <c r="B99" s="7">
        <v>6590000</v>
      </c>
    </row>
    <row r="100" spans="1:2" x14ac:dyDescent="0.35">
      <c r="A100" s="6" t="s">
        <v>303</v>
      </c>
      <c r="B100" s="7">
        <v>6590000</v>
      </c>
    </row>
    <row r="101" spans="1:2" x14ac:dyDescent="0.35">
      <c r="A101" s="5" t="s">
        <v>96</v>
      </c>
      <c r="B101" s="7">
        <v>5900000</v>
      </c>
    </row>
    <row r="102" spans="1:2" x14ac:dyDescent="0.35">
      <c r="A102" s="6" t="s">
        <v>207</v>
      </c>
      <c r="B102" s="7">
        <v>5900000</v>
      </c>
    </row>
    <row r="103" spans="1:2" x14ac:dyDescent="0.35">
      <c r="A103" s="5" t="s">
        <v>169</v>
      </c>
      <c r="B103" s="7">
        <v>3000000</v>
      </c>
    </row>
    <row r="104" spans="1:2" x14ac:dyDescent="0.35">
      <c r="A104" s="6" t="s">
        <v>400</v>
      </c>
      <c r="B104" s="7">
        <v>3000000</v>
      </c>
    </row>
    <row r="105" spans="1:2" x14ac:dyDescent="0.35">
      <c r="A105" s="5" t="s">
        <v>166</v>
      </c>
      <c r="B105" s="7">
        <v>5750000</v>
      </c>
    </row>
    <row r="106" spans="1:2" x14ac:dyDescent="0.35">
      <c r="A106" s="6" t="s">
        <v>330</v>
      </c>
      <c r="B106" s="7">
        <v>5750000</v>
      </c>
    </row>
    <row r="107" spans="1:2" x14ac:dyDescent="0.35">
      <c r="A107" s="5" t="s">
        <v>102</v>
      </c>
      <c r="B107" s="7">
        <v>15000000</v>
      </c>
    </row>
    <row r="108" spans="1:2" x14ac:dyDescent="0.35">
      <c r="A108" s="6" t="s">
        <v>300</v>
      </c>
      <c r="B108" s="7">
        <v>15000000</v>
      </c>
    </row>
    <row r="109" spans="1:2" x14ac:dyDescent="0.35">
      <c r="A109" s="5" t="s">
        <v>62</v>
      </c>
      <c r="B109" s="7">
        <v>430665</v>
      </c>
    </row>
    <row r="110" spans="1:2" x14ac:dyDescent="0.35">
      <c r="A110" s="6" t="s">
        <v>415</v>
      </c>
      <c r="B110" s="7">
        <v>430665</v>
      </c>
    </row>
    <row r="111" spans="1:2" x14ac:dyDescent="0.35">
      <c r="A111" s="5" t="s">
        <v>54</v>
      </c>
      <c r="B111" s="7">
        <v>14342000</v>
      </c>
    </row>
    <row r="112" spans="1:2" x14ac:dyDescent="0.35">
      <c r="A112" s="6" t="s">
        <v>395</v>
      </c>
      <c r="B112" s="7">
        <v>14342000</v>
      </c>
    </row>
    <row r="113" spans="1:2" x14ac:dyDescent="0.35">
      <c r="A113" s="5" t="s">
        <v>91</v>
      </c>
      <c r="B113" s="7">
        <v>45000000</v>
      </c>
    </row>
    <row r="114" spans="1:2" x14ac:dyDescent="0.35">
      <c r="A114" s="6" t="s">
        <v>300</v>
      </c>
      <c r="B114" s="7">
        <v>45000000</v>
      </c>
    </row>
    <row r="115" spans="1:2" x14ac:dyDescent="0.35">
      <c r="A115" s="5" t="s">
        <v>159</v>
      </c>
      <c r="B115" s="7">
        <v>3400000</v>
      </c>
    </row>
    <row r="116" spans="1:2" x14ac:dyDescent="0.35">
      <c r="A116" s="6" t="s">
        <v>372</v>
      </c>
      <c r="B116" s="7">
        <v>3400000</v>
      </c>
    </row>
    <row r="117" spans="1:2" x14ac:dyDescent="0.35">
      <c r="A117" s="5" t="s">
        <v>67</v>
      </c>
      <c r="B117" s="7">
        <v>231000000</v>
      </c>
    </row>
    <row r="118" spans="1:2" x14ac:dyDescent="0.35">
      <c r="A118" s="6" t="s">
        <v>198</v>
      </c>
      <c r="B118" s="7">
        <v>231000000</v>
      </c>
    </row>
    <row r="119" spans="1:2" x14ac:dyDescent="0.35">
      <c r="A119" s="5" t="s">
        <v>55</v>
      </c>
      <c r="B119" s="7">
        <v>30000000</v>
      </c>
    </row>
    <row r="120" spans="1:2" x14ac:dyDescent="0.35">
      <c r="A120" s="6" t="s">
        <v>204</v>
      </c>
      <c r="B120" s="7">
        <v>30000000</v>
      </c>
    </row>
    <row r="121" spans="1:2" x14ac:dyDescent="0.35">
      <c r="A121" s="5" t="s">
        <v>36</v>
      </c>
      <c r="B121" s="7">
        <v>500000</v>
      </c>
    </row>
    <row r="122" spans="1:2" x14ac:dyDescent="0.35">
      <c r="A122" s="6" t="s">
        <v>294</v>
      </c>
      <c r="B122" s="7">
        <v>500000</v>
      </c>
    </row>
    <row r="123" spans="1:2" x14ac:dyDescent="0.35">
      <c r="A123" s="5" t="s">
        <v>130</v>
      </c>
      <c r="B123" s="7">
        <v>15800000</v>
      </c>
    </row>
    <row r="124" spans="1:2" x14ac:dyDescent="0.35">
      <c r="A124" s="6" t="s">
        <v>239</v>
      </c>
      <c r="B124" s="7">
        <v>15800000</v>
      </c>
    </row>
    <row r="125" spans="1:2" x14ac:dyDescent="0.35">
      <c r="A125" s="5" t="s">
        <v>56</v>
      </c>
      <c r="B125" s="7">
        <v>17000000</v>
      </c>
    </row>
    <row r="126" spans="1:2" x14ac:dyDescent="0.35">
      <c r="A126" s="6" t="s">
        <v>405</v>
      </c>
      <c r="B126" s="7">
        <v>17000000</v>
      </c>
    </row>
    <row r="127" spans="1:2" x14ac:dyDescent="0.35">
      <c r="A127" s="5" t="s">
        <v>57</v>
      </c>
      <c r="B127" s="7">
        <v>125000000</v>
      </c>
    </row>
    <row r="128" spans="1:2" x14ac:dyDescent="0.35">
      <c r="A128" s="6" t="s">
        <v>314</v>
      </c>
      <c r="B128" s="7">
        <v>125000000</v>
      </c>
    </row>
    <row r="129" spans="1:2" x14ac:dyDescent="0.35">
      <c r="A129" s="5" t="s">
        <v>157</v>
      </c>
      <c r="B129" s="7">
        <v>0</v>
      </c>
    </row>
    <row r="130" spans="1:2" x14ac:dyDescent="0.35">
      <c r="A130" s="6" t="s">
        <v>305</v>
      </c>
      <c r="B130" s="7">
        <v>0</v>
      </c>
    </row>
    <row r="131" spans="1:2" x14ac:dyDescent="0.35">
      <c r="A131" s="5" t="s">
        <v>121</v>
      </c>
      <c r="B131" s="7">
        <v>486000</v>
      </c>
    </row>
    <row r="132" spans="1:2" x14ac:dyDescent="0.35">
      <c r="A132" s="6" t="s">
        <v>249</v>
      </c>
      <c r="B132" s="7">
        <v>486000</v>
      </c>
    </row>
    <row r="133" spans="1:2" x14ac:dyDescent="0.35">
      <c r="A133" s="5" t="s">
        <v>74</v>
      </c>
      <c r="B133" s="7">
        <v>60000000</v>
      </c>
    </row>
    <row r="134" spans="1:2" x14ac:dyDescent="0.35">
      <c r="A134" s="6" t="s">
        <v>326</v>
      </c>
      <c r="B134" s="7">
        <v>60000000</v>
      </c>
    </row>
    <row r="135" spans="1:2" x14ac:dyDescent="0.35">
      <c r="A135" s="5" t="s">
        <v>60</v>
      </c>
      <c r="B135" s="7">
        <v>3000000</v>
      </c>
    </row>
    <row r="136" spans="1:2" x14ac:dyDescent="0.35">
      <c r="A136" s="6" t="s">
        <v>394</v>
      </c>
      <c r="B136" s="7">
        <v>3000000</v>
      </c>
    </row>
    <row r="137" spans="1:2" x14ac:dyDescent="0.35">
      <c r="A137" s="5" t="s">
        <v>132</v>
      </c>
      <c r="B137" s="7">
        <v>1000000</v>
      </c>
    </row>
    <row r="138" spans="1:2" x14ac:dyDescent="0.35">
      <c r="A138" s="6" t="s">
        <v>281</v>
      </c>
      <c r="B138" s="7">
        <v>1000000</v>
      </c>
    </row>
    <row r="139" spans="1:2" x14ac:dyDescent="0.35">
      <c r="A139" s="5" t="s">
        <v>148</v>
      </c>
      <c r="B139" s="7">
        <v>1600000</v>
      </c>
    </row>
    <row r="140" spans="1:2" x14ac:dyDescent="0.35">
      <c r="A140" s="6" t="s">
        <v>319</v>
      </c>
      <c r="B140" s="7">
        <v>1600000</v>
      </c>
    </row>
    <row r="141" spans="1:2" x14ac:dyDescent="0.35">
      <c r="A141" s="5" t="s">
        <v>146</v>
      </c>
      <c r="B141" s="7">
        <v>600000</v>
      </c>
    </row>
    <row r="142" spans="1:2" x14ac:dyDescent="0.35">
      <c r="A142" s="6" t="s">
        <v>426</v>
      </c>
      <c r="B142" s="7">
        <v>600000</v>
      </c>
    </row>
    <row r="143" spans="1:2" x14ac:dyDescent="0.35">
      <c r="A143" s="5" t="s">
        <v>29</v>
      </c>
      <c r="B143" s="7">
        <v>26000000</v>
      </c>
    </row>
    <row r="144" spans="1:2" x14ac:dyDescent="0.35">
      <c r="A144" s="6" t="s">
        <v>215</v>
      </c>
      <c r="B144" s="7">
        <v>26000000</v>
      </c>
    </row>
    <row r="145" spans="1:2" x14ac:dyDescent="0.35">
      <c r="A145" s="5" t="s">
        <v>58</v>
      </c>
      <c r="B145" s="7">
        <v>51000000</v>
      </c>
    </row>
    <row r="146" spans="1:2" x14ac:dyDescent="0.35">
      <c r="A146" s="6" t="s">
        <v>364</v>
      </c>
      <c r="B146" s="7">
        <v>51000000</v>
      </c>
    </row>
    <row r="147" spans="1:2" x14ac:dyDescent="0.35">
      <c r="A147" s="5" t="s">
        <v>104</v>
      </c>
      <c r="B147" s="7">
        <v>15500000</v>
      </c>
    </row>
    <row r="148" spans="1:2" x14ac:dyDescent="0.35">
      <c r="A148" s="6" t="s">
        <v>268</v>
      </c>
      <c r="B148" s="7">
        <v>15500000</v>
      </c>
    </row>
    <row r="149" spans="1:2" x14ac:dyDescent="0.35">
      <c r="A149" s="5" t="s">
        <v>175</v>
      </c>
      <c r="B149" s="7">
        <v>1000000</v>
      </c>
    </row>
    <row r="150" spans="1:2" x14ac:dyDescent="0.35">
      <c r="A150" s="6" t="s">
        <v>341</v>
      </c>
      <c r="B150" s="7">
        <v>1000000</v>
      </c>
    </row>
    <row r="151" spans="1:2" x14ac:dyDescent="0.35">
      <c r="A151" s="5" t="s">
        <v>174</v>
      </c>
      <c r="B151" s="7">
        <v>0</v>
      </c>
    </row>
    <row r="152" spans="1:2" x14ac:dyDescent="0.35">
      <c r="A152" s="6" t="s">
        <v>341</v>
      </c>
      <c r="B152" s="7">
        <v>0</v>
      </c>
    </row>
    <row r="153" spans="1:2" x14ac:dyDescent="0.35">
      <c r="A153" s="5" t="s">
        <v>108</v>
      </c>
      <c r="B153" s="7">
        <v>1000000000</v>
      </c>
    </row>
    <row r="154" spans="1:2" x14ac:dyDescent="0.35">
      <c r="A154" s="6" t="s">
        <v>225</v>
      </c>
      <c r="B154" s="7">
        <v>1000000000</v>
      </c>
    </row>
    <row r="155" spans="1:2" x14ac:dyDescent="0.35">
      <c r="A155" s="5" t="s">
        <v>133</v>
      </c>
      <c r="B155" s="7">
        <v>38080000</v>
      </c>
    </row>
    <row r="156" spans="1:2" x14ac:dyDescent="0.35">
      <c r="A156" s="6" t="s">
        <v>324</v>
      </c>
      <c r="B156" s="7">
        <v>38080000</v>
      </c>
    </row>
    <row r="157" spans="1:2" x14ac:dyDescent="0.35">
      <c r="A157" s="5" t="s">
        <v>48</v>
      </c>
      <c r="B157" s="7">
        <v>15109500</v>
      </c>
    </row>
    <row r="158" spans="1:2" x14ac:dyDescent="0.35">
      <c r="A158" s="6" t="s">
        <v>360</v>
      </c>
      <c r="B158" s="7">
        <v>15109500</v>
      </c>
    </row>
    <row r="159" spans="1:2" x14ac:dyDescent="0.35">
      <c r="A159" s="5" t="s">
        <v>98</v>
      </c>
      <c r="B159" s="7">
        <v>5000000</v>
      </c>
    </row>
    <row r="160" spans="1:2" x14ac:dyDescent="0.35">
      <c r="A160" s="6" t="s">
        <v>317</v>
      </c>
      <c r="B160" s="7">
        <v>5000000</v>
      </c>
    </row>
    <row r="161" spans="1:2" x14ac:dyDescent="0.35">
      <c r="A161" s="5" t="s">
        <v>177</v>
      </c>
      <c r="B161" s="7">
        <v>3900000000</v>
      </c>
    </row>
    <row r="162" spans="1:2" x14ac:dyDescent="0.35">
      <c r="A162" s="6" t="s">
        <v>289</v>
      </c>
      <c r="B162" s="7">
        <v>3900000000</v>
      </c>
    </row>
    <row r="163" spans="1:2" x14ac:dyDescent="0.35">
      <c r="A163" s="5" t="s">
        <v>187</v>
      </c>
      <c r="B163" s="7">
        <v>26000000</v>
      </c>
    </row>
    <row r="164" spans="1:2" x14ac:dyDescent="0.35">
      <c r="A164" s="6" t="s">
        <v>369</v>
      </c>
      <c r="B164" s="7">
        <v>26000000</v>
      </c>
    </row>
    <row r="165" spans="1:2" x14ac:dyDescent="0.35">
      <c r="A165" s="5" t="s">
        <v>119</v>
      </c>
      <c r="B165" s="7">
        <v>50000000</v>
      </c>
    </row>
    <row r="166" spans="1:2" x14ac:dyDescent="0.35">
      <c r="A166" s="6" t="s">
        <v>218</v>
      </c>
      <c r="B166" s="7">
        <v>50000000</v>
      </c>
    </row>
    <row r="167" spans="1:2" x14ac:dyDescent="0.35">
      <c r="A167" s="5" t="s">
        <v>94</v>
      </c>
      <c r="B167" s="7">
        <v>19000000</v>
      </c>
    </row>
    <row r="168" spans="1:2" x14ac:dyDescent="0.35">
      <c r="A168" s="6" t="s">
        <v>344</v>
      </c>
      <c r="B168" s="7">
        <v>19000000</v>
      </c>
    </row>
    <row r="169" spans="1:2" x14ac:dyDescent="0.35">
      <c r="A169" s="5" t="s">
        <v>170</v>
      </c>
      <c r="B169" s="7">
        <v>20000000</v>
      </c>
    </row>
    <row r="170" spans="1:2" x14ac:dyDescent="0.35">
      <c r="A170" s="6" t="s">
        <v>212</v>
      </c>
      <c r="B170" s="7">
        <v>20000000</v>
      </c>
    </row>
    <row r="171" spans="1:2" x14ac:dyDescent="0.35">
      <c r="A171" s="5" t="s">
        <v>186</v>
      </c>
      <c r="B171" s="7">
        <v>868600</v>
      </c>
    </row>
    <row r="172" spans="1:2" x14ac:dyDescent="0.35">
      <c r="A172" s="6" t="s">
        <v>369</v>
      </c>
      <c r="B172" s="7">
        <v>868600</v>
      </c>
    </row>
    <row r="173" spans="1:2" x14ac:dyDescent="0.35">
      <c r="A173" s="5" t="s">
        <v>93</v>
      </c>
      <c r="B173" s="7">
        <v>5000000</v>
      </c>
    </row>
    <row r="174" spans="1:2" x14ac:dyDescent="0.35">
      <c r="A174" s="6" t="s">
        <v>207</v>
      </c>
      <c r="B174" s="7">
        <v>5000000</v>
      </c>
    </row>
    <row r="175" spans="1:2" x14ac:dyDescent="0.35">
      <c r="A175" s="5" t="s">
        <v>100</v>
      </c>
      <c r="B175" s="7">
        <v>3500000</v>
      </c>
    </row>
    <row r="176" spans="1:2" x14ac:dyDescent="0.35">
      <c r="A176" s="6" t="s">
        <v>411</v>
      </c>
      <c r="B176" s="7">
        <v>3500000</v>
      </c>
    </row>
    <row r="177" spans="1:2" x14ac:dyDescent="0.35">
      <c r="A177" s="5" t="s">
        <v>178</v>
      </c>
      <c r="B177" s="7">
        <v>5000000</v>
      </c>
    </row>
    <row r="178" spans="1:2" x14ac:dyDescent="0.35">
      <c r="A178" s="6" t="s">
        <v>398</v>
      </c>
      <c r="B178" s="7">
        <v>5000000</v>
      </c>
    </row>
    <row r="179" spans="1:2" x14ac:dyDescent="0.35">
      <c r="A179" s="5" t="s">
        <v>10</v>
      </c>
      <c r="B179" s="7">
        <v>2739034.68</v>
      </c>
    </row>
    <row r="180" spans="1:2" x14ac:dyDescent="0.35">
      <c r="A180" s="6" t="s">
        <v>356</v>
      </c>
      <c r="B180" s="7">
        <v>2739034.68</v>
      </c>
    </row>
    <row r="181" spans="1:2" x14ac:dyDescent="0.35">
      <c r="A181" s="5" t="s">
        <v>65</v>
      </c>
      <c r="B181" s="7">
        <v>0</v>
      </c>
    </row>
    <row r="182" spans="1:2" x14ac:dyDescent="0.35">
      <c r="A182" s="6" t="s">
        <v>388</v>
      </c>
      <c r="B182" s="7">
        <v>0</v>
      </c>
    </row>
    <row r="183" spans="1:2" x14ac:dyDescent="0.35">
      <c r="A183" s="5" t="s">
        <v>84</v>
      </c>
      <c r="B183" s="7">
        <v>1500000</v>
      </c>
    </row>
    <row r="184" spans="1:2" x14ac:dyDescent="0.35">
      <c r="A184" s="6" t="s">
        <v>254</v>
      </c>
      <c r="B184" s="7">
        <v>1500000</v>
      </c>
    </row>
    <row r="185" spans="1:2" x14ac:dyDescent="0.35">
      <c r="A185" s="5" t="s">
        <v>184</v>
      </c>
      <c r="B185" s="7">
        <v>1300000</v>
      </c>
    </row>
    <row r="186" spans="1:2" x14ac:dyDescent="0.35">
      <c r="A186" s="6" t="s">
        <v>256</v>
      </c>
      <c r="B186" s="7">
        <v>1300000</v>
      </c>
    </row>
    <row r="187" spans="1:2" x14ac:dyDescent="0.35">
      <c r="A187" s="5" t="s">
        <v>112</v>
      </c>
      <c r="B187" s="7">
        <v>110000000</v>
      </c>
    </row>
    <row r="188" spans="1:2" x14ac:dyDescent="0.35">
      <c r="A188" s="6" t="s">
        <v>296</v>
      </c>
      <c r="B188" s="7">
        <v>110000000</v>
      </c>
    </row>
    <row r="189" spans="1:2" x14ac:dyDescent="0.35">
      <c r="A189" s="5" t="s">
        <v>37</v>
      </c>
      <c r="B189" s="7">
        <v>0</v>
      </c>
    </row>
    <row r="190" spans="1:2" x14ac:dyDescent="0.35">
      <c r="A190" s="6" t="s">
        <v>260</v>
      </c>
      <c r="B190" s="7">
        <v>0</v>
      </c>
    </row>
    <row r="191" spans="1:2" x14ac:dyDescent="0.35">
      <c r="A191" s="5" t="s">
        <v>80</v>
      </c>
      <c r="B191" s="7">
        <v>6320820</v>
      </c>
    </row>
    <row r="192" spans="1:2" x14ac:dyDescent="0.35">
      <c r="A192" s="6" t="s">
        <v>418</v>
      </c>
      <c r="B192" s="7">
        <v>6320820</v>
      </c>
    </row>
    <row r="193" spans="1:2" x14ac:dyDescent="0.35">
      <c r="A193" s="5" t="s">
        <v>182</v>
      </c>
      <c r="B193" s="7">
        <v>2000000</v>
      </c>
    </row>
    <row r="194" spans="1:2" x14ac:dyDescent="0.35">
      <c r="A194" s="6" t="s">
        <v>209</v>
      </c>
      <c r="B194" s="7">
        <v>2000000</v>
      </c>
    </row>
    <row r="195" spans="1:2" x14ac:dyDescent="0.35">
      <c r="A195" s="5" t="s">
        <v>161</v>
      </c>
      <c r="B195" s="7">
        <v>3591375</v>
      </c>
    </row>
    <row r="196" spans="1:2" x14ac:dyDescent="0.35">
      <c r="A196" s="6" t="s">
        <v>403</v>
      </c>
      <c r="B196" s="7">
        <v>3591375</v>
      </c>
    </row>
    <row r="197" spans="1:2" x14ac:dyDescent="0.35">
      <c r="A197" s="5" t="s">
        <v>27</v>
      </c>
      <c r="B197" s="7">
        <v>585000000</v>
      </c>
    </row>
    <row r="198" spans="1:2" x14ac:dyDescent="0.35">
      <c r="A198" s="6" t="s">
        <v>266</v>
      </c>
      <c r="B198" s="7">
        <v>585000000</v>
      </c>
    </row>
    <row r="199" spans="1:2" x14ac:dyDescent="0.35">
      <c r="A199" s="5" t="s">
        <v>77</v>
      </c>
      <c r="B199" s="7">
        <v>307000</v>
      </c>
    </row>
    <row r="200" spans="1:2" x14ac:dyDescent="0.35">
      <c r="A200" s="6" t="s">
        <v>418</v>
      </c>
      <c r="B200" s="7">
        <v>307000</v>
      </c>
    </row>
    <row r="201" spans="1:2" x14ac:dyDescent="0.35">
      <c r="A201" s="5" t="s">
        <v>18</v>
      </c>
      <c r="B201" s="7">
        <v>89080000</v>
      </c>
    </row>
    <row r="202" spans="1:2" x14ac:dyDescent="0.35">
      <c r="A202" s="6" t="s">
        <v>312</v>
      </c>
      <c r="B202" s="7">
        <v>51000000</v>
      </c>
    </row>
    <row r="203" spans="1:2" x14ac:dyDescent="0.35">
      <c r="A203" s="6" t="s">
        <v>352</v>
      </c>
      <c r="B203" s="7">
        <v>38080000</v>
      </c>
    </row>
    <row r="204" spans="1:2" x14ac:dyDescent="0.35">
      <c r="A204" s="5" t="s">
        <v>142</v>
      </c>
      <c r="B204" s="7">
        <v>283000000</v>
      </c>
    </row>
    <row r="205" spans="1:2" x14ac:dyDescent="0.35">
      <c r="A205" s="6" t="s">
        <v>246</v>
      </c>
      <c r="B205" s="7">
        <v>283000000</v>
      </c>
    </row>
    <row r="206" spans="1:2" x14ac:dyDescent="0.35">
      <c r="A206" s="5" t="s">
        <v>180</v>
      </c>
      <c r="B206" s="7">
        <v>3584000</v>
      </c>
    </row>
    <row r="207" spans="1:2" x14ac:dyDescent="0.35">
      <c r="A207" s="6" t="s">
        <v>355</v>
      </c>
      <c r="B207" s="7">
        <v>3584000</v>
      </c>
    </row>
    <row r="208" spans="1:2" x14ac:dyDescent="0.35">
      <c r="A208" s="5" t="s">
        <v>2</v>
      </c>
      <c r="B208" s="7">
        <v>5000000</v>
      </c>
    </row>
    <row r="209" spans="1:2" x14ac:dyDescent="0.35">
      <c r="A209" s="6" t="s">
        <v>287</v>
      </c>
      <c r="B209" s="7">
        <v>5000000</v>
      </c>
    </row>
    <row r="210" spans="1:2" x14ac:dyDescent="0.35">
      <c r="A210" s="5" t="s">
        <v>124</v>
      </c>
      <c r="B210" s="7">
        <v>22000000</v>
      </c>
    </row>
    <row r="211" spans="1:2" x14ac:dyDescent="0.35">
      <c r="A211" s="6" t="s">
        <v>432</v>
      </c>
      <c r="B211" s="7">
        <v>22000000</v>
      </c>
    </row>
    <row r="212" spans="1:2" x14ac:dyDescent="0.35">
      <c r="A212" s="5" t="s">
        <v>34</v>
      </c>
      <c r="B212" s="7">
        <v>145000</v>
      </c>
    </row>
    <row r="213" spans="1:2" x14ac:dyDescent="0.35">
      <c r="A213" s="6" t="s">
        <v>349</v>
      </c>
      <c r="B213" s="7">
        <v>145000</v>
      </c>
    </row>
    <row r="214" spans="1:2" x14ac:dyDescent="0.35">
      <c r="A214" s="5" t="s">
        <v>25</v>
      </c>
      <c r="B214" s="7">
        <v>37000000</v>
      </c>
    </row>
    <row r="215" spans="1:2" x14ac:dyDescent="0.35">
      <c r="A215" s="6" t="s">
        <v>292</v>
      </c>
      <c r="B215" s="7">
        <v>37000000</v>
      </c>
    </row>
    <row r="216" spans="1:2" x14ac:dyDescent="0.35">
      <c r="A216" s="5" t="s">
        <v>152</v>
      </c>
      <c r="B216" s="7">
        <v>50000000</v>
      </c>
    </row>
    <row r="217" spans="1:2" x14ac:dyDescent="0.35">
      <c r="A217" s="6" t="s">
        <v>392</v>
      </c>
      <c r="B217" s="7">
        <v>50000000</v>
      </c>
    </row>
    <row r="218" spans="1:2" x14ac:dyDescent="0.35">
      <c r="A218" s="5" t="s">
        <v>51</v>
      </c>
      <c r="B218" s="7">
        <v>226000000</v>
      </c>
    </row>
    <row r="219" spans="1:2" x14ac:dyDescent="0.35">
      <c r="A219" s="6" t="s">
        <v>428</v>
      </c>
      <c r="B219" s="7">
        <v>226000000</v>
      </c>
    </row>
    <row r="220" spans="1:2" x14ac:dyDescent="0.35">
      <c r="A220" s="5" t="s">
        <v>441</v>
      </c>
      <c r="B220" s="7">
        <v>9700918535.2200012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zoomScale="74" zoomScaleNormal="74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J112"/>
    </sheetView>
  </sheetViews>
  <sheetFormatPr defaultColWidth="20.6328125" defaultRowHeight="14.5" x14ac:dyDescent="0.35"/>
  <cols>
    <col min="1" max="1" width="5.26953125" bestFit="1" customWidth="1"/>
    <col min="2" max="2" width="10.08984375" style="2" bestFit="1" customWidth="1"/>
    <col min="3" max="3" width="46.6328125" bestFit="1" customWidth="1"/>
    <col min="4" max="4" width="25.90625" bestFit="1" customWidth="1"/>
    <col min="5" max="5" width="50.36328125" bestFit="1" customWidth="1"/>
    <col min="6" max="6" width="22.08984375" bestFit="1" customWidth="1"/>
    <col min="7" max="7" width="63.7265625" customWidth="1"/>
    <col min="8" max="8" width="24.08984375" bestFit="1" customWidth="1"/>
    <col min="9" max="9" width="16.26953125" style="1" bestFit="1" customWidth="1"/>
    <col min="10" max="10" width="8" bestFit="1" customWidth="1"/>
  </cols>
  <sheetData>
    <row r="1" spans="1:13" x14ac:dyDescent="0.3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439</v>
      </c>
    </row>
    <row r="2" spans="1:13" x14ac:dyDescent="0.3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L2" t="s">
        <v>190</v>
      </c>
      <c r="M2" t="s">
        <v>196</v>
      </c>
    </row>
    <row r="3" spans="1:13" x14ac:dyDescent="0.3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VLOOKUP(L3,Table2[[Startup Name]:[Amount in USD]],7,0)</f>
        <v>50000000</v>
      </c>
    </row>
    <row r="4" spans="1:13" x14ac:dyDescent="0.3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>VLOOKUP(L4,Table2[[Startup Name]:[Amount in USD]],7,0)</f>
        <v>70000000</v>
      </c>
    </row>
    <row r="5" spans="1:13" x14ac:dyDescent="0.3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>VLOOKUP(L5,Table2[[Startup Name]:[Amount in USD]],7,0)</f>
        <v>50000000</v>
      </c>
    </row>
    <row r="6" spans="1:13" x14ac:dyDescent="0.3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>VLOOKUP(L6,Table2[[Startup Name]:[Amount in USD]],7,0)</f>
        <v>1000000000</v>
      </c>
    </row>
    <row r="7" spans="1:13" x14ac:dyDescent="0.3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>VLOOKUP(L7,Table2[[Startup Name]:[Amount in USD]],7,0)</f>
        <v>17411265</v>
      </c>
    </row>
    <row r="8" spans="1:13" x14ac:dyDescent="0.3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>VLOOKUP(L8,Table2[[Startup Name]:[Amount in USD]],7,0)</f>
        <v>135000000</v>
      </c>
    </row>
    <row r="9" spans="1:13" x14ac:dyDescent="0.3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>VLOOKUP(L9,Table2[[Startup Name]:[Amount in USD]],7,0)</f>
        <v>220000000</v>
      </c>
    </row>
    <row r="10" spans="1:13" x14ac:dyDescent="0.3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3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3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3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3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3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3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ref="A2:J112">
    <sortCondition descending="1" ref="B2:B112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Pandirapalli, Siva Prasad</cp:lastModifiedBy>
  <cp:revision/>
  <dcterms:created xsi:type="dcterms:W3CDTF">2020-05-22T12:51:24Z</dcterms:created>
  <dcterms:modified xsi:type="dcterms:W3CDTF">2022-11-26T11:44:29Z</dcterms:modified>
  <cp:category/>
  <cp:contentStatus/>
</cp:coreProperties>
</file>