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/Downloads/bootcamp/metagenomics/bmebootcamp-metagenomics/"/>
    </mc:Choice>
  </mc:AlternateContent>
  <xr:revisionPtr revIDLastSave="0" documentId="13_ncr:1_{83043533-FA4D-B74A-826D-A648EAEE0A80}" xr6:coauthVersionLast="40" xr6:coauthVersionMax="40" xr10:uidLastSave="{00000000-0000-0000-0000-000000000000}"/>
  <bookViews>
    <workbookView xWindow="14400" yWindow="460" windowWidth="14400" windowHeight="17540" xr2:uid="{00000000-000D-0000-FFFF-FFFF00000000}"/>
  </bookViews>
  <sheets>
    <sheet name="read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C11" i="1"/>
  <c r="C10" i="1"/>
  <c r="C9" i="1"/>
  <c r="C7" i="1"/>
  <c r="C8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<sst xmlns="http://schemas.openxmlformats.org/spreadsheetml/2006/main" count="17" uniqueCount="17">
  <si>
    <t>file</t>
  </si>
  <si>
    <t xml:space="preserve">total reads in fastq (straight from fastq) </t>
  </si>
  <si>
    <t xml:space="preserve">percent of total reads </t>
  </si>
  <si>
    <t>Sum of total reads aligned</t>
  </si>
  <si>
    <t xml:space="preserve">note: this means there were a bunch of multimappers (reads that hit multiple references) </t>
  </si>
  <si>
    <t>reads aligned (minimap2)</t>
  </si>
  <si>
    <t xml:space="preserve">reads aligned (kraken2) </t>
  </si>
  <si>
    <t>bsubtilis</t>
  </si>
  <si>
    <t>cneoformans</t>
  </si>
  <si>
    <t>ecoli</t>
  </si>
  <si>
    <t>efaecalis</t>
  </si>
  <si>
    <t>lfermentum</t>
  </si>
  <si>
    <t>lmonocytogenes</t>
  </si>
  <si>
    <t>paeruginosa</t>
  </si>
  <si>
    <t>saureus</t>
  </si>
  <si>
    <t>scerevisiae</t>
  </si>
  <si>
    <t>senterica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</si>
</sst>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1" sqref="E1"/>
    </sheetView>
  </sheetViews>
  <sheetFormatPr baseColWidth="10" defaultRowHeight="16" x14ac:dyDescent="0.2"/>
  <cols>
    <col min="1" max="1" width="30.1640625" customWidth="1"/>
    <col min="2" max="2" width="24.5" customWidth="1"/>
    <col min="3" max="3" width="19.33203125" customWidth="1"/>
    <col min="4" max="4" width="21.5" customWidth="1"/>
  </cols>
  <sheetData>
    <row r="1" spans="1:4" x14ac:dyDescent="0.2">
      <c r="A1" t="s">
        <v>0</v>
      </c>
      <c r="B1" t="s">
        <v>5</v>
      </c>
      <c r="C1" t="s">
        <v>2</v>
      </c>
      <c r="D1" t="s">
        <v>6</v>
      </c>
    </row>
    <row r="2" spans="1:4" x14ac:dyDescent="0.2">
      <c r="A2" t="s">
        <v>7</v>
      </c>
      <c r="B2" s="1">
        <v>901704</v>
      </c>
      <c r="C2" s="3">
        <f xml:space="preserve"> 100 * (B2 / A19)</f>
        <v>25.826504629961132</v>
      </c>
      <c r="D2" s="1">
        <v>636000</v>
      </c>
    </row>
    <row r="3" spans="1:4" x14ac:dyDescent="0.2">
      <c r="A3" t="s">
        <v>8</v>
      </c>
      <c r="B3" s="1">
        <v>116935</v>
      </c>
      <c r="C3" s="3">
        <f xml:space="preserve"> 100 * (B3 / A19)</f>
        <v>3.3492391282555087</v>
      </c>
      <c r="D3" s="1">
        <v>0</v>
      </c>
    </row>
    <row r="4" spans="1:4" x14ac:dyDescent="0.2">
      <c r="A4" t="s">
        <v>9</v>
      </c>
      <c r="B4" s="1">
        <v>531245</v>
      </c>
      <c r="C4" s="3">
        <f xml:space="preserve"> 100 * (B4 / A19)</f>
        <v>15.215859586010156</v>
      </c>
      <c r="D4" s="1">
        <v>187000</v>
      </c>
    </row>
    <row r="5" spans="1:4" x14ac:dyDescent="0.2">
      <c r="A5" t="s">
        <v>10</v>
      </c>
      <c r="B5" s="1">
        <v>649559</v>
      </c>
      <c r="C5" s="3">
        <f xml:space="preserve"> 100 * (B5 / A19)</f>
        <v>18.604595877286698</v>
      </c>
      <c r="D5" s="1">
        <v>392000</v>
      </c>
    </row>
    <row r="6" spans="1:4" x14ac:dyDescent="0.2">
      <c r="A6" t="s">
        <v>11</v>
      </c>
      <c r="B6" s="1">
        <v>777255</v>
      </c>
      <c r="C6" s="3">
        <f xml:space="preserve"> 100 * (B6 / A19)</f>
        <v>22.262050358166803</v>
      </c>
      <c r="D6" s="1">
        <v>514000</v>
      </c>
    </row>
    <row r="7" spans="1:4" x14ac:dyDescent="0.2">
      <c r="A7" t="s">
        <v>12</v>
      </c>
      <c r="B7" s="1">
        <v>738425</v>
      </c>
      <c r="C7" s="3">
        <f xml:space="preserve"> 100 * (B7 / A19)</f>
        <v>21.149885862077856</v>
      </c>
      <c r="D7" s="1">
        <v>471000</v>
      </c>
    </row>
    <row r="8" spans="1:4" x14ac:dyDescent="0.2">
      <c r="A8" t="s">
        <v>13</v>
      </c>
      <c r="B8" s="1">
        <v>344018</v>
      </c>
      <c r="C8" s="3">
        <f xml:space="preserve"> 100 * (B8 / A19)</f>
        <v>9.8533248935237818</v>
      </c>
      <c r="D8" s="1">
        <v>184000</v>
      </c>
    </row>
    <row r="9" spans="1:4" x14ac:dyDescent="0.2">
      <c r="A9" t="s">
        <v>14</v>
      </c>
      <c r="B9" s="1">
        <v>702244</v>
      </c>
      <c r="C9" s="3">
        <f xml:space="preserve"> 100 * (B9 / A19)</f>
        <v>20.113593726280936</v>
      </c>
      <c r="D9" s="1">
        <v>399000</v>
      </c>
    </row>
    <row r="10" spans="1:4" x14ac:dyDescent="0.2">
      <c r="A10" t="s">
        <v>15</v>
      </c>
      <c r="B10" s="1">
        <v>107738</v>
      </c>
      <c r="C10" s="3">
        <f xml:space="preserve"> 100 * (B10 / A19)</f>
        <v>3.0858196878607087</v>
      </c>
      <c r="D10" s="1">
        <v>0</v>
      </c>
    </row>
    <row r="11" spans="1:4" x14ac:dyDescent="0.2">
      <c r="A11" t="s">
        <v>16</v>
      </c>
      <c r="B11" s="1">
        <v>532158</v>
      </c>
      <c r="C11" s="3">
        <f xml:space="preserve"> 100 * (B11 / A19)</f>
        <v>15.242009629402617</v>
      </c>
      <c r="D11" s="1">
        <v>214000</v>
      </c>
    </row>
    <row r="16" spans="1:4" x14ac:dyDescent="0.2">
      <c r="D16" s="3"/>
    </row>
    <row r="18" spans="1:2" x14ac:dyDescent="0.2">
      <c r="A18" t="s">
        <v>1</v>
      </c>
    </row>
    <row r="19" spans="1:2" x14ac:dyDescent="0.2">
      <c r="A19" s="1">
        <v>3491390</v>
      </c>
    </row>
    <row r="21" spans="1:2" x14ac:dyDescent="0.2">
      <c r="A21" t="s">
        <v>3</v>
      </c>
      <c r="B21" t="s">
        <v>4</v>
      </c>
    </row>
    <row r="22" spans="1:2" x14ac:dyDescent="0.2">
      <c r="A22" s="2">
        <f>SUM(B2:B11)</f>
        <v>5401281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Peddu</cp:lastModifiedBy>
  <dcterms:created xsi:type="dcterms:W3CDTF">2020-09-27T00:18:45Z</dcterms:created>
  <dcterms:modified xsi:type="dcterms:W3CDTF">2020-09-28T19:35:09Z</dcterms:modified>
</cp:coreProperties>
</file>