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0" windowHeight="9735" activeTab="1"/>
  </bookViews>
  <sheets>
    <sheet name="List" sheetId="1" r:id="rId1"/>
    <sheet name="Status" sheetId="2" r:id="rId2"/>
  </sheets>
  <definedNames>
    <definedName name="_xlnm._FilterDatabase" localSheetId="0" hidden="1">List!$B$1:$H$59</definedName>
  </definedNames>
  <calcPr calcId="145621"/>
</workbook>
</file>

<file path=xl/calcChain.xml><?xml version="1.0" encoding="utf-8"?>
<calcChain xmlns="http://schemas.openxmlformats.org/spreadsheetml/2006/main">
  <c r="D36" i="2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D12" i="2" l="1"/>
  <c r="D21" i="2" l="1"/>
  <c r="D7" i="2" l="1"/>
  <c r="D8" i="2"/>
  <c r="D9" i="2"/>
  <c r="D10" i="2"/>
  <c r="D11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6" i="2"/>
  <c r="D3" i="2"/>
  <c r="D2" i="2"/>
  <c r="L37" i="2" l="1"/>
  <c r="N37" i="2" s="1"/>
</calcChain>
</file>

<file path=xl/sharedStrings.xml><?xml version="1.0" encoding="utf-8"?>
<sst xmlns="http://schemas.openxmlformats.org/spreadsheetml/2006/main" count="302" uniqueCount="220">
  <si>
    <t>罗升阳</t>
  </si>
  <si>
    <t>Professional WebGL Programming: Developing 3D Graphics for the Web</t>
  </si>
  <si>
    <t>Anyuru, Andreas</t>
  </si>
  <si>
    <t>Effective Java (2nd Edition)</t>
  </si>
  <si>
    <t>Bloch, Joshua</t>
  </si>
  <si>
    <t>Erich Gamma</t>
  </si>
  <si>
    <t>切克(Raffaele Cecco)</t>
  </si>
  <si>
    <t>爱德华•安杰尔, et al</t>
  </si>
  <si>
    <t>埃克尔, et al</t>
  </si>
  <si>
    <t>赫特兰, et al</t>
  </si>
  <si>
    <t>仇德元</t>
  </si>
  <si>
    <t>安吉尔, 吴文国</t>
  </si>
  <si>
    <t>OpenCL Programming Guide</t>
  </si>
  <si>
    <t>Aaftab Munshi, et al</t>
  </si>
  <si>
    <t>OpenGL Shading Language</t>
  </si>
  <si>
    <t>Randi J. Rost, et al</t>
  </si>
  <si>
    <t>金泰延, et al</t>
  </si>
  <si>
    <t>吴亚峰</t>
  </si>
  <si>
    <t>李华明</t>
  </si>
  <si>
    <t>邓凡平</t>
  </si>
  <si>
    <t>赖特, et al</t>
  </si>
  <si>
    <t>邓恩, et al</t>
  </si>
  <si>
    <t>李刚</t>
  </si>
  <si>
    <t>科波特, et al</t>
  </si>
  <si>
    <t>莫尔勒, 郭旭</t>
  </si>
  <si>
    <t>施瑞奈尔, et al</t>
  </si>
  <si>
    <t>毛德操, 胡希明</t>
  </si>
  <si>
    <t>赫恩, et al</t>
  </si>
  <si>
    <t>布鲁克斯</t>
  </si>
  <si>
    <t>柯元旦</t>
  </si>
  <si>
    <t>博韦, 等</t>
  </si>
  <si>
    <t>戈尔曼, et al</t>
  </si>
  <si>
    <t>约翰逊, 张一宁</t>
  </si>
  <si>
    <t>Android</t>
    <phoneticPr fontId="1" type="noConversion"/>
  </si>
  <si>
    <t>Android</t>
    <phoneticPr fontId="1" type="noConversion"/>
  </si>
  <si>
    <t>App Develop</t>
    <phoneticPr fontId="1" type="noConversion"/>
  </si>
  <si>
    <t>Framework</t>
    <phoneticPr fontId="1" type="noConversion"/>
  </si>
  <si>
    <t>WebGL</t>
    <phoneticPr fontId="1" type="noConversion"/>
  </si>
  <si>
    <t>Generic Programming</t>
    <phoneticPr fontId="1" type="noConversion"/>
  </si>
  <si>
    <t>Java</t>
    <phoneticPr fontId="1" type="noConversion"/>
  </si>
  <si>
    <t>Design Pattern</t>
    <phoneticPr fontId="1" type="noConversion"/>
  </si>
  <si>
    <t>JavaScript</t>
    <phoneticPr fontId="1" type="noConversion"/>
  </si>
  <si>
    <t>3D Graphics</t>
    <phoneticPr fontId="1" type="noConversion"/>
  </si>
  <si>
    <t>C++</t>
    <phoneticPr fontId="1" type="noConversion"/>
  </si>
  <si>
    <t>Python</t>
    <phoneticPr fontId="1" type="noConversion"/>
  </si>
  <si>
    <t>GPGPU</t>
    <phoneticPr fontId="1" type="noConversion"/>
  </si>
  <si>
    <t>Pipeline</t>
    <phoneticPr fontId="1" type="noConversion"/>
  </si>
  <si>
    <t>OpenCL</t>
    <phoneticPr fontId="1" type="noConversion"/>
  </si>
  <si>
    <t>OpenGL</t>
    <phoneticPr fontId="1" type="noConversion"/>
  </si>
  <si>
    <t>Shading Language</t>
    <phoneticPr fontId="1" type="noConversion"/>
  </si>
  <si>
    <t>Math</t>
    <phoneticPr fontId="1" type="noConversion"/>
  </si>
  <si>
    <t>Java</t>
    <phoneticPr fontId="1" type="noConversion"/>
  </si>
  <si>
    <t>Other</t>
    <phoneticPr fontId="1" type="noConversion"/>
  </si>
  <si>
    <t>Linux</t>
    <phoneticPr fontId="1" type="noConversion"/>
  </si>
  <si>
    <t>Linux</t>
    <phoneticPr fontId="1" type="noConversion"/>
  </si>
  <si>
    <t>Driver</t>
    <phoneticPr fontId="1" type="noConversion"/>
  </si>
  <si>
    <t>Memory</t>
    <phoneticPr fontId="1" type="noConversion"/>
  </si>
  <si>
    <t>Other</t>
    <phoneticPr fontId="1" type="noConversion"/>
  </si>
  <si>
    <t>Kevin Beaver</t>
    <phoneticPr fontId="1" type="noConversion"/>
  </si>
  <si>
    <t>Robert Sedgewick</t>
  </si>
  <si>
    <t>Frederick P Brooks.Jr.</t>
  </si>
  <si>
    <t>(Alexander Stepanov</t>
  </si>
  <si>
    <t>马丁、 邓辉</t>
  </si>
  <si>
    <t>Classic</t>
    <phoneticPr fontId="1" type="noConversion"/>
  </si>
  <si>
    <t>序号</t>
    <phoneticPr fontId="1" type="noConversion"/>
  </si>
  <si>
    <t>大类</t>
    <phoneticPr fontId="1" type="noConversion"/>
  </si>
  <si>
    <t>小类</t>
    <phoneticPr fontId="1" type="noConversion"/>
  </si>
  <si>
    <t>缩略图</t>
    <phoneticPr fontId="1" type="noConversion"/>
  </si>
  <si>
    <t>书名</t>
    <phoneticPr fontId="1" type="noConversion"/>
  </si>
  <si>
    <t>作者</t>
    <phoneticPr fontId="1" type="noConversion"/>
  </si>
  <si>
    <t>借阅者</t>
    <phoneticPr fontId="1" type="noConversion"/>
  </si>
  <si>
    <t>Shi Yang</t>
    <phoneticPr fontId="1" type="noConversion"/>
  </si>
  <si>
    <t>In Stock</t>
    <phoneticPr fontId="1" type="noConversion"/>
  </si>
  <si>
    <t xml:space="preserve">Total </t>
    <phoneticPr fontId="1" type="noConversion"/>
  </si>
  <si>
    <t>In stock</t>
    <phoneticPr fontId="1" type="noConversion"/>
  </si>
  <si>
    <t>Cao Jiujun</t>
  </si>
  <si>
    <t>Chen Bin</t>
  </si>
  <si>
    <t>Chu Xiaoxia</t>
  </si>
  <si>
    <t>Ji Yahong</t>
  </si>
  <si>
    <t>Jia Lin</t>
  </si>
  <si>
    <t>Jin Zhebin</t>
  </si>
  <si>
    <t>Li Weiwei</t>
  </si>
  <si>
    <t>Liu Min</t>
  </si>
  <si>
    <t>Nie Jun</t>
  </si>
  <si>
    <t>Shi Yang</t>
  </si>
  <si>
    <t>Tan Wei</t>
  </si>
  <si>
    <t>Tong Bo</t>
  </si>
  <si>
    <t>Tu Yun</t>
  </si>
  <si>
    <t>Wang Yue</t>
  </si>
  <si>
    <t>Wu Tao</t>
  </si>
  <si>
    <t>Xu Randy</t>
  </si>
  <si>
    <t>Xue Yifei</t>
  </si>
  <si>
    <t>Zhai Zhikai</t>
  </si>
  <si>
    <t>Zhang Lei</t>
  </si>
  <si>
    <t>Zhang Pony</t>
  </si>
  <si>
    <t>Zhu Lingyun</t>
  </si>
  <si>
    <t>Zhu Xinglong</t>
  </si>
  <si>
    <t>Mike</t>
    <phoneticPr fontId="1" type="noConversion"/>
  </si>
  <si>
    <t>Team Member</t>
    <phoneticPr fontId="1" type="noConversion"/>
  </si>
  <si>
    <t>Mao Marc</t>
    <phoneticPr fontId="1" type="noConversion"/>
  </si>
  <si>
    <t>Lu Liuhui</t>
    <phoneticPr fontId="1" type="noConversion"/>
  </si>
  <si>
    <t>In hand:</t>
    <phoneticPr fontId="1" type="noConversion"/>
  </si>
  <si>
    <t>Pan Zhenjie</t>
    <phoneticPr fontId="1" type="noConversion"/>
  </si>
  <si>
    <t>Untracked:</t>
    <phoneticPr fontId="1" type="noConversion"/>
  </si>
  <si>
    <r>
      <t>Android</t>
    </r>
    <r>
      <rPr>
        <u/>
        <sz val="11"/>
        <color theme="10"/>
        <rFont val="宋体"/>
        <family val="2"/>
        <charset val="134"/>
      </rPr>
      <t>系统源代码情景分析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附</t>
    </r>
    <r>
      <rPr>
        <u/>
        <sz val="11"/>
        <color theme="10"/>
        <rFont val="Calibri"/>
        <family val="2"/>
      </rPr>
      <t>CD</t>
    </r>
    <r>
      <rPr>
        <u/>
        <sz val="11"/>
        <color theme="10"/>
        <rFont val="宋体"/>
        <family val="2"/>
        <charset val="134"/>
      </rPr>
      <t>光盘</t>
    </r>
    <r>
      <rPr>
        <u/>
        <sz val="11"/>
        <color theme="10"/>
        <rFont val="Calibri"/>
        <family val="2"/>
      </rPr>
      <t>1</t>
    </r>
    <r>
      <rPr>
        <u/>
        <sz val="11"/>
        <color theme="10"/>
        <rFont val="宋体"/>
        <family val="2"/>
        <charset val="134"/>
      </rPr>
      <t>张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</si>
  <si>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计算机科学丛书：设计模式</t>
    </r>
    <r>
      <rPr>
        <u/>
        <sz val="11"/>
        <color theme="10"/>
        <rFont val="Calibri"/>
        <family val="2"/>
      </rPr>
      <t xml:space="preserve"> </t>
    </r>
    <r>
      <rPr>
        <u/>
        <sz val="11"/>
        <color theme="10"/>
        <rFont val="宋体"/>
        <family val="2"/>
        <charset val="134"/>
      </rPr>
      <t>可复用面向对象软件的基础</t>
    </r>
  </si>
  <si>
    <r>
      <t>JavaScript</t>
    </r>
    <r>
      <rPr>
        <u/>
        <sz val="11"/>
        <color theme="10"/>
        <rFont val="宋体"/>
        <family val="2"/>
        <charset val="134"/>
      </rPr>
      <t>高效图形编程</t>
    </r>
  </si>
  <si>
    <r>
      <rPr>
        <u/>
        <sz val="11"/>
        <color theme="10"/>
        <rFont val="宋体"/>
        <family val="2"/>
        <charset val="134"/>
      </rPr>
      <t>交互式计算机图形学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基于</t>
    </r>
    <r>
      <rPr>
        <u/>
        <sz val="11"/>
        <color theme="10"/>
        <rFont val="Calibri"/>
        <family val="2"/>
      </rPr>
      <t>OpenGL</t>
    </r>
    <r>
      <rPr>
        <u/>
        <sz val="11"/>
        <color theme="10"/>
        <rFont val="宋体"/>
        <family val="2"/>
        <charset val="134"/>
      </rPr>
      <t>着色器的自顶向下方法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6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</si>
  <si>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t>C++</t>
    </r>
    <r>
      <rPr>
        <u/>
        <sz val="11"/>
        <color theme="10"/>
        <rFont val="宋体"/>
        <family val="2"/>
        <charset val="134"/>
      </rPr>
      <t>编程思想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两卷合订本</t>
    </r>
    <r>
      <rPr>
        <u/>
        <sz val="11"/>
        <color theme="10"/>
        <rFont val="Calibri"/>
        <family val="2"/>
      </rPr>
      <t>)</t>
    </r>
  </si>
  <si>
    <r>
      <t>Python</t>
    </r>
    <r>
      <rPr>
        <u/>
        <sz val="11"/>
        <color theme="10"/>
        <rFont val="宋体"/>
        <family val="2"/>
        <charset val="134"/>
      </rPr>
      <t>基础教程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2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</si>
  <si>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t>GPGPU</t>
    </r>
    <r>
      <rPr>
        <u/>
        <sz val="11"/>
        <color theme="10"/>
        <rFont val="宋体"/>
        <family val="2"/>
        <charset val="134"/>
      </rPr>
      <t>编程技术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从</t>
    </r>
    <r>
      <rPr>
        <u/>
        <sz val="11"/>
        <color theme="10"/>
        <rFont val="Calibri"/>
        <family val="2"/>
      </rPr>
      <t>GLSL</t>
    </r>
    <r>
      <rPr>
        <u/>
        <sz val="11"/>
        <color theme="10"/>
        <rFont val="宋体"/>
        <family val="2"/>
        <charset val="134"/>
      </rPr>
      <t>、</t>
    </r>
    <r>
      <rPr>
        <u/>
        <sz val="11"/>
        <color theme="10"/>
        <rFont val="Calibri"/>
        <family val="2"/>
      </rPr>
      <t>CUDA</t>
    </r>
    <r>
      <rPr>
        <u/>
        <sz val="11"/>
        <color theme="10"/>
        <rFont val="宋体"/>
        <family val="2"/>
        <charset val="134"/>
      </rPr>
      <t>到</t>
    </r>
    <r>
      <rPr>
        <u/>
        <sz val="11"/>
        <color theme="10"/>
        <rFont val="Calibri"/>
        <family val="2"/>
      </rPr>
      <t>OpenCL</t>
    </r>
  </si>
  <si>
    <r>
      <rPr>
        <u/>
        <sz val="11"/>
        <color theme="10"/>
        <rFont val="宋体"/>
        <family val="2"/>
        <charset val="134"/>
      </rPr>
      <t>交互式计算机图形学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基于</t>
    </r>
    <r>
      <rPr>
        <u/>
        <sz val="11"/>
        <color theme="10"/>
        <rFont val="Calibri"/>
        <family val="2"/>
      </rPr>
      <t>OpenGL</t>
    </r>
    <r>
      <rPr>
        <u/>
        <sz val="11"/>
        <color theme="10"/>
        <rFont val="宋体"/>
        <family val="2"/>
        <charset val="134"/>
      </rPr>
      <t>的自顶向下方法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4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</si>
  <si>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t>Android</t>
    </r>
    <r>
      <rPr>
        <u/>
        <sz val="11"/>
        <color theme="10"/>
        <rFont val="宋体"/>
        <family val="2"/>
        <charset val="134"/>
      </rPr>
      <t>框架揭秘</t>
    </r>
  </si>
  <si>
    <r>
      <t>Android 3D</t>
    </r>
    <r>
      <rPr>
        <u/>
        <sz val="11"/>
        <color theme="10"/>
        <rFont val="宋体"/>
        <family val="2"/>
        <charset val="134"/>
      </rPr>
      <t>游戏开发技术宝典</t>
    </r>
    <r>
      <rPr>
        <u/>
        <sz val="11"/>
        <color theme="10"/>
        <rFont val="Calibri"/>
        <family val="2"/>
      </rPr>
      <t>:OpenGL ES 2.0</t>
    </r>
  </si>
  <si>
    <r>
      <t>Android</t>
    </r>
    <r>
      <rPr>
        <u/>
        <sz val="11"/>
        <color theme="10"/>
        <rFont val="宋体"/>
        <family val="2"/>
        <charset val="134"/>
      </rPr>
      <t>游戏编程之从零开始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附光盘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</si>
  <si>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深入理解</t>
    </r>
    <r>
      <rPr>
        <u/>
        <sz val="11"/>
        <color theme="10"/>
        <rFont val="Calibri"/>
        <family val="2"/>
      </rPr>
      <t>Android(</t>
    </r>
    <r>
      <rPr>
        <u/>
        <sz val="11"/>
        <color theme="10"/>
        <rFont val="宋体"/>
        <family val="2"/>
        <charset val="134"/>
      </rPr>
      <t>卷</t>
    </r>
    <r>
      <rPr>
        <u/>
        <sz val="11"/>
        <color theme="10"/>
        <rFont val="Calibri"/>
        <family val="2"/>
      </rPr>
      <t>1)</t>
    </r>
  </si>
  <si>
    <r>
      <t>OpenGL</t>
    </r>
    <r>
      <rPr>
        <u/>
        <sz val="11"/>
        <color theme="10"/>
        <rFont val="宋体"/>
        <family val="2"/>
        <charset val="134"/>
      </rPr>
      <t>超级宝典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4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</si>
  <si>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t>3D</t>
    </r>
    <r>
      <rPr>
        <u/>
        <sz val="11"/>
        <color theme="10"/>
        <rFont val="宋体"/>
        <family val="2"/>
        <charset val="134"/>
      </rPr>
      <t>数学基础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图形与游戏开发</t>
    </r>
  </si>
  <si>
    <r>
      <rPr>
        <u/>
        <sz val="11"/>
        <color theme="10"/>
        <rFont val="宋体"/>
        <family val="2"/>
        <charset val="134"/>
      </rPr>
      <t>疯狂</t>
    </r>
    <r>
      <rPr>
        <u/>
        <sz val="11"/>
        <color theme="10"/>
        <rFont val="Calibri"/>
        <family val="2"/>
      </rPr>
      <t>Android</t>
    </r>
    <r>
      <rPr>
        <u/>
        <sz val="11"/>
        <color theme="10"/>
        <rFont val="宋体"/>
        <family val="2"/>
        <charset val="134"/>
      </rPr>
      <t>讲义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附</t>
    </r>
    <r>
      <rPr>
        <u/>
        <sz val="11"/>
        <color theme="10"/>
        <rFont val="Calibri"/>
        <family val="2"/>
      </rPr>
      <t>CD</t>
    </r>
    <r>
      <rPr>
        <u/>
        <sz val="11"/>
        <color theme="10"/>
        <rFont val="宋体"/>
        <family val="2"/>
        <charset val="134"/>
      </rPr>
      <t>光盘</t>
    </r>
    <r>
      <rPr>
        <u/>
        <sz val="11"/>
        <color theme="10"/>
        <rFont val="Calibri"/>
        <family val="2"/>
      </rPr>
      <t>1</t>
    </r>
    <r>
      <rPr>
        <u/>
        <sz val="11"/>
        <color theme="10"/>
        <rFont val="宋体"/>
        <family val="2"/>
        <charset val="134"/>
      </rPr>
      <t>张</t>
    </r>
    <r>
      <rPr>
        <u/>
        <sz val="11"/>
        <color theme="10"/>
        <rFont val="Calibri"/>
        <family val="2"/>
      </rPr>
      <t>)</t>
    </r>
  </si>
  <si>
    <r>
      <t>Android 3D</t>
    </r>
    <r>
      <rPr>
        <u/>
        <sz val="11"/>
        <color theme="10"/>
        <rFont val="宋体"/>
        <family val="2"/>
        <charset val="134"/>
      </rPr>
      <t>游戏开发技术详解与典型案例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含</t>
    </r>
    <r>
      <rPr>
        <u/>
        <sz val="11"/>
        <color theme="10"/>
        <rFont val="Calibri"/>
        <family val="2"/>
      </rPr>
      <t>DVD</t>
    </r>
    <r>
      <rPr>
        <u/>
        <sz val="11"/>
        <color theme="10"/>
        <rFont val="宋体"/>
        <family val="2"/>
        <charset val="134"/>
      </rPr>
      <t>光盘</t>
    </r>
    <r>
      <rPr>
        <u/>
        <sz val="11"/>
        <color theme="10"/>
        <rFont val="Calibri"/>
        <family val="2"/>
      </rPr>
      <t>1</t>
    </r>
    <r>
      <rPr>
        <u/>
        <sz val="11"/>
        <color theme="10"/>
        <rFont val="宋体"/>
        <family val="2"/>
        <charset val="134"/>
      </rPr>
      <t>张</t>
    </r>
    <r>
      <rPr>
        <u/>
        <sz val="11"/>
        <color theme="10"/>
        <rFont val="Calibri"/>
        <family val="2"/>
      </rPr>
      <t>)</t>
    </r>
  </si>
  <si>
    <r>
      <t>LINUX</t>
    </r>
    <r>
      <rPr>
        <u/>
        <sz val="11"/>
        <color theme="10"/>
        <rFont val="宋体"/>
        <family val="2"/>
        <charset val="134"/>
      </rPr>
      <t>设备驱动程序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3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</si>
  <si>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深入</t>
    </r>
    <r>
      <rPr>
        <u/>
        <sz val="11"/>
        <color theme="10"/>
        <rFont val="Calibri"/>
        <family val="2"/>
      </rPr>
      <t>Linux</t>
    </r>
    <r>
      <rPr>
        <u/>
        <sz val="11"/>
        <color theme="10"/>
        <rFont val="宋体"/>
        <family val="2"/>
        <charset val="134"/>
      </rPr>
      <t>内核架构</t>
    </r>
  </si>
  <si>
    <r>
      <t>Open GL</t>
    </r>
    <r>
      <rPr>
        <u/>
        <sz val="11"/>
        <color theme="10"/>
        <rFont val="宋体"/>
        <family val="2"/>
        <charset val="134"/>
      </rPr>
      <t>编程指南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原书第</t>
    </r>
    <r>
      <rPr>
        <u/>
        <sz val="11"/>
        <color theme="10"/>
        <rFont val="Calibri"/>
        <family val="2"/>
      </rPr>
      <t>7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</si>
  <si>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t>LINUX</t>
    </r>
    <r>
      <rPr>
        <u/>
        <sz val="11"/>
        <color theme="10"/>
        <rFont val="宋体"/>
        <family val="2"/>
        <charset val="134"/>
      </rPr>
      <t>内核源代码情景分析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上册</t>
    </r>
    <r>
      <rPr>
        <u/>
        <sz val="11"/>
        <color theme="10"/>
        <rFont val="Calibri"/>
        <family val="2"/>
      </rPr>
      <t>)</t>
    </r>
  </si>
  <si>
    <r>
      <t>LINUX</t>
    </r>
    <r>
      <rPr>
        <u/>
        <sz val="11"/>
        <color theme="10"/>
        <rFont val="宋体"/>
        <family val="2"/>
        <charset val="134"/>
      </rPr>
      <t>内核源代码情景分析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下册</t>
    </r>
    <r>
      <rPr>
        <u/>
        <sz val="11"/>
        <color theme="10"/>
        <rFont val="Calibri"/>
        <family val="2"/>
      </rPr>
      <t>)</t>
    </r>
    <phoneticPr fontId="1" type="noConversion"/>
  </si>
  <si>
    <r>
      <rPr>
        <u/>
        <sz val="11"/>
        <color theme="10"/>
        <rFont val="宋体"/>
        <family val="2"/>
        <charset val="134"/>
      </rPr>
      <t>计算机图形学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3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</si>
  <si>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人月神话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英文版</t>
    </r>
    <r>
      <rPr>
        <u/>
        <sz val="11"/>
        <color theme="10"/>
        <rFont val="Calibri"/>
        <family val="2"/>
      </rPr>
      <t>)</t>
    </r>
  </si>
  <si>
    <r>
      <t>Android</t>
    </r>
    <r>
      <rPr>
        <u/>
        <sz val="11"/>
        <color theme="10"/>
        <rFont val="宋体"/>
        <family val="2"/>
        <charset val="134"/>
      </rPr>
      <t>内核剖析</t>
    </r>
  </si>
  <si>
    <r>
      <rPr>
        <u/>
        <sz val="11"/>
        <color theme="10"/>
        <rFont val="宋体"/>
        <family val="2"/>
        <charset val="134"/>
      </rPr>
      <t>深入理解</t>
    </r>
    <r>
      <rPr>
        <u/>
        <sz val="11"/>
        <color theme="10"/>
        <rFont val="Calibri"/>
        <family val="2"/>
      </rPr>
      <t>LINUX</t>
    </r>
    <r>
      <rPr>
        <u/>
        <sz val="11"/>
        <color theme="10"/>
        <rFont val="宋体"/>
        <family val="2"/>
        <charset val="134"/>
      </rPr>
      <t>内核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3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)(</t>
    </r>
    <r>
      <rPr>
        <u/>
        <sz val="11"/>
        <color theme="10"/>
        <rFont val="宋体"/>
        <family val="2"/>
        <charset val="134"/>
      </rPr>
      <t>涵盖</t>
    </r>
    <r>
      <rPr>
        <u/>
        <sz val="11"/>
        <color theme="10"/>
        <rFont val="Calibri"/>
        <family val="2"/>
      </rPr>
      <t>2.6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</si>
  <si>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深入了解</t>
    </r>
    <r>
      <rPr>
        <u/>
        <sz val="11"/>
        <color theme="10"/>
        <rFont val="Calibri"/>
        <family val="2"/>
      </rPr>
      <t>Linux</t>
    </r>
    <r>
      <rPr>
        <u/>
        <sz val="11"/>
        <color theme="10"/>
        <rFont val="宋体"/>
        <family val="2"/>
        <charset val="134"/>
      </rPr>
      <t>虚拟内存管理</t>
    </r>
  </si>
  <si>
    <r>
      <rPr>
        <u/>
        <sz val="11"/>
        <color theme="10"/>
        <rFont val="宋体"/>
        <family val="2"/>
        <charset val="134"/>
      </rPr>
      <t>认知与设计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理解</t>
    </r>
    <r>
      <rPr>
        <u/>
        <sz val="11"/>
        <color theme="10"/>
        <rFont val="Calibri"/>
        <family val="2"/>
      </rPr>
      <t>UI</t>
    </r>
    <r>
      <rPr>
        <u/>
        <sz val="11"/>
        <color theme="10"/>
        <rFont val="宋体"/>
        <family val="2"/>
        <charset val="134"/>
      </rPr>
      <t>设计准则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全彩印刷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</si>
  <si>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疯狂</t>
    </r>
    <r>
      <rPr>
        <u/>
        <sz val="11"/>
        <color theme="10"/>
        <rFont val="Calibri"/>
        <family val="2"/>
      </rPr>
      <t>Java</t>
    </r>
    <r>
      <rPr>
        <u/>
        <sz val="11"/>
        <color theme="10"/>
        <rFont val="宋体"/>
        <family val="2"/>
        <charset val="134"/>
      </rPr>
      <t>讲义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2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)(</t>
    </r>
    <r>
      <rPr>
        <u/>
        <sz val="11"/>
        <color theme="10"/>
        <rFont val="宋体"/>
        <family val="2"/>
        <charset val="134"/>
      </rPr>
      <t>附</t>
    </r>
    <r>
      <rPr>
        <u/>
        <sz val="11"/>
        <color theme="10"/>
        <rFont val="Calibri"/>
        <family val="2"/>
      </rPr>
      <t>CD-ROM</t>
    </r>
    <r>
      <rPr>
        <u/>
        <sz val="11"/>
        <color theme="10"/>
        <rFont val="宋体"/>
        <family val="2"/>
        <charset val="134"/>
      </rPr>
      <t>光盘</t>
    </r>
    <r>
      <rPr>
        <u/>
        <sz val="11"/>
        <color theme="10"/>
        <rFont val="Calibri"/>
        <family val="2"/>
      </rPr>
      <t>1</t>
    </r>
    <r>
      <rPr>
        <u/>
        <sz val="11"/>
        <color theme="10"/>
        <rFont val="宋体"/>
        <family val="2"/>
        <charset val="134"/>
      </rPr>
      <t>张</t>
    </r>
    <r>
      <rPr>
        <u/>
        <sz val="11"/>
        <color theme="10"/>
        <rFont val="Calibri"/>
        <family val="2"/>
      </rPr>
      <t>)</t>
    </r>
  </si>
  <si>
    <r>
      <rPr>
        <sz val="11"/>
        <color theme="1"/>
        <rFont val="宋体"/>
        <family val="2"/>
        <charset val="134"/>
      </rPr>
      <t>黑客达人（第三版）</t>
    </r>
    <phoneticPr fontId="1" type="noConversion"/>
  </si>
  <si>
    <r>
      <rPr>
        <u/>
        <sz val="11"/>
        <color theme="10"/>
        <rFont val="宋体"/>
        <family val="2"/>
        <charset val="134"/>
      </rPr>
      <t>设计原本</t>
    </r>
    <r>
      <rPr>
        <u/>
        <sz val="11"/>
        <color theme="10"/>
        <rFont val="Calibri"/>
        <family val="2"/>
      </rPr>
      <t>:</t>
    </r>
    <r>
      <rPr>
        <u/>
        <sz val="11"/>
        <color theme="10"/>
        <rFont val="宋体"/>
        <family val="2"/>
        <charset val="134"/>
      </rPr>
      <t>计算机科学巨匠</t>
    </r>
    <r>
      <rPr>
        <u/>
        <sz val="11"/>
        <color theme="10"/>
        <rFont val="Calibri"/>
        <family val="2"/>
      </rPr>
      <t>Frederick P.Brooks</t>
    </r>
    <r>
      <rPr>
        <u/>
        <sz val="11"/>
        <color theme="10"/>
        <rFont val="宋体"/>
        <family val="2"/>
        <charset val="134"/>
      </rPr>
      <t>的思考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英文版</t>
    </r>
    <r>
      <rPr>
        <u/>
        <sz val="11"/>
        <color theme="10"/>
        <rFont val="Calibri"/>
        <family val="2"/>
      </rPr>
      <t>) </t>
    </r>
  </si>
  <si>
    <r>
      <rPr>
        <u/>
        <sz val="11"/>
        <color theme="10"/>
        <rFont val="宋体"/>
        <family val="2"/>
        <charset val="134"/>
      </rPr>
      <t>算法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英文版</t>
    </r>
    <r>
      <rPr>
        <u/>
        <sz val="11"/>
        <color theme="10"/>
        <rFont val="Calibri"/>
        <family val="2"/>
      </rPr>
      <t>)(</t>
    </r>
    <r>
      <rPr>
        <u/>
        <sz val="11"/>
        <color theme="10"/>
        <rFont val="宋体"/>
        <family val="2"/>
        <charset val="134"/>
      </rPr>
      <t>第</t>
    </r>
    <r>
      <rPr>
        <u/>
        <sz val="11"/>
        <color theme="10"/>
        <rFont val="Calibri"/>
        <family val="2"/>
      </rPr>
      <t>4</t>
    </r>
    <r>
      <rPr>
        <u/>
        <sz val="11"/>
        <color theme="10"/>
        <rFont val="宋体"/>
        <family val="2"/>
        <charset val="134"/>
      </rPr>
      <t>版</t>
    </r>
    <r>
      <rPr>
        <u/>
        <sz val="11"/>
        <color theme="10"/>
        <rFont val="Calibri"/>
        <family val="2"/>
      </rPr>
      <t>)</t>
    </r>
  </si>
  <si>
    <r>
      <rPr>
        <u/>
        <sz val="11"/>
        <color theme="10"/>
        <rFont val="宋体"/>
        <family val="2"/>
        <charset val="134"/>
      </rPr>
      <t>编程原本</t>
    </r>
  </si>
  <si>
    <r>
      <rPr>
        <u/>
        <sz val="11"/>
        <color theme="10"/>
        <rFont val="宋体"/>
        <family val="2"/>
        <charset val="134"/>
      </rPr>
      <t>敏捷软件开发</t>
    </r>
    <r>
      <rPr>
        <u/>
        <sz val="11"/>
        <color theme="10"/>
        <rFont val="Calibri"/>
        <family val="2"/>
      </rPr>
      <t>(</t>
    </r>
    <r>
      <rPr>
        <u/>
        <sz val="11"/>
        <color theme="10"/>
        <rFont val="宋体"/>
        <family val="2"/>
        <charset val="134"/>
      </rPr>
      <t>原则模式与实践</t>
    </r>
    <r>
      <rPr>
        <u/>
        <sz val="11"/>
        <color theme="10"/>
        <rFont val="Calibri"/>
        <family val="2"/>
      </rPr>
      <t>)</t>
    </r>
  </si>
  <si>
    <t>Wang Yue</t>
    <phoneticPr fontId="1" type="noConversion"/>
  </si>
  <si>
    <t>Nie Jun</t>
    <phoneticPr fontId="1" type="noConversion"/>
  </si>
  <si>
    <t>Geng Xiujun</t>
    <phoneticPr fontId="1" type="noConversion"/>
  </si>
  <si>
    <t>Zhang Pony</t>
    <phoneticPr fontId="1" type="noConversion"/>
  </si>
  <si>
    <t>Lu Liuhui</t>
    <phoneticPr fontId="1" type="noConversion"/>
  </si>
  <si>
    <t>程序员修炼之道:从小工到专家</t>
    <phoneticPr fontId="1" type="noConversion"/>
  </si>
  <si>
    <t>Andrew Hunt etc.</t>
    <phoneticPr fontId="1" type="noConversion"/>
  </si>
  <si>
    <t>视频通信中的错误隐藏技术</t>
    <phoneticPr fontId="1" type="noConversion"/>
  </si>
  <si>
    <t>马宇峰、魏维、 杨科利</t>
  </si>
  <si>
    <t>Video</t>
    <phoneticPr fontId="1" type="noConversion"/>
  </si>
  <si>
    <t>OpenCL异构计算（第二版）</t>
    <phoneticPr fontId="1" type="noConversion"/>
  </si>
  <si>
    <t xml:space="preserve"> Benedict R.Gaster etc.</t>
    <phoneticPr fontId="1" type="noConversion"/>
  </si>
  <si>
    <t>OpenCL</t>
    <phoneticPr fontId="1" type="noConversion"/>
  </si>
  <si>
    <t>数字设计和计算机体系结构（英文版.第二版）</t>
    <phoneticPr fontId="1" type="noConversion"/>
  </si>
  <si>
    <t>David Harris etc.</t>
    <phoneticPr fontId="1" type="noConversion"/>
  </si>
  <si>
    <t>Duan Yin</t>
    <phoneticPr fontId="1" type="noConversion"/>
  </si>
  <si>
    <t>Android</t>
    <phoneticPr fontId="1" type="noConversion"/>
  </si>
  <si>
    <t>移动流媒体技术</t>
    <phoneticPr fontId="1" type="noConversion"/>
  </si>
  <si>
    <t>卢官明</t>
  </si>
  <si>
    <t>施懿民</t>
  </si>
  <si>
    <t>图灵程序设计丛书：挑战程序设计竞赛（第二版）</t>
    <phoneticPr fontId="1" type="noConversion"/>
  </si>
  <si>
    <r>
      <rPr>
        <sz val="9"/>
        <color rgb="FF000000"/>
        <rFont val="宋体"/>
        <family val="3"/>
        <charset val="134"/>
      </rPr>
      <t>秋叶拓哉</t>
    </r>
    <r>
      <rPr>
        <sz val="9"/>
        <color rgb="FF000000"/>
        <rFont val="Arial"/>
        <family val="2"/>
      </rPr>
      <t xml:space="preserve"> etc.</t>
    </r>
    <phoneticPr fontId="1" type="noConversion"/>
  </si>
  <si>
    <t>Liu Hong</t>
    <phoneticPr fontId="1" type="noConversion"/>
  </si>
  <si>
    <t>Xu Randy</t>
    <phoneticPr fontId="1" type="noConversion"/>
  </si>
  <si>
    <t>移动开发：Android应用测试与调试实战</t>
    <phoneticPr fontId="1" type="noConversion"/>
  </si>
  <si>
    <t>Li Weiwei</t>
    <phoneticPr fontId="1" type="noConversion"/>
  </si>
  <si>
    <t>Chen Tianmi</t>
    <phoneticPr fontId="1" type="noConversion"/>
  </si>
  <si>
    <t>Chen Tianmi</t>
    <phoneticPr fontId="1" type="noConversion"/>
  </si>
  <si>
    <t>In Stock</t>
    <phoneticPr fontId="1" type="noConversion"/>
  </si>
  <si>
    <t>Geng Xiujun</t>
    <phoneticPr fontId="1" type="noConversion"/>
  </si>
  <si>
    <t>Nie Jun</t>
    <phoneticPr fontId="1" type="noConversion"/>
  </si>
  <si>
    <t>Zhang Lei</t>
    <phoneticPr fontId="1" type="noConversion"/>
  </si>
  <si>
    <t>Sun Sophia</t>
    <phoneticPr fontId="1" type="noConversion"/>
  </si>
  <si>
    <r>
      <t>Julie Sussman</t>
    </r>
    <r>
      <rPr>
        <sz val="9"/>
        <color rgb="FF000000"/>
        <rFont val="宋体"/>
        <family val="2"/>
        <charset val="134"/>
      </rPr>
      <t>著，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宋体"/>
        <family val="2"/>
        <charset val="134"/>
      </rPr>
      <t>裘宗燕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宋体"/>
        <family val="2"/>
        <charset val="134"/>
      </rPr>
      <t>译</t>
    </r>
    <phoneticPr fontId="1" type="noConversion"/>
  </si>
  <si>
    <t xml:space="preserve">other </t>
    <phoneticPr fontId="1" type="noConversion"/>
  </si>
  <si>
    <t xml:space="preserve">other </t>
    <phoneticPr fontId="1" type="noConversion"/>
  </si>
  <si>
    <t>计算机程序的构造和解释</t>
    <phoneticPr fontId="1" type="noConversion"/>
  </si>
  <si>
    <t xml:space="preserve"> 颠覆式创新:移动互联网时代的生存法则 </t>
    <phoneticPr fontId="1" type="noConversion"/>
  </si>
  <si>
    <t>李善友</t>
    <phoneticPr fontId="1" type="noConversion"/>
  </si>
  <si>
    <t>无穷的开始:世界进步的本源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</si>
  <si>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戴维</t>
    </r>
    <r>
      <rPr>
        <sz val="9"/>
        <color rgb="FF000000"/>
        <rFont val="Arial"/>
        <family val="2"/>
      </rPr>
      <t>·</t>
    </r>
    <r>
      <rPr>
        <sz val="9"/>
        <color rgb="FF000000"/>
        <rFont val="宋体"/>
        <family val="3"/>
        <charset val="134"/>
      </rPr>
      <t>多伊奇</t>
    </r>
    <r>
      <rPr>
        <sz val="9"/>
        <color rgb="FF000000"/>
        <rFont val="Arial"/>
        <family val="2"/>
      </rPr>
      <t xml:space="preserve"> (David Deutsch)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王艳红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张韵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</si>
  <si>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>怎样解题:数学思维的新方法</t>
    <phoneticPr fontId="1" type="noConversion"/>
  </si>
  <si>
    <t>other</t>
    <phoneticPr fontId="1" type="noConversion"/>
  </si>
  <si>
    <r>
      <t xml:space="preserve"> G•</t>
    </r>
    <r>
      <rPr>
        <sz val="9"/>
        <color rgb="FF000000"/>
        <rFont val="宋体"/>
        <family val="3"/>
        <charset val="134"/>
      </rPr>
      <t>波利亚</t>
    </r>
    <r>
      <rPr>
        <sz val="9"/>
        <color rgb="FF000000"/>
        <rFont val="Arial"/>
        <family val="2"/>
      </rPr>
      <t xml:space="preserve"> (george polya)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涂泓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冯承天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</si>
  <si>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>Wang Yue</t>
    <phoneticPr fontId="1" type="noConversion"/>
  </si>
  <si>
    <t>程序员的思维修炼:开发认知潜能的九堂课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</si>
  <si>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亨特</t>
    </r>
    <r>
      <rPr>
        <sz val="9"/>
        <color rgb="FF000000"/>
        <rFont val="Arial"/>
        <family val="2"/>
      </rPr>
      <t>(Andy Hunt)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崔康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</si>
  <si>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 xml:space="preserve">Qt on Android核心编程 </t>
    <phoneticPr fontId="1" type="noConversion"/>
  </si>
  <si>
    <t>Qt on Android</t>
    <phoneticPr fontId="1" type="noConversion"/>
  </si>
  <si>
    <t>安晓辉</t>
    <phoneticPr fontId="1" type="noConversion"/>
  </si>
  <si>
    <t>Duan Yin</t>
    <phoneticPr fontId="1" type="noConversion"/>
  </si>
  <si>
    <t>C++</t>
    <phoneticPr fontId="1" type="noConversion"/>
  </si>
  <si>
    <t xml:space="preserve">C++ Primer(英文版)(第5版) 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</si>
  <si>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李普曼</t>
    </r>
    <r>
      <rPr>
        <sz val="9"/>
        <color rgb="FF000000"/>
        <rFont val="Arial"/>
        <family val="2"/>
      </rPr>
      <t xml:space="preserve"> (Stanley B.Lippman)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拉乔伊</t>
    </r>
    <r>
      <rPr>
        <sz val="9"/>
        <color rgb="FF000000"/>
        <rFont val="Arial"/>
        <family val="2"/>
      </rPr>
      <t xml:space="preserve"> (Josee Lajoie)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>),</t>
    </r>
    <phoneticPr fontId="1" type="noConversion"/>
  </si>
  <si>
    <t>Liu Hong</t>
    <phoneticPr fontId="1" type="noConversion"/>
  </si>
  <si>
    <t>程序员的自我修养:链接、装载与库</t>
    <phoneticPr fontId="1" type="noConversion"/>
  </si>
  <si>
    <t>Other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</si>
  <si>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潘爱民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俞甲子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石凡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 </t>
    </r>
    <phoneticPr fontId="1" type="noConversion"/>
  </si>
  <si>
    <t xml:space="preserve">机器学习实战 </t>
    <phoneticPr fontId="1" type="noConversion"/>
  </si>
  <si>
    <t>script</t>
    <phoneticPr fontId="1" type="noConversion"/>
  </si>
  <si>
    <r>
      <rPr>
        <sz val="9"/>
        <color rgb="FF000000"/>
        <rFont val="宋体"/>
        <family val="3"/>
        <charset val="134"/>
      </rPr>
      <t>哈林顿</t>
    </r>
    <r>
      <rPr>
        <sz val="9"/>
        <color rgb="FF000000"/>
        <rFont val="Arial"/>
        <family val="2"/>
      </rPr>
      <t xml:space="preserve"> (Peter Harrington)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>),</t>
    </r>
    <phoneticPr fontId="1" type="noConversion"/>
  </si>
  <si>
    <t>Mao Marc</t>
    <phoneticPr fontId="1" type="noConversion"/>
  </si>
  <si>
    <t>Sun Sophia</t>
    <phoneticPr fontId="1" type="noConversion"/>
  </si>
  <si>
    <t>Sun Sophia</t>
    <phoneticPr fontId="1" type="noConversion"/>
  </si>
  <si>
    <t>UNIX环境高级编程(第3版)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</si>
  <si>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史蒂文斯</t>
    </r>
    <r>
      <rPr>
        <sz val="9"/>
        <color rgb="FF000000"/>
        <rFont val="Arial"/>
        <family val="2"/>
      </rPr>
      <t xml:space="preserve"> (W.Richard Stevens)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拉戈</t>
    </r>
    <r>
      <rPr>
        <sz val="9"/>
        <color rgb="FF000000"/>
        <rFont val="Arial"/>
        <family val="2"/>
      </rPr>
      <t xml:space="preserve"> (Stephen A.Rago)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>)</t>
    </r>
    <phoneticPr fontId="1" type="noConversion"/>
  </si>
  <si>
    <t>Lu Liuhui</t>
    <phoneticPr fontId="1" type="noConversion"/>
  </si>
  <si>
    <t>编码:隐匿在计算机软硬件背后的语言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</si>
  <si>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查尔斯</t>
    </r>
    <r>
      <rPr>
        <sz val="9"/>
        <color rgb="FF000000"/>
        <rFont val="Arial"/>
        <family val="2"/>
      </rPr>
      <t>•</t>
    </r>
    <r>
      <rPr>
        <sz val="9"/>
        <color rgb="FF000000"/>
        <rFont val="宋体"/>
        <family val="3"/>
        <charset val="134"/>
      </rPr>
      <t>佩措尔德</t>
    </r>
    <r>
      <rPr>
        <sz val="9"/>
        <color rgb="FF000000"/>
        <rFont val="Arial"/>
        <family val="2"/>
      </rPr>
      <t xml:space="preserve"> (Charles Petzold)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左飞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薛佟佟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</si>
  <si>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>人件(原书第3版)(珍藏版)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</si>
  <si>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迪马可</t>
    </r>
    <r>
      <rPr>
        <sz val="9"/>
        <color rgb="FF000000"/>
        <rFont val="Arial"/>
        <family val="2"/>
      </rPr>
      <t xml:space="preserve"> (Tom DeMarco)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利斯特</t>
    </r>
    <r>
      <rPr>
        <sz val="9"/>
        <color rgb="FF000000"/>
        <rFont val="Arial"/>
        <family val="2"/>
      </rPr>
      <t xml:space="preserve"> (Timothy Lister)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肖然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张逸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滕云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</si>
  <si>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>互联网商业思维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</si>
  <si>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《经理人》杂志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 </t>
    </r>
    <phoneticPr fontId="1" type="noConversion"/>
  </si>
  <si>
    <t>other</t>
    <phoneticPr fontId="1" type="noConversion"/>
  </si>
  <si>
    <t xml:space="preserve">高效能程序员的修炼 </t>
    <phoneticPr fontId="1" type="noConversion"/>
  </si>
  <si>
    <r>
      <t xml:space="preserve"> </t>
    </r>
    <r>
      <rPr>
        <sz val="9"/>
        <color rgb="FF000000"/>
        <rFont val="宋体"/>
        <family val="3"/>
        <charset val="134"/>
      </rPr>
      <t>阿特伍德</t>
    </r>
    <r>
      <rPr>
        <sz val="9"/>
        <color rgb="FF000000"/>
        <rFont val="Arial"/>
        <family val="2"/>
      </rPr>
      <t xml:space="preserve"> (Jeff Atwood) (</t>
    </r>
    <r>
      <rPr>
        <sz val="9"/>
        <color rgb="FF000000"/>
        <rFont val="宋体"/>
        <family val="3"/>
        <charset val="134"/>
      </rPr>
      <t>作者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陆其明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), </t>
    </r>
    <r>
      <rPr>
        <sz val="9"/>
        <color rgb="FF000000"/>
        <rFont val="宋体"/>
        <family val="3"/>
        <charset val="134"/>
      </rPr>
      <t>张健</t>
    </r>
    <r>
      <rPr>
        <sz val="9"/>
        <color rgb="FF000000"/>
        <rFont val="Arial"/>
        <family val="2"/>
      </rPr>
      <t xml:space="preserve"> (</t>
    </r>
    <r>
      <rPr>
        <sz val="9"/>
        <color rgb="FF000000"/>
        <rFont val="宋体"/>
        <family val="3"/>
        <charset val="134"/>
      </rPr>
      <t>译者</t>
    </r>
    <r>
      <rPr>
        <sz val="9"/>
        <color rgb="FF000000"/>
        <rFont val="Arial"/>
        <family val="2"/>
      </rPr>
      <t xml:space="preserve">) </t>
    </r>
    <phoneticPr fontId="1" type="noConversion"/>
  </si>
  <si>
    <t>Geng Xiujun</t>
    <phoneticPr fontId="1" type="noConversion"/>
  </si>
  <si>
    <t>In Stock</t>
    <phoneticPr fontId="1" type="noConversion"/>
  </si>
  <si>
    <t>Geng Xiujun</t>
    <phoneticPr fontId="1" type="noConversion"/>
  </si>
  <si>
    <t>In Stock</t>
    <phoneticPr fontId="1" type="noConversion"/>
  </si>
  <si>
    <t>In Stock</t>
    <phoneticPr fontId="1" type="noConversion"/>
  </si>
  <si>
    <t>Tong Bo</t>
    <phoneticPr fontId="1" type="noConversion"/>
  </si>
  <si>
    <t>Du Mingze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</si>
</sst>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宋体"/>
      <family val="2"/>
      <charset val="134"/>
    </font>
    <font>
      <sz val="11"/>
      <color theme="1"/>
      <name val="宋体"/>
      <family val="2"/>
      <charset val="134"/>
    </font>
    <font>
      <u/>
      <sz val="9"/>
      <color rgb="FF003399"/>
      <name val="Verdana"/>
      <family val="2"/>
    </font>
    <font>
      <sz val="9"/>
      <color rgb="FF000000"/>
      <name val="宋体"/>
      <family val="3"/>
      <charset val="134"/>
    </font>
    <font>
      <sz val="9"/>
      <color theme="1"/>
      <name val="Arial"/>
      <family val="2"/>
    </font>
    <font>
      <sz val="11"/>
      <color theme="8"/>
      <name val="Calibri"/>
      <family val="2"/>
      <charset val="134"/>
      <scheme val="minor"/>
    </font>
    <font>
      <sz val="11"/>
      <color theme="0" tint="-0.14999847407452621"/>
      <name val="Calibri"/>
      <family val="2"/>
    </font>
    <font>
      <sz val="9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6" fillId="0" borderId="4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8" fillId="0" borderId="1" xfId="1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11" fillId="0" borderId="0" xfId="0" applyFont="1">
      <alignment vertical="center"/>
    </xf>
    <xf numFmtId="0" fontId="6" fillId="0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6" fillId="0" borderId="5" xfId="0" applyFont="1" applyBorder="1">
      <alignment vertical="center"/>
    </xf>
    <xf numFmtId="0" fontId="6" fillId="0" borderId="17" xfId="0" applyFont="1" applyBorder="1">
      <alignment vertical="center"/>
    </xf>
    <xf numFmtId="0" fontId="14" fillId="3" borderId="19" xfId="0" applyFont="1" applyFill="1" applyBorder="1">
      <alignment vertical="center"/>
    </xf>
    <xf numFmtId="0" fontId="14" fillId="3" borderId="18" xfId="0" applyFont="1" applyFill="1" applyBorder="1">
      <alignment vertical="center"/>
    </xf>
    <xf numFmtId="0" fontId="0" fillId="4" borderId="0" xfId="0" applyFill="1">
      <alignment vertical="center"/>
    </xf>
    <xf numFmtId="0" fontId="15" fillId="0" borderId="4" xfId="0" applyFont="1" applyBorder="1">
      <alignment vertical="center"/>
    </xf>
    <xf numFmtId="0" fontId="15" fillId="0" borderId="2" xfId="0" applyFont="1" applyBorder="1">
      <alignment vertical="center"/>
    </xf>
    <xf numFmtId="0" fontId="3" fillId="0" borderId="20" xfId="0" applyFont="1" applyFill="1" applyBorder="1">
      <alignment vertical="center"/>
    </xf>
    <xf numFmtId="0" fontId="12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9" Type="http://schemas.openxmlformats.org/officeDocument/2006/relationships/image" Target="../media/image38.png"/><Relationship Id="rId21" Type="http://schemas.openxmlformats.org/officeDocument/2006/relationships/image" Target="../media/image20.png"/><Relationship Id="rId34" Type="http://schemas.openxmlformats.org/officeDocument/2006/relationships/image" Target="../media/image33.png"/><Relationship Id="rId42" Type="http://schemas.openxmlformats.org/officeDocument/2006/relationships/image" Target="../media/image41.png"/><Relationship Id="rId47" Type="http://schemas.openxmlformats.org/officeDocument/2006/relationships/image" Target="../media/image46.PNG"/><Relationship Id="rId50" Type="http://schemas.openxmlformats.org/officeDocument/2006/relationships/image" Target="../media/image49.jpg"/><Relationship Id="rId55" Type="http://schemas.openxmlformats.org/officeDocument/2006/relationships/image" Target="../media/image54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33" Type="http://schemas.openxmlformats.org/officeDocument/2006/relationships/image" Target="../media/image32.png"/><Relationship Id="rId38" Type="http://schemas.openxmlformats.org/officeDocument/2006/relationships/image" Target="../media/image37.png"/><Relationship Id="rId46" Type="http://schemas.openxmlformats.org/officeDocument/2006/relationships/image" Target="../media/image45.PNG"/><Relationship Id="rId59" Type="http://schemas.openxmlformats.org/officeDocument/2006/relationships/image" Target="../media/image58.PNG"/><Relationship Id="rId2" Type="http://schemas.microsoft.com/office/2007/relationships/hdphoto" Target="../media/hdphoto1.wdp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image" Target="../media/image28.png"/><Relationship Id="rId41" Type="http://schemas.openxmlformats.org/officeDocument/2006/relationships/image" Target="../media/image40.png"/><Relationship Id="rId54" Type="http://schemas.openxmlformats.org/officeDocument/2006/relationships/image" Target="../media/image53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image" Target="../media/image31.png"/><Relationship Id="rId37" Type="http://schemas.openxmlformats.org/officeDocument/2006/relationships/image" Target="../media/image36.png"/><Relationship Id="rId40" Type="http://schemas.openxmlformats.org/officeDocument/2006/relationships/image" Target="../media/image39.png"/><Relationship Id="rId45" Type="http://schemas.openxmlformats.org/officeDocument/2006/relationships/image" Target="../media/image44.png"/><Relationship Id="rId53" Type="http://schemas.openxmlformats.org/officeDocument/2006/relationships/image" Target="../media/image52.PNG"/><Relationship Id="rId58" Type="http://schemas.openxmlformats.org/officeDocument/2006/relationships/image" Target="../media/image57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36" Type="http://schemas.openxmlformats.org/officeDocument/2006/relationships/image" Target="../media/image35.png"/><Relationship Id="rId49" Type="http://schemas.openxmlformats.org/officeDocument/2006/relationships/image" Target="../media/image48.jpg"/><Relationship Id="rId57" Type="http://schemas.openxmlformats.org/officeDocument/2006/relationships/image" Target="../media/image56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31" Type="http://schemas.openxmlformats.org/officeDocument/2006/relationships/image" Target="../media/image30.png"/><Relationship Id="rId44" Type="http://schemas.openxmlformats.org/officeDocument/2006/relationships/image" Target="../media/image43.png"/><Relationship Id="rId52" Type="http://schemas.openxmlformats.org/officeDocument/2006/relationships/image" Target="../media/image51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2.png"/><Relationship Id="rId48" Type="http://schemas.openxmlformats.org/officeDocument/2006/relationships/image" Target="../media/image47.jpg"/><Relationship Id="rId56" Type="http://schemas.openxmlformats.org/officeDocument/2006/relationships/image" Target="../media/image55.PNG"/><Relationship Id="rId8" Type="http://schemas.openxmlformats.org/officeDocument/2006/relationships/image" Target="../media/image7.png"/><Relationship Id="rId51" Type="http://schemas.openxmlformats.org/officeDocument/2006/relationships/image" Target="../media/image50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19050</xdr:rowOff>
    </xdr:from>
    <xdr:to>
      <xdr:col>4</xdr:col>
      <xdr:colOff>828580</xdr:colOff>
      <xdr:row>2</xdr:row>
      <xdr:rowOff>971431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91000" y="1238250"/>
          <a:ext cx="761905" cy="952381"/>
        </a:xfrm>
        <a:prstGeom prst="rect">
          <a:avLst/>
        </a:prstGeom>
      </xdr:spPr>
    </xdr:pic>
    <xdr:clientData/>
  </xdr:twoCellAnchor>
  <xdr:twoCellAnchor>
    <xdr:from>
      <xdr:col>4</xdr:col>
      <xdr:colOff>66675</xdr:colOff>
      <xdr:row>1</xdr:row>
      <xdr:rowOff>28575</xdr:rowOff>
    </xdr:from>
    <xdr:to>
      <xdr:col>4</xdr:col>
      <xdr:colOff>809532</xdr:colOff>
      <xdr:row>1</xdr:row>
      <xdr:rowOff>1000004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0" y="200025"/>
          <a:ext cx="742857" cy="971429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3</xdr:row>
      <xdr:rowOff>9525</xdr:rowOff>
    </xdr:from>
    <xdr:to>
      <xdr:col>4</xdr:col>
      <xdr:colOff>771441</xdr:colOff>
      <xdr:row>3</xdr:row>
      <xdr:rowOff>933335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9575" y="2228850"/>
          <a:ext cx="676191" cy="923810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4</xdr:row>
      <xdr:rowOff>9525</xdr:rowOff>
    </xdr:from>
    <xdr:to>
      <xdr:col>4</xdr:col>
      <xdr:colOff>752396</xdr:colOff>
      <xdr:row>4</xdr:row>
      <xdr:rowOff>971430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3190875"/>
          <a:ext cx="628571" cy="961905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5</xdr:row>
      <xdr:rowOff>47625</xdr:rowOff>
    </xdr:from>
    <xdr:to>
      <xdr:col>4</xdr:col>
      <xdr:colOff>771439</xdr:colOff>
      <xdr:row>5</xdr:row>
      <xdr:rowOff>1019054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10050" y="4267200"/>
          <a:ext cx="685714" cy="971429"/>
        </a:xfrm>
        <a:prstGeom prst="rect">
          <a:avLst/>
        </a:prstGeom>
      </xdr:spPr>
    </xdr:pic>
    <xdr:clientData/>
  </xdr:twoCellAnchor>
  <xdr:twoCellAnchor>
    <xdr:from>
      <xdr:col>4</xdr:col>
      <xdr:colOff>85725</xdr:colOff>
      <xdr:row>6</xdr:row>
      <xdr:rowOff>38100</xdr:rowOff>
    </xdr:from>
    <xdr:to>
      <xdr:col>4</xdr:col>
      <xdr:colOff>790487</xdr:colOff>
      <xdr:row>6</xdr:row>
      <xdr:rowOff>961901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10050" y="6372225"/>
          <a:ext cx="704762" cy="923801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7</xdr:row>
      <xdr:rowOff>28576</xdr:rowOff>
    </xdr:from>
    <xdr:to>
      <xdr:col>4</xdr:col>
      <xdr:colOff>878681</xdr:colOff>
      <xdr:row>7</xdr:row>
      <xdr:rowOff>1171576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81475" y="7448551"/>
          <a:ext cx="821531" cy="1143000"/>
        </a:xfrm>
        <a:prstGeom prst="rect">
          <a:avLst/>
        </a:prstGeom>
      </xdr:spPr>
    </xdr:pic>
    <xdr:clientData/>
  </xdr:twoCellAnchor>
  <xdr:twoCellAnchor>
    <xdr:from>
      <xdr:col>4</xdr:col>
      <xdr:colOff>66676</xdr:colOff>
      <xdr:row>8</xdr:row>
      <xdr:rowOff>28575</xdr:rowOff>
    </xdr:from>
    <xdr:to>
      <xdr:col>4</xdr:col>
      <xdr:colOff>915762</xdr:colOff>
      <xdr:row>8</xdr:row>
      <xdr:rowOff>1057275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1001" y="8667750"/>
          <a:ext cx="849086" cy="1028700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9</xdr:row>
      <xdr:rowOff>9525</xdr:rowOff>
    </xdr:from>
    <xdr:to>
      <xdr:col>4</xdr:col>
      <xdr:colOff>847635</xdr:colOff>
      <xdr:row>9</xdr:row>
      <xdr:rowOff>1009525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9801225"/>
          <a:ext cx="723810" cy="100000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10</xdr:row>
      <xdr:rowOff>9525</xdr:rowOff>
    </xdr:from>
    <xdr:to>
      <xdr:col>4</xdr:col>
      <xdr:colOff>866686</xdr:colOff>
      <xdr:row>10</xdr:row>
      <xdr:rowOff>1019049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76725" y="10848975"/>
          <a:ext cx="714286" cy="100952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11</xdr:row>
      <xdr:rowOff>19050</xdr:rowOff>
    </xdr:from>
    <xdr:to>
      <xdr:col>4</xdr:col>
      <xdr:colOff>895251</xdr:colOff>
      <xdr:row>11</xdr:row>
      <xdr:rowOff>1028574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29100" y="11877675"/>
          <a:ext cx="790476" cy="1009524"/>
        </a:xfrm>
        <a:prstGeom prst="rect">
          <a:avLst/>
        </a:prstGeom>
      </xdr:spPr>
    </xdr:pic>
    <xdr:clientData/>
  </xdr:twoCellAnchor>
  <xdr:twoCellAnchor>
    <xdr:from>
      <xdr:col>4</xdr:col>
      <xdr:colOff>142875</xdr:colOff>
      <xdr:row>12</xdr:row>
      <xdr:rowOff>28575</xdr:rowOff>
    </xdr:from>
    <xdr:to>
      <xdr:col>4</xdr:col>
      <xdr:colOff>923827</xdr:colOff>
      <xdr:row>12</xdr:row>
      <xdr:rowOff>1047623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67200" y="12925425"/>
          <a:ext cx="780952" cy="1019048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13</xdr:row>
      <xdr:rowOff>66675</xdr:rowOff>
    </xdr:from>
    <xdr:to>
      <xdr:col>4</xdr:col>
      <xdr:colOff>895255</xdr:colOff>
      <xdr:row>13</xdr:row>
      <xdr:rowOff>1066675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57675" y="14030325"/>
          <a:ext cx="761905" cy="10000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14</xdr:row>
      <xdr:rowOff>19050</xdr:rowOff>
    </xdr:from>
    <xdr:to>
      <xdr:col>4</xdr:col>
      <xdr:colOff>933345</xdr:colOff>
      <xdr:row>14</xdr:row>
      <xdr:rowOff>1038098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219575" y="15106650"/>
          <a:ext cx="838095" cy="1019048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15</xdr:row>
      <xdr:rowOff>47625</xdr:rowOff>
    </xdr:from>
    <xdr:to>
      <xdr:col>4</xdr:col>
      <xdr:colOff>933346</xdr:colOff>
      <xdr:row>15</xdr:row>
      <xdr:rowOff>1076195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29100" y="16221075"/>
          <a:ext cx="828571" cy="102857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16</xdr:row>
      <xdr:rowOff>47625</xdr:rowOff>
    </xdr:from>
    <xdr:to>
      <xdr:col>4</xdr:col>
      <xdr:colOff>923814</xdr:colOff>
      <xdr:row>16</xdr:row>
      <xdr:rowOff>1095244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62425" y="17316450"/>
          <a:ext cx="885714" cy="1047619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17</xdr:row>
      <xdr:rowOff>66675</xdr:rowOff>
    </xdr:from>
    <xdr:to>
      <xdr:col>4</xdr:col>
      <xdr:colOff>942880</xdr:colOff>
      <xdr:row>17</xdr:row>
      <xdr:rowOff>1085723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05300" y="18497550"/>
          <a:ext cx="761905" cy="1019048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18</xdr:row>
      <xdr:rowOff>28575</xdr:rowOff>
    </xdr:from>
    <xdr:to>
      <xdr:col>4</xdr:col>
      <xdr:colOff>923821</xdr:colOff>
      <xdr:row>18</xdr:row>
      <xdr:rowOff>999999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219575" y="19621500"/>
          <a:ext cx="828571" cy="971424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19</xdr:row>
      <xdr:rowOff>28575</xdr:rowOff>
    </xdr:from>
    <xdr:to>
      <xdr:col>4</xdr:col>
      <xdr:colOff>885731</xdr:colOff>
      <xdr:row>19</xdr:row>
      <xdr:rowOff>1028575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76425" y="24326850"/>
          <a:ext cx="752381" cy="1000000"/>
        </a:xfrm>
        <a:prstGeom prst="rect">
          <a:avLst/>
        </a:prstGeom>
      </xdr:spPr>
    </xdr:pic>
    <xdr:clientData/>
  </xdr:twoCellAnchor>
  <xdr:twoCellAnchor>
    <xdr:from>
      <xdr:col>4</xdr:col>
      <xdr:colOff>142875</xdr:colOff>
      <xdr:row>20</xdr:row>
      <xdr:rowOff>9525</xdr:rowOff>
    </xdr:from>
    <xdr:to>
      <xdr:col>4</xdr:col>
      <xdr:colOff>885732</xdr:colOff>
      <xdr:row>20</xdr:row>
      <xdr:rowOff>1009525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67200" y="21793200"/>
          <a:ext cx="742857" cy="1000000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21</xdr:row>
      <xdr:rowOff>38100</xdr:rowOff>
    </xdr:from>
    <xdr:to>
      <xdr:col>4</xdr:col>
      <xdr:colOff>923826</xdr:colOff>
      <xdr:row>21</xdr:row>
      <xdr:rowOff>1095243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57675" y="22869525"/>
          <a:ext cx="790476" cy="1057143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22</xdr:row>
      <xdr:rowOff>19050</xdr:rowOff>
    </xdr:from>
    <xdr:to>
      <xdr:col>4</xdr:col>
      <xdr:colOff>885726</xdr:colOff>
      <xdr:row>22</xdr:row>
      <xdr:rowOff>1000002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19575" y="24031575"/>
          <a:ext cx="790476" cy="980952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23</xdr:row>
      <xdr:rowOff>28575</xdr:rowOff>
    </xdr:from>
    <xdr:to>
      <xdr:col>4</xdr:col>
      <xdr:colOff>904771</xdr:colOff>
      <xdr:row>23</xdr:row>
      <xdr:rowOff>1009527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00525" y="25107900"/>
          <a:ext cx="828571" cy="980952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25</xdr:row>
      <xdr:rowOff>28575</xdr:rowOff>
    </xdr:from>
    <xdr:to>
      <xdr:col>4</xdr:col>
      <xdr:colOff>923817</xdr:colOff>
      <xdr:row>25</xdr:row>
      <xdr:rowOff>1000004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181475" y="27203400"/>
          <a:ext cx="866667" cy="971429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26</xdr:row>
      <xdr:rowOff>66675</xdr:rowOff>
    </xdr:from>
    <xdr:to>
      <xdr:col>4</xdr:col>
      <xdr:colOff>933348</xdr:colOff>
      <xdr:row>26</xdr:row>
      <xdr:rowOff>1047627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38625" y="28384500"/>
          <a:ext cx="819048" cy="980952"/>
        </a:xfrm>
        <a:prstGeom prst="rect">
          <a:avLst/>
        </a:prstGeom>
      </xdr:spPr>
    </xdr:pic>
    <xdr:clientData/>
  </xdr:twoCellAnchor>
  <xdr:twoCellAnchor>
    <xdr:from>
      <xdr:col>4</xdr:col>
      <xdr:colOff>57150</xdr:colOff>
      <xdr:row>27</xdr:row>
      <xdr:rowOff>9525</xdr:rowOff>
    </xdr:from>
    <xdr:to>
      <xdr:col>4</xdr:col>
      <xdr:colOff>866674</xdr:colOff>
      <xdr:row>27</xdr:row>
      <xdr:rowOff>990477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181475" y="29451300"/>
          <a:ext cx="809524" cy="980952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24</xdr:row>
      <xdr:rowOff>9525</xdr:rowOff>
    </xdr:from>
    <xdr:to>
      <xdr:col>4</xdr:col>
      <xdr:colOff>942869</xdr:colOff>
      <xdr:row>24</xdr:row>
      <xdr:rowOff>1009525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19575" y="26136600"/>
          <a:ext cx="847619" cy="100000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28</xdr:row>
      <xdr:rowOff>19050</xdr:rowOff>
    </xdr:from>
    <xdr:to>
      <xdr:col>4</xdr:col>
      <xdr:colOff>933339</xdr:colOff>
      <xdr:row>28</xdr:row>
      <xdr:rowOff>971431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71950" y="30451425"/>
          <a:ext cx="885714" cy="952381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29</xdr:row>
      <xdr:rowOff>47625</xdr:rowOff>
    </xdr:from>
    <xdr:to>
      <xdr:col>4</xdr:col>
      <xdr:colOff>1057160</xdr:colOff>
      <xdr:row>29</xdr:row>
      <xdr:rowOff>1019054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257675" y="31508700"/>
          <a:ext cx="923810" cy="971429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30</xdr:row>
      <xdr:rowOff>28575</xdr:rowOff>
    </xdr:from>
    <xdr:to>
      <xdr:col>4</xdr:col>
      <xdr:colOff>1076211</xdr:colOff>
      <xdr:row>30</xdr:row>
      <xdr:rowOff>1000004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86250" y="32546925"/>
          <a:ext cx="914286" cy="971429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31</xdr:row>
      <xdr:rowOff>28575</xdr:rowOff>
    </xdr:from>
    <xdr:to>
      <xdr:col>4</xdr:col>
      <xdr:colOff>1085738</xdr:colOff>
      <xdr:row>31</xdr:row>
      <xdr:rowOff>1019051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14825" y="33642300"/>
          <a:ext cx="895238" cy="990476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33</xdr:row>
      <xdr:rowOff>9525</xdr:rowOff>
    </xdr:from>
    <xdr:to>
      <xdr:col>4</xdr:col>
      <xdr:colOff>971449</xdr:colOff>
      <xdr:row>33</xdr:row>
      <xdr:rowOff>914287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86250" y="35785425"/>
          <a:ext cx="809524" cy="904762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34</xdr:row>
      <xdr:rowOff>19050</xdr:rowOff>
    </xdr:from>
    <xdr:to>
      <xdr:col>4</xdr:col>
      <xdr:colOff>1047750</xdr:colOff>
      <xdr:row>34</xdr:row>
      <xdr:rowOff>1317928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286250" y="36804600"/>
          <a:ext cx="885825" cy="1298878"/>
        </a:xfrm>
        <a:prstGeom prst="rect">
          <a:avLst/>
        </a:prstGeom>
      </xdr:spPr>
    </xdr:pic>
    <xdr:clientData/>
  </xdr:twoCellAnchor>
  <xdr:twoCellAnchor>
    <xdr:from>
      <xdr:col>4</xdr:col>
      <xdr:colOff>47626</xdr:colOff>
      <xdr:row>35</xdr:row>
      <xdr:rowOff>9526</xdr:rowOff>
    </xdr:from>
    <xdr:to>
      <xdr:col>4</xdr:col>
      <xdr:colOff>1080867</xdr:colOff>
      <xdr:row>35</xdr:row>
      <xdr:rowOff>1123950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171951" y="38166676"/>
          <a:ext cx="1033241" cy="1114424"/>
        </a:xfrm>
        <a:prstGeom prst="rect">
          <a:avLst/>
        </a:prstGeom>
      </xdr:spPr>
    </xdr:pic>
    <xdr:clientData/>
  </xdr:twoCellAnchor>
  <xdr:twoCellAnchor>
    <xdr:from>
      <xdr:col>4</xdr:col>
      <xdr:colOff>76201</xdr:colOff>
      <xdr:row>35</xdr:row>
      <xdr:rowOff>1181101</xdr:rowOff>
    </xdr:from>
    <xdr:to>
      <xdr:col>4</xdr:col>
      <xdr:colOff>1069988</xdr:colOff>
      <xdr:row>36</xdr:row>
      <xdr:rowOff>1323976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200526" y="39338251"/>
          <a:ext cx="993787" cy="13335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37</xdr:row>
      <xdr:rowOff>28575</xdr:rowOff>
    </xdr:from>
    <xdr:to>
      <xdr:col>4</xdr:col>
      <xdr:colOff>1095250</xdr:colOff>
      <xdr:row>37</xdr:row>
      <xdr:rowOff>1428575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219575" y="40728900"/>
          <a:ext cx="1000000" cy="1400000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38</xdr:row>
      <xdr:rowOff>57150</xdr:rowOff>
    </xdr:from>
    <xdr:to>
      <xdr:col>4</xdr:col>
      <xdr:colOff>1264023</xdr:colOff>
      <xdr:row>39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200525" y="43691175"/>
          <a:ext cx="1187823" cy="1495425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39</xdr:row>
      <xdr:rowOff>19050</xdr:rowOff>
    </xdr:from>
    <xdr:to>
      <xdr:col>4</xdr:col>
      <xdr:colOff>1095375</xdr:colOff>
      <xdr:row>39</xdr:row>
      <xdr:rowOff>1238250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45205650"/>
          <a:ext cx="885825" cy="121920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40</xdr:row>
      <xdr:rowOff>9525</xdr:rowOff>
    </xdr:from>
    <xdr:to>
      <xdr:col>4</xdr:col>
      <xdr:colOff>1247624</xdr:colOff>
      <xdr:row>40</xdr:row>
      <xdr:rowOff>1580954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62425" y="46482000"/>
          <a:ext cx="1209524" cy="1571429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41</xdr:row>
      <xdr:rowOff>28575</xdr:rowOff>
    </xdr:from>
    <xdr:to>
      <xdr:col>4</xdr:col>
      <xdr:colOff>1238101</xdr:colOff>
      <xdr:row>41</xdr:row>
      <xdr:rowOff>1561908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171950" y="48139350"/>
          <a:ext cx="1190476" cy="1533333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44</xdr:row>
      <xdr:rowOff>38100</xdr:rowOff>
    </xdr:from>
    <xdr:to>
      <xdr:col>4</xdr:col>
      <xdr:colOff>1209537</xdr:colOff>
      <xdr:row>44</xdr:row>
      <xdr:rowOff>1409529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229100" y="52892325"/>
          <a:ext cx="1104762" cy="1371429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43</xdr:row>
      <xdr:rowOff>28575</xdr:rowOff>
    </xdr:from>
    <xdr:to>
      <xdr:col>4</xdr:col>
      <xdr:colOff>1276200</xdr:colOff>
      <xdr:row>43</xdr:row>
      <xdr:rowOff>1609527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200525" y="51244500"/>
          <a:ext cx="1200000" cy="1580952"/>
        </a:xfrm>
        <a:prstGeom prst="rect">
          <a:avLst/>
        </a:prstGeom>
      </xdr:spPr>
    </xdr:pic>
    <xdr:clientData/>
  </xdr:twoCellAnchor>
  <xdr:twoCellAnchor>
    <xdr:from>
      <xdr:col>4</xdr:col>
      <xdr:colOff>76200</xdr:colOff>
      <xdr:row>42</xdr:row>
      <xdr:rowOff>47625</xdr:rowOff>
    </xdr:from>
    <xdr:to>
      <xdr:col>4</xdr:col>
      <xdr:colOff>1209533</xdr:colOff>
      <xdr:row>42</xdr:row>
      <xdr:rowOff>1523816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200525" y="49730025"/>
          <a:ext cx="1133333" cy="1476191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32</xdr:row>
      <xdr:rowOff>47625</xdr:rowOff>
    </xdr:from>
    <xdr:to>
      <xdr:col>4</xdr:col>
      <xdr:colOff>1066689</xdr:colOff>
      <xdr:row>32</xdr:row>
      <xdr:rowOff>1057149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05300" y="34747200"/>
          <a:ext cx="885714" cy="10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1255122</xdr:colOff>
      <xdr:row>45</xdr:row>
      <xdr:rowOff>0</xdr:rowOff>
    </xdr:from>
    <xdr:to>
      <xdr:col>4</xdr:col>
      <xdr:colOff>1121228</xdr:colOff>
      <xdr:row>45</xdr:row>
      <xdr:rowOff>1282762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5293" y="51739800"/>
          <a:ext cx="1128849" cy="1282762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46</xdr:row>
      <xdr:rowOff>65315</xdr:rowOff>
    </xdr:from>
    <xdr:to>
      <xdr:col>4</xdr:col>
      <xdr:colOff>1055914</xdr:colOff>
      <xdr:row>46</xdr:row>
      <xdr:rowOff>1292083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99" y="53089629"/>
          <a:ext cx="892629" cy="1226768"/>
        </a:xfrm>
        <a:prstGeom prst="rect">
          <a:avLst/>
        </a:prstGeom>
      </xdr:spPr>
    </xdr:pic>
    <xdr:clientData/>
  </xdr:twoCellAnchor>
  <xdr:twoCellAnchor editAs="oneCell">
    <xdr:from>
      <xdr:col>3</xdr:col>
      <xdr:colOff>1251857</xdr:colOff>
      <xdr:row>47</xdr:row>
      <xdr:rowOff>130628</xdr:rowOff>
    </xdr:from>
    <xdr:to>
      <xdr:col>4</xdr:col>
      <xdr:colOff>1208314</xdr:colOff>
      <xdr:row>47</xdr:row>
      <xdr:rowOff>1349828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54504771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1251857</xdr:colOff>
      <xdr:row>48</xdr:row>
      <xdr:rowOff>370115</xdr:rowOff>
    </xdr:from>
    <xdr:to>
      <xdr:col>4</xdr:col>
      <xdr:colOff>1208314</xdr:colOff>
      <xdr:row>48</xdr:row>
      <xdr:rowOff>1589315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56137629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1230086</xdr:colOff>
      <xdr:row>49</xdr:row>
      <xdr:rowOff>326572</xdr:rowOff>
    </xdr:from>
    <xdr:to>
      <xdr:col>4</xdr:col>
      <xdr:colOff>1186543</xdr:colOff>
      <xdr:row>49</xdr:row>
      <xdr:rowOff>1545772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257" y="57814029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4</xdr:col>
      <xdr:colOff>32657</xdr:colOff>
      <xdr:row>50</xdr:row>
      <xdr:rowOff>87086</xdr:rowOff>
    </xdr:from>
    <xdr:to>
      <xdr:col>4</xdr:col>
      <xdr:colOff>1132114</xdr:colOff>
      <xdr:row>50</xdr:row>
      <xdr:rowOff>1541855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59283600"/>
          <a:ext cx="1099457" cy="1454769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</xdr:colOff>
      <xdr:row>51</xdr:row>
      <xdr:rowOff>97972</xdr:rowOff>
    </xdr:from>
    <xdr:to>
      <xdr:col>4</xdr:col>
      <xdr:colOff>1121228</xdr:colOff>
      <xdr:row>51</xdr:row>
      <xdr:rowOff>1514482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4685" y="60894686"/>
          <a:ext cx="1099457" cy="1416510"/>
        </a:xfrm>
        <a:prstGeom prst="rect">
          <a:avLst/>
        </a:prstGeom>
      </xdr:spPr>
    </xdr:pic>
    <xdr:clientData/>
  </xdr:twoCellAnchor>
  <xdr:twoCellAnchor editAs="oneCell">
    <xdr:from>
      <xdr:col>4</xdr:col>
      <xdr:colOff>65314</xdr:colOff>
      <xdr:row>52</xdr:row>
      <xdr:rowOff>185057</xdr:rowOff>
    </xdr:from>
    <xdr:to>
      <xdr:col>4</xdr:col>
      <xdr:colOff>1139515</xdr:colOff>
      <xdr:row>52</xdr:row>
      <xdr:rowOff>1600200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8228" y="62505771"/>
          <a:ext cx="1074201" cy="1415143"/>
        </a:xfrm>
        <a:prstGeom prst="rect">
          <a:avLst/>
        </a:prstGeom>
      </xdr:spPr>
    </xdr:pic>
    <xdr:clientData/>
  </xdr:twoCellAnchor>
  <xdr:twoCellAnchor editAs="oneCell">
    <xdr:from>
      <xdr:col>4</xdr:col>
      <xdr:colOff>83004</xdr:colOff>
      <xdr:row>53</xdr:row>
      <xdr:rowOff>145597</xdr:rowOff>
    </xdr:from>
    <xdr:to>
      <xdr:col>5</xdr:col>
      <xdr:colOff>304</xdr:colOff>
      <xdr:row>53</xdr:row>
      <xdr:rowOff>1669597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7329" y="64401247"/>
          <a:ext cx="1353836" cy="1524000"/>
        </a:xfrm>
        <a:prstGeom prst="rect">
          <a:avLst/>
        </a:prstGeom>
      </xdr:spPr>
    </xdr:pic>
    <xdr:clientData/>
  </xdr:twoCellAnchor>
  <xdr:twoCellAnchor editAs="oneCell">
    <xdr:from>
      <xdr:col>4</xdr:col>
      <xdr:colOff>84365</xdr:colOff>
      <xdr:row>54</xdr:row>
      <xdr:rowOff>137432</xdr:rowOff>
    </xdr:from>
    <xdr:to>
      <xdr:col>5</xdr:col>
      <xdr:colOff>226</xdr:colOff>
      <xdr:row>54</xdr:row>
      <xdr:rowOff>1846489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8690" y="66202832"/>
          <a:ext cx="1299057" cy="1709057"/>
        </a:xfrm>
        <a:prstGeom prst="rect">
          <a:avLst/>
        </a:prstGeom>
      </xdr:spPr>
    </xdr:pic>
    <xdr:clientData/>
  </xdr:twoCellAnchor>
  <xdr:twoCellAnchor editAs="oneCell">
    <xdr:from>
      <xdr:col>4</xdr:col>
      <xdr:colOff>103415</xdr:colOff>
      <xdr:row>55</xdr:row>
      <xdr:rowOff>100693</xdr:rowOff>
    </xdr:from>
    <xdr:to>
      <xdr:col>5</xdr:col>
      <xdr:colOff>754</xdr:colOff>
      <xdr:row>55</xdr:row>
      <xdr:rowOff>1739135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7740" y="68204443"/>
          <a:ext cx="1326255" cy="163844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238126</xdr:colOff>
      <xdr:row>55</xdr:row>
      <xdr:rowOff>1905000</xdr:rowOff>
    </xdr:from>
    <xdr:to>
      <xdr:col>4</xdr:col>
      <xdr:colOff>1326698</xdr:colOff>
      <xdr:row>56</xdr:row>
      <xdr:rowOff>1546377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1" y="70008750"/>
          <a:ext cx="1088572" cy="158447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57</xdr:row>
      <xdr:rowOff>28575</xdr:rowOff>
    </xdr:from>
    <xdr:to>
      <xdr:col>4</xdr:col>
      <xdr:colOff>1329794</xdr:colOff>
      <xdr:row>57</xdr:row>
      <xdr:rowOff>1689879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71656575"/>
          <a:ext cx="1196444" cy="1661304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58</xdr:row>
      <xdr:rowOff>142876</xdr:rowOff>
    </xdr:from>
    <xdr:to>
      <xdr:col>5</xdr:col>
      <xdr:colOff>2397</xdr:colOff>
      <xdr:row>58</xdr:row>
      <xdr:rowOff>2026104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017" y="73475851"/>
          <a:ext cx="1330621" cy="1883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n/gp/product/B0057UCO34/ref=oh_details_o02_s00_i00?ie=UTF8&amp;psc=1" TargetMode="External"/><Relationship Id="rId13" Type="http://schemas.openxmlformats.org/officeDocument/2006/relationships/hyperlink" Target="http://www.amazon.cn/gp/product/B007UR03AI/ref=oh_details_o04_s00_i00?ie=UTF8&amp;psc=1" TargetMode="External"/><Relationship Id="rId18" Type="http://schemas.openxmlformats.org/officeDocument/2006/relationships/hyperlink" Target="http://www.amazon.cn/gp/product/B0055BH3PY/ref=oh_details_o09_s00_i00?ie=UTF8&amp;psc=1" TargetMode="External"/><Relationship Id="rId26" Type="http://schemas.openxmlformats.org/officeDocument/2006/relationships/hyperlink" Target="http://www.amazon.cn/gp/product/B001CK2WQW/ref=oh_details_o09_s00_i08?ie=UTF8&amp;psc=1" TargetMode="External"/><Relationship Id="rId3" Type="http://schemas.openxmlformats.org/officeDocument/2006/relationships/hyperlink" Target="http://www.amazon.cn/gp/product/B001130JN8/ref=oh_details_o01_s00_i03?ie=UTF8&amp;psc=1" TargetMode="External"/><Relationship Id="rId21" Type="http://schemas.openxmlformats.org/officeDocument/2006/relationships/hyperlink" Target="http://www.amazon.cn/gp/product/B003QN7J7U/ref=oh_details_o09_s00_i03?ie=UTF8&amp;psc=1" TargetMode="External"/><Relationship Id="rId34" Type="http://schemas.openxmlformats.org/officeDocument/2006/relationships/hyperlink" Target="http://www.amazon.cn/%E7%BC%96%E7%A8%8B%E5%8E%9F%E6%9C%AC-%E6%96%AF%E7%89%B9%E6%BD%98%E8%AF%BA%E5%A4%AB/dp/B006P7V73G/ref=sr_1_1?s=books&amp;ie=UTF8&amp;qid=1399614705&amp;sr=1-1&amp;keywords=%E7%BC%96%E7%A8%8B%E5%8E%9F%E6%9C%AC" TargetMode="External"/><Relationship Id="rId7" Type="http://schemas.openxmlformats.org/officeDocument/2006/relationships/hyperlink" Target="http://www.amazon.cn/gp/product/B003TSBAMM/ref=oh_details_o01_s00_i01?ie=UTF8&amp;psc=1" TargetMode="External"/><Relationship Id="rId12" Type="http://schemas.openxmlformats.org/officeDocument/2006/relationships/hyperlink" Target="http://www.amazon.cn/gp/product/B007PMPHJA/ref=oh_details_o02_s00_i04?ie=UTF8&amp;psc=1" TargetMode="External"/><Relationship Id="rId17" Type="http://schemas.openxmlformats.org/officeDocument/2006/relationships/hyperlink" Target="http://www.amazon.cn/gp/product/B00116L4JS/ref=oh_details_o08_s00_i00?ie=UTF8&amp;psc=1" TargetMode="External"/><Relationship Id="rId25" Type="http://schemas.openxmlformats.org/officeDocument/2006/relationships/hyperlink" Target="http://www.amazon.cn/gp/product/B003XIGC8K/ref=oh_details_o09_s00_i07?ie=UTF8&amp;psc=1" TargetMode="External"/><Relationship Id="rId33" Type="http://schemas.openxmlformats.org/officeDocument/2006/relationships/hyperlink" Target="http://www.amazon.cn/%E8%AE%BE%E8%AE%A1%E5%8E%9F%E6%9C%AC-%E8%AE%A1%E7%AE%97%E6%9C%BA%E7%A7%91%E5%AD%A6%E5%B7%A8%E5%8C%A0Frederick-P-Brooks%E7%9A%84%E6%80%9D%E8%80%83-%E5%B8%83%E9%B2%81%E5%85%8B%E6%96%AF/dp/B004GNF0RK/ref=sr_1_1?s=books&amp;ie=UTF8&amp;qid=1399614674&amp;sr=1-1&amp;keywords=%E8%AE%BE%E8%AE%A1%E5%8E%9F%E6%9C%AC%3A%E8%AE%A1%E7%AE%97%E6%9C%BA%E7%A7%91%E5%AD%A6%E5%B7%A8%E5%8C%A0Frederick+P.Brooks%E7%9A%84%E6%80%9D%E8%80%83%28%E8%8B%B1%E6%96%87%E7%89%88%29%C2%A0%5B%E5%B9%B3%E8%A3%85%5D" TargetMode="External"/><Relationship Id="rId2" Type="http://schemas.openxmlformats.org/officeDocument/2006/relationships/hyperlink" Target="http://www.amazon.cn/gp/product/1119968860/ref=oh_details_o01_s00_i01?ie=UTF8&amp;psc=1" TargetMode="External"/><Relationship Id="rId16" Type="http://schemas.openxmlformats.org/officeDocument/2006/relationships/hyperlink" Target="http://www.amazon.cn/gp/product/B00425WV4M/ref=oh_details_o07_s00_i00?ie=UTF8&amp;psc=1" TargetMode="External"/><Relationship Id="rId20" Type="http://schemas.openxmlformats.org/officeDocument/2006/relationships/hyperlink" Target="http://www.amazon.cn/gp/product/B001147E76/ref=oh_details_o09_s00_i02?ie=UTF8&amp;psc=1" TargetMode="External"/><Relationship Id="rId29" Type="http://schemas.openxmlformats.org/officeDocument/2006/relationships/hyperlink" Target="http://www.amazon.cn/gp/product/B0011BTDZ0/ref=oh_details_o09_s00_i11?ie=UTF8&amp;psc=1" TargetMode="External"/><Relationship Id="rId1" Type="http://schemas.openxmlformats.org/officeDocument/2006/relationships/hyperlink" Target="http://www.amazon.cn/gp/product/B009OLU8EE/ref=oh_details_o01_s00_i00?ie=UTF8&amp;psc=1" TargetMode="External"/><Relationship Id="rId6" Type="http://schemas.openxmlformats.org/officeDocument/2006/relationships/hyperlink" Target="http://www.amazon.cn/gp/product/B005CFUQR0/ref=oh_details_o01_s00_i00?ie=UTF8&amp;psc=1" TargetMode="External"/><Relationship Id="rId11" Type="http://schemas.openxmlformats.org/officeDocument/2006/relationships/hyperlink" Target="http://www.amazon.cn/gp/product/0321637631/ref=oh_details_o02_s00_i03?ie=UTF8&amp;psc=1" TargetMode="External"/><Relationship Id="rId24" Type="http://schemas.openxmlformats.org/officeDocument/2006/relationships/hyperlink" Target="http://www.amazon.cn/gp/product/B003XKCWHS/ref=oh_details_o09_s00_i06?ie=UTF8&amp;psc=1" TargetMode="External"/><Relationship Id="rId32" Type="http://schemas.openxmlformats.org/officeDocument/2006/relationships/hyperlink" Target="http://www.amazon.cn/%E7%AE%97%E6%B3%95-%E5%A1%9E%E5%85%8B%E5%A8%81%E5%85%8B/dp/B007HAOVUG/ref=sr_1_3?s=books&amp;ie=UTF8&amp;qid=1399614633&amp;sr=1-3&amp;keywords=%E7%AE%97%E6%B3%95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://www.amazon.cn/gp/product/B0086WEAS2/ref=oh_details_o00_s00_i00?ie=UTF8&amp;psc=1" TargetMode="External"/><Relationship Id="rId15" Type="http://schemas.openxmlformats.org/officeDocument/2006/relationships/hyperlink" Target="http://www.amazon.cn/gp/product/B005K70V8E/ref=oh_details_o05_s00_i00?ie=UTF8&amp;psc=1" TargetMode="External"/><Relationship Id="rId23" Type="http://schemas.openxmlformats.org/officeDocument/2006/relationships/hyperlink" Target="http://www.amazon.cn/gp/product/B00119JWG2/ref=oh_details_o09_s00_i05?ie=UTF8&amp;psc=1" TargetMode="External"/><Relationship Id="rId28" Type="http://schemas.openxmlformats.org/officeDocument/2006/relationships/hyperlink" Target="http://www.amazon.cn/gp/product/B0011F5RYM/ref=oh_details_o09_s00_i10?ie=UTF8&amp;psc=1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n/gp/product/0321749642/ref=oh_details_o02_s00_i02?ie=UTF8&amp;psc=1" TargetMode="External"/><Relationship Id="rId19" Type="http://schemas.openxmlformats.org/officeDocument/2006/relationships/hyperlink" Target="http://www.amazon.cn/gp/product/B0051PH5FW/ref=oh_details_o09_s00_i01?ie=UTF8&amp;psc=1" TargetMode="External"/><Relationship Id="rId31" Type="http://schemas.openxmlformats.org/officeDocument/2006/relationships/hyperlink" Target="http://www.amazon.cn/gp/product/B006WP9B8Y/ref=oh_details_o09_s00_i13?ie=UTF8&amp;psc=1" TargetMode="External"/><Relationship Id="rId4" Type="http://schemas.openxmlformats.org/officeDocument/2006/relationships/hyperlink" Target="http://www.amazon.cn/gp/product/B0081XHCFO/ref=oh_details_o01_s00_i04?ie=UTF8&amp;psc=1" TargetMode="External"/><Relationship Id="rId9" Type="http://schemas.openxmlformats.org/officeDocument/2006/relationships/hyperlink" Target="http://www.amazon.cn/gp/product/B0011C6MY4/ref=oh_details_o02_s00_i01?ie=UTF8&amp;psc=1" TargetMode="External"/><Relationship Id="rId14" Type="http://schemas.openxmlformats.org/officeDocument/2006/relationships/hyperlink" Target="http://www.amazon.cn/gp/product/B005Q78D2Y/ref=oh_details_o04_s00_i01?ie=UTF8&amp;psc=1" TargetMode="External"/><Relationship Id="rId22" Type="http://schemas.openxmlformats.org/officeDocument/2006/relationships/hyperlink" Target="http://www.amazon.cn/gp/product/B003D7LWI6/ref=oh_details_o09_s00_i04?ie=UTF8&amp;psc=1" TargetMode="External"/><Relationship Id="rId27" Type="http://schemas.openxmlformats.org/officeDocument/2006/relationships/hyperlink" Target="http://www.amazon.cn/gp/product/B005JT2H4Y/ref=oh_details_o09_s00_i09?ie=UTF8&amp;psc=1" TargetMode="External"/><Relationship Id="rId30" Type="http://schemas.openxmlformats.org/officeDocument/2006/relationships/hyperlink" Target="http://www.amazon.cn/gp/product/B005U6CFBQ/ref=oh_details_o09_s00_i12?ie=UTF8&amp;psc=1" TargetMode="External"/><Relationship Id="rId35" Type="http://schemas.openxmlformats.org/officeDocument/2006/relationships/hyperlink" Target="http://www.amazon.cn/%E6%95%8F%E6%8D%B7%E8%BD%AF%E4%BB%B6%E5%BC%80%E5%8F%91-%E9%A9%AC%E4%B8%81/dp/B00116MMA8/ref=sr_1_1?s=books&amp;ie=UTF8&amp;qid=1399614769&amp;sr=1-1&amp;keywords=%E6%95%8F%E6%8D%B7%E8%BD%AF%E4%BB%B6%E5%BC%80%E5%8F%9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9"/>
  <sheetViews>
    <sheetView zoomScale="70" zoomScaleNormal="70" workbookViewId="0"/>
  </sheetViews>
  <sheetFormatPr defaultRowHeight="15"/>
  <cols>
    <col min="1" max="1" width="5" customWidth="1"/>
    <col min="2" max="2" width="7.85546875" customWidth="1"/>
    <col min="3" max="3" width="22.85546875" customWidth="1"/>
    <col min="4" max="4" width="18.28515625" bestFit="1" customWidth="1"/>
    <col min="5" max="5" width="20.7109375" customWidth="1"/>
    <col min="6" max="6" width="73.7109375" customWidth="1"/>
    <col min="7" max="7" width="16.7109375" bestFit="1" customWidth="1"/>
    <col min="8" max="8" width="15.28515625" bestFit="1" customWidth="1"/>
    <col min="9" max="9" width="16.7109375" customWidth="1"/>
  </cols>
  <sheetData>
    <row r="1" spans="2:8">
      <c r="B1" s="5" t="s">
        <v>64</v>
      </c>
      <c r="C1" s="5" t="s">
        <v>65</v>
      </c>
      <c r="D1" s="5" t="s">
        <v>66</v>
      </c>
      <c r="E1" s="5" t="s">
        <v>67</v>
      </c>
      <c r="F1" s="5" t="s">
        <v>68</v>
      </c>
      <c r="G1" s="5" t="s">
        <v>69</v>
      </c>
      <c r="H1" s="5" t="s">
        <v>70</v>
      </c>
    </row>
    <row r="2" spans="2:8" ht="82.5" customHeight="1">
      <c r="B2" s="23">
        <v>1</v>
      </c>
      <c r="C2" s="14" t="s">
        <v>33</v>
      </c>
      <c r="D2" s="14" t="s">
        <v>36</v>
      </c>
      <c r="E2" s="1"/>
      <c r="F2" s="24" t="s">
        <v>104</v>
      </c>
      <c r="G2" s="2" t="s">
        <v>0</v>
      </c>
      <c r="H2" s="2" t="s">
        <v>141</v>
      </c>
    </row>
    <row r="3" spans="2:8" ht="78.75" customHeight="1">
      <c r="B3" s="23">
        <f>B2+1</f>
        <v>2</v>
      </c>
      <c r="C3" s="14" t="s">
        <v>37</v>
      </c>
      <c r="D3" s="14"/>
      <c r="E3" s="1"/>
      <c r="F3" s="24" t="s">
        <v>1</v>
      </c>
      <c r="G3" s="2" t="s">
        <v>2</v>
      </c>
      <c r="H3" s="6" t="s">
        <v>72</v>
      </c>
    </row>
    <row r="4" spans="2:8" ht="75.75" customHeight="1">
      <c r="B4" s="23">
        <f t="shared" ref="B4:B45" si="0">B3+1</f>
        <v>3</v>
      </c>
      <c r="C4" s="14" t="s">
        <v>38</v>
      </c>
      <c r="D4" s="14" t="s">
        <v>39</v>
      </c>
      <c r="E4" s="1"/>
      <c r="F4" s="24" t="s">
        <v>3</v>
      </c>
      <c r="G4" s="2" t="s">
        <v>4</v>
      </c>
      <c r="H4" s="6" t="s">
        <v>72</v>
      </c>
    </row>
    <row r="5" spans="2:8" ht="81.75" customHeight="1">
      <c r="B5" s="23">
        <f t="shared" si="0"/>
        <v>4</v>
      </c>
      <c r="C5" s="14" t="s">
        <v>38</v>
      </c>
      <c r="D5" s="14" t="s">
        <v>40</v>
      </c>
      <c r="E5" s="1"/>
      <c r="F5" s="24" t="s">
        <v>105</v>
      </c>
      <c r="G5" s="2" t="s">
        <v>5</v>
      </c>
      <c r="H5" s="6" t="s">
        <v>72</v>
      </c>
    </row>
    <row r="6" spans="2:8" ht="85.5" customHeight="1">
      <c r="B6" s="23">
        <f t="shared" si="0"/>
        <v>5</v>
      </c>
      <c r="C6" s="14" t="s">
        <v>38</v>
      </c>
      <c r="D6" s="14" t="s">
        <v>41</v>
      </c>
      <c r="E6" s="1"/>
      <c r="F6" s="24" t="s">
        <v>106</v>
      </c>
      <c r="G6" s="2" t="s">
        <v>6</v>
      </c>
      <c r="H6" s="2" t="s">
        <v>137</v>
      </c>
    </row>
    <row r="7" spans="2:8" ht="85.5" customHeight="1">
      <c r="B7" s="23">
        <f t="shared" si="0"/>
        <v>6</v>
      </c>
      <c r="C7" s="14" t="s">
        <v>42</v>
      </c>
      <c r="D7" s="14" t="s">
        <v>46</v>
      </c>
      <c r="E7" s="1"/>
      <c r="F7" s="24" t="s">
        <v>107</v>
      </c>
      <c r="G7" s="2" t="s">
        <v>7</v>
      </c>
      <c r="H7" s="6" t="s">
        <v>72</v>
      </c>
    </row>
    <row r="8" spans="2:8" ht="96" customHeight="1">
      <c r="B8" s="23">
        <f t="shared" si="0"/>
        <v>7</v>
      </c>
      <c r="C8" s="14" t="s">
        <v>38</v>
      </c>
      <c r="D8" s="14" t="s">
        <v>43</v>
      </c>
      <c r="E8" s="1"/>
      <c r="F8" s="24" t="s">
        <v>108</v>
      </c>
      <c r="G8" s="2" t="s">
        <v>8</v>
      </c>
      <c r="H8" s="26" t="s">
        <v>139</v>
      </c>
    </row>
    <row r="9" spans="2:8" ht="90.75" customHeight="1">
      <c r="B9" s="23">
        <f t="shared" si="0"/>
        <v>8</v>
      </c>
      <c r="C9" s="14" t="s">
        <v>38</v>
      </c>
      <c r="D9" s="14" t="s">
        <v>44</v>
      </c>
      <c r="E9" s="1"/>
      <c r="F9" s="24" t="s">
        <v>109</v>
      </c>
      <c r="G9" s="2" t="s">
        <v>9</v>
      </c>
      <c r="H9" s="6" t="s">
        <v>216</v>
      </c>
    </row>
    <row r="10" spans="2:8" ht="82.5" customHeight="1">
      <c r="B10" s="23">
        <f t="shared" si="0"/>
        <v>9</v>
      </c>
      <c r="C10" s="14" t="s">
        <v>42</v>
      </c>
      <c r="D10" s="14" t="s">
        <v>45</v>
      </c>
      <c r="E10" s="1"/>
      <c r="F10" s="24" t="s">
        <v>110</v>
      </c>
      <c r="G10" s="2" t="s">
        <v>10</v>
      </c>
      <c r="H10" s="6" t="s">
        <v>72</v>
      </c>
    </row>
    <row r="11" spans="2:8" ht="80.25" customHeight="1">
      <c r="B11" s="23">
        <f t="shared" si="0"/>
        <v>10</v>
      </c>
      <c r="C11" s="14" t="s">
        <v>42</v>
      </c>
      <c r="D11" s="14" t="s">
        <v>46</v>
      </c>
      <c r="E11" s="1"/>
      <c r="F11" s="24" t="s">
        <v>111</v>
      </c>
      <c r="G11" s="2" t="s">
        <v>11</v>
      </c>
      <c r="H11" s="6" t="s">
        <v>72</v>
      </c>
    </row>
    <row r="12" spans="2:8" ht="81.75" customHeight="1">
      <c r="B12" s="23">
        <f t="shared" si="0"/>
        <v>11</v>
      </c>
      <c r="C12" s="14" t="s">
        <v>47</v>
      </c>
      <c r="D12" s="14"/>
      <c r="E12" s="1"/>
      <c r="F12" s="24" t="s">
        <v>12</v>
      </c>
      <c r="G12" s="2" t="s">
        <v>13</v>
      </c>
      <c r="H12" s="2" t="s">
        <v>99</v>
      </c>
    </row>
    <row r="13" spans="2:8" ht="84" customHeight="1">
      <c r="B13" s="23">
        <f t="shared" si="0"/>
        <v>12</v>
      </c>
      <c r="C13" s="14" t="s">
        <v>48</v>
      </c>
      <c r="D13" s="14" t="s">
        <v>49</v>
      </c>
      <c r="E13" s="1"/>
      <c r="F13" s="24" t="s">
        <v>14</v>
      </c>
      <c r="G13" s="2" t="s">
        <v>15</v>
      </c>
      <c r="H13" s="6" t="s">
        <v>72</v>
      </c>
    </row>
    <row r="14" spans="2:8" ht="88.5" customHeight="1">
      <c r="B14" s="23">
        <f t="shared" si="0"/>
        <v>13</v>
      </c>
      <c r="C14" s="14" t="s">
        <v>34</v>
      </c>
      <c r="D14" s="14" t="s">
        <v>36</v>
      </c>
      <c r="E14" s="1"/>
      <c r="F14" s="24" t="s">
        <v>112</v>
      </c>
      <c r="G14" s="2" t="s">
        <v>16</v>
      </c>
      <c r="H14" s="2" t="s">
        <v>167</v>
      </c>
    </row>
    <row r="15" spans="2:8" ht="85.5" customHeight="1">
      <c r="B15" s="23">
        <f t="shared" si="0"/>
        <v>14</v>
      </c>
      <c r="C15" s="14" t="s">
        <v>33</v>
      </c>
      <c r="D15" s="14" t="s">
        <v>35</v>
      </c>
      <c r="E15" s="1"/>
      <c r="F15" s="24" t="s">
        <v>113</v>
      </c>
      <c r="G15" s="2" t="s">
        <v>17</v>
      </c>
      <c r="H15" s="2" t="s">
        <v>100</v>
      </c>
    </row>
    <row r="16" spans="2:8" ht="86.25" customHeight="1">
      <c r="B16" s="23">
        <f t="shared" si="0"/>
        <v>15</v>
      </c>
      <c r="C16" s="14" t="s">
        <v>33</v>
      </c>
      <c r="D16" s="14" t="s">
        <v>35</v>
      </c>
      <c r="E16" s="1"/>
      <c r="F16" s="24" t="s">
        <v>114</v>
      </c>
      <c r="G16" s="2" t="s">
        <v>18</v>
      </c>
      <c r="H16" s="6" t="s">
        <v>72</v>
      </c>
    </row>
    <row r="17" spans="2:8" ht="91.5" customHeight="1">
      <c r="B17" s="23">
        <f t="shared" si="0"/>
        <v>16</v>
      </c>
      <c r="C17" s="14" t="s">
        <v>33</v>
      </c>
      <c r="D17" s="14" t="s">
        <v>36</v>
      </c>
      <c r="E17" s="1"/>
      <c r="F17" s="24" t="s">
        <v>115</v>
      </c>
      <c r="G17" s="2" t="s">
        <v>19</v>
      </c>
      <c r="H17" s="2"/>
    </row>
    <row r="18" spans="2:8" ht="91.5" customHeight="1">
      <c r="B18" s="23">
        <f t="shared" si="0"/>
        <v>17</v>
      </c>
      <c r="C18" s="14" t="s">
        <v>48</v>
      </c>
      <c r="D18" s="14"/>
      <c r="E18" s="1"/>
      <c r="F18" s="24" t="s">
        <v>116</v>
      </c>
      <c r="G18" s="2" t="s">
        <v>20</v>
      </c>
      <c r="H18" s="2" t="s">
        <v>71</v>
      </c>
    </row>
    <row r="19" spans="2:8" ht="86.25" customHeight="1">
      <c r="B19" s="23">
        <f t="shared" si="0"/>
        <v>18</v>
      </c>
      <c r="C19" s="14" t="s">
        <v>42</v>
      </c>
      <c r="D19" s="14" t="s">
        <v>50</v>
      </c>
      <c r="E19" s="1"/>
      <c r="F19" s="24" t="s">
        <v>117</v>
      </c>
      <c r="G19" s="2" t="s">
        <v>21</v>
      </c>
      <c r="H19" s="6" t="s">
        <v>72</v>
      </c>
    </row>
    <row r="20" spans="2:8" ht="86.25" customHeight="1">
      <c r="B20" s="23">
        <f t="shared" si="0"/>
        <v>19</v>
      </c>
      <c r="C20" s="14" t="s">
        <v>33</v>
      </c>
      <c r="D20" s="14" t="s">
        <v>35</v>
      </c>
      <c r="E20" s="1"/>
      <c r="F20" s="24" t="s">
        <v>118</v>
      </c>
      <c r="G20" s="3" t="s">
        <v>22</v>
      </c>
      <c r="H20" s="6" t="s">
        <v>217</v>
      </c>
    </row>
    <row r="21" spans="2:8" ht="82.5" customHeight="1">
      <c r="B21" s="23">
        <f t="shared" si="0"/>
        <v>20</v>
      </c>
      <c r="C21" s="14" t="s">
        <v>33</v>
      </c>
      <c r="D21" s="14" t="s">
        <v>35</v>
      </c>
      <c r="E21" s="1"/>
      <c r="F21" s="24" t="s">
        <v>119</v>
      </c>
      <c r="G21" s="2" t="s">
        <v>17</v>
      </c>
      <c r="H21" s="6" t="s">
        <v>165</v>
      </c>
    </row>
    <row r="22" spans="2:8" ht="93" customHeight="1">
      <c r="B22" s="23">
        <f t="shared" si="0"/>
        <v>21</v>
      </c>
      <c r="C22" s="14" t="s">
        <v>53</v>
      </c>
      <c r="D22" s="14" t="s">
        <v>55</v>
      </c>
      <c r="E22" s="1"/>
      <c r="F22" s="24" t="s">
        <v>120</v>
      </c>
      <c r="G22" s="2" t="s">
        <v>23</v>
      </c>
      <c r="H22" s="6" t="s">
        <v>72</v>
      </c>
    </row>
    <row r="23" spans="2:8" ht="84" customHeight="1">
      <c r="B23" s="23">
        <f t="shared" si="0"/>
        <v>22</v>
      </c>
      <c r="C23" s="14" t="s">
        <v>53</v>
      </c>
      <c r="D23" s="14"/>
      <c r="E23" s="1"/>
      <c r="F23" s="24" t="s">
        <v>121</v>
      </c>
      <c r="G23" s="2" t="s">
        <v>24</v>
      </c>
      <c r="H23" s="2" t="s">
        <v>166</v>
      </c>
    </row>
    <row r="24" spans="2:8" ht="82.5" customHeight="1">
      <c r="B24" s="23">
        <f t="shared" si="0"/>
        <v>23</v>
      </c>
      <c r="C24" s="14" t="s">
        <v>48</v>
      </c>
      <c r="D24" s="14"/>
      <c r="E24" s="1"/>
      <c r="F24" s="24" t="s">
        <v>122</v>
      </c>
      <c r="G24" s="2" t="s">
        <v>25</v>
      </c>
      <c r="H24" s="2" t="s">
        <v>140</v>
      </c>
    </row>
    <row r="25" spans="2:8" ht="82.5" customHeight="1">
      <c r="B25" s="23">
        <f t="shared" si="0"/>
        <v>24</v>
      </c>
      <c r="C25" s="14" t="s">
        <v>53</v>
      </c>
      <c r="D25" s="14"/>
      <c r="E25" s="1"/>
      <c r="F25" s="24" t="s">
        <v>123</v>
      </c>
      <c r="G25" s="2" t="s">
        <v>26</v>
      </c>
      <c r="H25" s="2" t="s">
        <v>100</v>
      </c>
    </row>
    <row r="26" spans="2:8" ht="90" customHeight="1">
      <c r="B26" s="23">
        <f t="shared" si="0"/>
        <v>25</v>
      </c>
      <c r="C26" s="14" t="s">
        <v>53</v>
      </c>
      <c r="D26" s="14"/>
      <c r="E26" s="1"/>
      <c r="F26" s="24" t="s">
        <v>124</v>
      </c>
      <c r="G26" s="2" t="s">
        <v>26</v>
      </c>
      <c r="H26" s="6" t="s">
        <v>72</v>
      </c>
    </row>
    <row r="27" spans="2:8" ht="88.5" customHeight="1">
      <c r="B27" s="23">
        <f t="shared" si="0"/>
        <v>26</v>
      </c>
      <c r="C27" s="14" t="s">
        <v>42</v>
      </c>
      <c r="D27" s="14"/>
      <c r="E27" s="1"/>
      <c r="F27" s="24" t="s">
        <v>125</v>
      </c>
      <c r="G27" s="2" t="s">
        <v>27</v>
      </c>
      <c r="H27" s="6" t="s">
        <v>218</v>
      </c>
    </row>
    <row r="28" spans="2:8" ht="78" customHeight="1">
      <c r="B28" s="23">
        <f t="shared" si="0"/>
        <v>27</v>
      </c>
      <c r="C28" s="14" t="s">
        <v>57</v>
      </c>
      <c r="D28" s="14"/>
      <c r="E28" s="1"/>
      <c r="F28" s="24" t="s">
        <v>126</v>
      </c>
      <c r="G28" s="2" t="s">
        <v>28</v>
      </c>
      <c r="H28" s="2" t="s">
        <v>169</v>
      </c>
    </row>
    <row r="29" spans="2:8" ht="81" customHeight="1">
      <c r="B29" s="23">
        <f t="shared" si="0"/>
        <v>28</v>
      </c>
      <c r="C29" s="14" t="s">
        <v>33</v>
      </c>
      <c r="D29" s="14" t="s">
        <v>36</v>
      </c>
      <c r="E29" s="1"/>
      <c r="F29" s="24" t="s">
        <v>127</v>
      </c>
      <c r="G29" s="2" t="s">
        <v>29</v>
      </c>
      <c r="H29" s="6" t="s">
        <v>72</v>
      </c>
    </row>
    <row r="30" spans="2:8" ht="83.25" customHeight="1">
      <c r="B30" s="23">
        <f t="shared" si="0"/>
        <v>29</v>
      </c>
      <c r="C30" s="14" t="s">
        <v>54</v>
      </c>
      <c r="D30" s="14" t="s">
        <v>55</v>
      </c>
      <c r="E30" s="1"/>
      <c r="F30" s="24" t="s">
        <v>128</v>
      </c>
      <c r="G30" s="2" t="s">
        <v>30</v>
      </c>
      <c r="H30" s="2" t="s">
        <v>139</v>
      </c>
    </row>
    <row r="31" spans="2:8" ht="86.25" customHeight="1">
      <c r="B31" s="23">
        <f t="shared" si="0"/>
        <v>30</v>
      </c>
      <c r="C31" s="14" t="s">
        <v>53</v>
      </c>
      <c r="D31" s="14" t="s">
        <v>56</v>
      </c>
      <c r="E31" s="1"/>
      <c r="F31" s="24" t="s">
        <v>129</v>
      </c>
      <c r="G31" s="2" t="s">
        <v>31</v>
      </c>
      <c r="H31" s="26" t="s">
        <v>168</v>
      </c>
    </row>
    <row r="32" spans="2:8" ht="85.5" customHeight="1">
      <c r="B32" s="23">
        <f t="shared" si="0"/>
        <v>31</v>
      </c>
      <c r="C32" s="14" t="s">
        <v>52</v>
      </c>
      <c r="D32" s="14"/>
      <c r="E32" s="1"/>
      <c r="F32" s="24" t="s">
        <v>130</v>
      </c>
      <c r="G32" s="2" t="s">
        <v>32</v>
      </c>
      <c r="H32" s="6" t="s">
        <v>72</v>
      </c>
    </row>
    <row r="33" spans="2:8" ht="84.75" customHeight="1">
      <c r="B33" s="23">
        <f t="shared" si="0"/>
        <v>32</v>
      </c>
      <c r="C33" s="14" t="s">
        <v>38</v>
      </c>
      <c r="D33" s="14" t="s">
        <v>51</v>
      </c>
      <c r="E33" s="1"/>
      <c r="F33" s="24" t="s">
        <v>131</v>
      </c>
      <c r="G33" s="2" t="s">
        <v>22</v>
      </c>
      <c r="H33" s="6" t="s">
        <v>72</v>
      </c>
    </row>
    <row r="34" spans="2:8" ht="79.5" customHeight="1">
      <c r="B34" s="23">
        <f t="shared" si="0"/>
        <v>33</v>
      </c>
      <c r="C34" s="14" t="s">
        <v>57</v>
      </c>
      <c r="D34" s="14"/>
      <c r="E34" s="1"/>
      <c r="F34" s="14" t="s">
        <v>132</v>
      </c>
      <c r="G34" s="2" t="s">
        <v>58</v>
      </c>
      <c r="H34" s="2" t="s">
        <v>138</v>
      </c>
    </row>
    <row r="35" spans="2:8" ht="108" customHeight="1">
      <c r="B35" s="23">
        <f t="shared" si="0"/>
        <v>34</v>
      </c>
      <c r="C35" s="14" t="s">
        <v>57</v>
      </c>
      <c r="D35" s="14" t="s">
        <v>63</v>
      </c>
      <c r="E35" s="1"/>
      <c r="F35" s="25" t="s">
        <v>133</v>
      </c>
      <c r="G35" s="4" t="s">
        <v>60</v>
      </c>
      <c r="H35" s="2" t="s">
        <v>139</v>
      </c>
    </row>
    <row r="36" spans="2:8" ht="93.75" customHeight="1">
      <c r="B36" s="23">
        <f t="shared" si="0"/>
        <v>35</v>
      </c>
      <c r="C36" s="14" t="s">
        <v>57</v>
      </c>
      <c r="D36" s="14"/>
      <c r="E36" s="1"/>
      <c r="F36" s="25" t="s">
        <v>134</v>
      </c>
      <c r="G36" s="4" t="s">
        <v>59</v>
      </c>
      <c r="H36" s="6" t="s">
        <v>72</v>
      </c>
    </row>
    <row r="37" spans="2:8" ht="106.5" customHeight="1">
      <c r="B37" s="23">
        <f t="shared" si="0"/>
        <v>36</v>
      </c>
      <c r="C37" s="14" t="s">
        <v>57</v>
      </c>
      <c r="D37" s="14" t="s">
        <v>63</v>
      </c>
      <c r="E37" s="1"/>
      <c r="F37" s="25" t="s">
        <v>135</v>
      </c>
      <c r="G37" s="4" t="s">
        <v>61</v>
      </c>
      <c r="H37" s="2" t="s">
        <v>137</v>
      </c>
    </row>
    <row r="38" spans="2:8" ht="117.75" customHeight="1">
      <c r="B38" s="23">
        <f t="shared" si="0"/>
        <v>37</v>
      </c>
      <c r="C38" s="14" t="s">
        <v>57</v>
      </c>
      <c r="D38" s="14"/>
      <c r="E38" s="1"/>
      <c r="F38" s="25" t="s">
        <v>136</v>
      </c>
      <c r="G38" s="4" t="s">
        <v>62</v>
      </c>
      <c r="H38" s="2" t="s">
        <v>160</v>
      </c>
    </row>
    <row r="39" spans="2:8" ht="122.25" customHeight="1">
      <c r="B39" s="23">
        <f t="shared" si="0"/>
        <v>38</v>
      </c>
      <c r="C39" s="17" t="s">
        <v>57</v>
      </c>
      <c r="D39" s="17" t="s">
        <v>63</v>
      </c>
      <c r="F39" s="17" t="s">
        <v>142</v>
      </c>
      <c r="G39" s="27" t="s">
        <v>143</v>
      </c>
      <c r="H39" s="26" t="s">
        <v>159</v>
      </c>
    </row>
    <row r="40" spans="2:8" ht="101.25" customHeight="1">
      <c r="B40" s="23">
        <f t="shared" si="0"/>
        <v>39</v>
      </c>
      <c r="C40" s="28" t="s">
        <v>146</v>
      </c>
      <c r="D40" s="1"/>
      <c r="E40" s="1"/>
      <c r="F40" s="1" t="s">
        <v>144</v>
      </c>
      <c r="G40" s="4" t="s">
        <v>145</v>
      </c>
      <c r="H40" s="26" t="s">
        <v>163</v>
      </c>
    </row>
    <row r="41" spans="2:8" ht="129" customHeight="1">
      <c r="B41" s="23">
        <f t="shared" si="0"/>
        <v>40</v>
      </c>
      <c r="C41" s="28" t="s">
        <v>149</v>
      </c>
      <c r="D41" s="1"/>
      <c r="E41" s="1"/>
      <c r="F41" s="1" t="s">
        <v>147</v>
      </c>
      <c r="G41" s="4" t="s">
        <v>148</v>
      </c>
      <c r="H41" s="30" t="s">
        <v>162</v>
      </c>
    </row>
    <row r="42" spans="2:8" ht="123.75" customHeight="1">
      <c r="B42" s="23">
        <f t="shared" si="0"/>
        <v>41</v>
      </c>
      <c r="C42" s="14" t="s">
        <v>57</v>
      </c>
      <c r="D42" s="1"/>
      <c r="E42" s="1"/>
      <c r="F42" s="1" t="s">
        <v>150</v>
      </c>
      <c r="G42" s="4" t="s">
        <v>151</v>
      </c>
      <c r="H42" s="26" t="s">
        <v>159</v>
      </c>
    </row>
    <row r="43" spans="2:8" ht="120.75" customHeight="1">
      <c r="B43" s="23">
        <f t="shared" si="0"/>
        <v>42</v>
      </c>
      <c r="C43" s="28" t="s">
        <v>38</v>
      </c>
      <c r="D43" s="1"/>
      <c r="E43" s="1"/>
      <c r="F43" s="1" t="s">
        <v>157</v>
      </c>
      <c r="G43" s="4" t="s">
        <v>158</v>
      </c>
      <c r="H43" s="26" t="s">
        <v>159</v>
      </c>
    </row>
    <row r="44" spans="2:8" ht="129" customHeight="1">
      <c r="B44" s="23">
        <f t="shared" si="0"/>
        <v>43</v>
      </c>
      <c r="C44" s="28" t="s">
        <v>146</v>
      </c>
      <c r="D44" s="1"/>
      <c r="E44" s="1"/>
      <c r="F44" s="1" t="s">
        <v>154</v>
      </c>
      <c r="G44" s="4" t="s">
        <v>155</v>
      </c>
      <c r="H44" s="26" t="s">
        <v>163</v>
      </c>
    </row>
    <row r="45" spans="2:8" ht="115.5" customHeight="1">
      <c r="B45" s="23">
        <f t="shared" si="0"/>
        <v>44</v>
      </c>
      <c r="C45" s="28" t="s">
        <v>153</v>
      </c>
      <c r="D45" s="1"/>
      <c r="E45" s="1"/>
      <c r="F45" s="1" t="s">
        <v>161</v>
      </c>
      <c r="G45" s="4" t="s">
        <v>156</v>
      </c>
      <c r="H45" s="29" t="s">
        <v>152</v>
      </c>
    </row>
    <row r="46" spans="2:8" ht="101.45" customHeight="1">
      <c r="B46" s="23">
        <v>45</v>
      </c>
      <c r="C46" s="28" t="s">
        <v>171</v>
      </c>
      <c r="D46" s="1"/>
      <c r="F46" s="1" t="s">
        <v>173</v>
      </c>
      <c r="G46" s="4" t="s">
        <v>170</v>
      </c>
      <c r="H46" s="38" t="s">
        <v>200</v>
      </c>
    </row>
    <row r="47" spans="2:8" ht="106.15" customHeight="1">
      <c r="B47" s="23">
        <v>46</v>
      </c>
      <c r="C47" s="28" t="s">
        <v>172</v>
      </c>
      <c r="D47" s="1"/>
      <c r="E47" s="1"/>
      <c r="F47" s="1" t="s">
        <v>174</v>
      </c>
      <c r="G47" s="39" t="s">
        <v>175</v>
      </c>
      <c r="H47" s="2" t="s">
        <v>160</v>
      </c>
    </row>
    <row r="48" spans="2:8" ht="109.9" customHeight="1">
      <c r="B48" s="23">
        <v>47</v>
      </c>
      <c r="C48" s="28" t="s">
        <v>172</v>
      </c>
      <c r="D48" s="1"/>
      <c r="E48" s="1"/>
      <c r="F48" s="1" t="s">
        <v>176</v>
      </c>
      <c r="G48" s="4" t="s">
        <v>177</v>
      </c>
      <c r="H48" s="26" t="s">
        <v>181</v>
      </c>
    </row>
    <row r="49" spans="2:8" ht="135" customHeight="1">
      <c r="B49" s="23">
        <v>48</v>
      </c>
      <c r="C49" s="28" t="s">
        <v>179</v>
      </c>
      <c r="D49" s="1"/>
      <c r="E49" s="1"/>
      <c r="F49" s="1" t="s">
        <v>178</v>
      </c>
      <c r="G49" s="4" t="s">
        <v>180</v>
      </c>
      <c r="H49" s="26" t="s">
        <v>181</v>
      </c>
    </row>
    <row r="50" spans="2:8" ht="134.44999999999999" customHeight="1">
      <c r="B50" s="23">
        <v>49</v>
      </c>
      <c r="C50" s="28" t="s">
        <v>179</v>
      </c>
      <c r="D50" s="1"/>
      <c r="E50" s="1"/>
      <c r="F50" s="1" t="s">
        <v>182</v>
      </c>
      <c r="G50" s="4" t="s">
        <v>183</v>
      </c>
      <c r="H50" s="26" t="s">
        <v>181</v>
      </c>
    </row>
    <row r="51" spans="2:8" ht="126" customHeight="1">
      <c r="B51" s="23">
        <v>50</v>
      </c>
      <c r="C51" s="14" t="s">
        <v>38</v>
      </c>
      <c r="D51" s="1" t="s">
        <v>185</v>
      </c>
      <c r="E51" s="1"/>
      <c r="F51" s="1" t="s">
        <v>184</v>
      </c>
      <c r="G51" s="39" t="s">
        <v>186</v>
      </c>
      <c r="H51" s="26" t="s">
        <v>152</v>
      </c>
    </row>
    <row r="52" spans="2:8" ht="120" customHeight="1">
      <c r="B52" s="23">
        <v>51</v>
      </c>
      <c r="C52" s="14" t="s">
        <v>38</v>
      </c>
      <c r="D52" s="1" t="s">
        <v>188</v>
      </c>
      <c r="E52" s="1"/>
      <c r="F52" s="1" t="s">
        <v>189</v>
      </c>
      <c r="G52" s="4" t="s">
        <v>190</v>
      </c>
      <c r="H52" s="26" t="s">
        <v>159</v>
      </c>
    </row>
    <row r="53" spans="2:8" ht="145.15" customHeight="1">
      <c r="B53" s="23">
        <v>52</v>
      </c>
      <c r="C53" s="28" t="s">
        <v>193</v>
      </c>
      <c r="D53" s="1"/>
      <c r="E53" s="1"/>
      <c r="F53" s="1" t="s">
        <v>192</v>
      </c>
      <c r="G53" s="4" t="s">
        <v>194</v>
      </c>
      <c r="H53" s="26" t="s">
        <v>159</v>
      </c>
    </row>
    <row r="54" spans="2:8" ht="142.9" customHeight="1">
      <c r="B54" s="23">
        <v>53</v>
      </c>
      <c r="C54" s="28" t="s">
        <v>179</v>
      </c>
      <c r="D54" s="1" t="s">
        <v>196</v>
      </c>
      <c r="E54" s="1"/>
      <c r="F54" s="1" t="s">
        <v>195</v>
      </c>
      <c r="G54" s="4" t="s">
        <v>197</v>
      </c>
      <c r="H54" s="26" t="s">
        <v>99</v>
      </c>
    </row>
    <row r="55" spans="2:8" ht="160.9" customHeight="1">
      <c r="B55" s="23">
        <v>54</v>
      </c>
      <c r="C55" s="14" t="s">
        <v>38</v>
      </c>
      <c r="D55" s="1"/>
      <c r="E55" s="1"/>
      <c r="F55" s="1" t="s">
        <v>201</v>
      </c>
      <c r="G55" s="4" t="s">
        <v>202</v>
      </c>
      <c r="H55" s="26" t="s">
        <v>100</v>
      </c>
    </row>
    <row r="56" spans="2:8" ht="153" customHeight="1">
      <c r="B56" s="23">
        <v>55</v>
      </c>
      <c r="C56" s="28" t="s">
        <v>179</v>
      </c>
      <c r="D56" s="1"/>
      <c r="E56" s="1"/>
      <c r="F56" s="1" t="s">
        <v>204</v>
      </c>
      <c r="G56" s="4" t="s">
        <v>205</v>
      </c>
      <c r="H56" s="26" t="s">
        <v>219</v>
      </c>
    </row>
    <row r="57" spans="2:8" ht="124.9" customHeight="1">
      <c r="B57" s="23">
        <v>56</v>
      </c>
      <c r="C57" s="28" t="s">
        <v>179</v>
      </c>
      <c r="D57" s="1"/>
      <c r="E57" s="1"/>
      <c r="F57" s="1" t="s">
        <v>206</v>
      </c>
      <c r="G57" s="4" t="s">
        <v>207</v>
      </c>
      <c r="H57" s="6" t="s">
        <v>214</v>
      </c>
    </row>
    <row r="58" spans="2:8" ht="134.44999999999999" customHeight="1">
      <c r="B58" s="23">
        <v>57</v>
      </c>
      <c r="C58" s="28" t="s">
        <v>210</v>
      </c>
      <c r="D58" s="1"/>
      <c r="E58" s="1"/>
      <c r="F58" s="1" t="s">
        <v>208</v>
      </c>
      <c r="G58" s="4" t="s">
        <v>209</v>
      </c>
      <c r="H58" s="6" t="s">
        <v>215</v>
      </c>
    </row>
    <row r="59" spans="2:8" ht="175.15" customHeight="1">
      <c r="B59" s="23">
        <v>58</v>
      </c>
      <c r="C59" s="28" t="s">
        <v>179</v>
      </c>
      <c r="D59" s="1"/>
      <c r="E59" s="1"/>
      <c r="F59" s="1" t="s">
        <v>211</v>
      </c>
      <c r="G59" s="4" t="s">
        <v>212</v>
      </c>
      <c r="H59" s="6" t="s">
        <v>214</v>
      </c>
    </row>
    <row r="60" spans="2:8">
      <c r="B60" s="23"/>
      <c r="C60" s="28"/>
      <c r="D60" s="1"/>
      <c r="E60" s="1"/>
      <c r="F60" s="1"/>
      <c r="G60" s="4"/>
      <c r="H60" s="26"/>
    </row>
    <row r="61" spans="2:8">
      <c r="B61" s="23"/>
      <c r="C61" s="28"/>
      <c r="D61" s="1"/>
      <c r="E61" s="1"/>
      <c r="F61" s="1"/>
      <c r="G61" s="4"/>
      <c r="H61" s="26"/>
    </row>
    <row r="62" spans="2:8">
      <c r="B62" s="23"/>
      <c r="C62" s="28"/>
      <c r="D62" s="1"/>
      <c r="E62" s="1"/>
      <c r="F62" s="1"/>
      <c r="G62" s="4"/>
      <c r="H62" s="26"/>
    </row>
    <row r="63" spans="2:8">
      <c r="B63" s="23"/>
      <c r="C63" s="28"/>
      <c r="D63" s="1"/>
      <c r="E63" s="1"/>
      <c r="F63" s="1"/>
      <c r="G63" s="4"/>
      <c r="H63" s="26"/>
    </row>
    <row r="64" spans="2:8">
      <c r="B64" s="23"/>
      <c r="C64" s="28"/>
      <c r="D64" s="1"/>
      <c r="E64" s="1"/>
      <c r="F64" s="1"/>
      <c r="G64" s="4"/>
      <c r="H64" s="26"/>
    </row>
    <row r="65" spans="2:8">
      <c r="B65" s="23"/>
      <c r="C65" s="28"/>
      <c r="D65" s="1"/>
      <c r="E65" s="1"/>
      <c r="F65" s="1"/>
      <c r="G65" s="4"/>
      <c r="H65" s="26"/>
    </row>
    <row r="66" spans="2:8">
      <c r="B66" s="23"/>
      <c r="C66" s="28"/>
      <c r="D66" s="1"/>
      <c r="E66" s="1"/>
      <c r="F66" s="1"/>
      <c r="G66" s="4"/>
      <c r="H66" s="26"/>
    </row>
    <row r="67" spans="2:8">
      <c r="B67" s="23"/>
      <c r="C67" s="28"/>
      <c r="D67" s="1"/>
      <c r="E67" s="1"/>
      <c r="F67" s="1"/>
      <c r="G67" s="4"/>
      <c r="H67" s="26"/>
    </row>
    <row r="68" spans="2:8">
      <c r="B68" s="23"/>
      <c r="C68" s="28"/>
      <c r="D68" s="1"/>
      <c r="E68" s="1"/>
      <c r="F68" s="1"/>
      <c r="G68" s="4"/>
      <c r="H68" s="26"/>
    </row>
    <row r="69" spans="2:8">
      <c r="B69" s="23"/>
      <c r="C69" s="28"/>
      <c r="D69" s="1"/>
      <c r="E69" s="1"/>
      <c r="F69" s="1"/>
      <c r="G69" s="4"/>
      <c r="H69" s="26"/>
    </row>
  </sheetData>
  <autoFilter ref="B1:H59"/>
  <phoneticPr fontId="1" type="noConversion"/>
  <hyperlinks>
    <hyperlink ref="F2" r:id="rId1" display="http://www.amazon.cn/gp/product/B009OLU8EE/ref=oh_details_o01_s00_i00?ie=UTF8&amp;psc=1"/>
    <hyperlink ref="F3" r:id="rId2" display="http://www.amazon.cn/gp/product/1119968860/ref=oh_details_o01_s00_i01?ie=UTF8&amp;psc=1"/>
    <hyperlink ref="F5" r:id="rId3" display="http://www.amazon.cn/gp/product/B001130JN8/ref=oh_details_o01_s00_i03?ie=UTF8&amp;psc=1"/>
    <hyperlink ref="F6" r:id="rId4" display="http://www.amazon.cn/gp/product/B0081XHCFO/ref=oh_details_o01_s00_i04?ie=UTF8&amp;psc=1"/>
    <hyperlink ref="F7" r:id="rId5" display="http://www.amazon.cn/gp/product/B0086WEAS2/ref=oh_details_o00_s00_i00?ie=UTF8&amp;psc=1"/>
    <hyperlink ref="F8" r:id="rId6" display="http://www.amazon.cn/gp/product/B005CFUQR0/ref=oh_details_o01_s00_i00?ie=UTF8&amp;psc=1"/>
    <hyperlink ref="F9" r:id="rId7" display="http://www.amazon.cn/gp/product/B003TSBAMM/ref=oh_details_o01_s00_i01?ie=UTF8&amp;psc=1"/>
    <hyperlink ref="F10" r:id="rId8" display="http://www.amazon.cn/gp/product/B0057UCO34/ref=oh_details_o02_s00_i00?ie=UTF8&amp;psc=1"/>
    <hyperlink ref="F11" r:id="rId9" display="http://www.amazon.cn/gp/product/B0011C6MY4/ref=oh_details_o02_s00_i01?ie=UTF8&amp;psc=1"/>
    <hyperlink ref="F12" r:id="rId10" display="http://www.amazon.cn/gp/product/0321749642/ref=oh_details_o02_s00_i02?ie=UTF8&amp;psc=1"/>
    <hyperlink ref="F13" r:id="rId11" display="http://www.amazon.cn/gp/product/0321637631/ref=oh_details_o02_s00_i03?ie=UTF8&amp;psc=1"/>
    <hyperlink ref="F14" r:id="rId12" display="http://www.amazon.cn/gp/product/B007PMPHJA/ref=oh_details_o02_s00_i04?ie=UTF8&amp;psc=1"/>
    <hyperlink ref="F15" r:id="rId13" display="http://www.amazon.cn/gp/product/B007UR03AI/ref=oh_details_o04_s00_i00?ie=UTF8&amp;psc=1"/>
    <hyperlink ref="F16" r:id="rId14" display="http://www.amazon.cn/gp/product/B005Q78D2Y/ref=oh_details_o04_s00_i01?ie=UTF8&amp;psc=1"/>
    <hyperlink ref="F17" r:id="rId15" display="http://www.amazon.cn/gp/product/B005K70V8E/ref=oh_details_o05_s00_i00?ie=UTF8&amp;psc=1"/>
    <hyperlink ref="F18" r:id="rId16" display="http://www.amazon.cn/gp/product/B00425WV4M/ref=oh_details_o07_s00_i00?ie=UTF8&amp;psc=1"/>
    <hyperlink ref="F19" r:id="rId17" display="http://www.amazon.cn/gp/product/B00116L4JS/ref=oh_details_o08_s00_i00?ie=UTF8&amp;psc=1"/>
    <hyperlink ref="F20" r:id="rId18" display="http://www.amazon.cn/gp/product/B0055BH3PY/ref=oh_details_o09_s00_i00?ie=UTF8&amp;psc=1"/>
    <hyperlink ref="F21" r:id="rId19" display="http://www.amazon.cn/gp/product/B0051PH5FW/ref=oh_details_o09_s00_i01?ie=UTF8&amp;psc=1"/>
    <hyperlink ref="F22" r:id="rId20" display="http://www.amazon.cn/gp/product/B001147E76/ref=oh_details_o09_s00_i02?ie=UTF8&amp;psc=1"/>
    <hyperlink ref="F23" r:id="rId21" display="http://www.amazon.cn/gp/product/B003QN7J7U/ref=oh_details_o09_s00_i03?ie=UTF8&amp;psc=1"/>
    <hyperlink ref="F24" r:id="rId22" display="http://www.amazon.cn/gp/product/B003D7LWI6/ref=oh_details_o09_s00_i04?ie=UTF8&amp;psc=1"/>
    <hyperlink ref="F26" r:id="rId23" display="http://www.amazon.cn/gp/product/B00119JWG2/ref=oh_details_o09_s00_i05?ie=UTF8&amp;psc=1"/>
    <hyperlink ref="F27" r:id="rId24" display="http://www.amazon.cn/gp/product/B003XKCWHS/ref=oh_details_o09_s00_i06?ie=UTF8&amp;psc=1"/>
    <hyperlink ref="F28" r:id="rId25" display="http://www.amazon.cn/gp/product/B003XIGC8K/ref=oh_details_o09_s00_i07?ie=UTF8&amp;psc=1"/>
    <hyperlink ref="F25" r:id="rId26" display="http://www.amazon.cn/gp/product/B001CK2WQW/ref=oh_details_o09_s00_i08?ie=UTF8&amp;psc=1"/>
    <hyperlink ref="F29" r:id="rId27" display="http://www.amazon.cn/gp/product/B005JT2H4Y/ref=oh_details_o09_s00_i09?ie=UTF8&amp;psc=1"/>
    <hyperlink ref="F30" r:id="rId28" display="http://www.amazon.cn/gp/product/B0011F5RYM/ref=oh_details_o09_s00_i10?ie=UTF8&amp;psc=1"/>
    <hyperlink ref="F31" r:id="rId29" display="http://www.amazon.cn/gp/product/B0011BTDZ0/ref=oh_details_o09_s00_i11?ie=UTF8&amp;psc=1"/>
    <hyperlink ref="F32" r:id="rId30" display="http://www.amazon.cn/gp/product/B005U6CFBQ/ref=oh_details_o09_s00_i12?ie=UTF8&amp;psc=1"/>
    <hyperlink ref="F33" r:id="rId31" display="http://www.amazon.cn/gp/product/B006WP9B8Y/ref=oh_details_o09_s00_i13?ie=UTF8&amp;psc=1"/>
    <hyperlink ref="F36" r:id="rId32" display="http://www.amazon.cn/%E7%AE%97%E6%B3%95-%E5%A1%9E%E5%85%8B%E5%A8%81%E5%85%8B/dp/B007HAOVUG/ref=sr_1_3?s=books&amp;ie=UTF8&amp;qid=1399614633&amp;sr=1-3&amp;keywords=%E7%AE%97%E6%B3%95"/>
    <hyperlink ref="F35" r:id="rId33" display="http://www.amazon.cn/%E8%AE%BE%E8%AE%A1%E5%8E%9F%E6%9C%AC-%E8%AE%A1%E7%AE%97%E6%9C%BA%E7%A7%91%E5%AD%A6%E5%B7%A8%E5%8C%A0Frederick-P-Brooks%E7%9A%84%E6%80%9D%E8%80%83-%E5%B8%83%E9%B2%81%E5%85%8B%E6%96%AF/dp/B004GNF0RK/ref=sr_1_1?s=books&amp;ie=UTF8&amp;qid=1399614674&amp;sr=1-1&amp;keywords=%E8%AE%BE%E8%AE%A1%E5%8E%9F%E6%9C%AC%3A%E8%AE%A1%E7%AE%97%E6%9C%BA%E7%A7%91%E5%AD%A6%E5%B7%A8%E5%8C%A0Frederick+P.Brooks%E7%9A%84%E6%80%9D%E8%80%83%28%E8%8B%B1%E6%96%87%E7%89%88%29%C2%A0%5B%E5%B9%B3%E8%A3%85%5D"/>
    <hyperlink ref="F37" r:id="rId34" display="http://www.amazon.cn/%E7%BC%96%E7%A8%8B%E5%8E%9F%E6%9C%AC-%E6%96%AF%E7%89%B9%E6%BD%98%E8%AF%BA%E5%A4%AB/dp/B006P7V73G/ref=sr_1_1?s=books&amp;ie=UTF8&amp;qid=1399614705&amp;sr=1-1&amp;keywords=%E7%BC%96%E7%A8%8B%E5%8E%9F%E6%9C%AC"/>
    <hyperlink ref="F38" r:id="rId35" display="http://www.amazon.cn/%E6%95%8F%E6%8D%B7%E8%BD%AF%E4%BB%B6%E5%BC%80%E5%8F%91-%E9%A9%AC%E4%B8%81/dp/B00116MMA8/ref=sr_1_1?s=books&amp;ie=UTF8&amp;qid=1399614769&amp;sr=1-1&amp;keywords=%E6%95%8F%E6%8D%B7%E8%BD%AF%E4%BB%B6%E5%BC%80%E5%8F%91"/>
  </hyperlinks>
  <pageMargins left="0.7" right="0.7" top="0.75" bottom="0.75" header="0.3" footer="0.3"/>
  <pageSetup paperSize="9" orientation="portrait" r:id="rId36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tabSelected="1" workbookViewId="0"/>
  </sheetViews>
  <sheetFormatPr defaultRowHeight="15"/>
  <cols>
    <col min="2" max="2" width="0.85546875" customWidth="1"/>
    <col min="3" max="3" width="19.85546875" customWidth="1"/>
    <col min="13" max="13" width="11.85546875" customWidth="1"/>
  </cols>
  <sheetData>
    <row r="1" spans="2:14" ht="15.75" thickBot="1"/>
    <row r="2" spans="2:14">
      <c r="C2" s="8" t="s">
        <v>73</v>
      </c>
      <c r="D2" s="10">
        <f>MAX(List!B:B)</f>
        <v>58</v>
      </c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2:14">
      <c r="C3" s="7" t="s">
        <v>74</v>
      </c>
      <c r="D3" s="13">
        <f>COUNTIF(List!H:H, C3)</f>
        <v>20</v>
      </c>
      <c r="E3" s="14"/>
      <c r="F3" s="14"/>
      <c r="G3" s="14"/>
      <c r="H3" s="14"/>
      <c r="I3" s="14"/>
      <c r="J3" s="14"/>
      <c r="K3" s="14"/>
      <c r="L3" s="14"/>
      <c r="M3" s="14"/>
      <c r="N3" s="15"/>
    </row>
    <row r="4" spans="2:14">
      <c r="C4" s="7"/>
      <c r="D4" s="13"/>
      <c r="E4" s="14"/>
      <c r="F4" s="14"/>
      <c r="G4" s="14"/>
      <c r="H4" s="14"/>
      <c r="I4" s="14"/>
      <c r="J4" s="14"/>
      <c r="K4" s="14"/>
      <c r="L4" s="14"/>
      <c r="M4" s="14"/>
      <c r="N4" s="15"/>
    </row>
    <row r="5" spans="2:14">
      <c r="C5" s="9" t="s">
        <v>98</v>
      </c>
      <c r="D5" s="13"/>
      <c r="E5" s="14"/>
      <c r="F5" s="14"/>
      <c r="G5" s="14"/>
      <c r="H5" s="14"/>
      <c r="I5" s="14"/>
      <c r="J5" s="14"/>
      <c r="K5" s="14"/>
      <c r="L5" s="14"/>
      <c r="M5" s="14"/>
      <c r="N5" s="15"/>
    </row>
    <row r="6" spans="2:14">
      <c r="B6" s="33"/>
      <c r="C6" s="7" t="s">
        <v>75</v>
      </c>
      <c r="D6" s="13">
        <f>COUNTIF(List!H:H, C6)</f>
        <v>0</v>
      </c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2:14">
      <c r="B7" s="33"/>
      <c r="C7" s="36" t="s">
        <v>76</v>
      </c>
      <c r="D7" s="37">
        <f>COUNTIF(List!H:H, C7)</f>
        <v>0</v>
      </c>
      <c r="E7" s="14"/>
      <c r="F7" s="14"/>
      <c r="G7" s="14"/>
      <c r="H7" s="14"/>
      <c r="I7" s="14"/>
      <c r="J7" s="14"/>
      <c r="K7" s="14"/>
      <c r="L7" s="14"/>
      <c r="M7" s="14"/>
      <c r="N7" s="15"/>
    </row>
    <row r="8" spans="2:14">
      <c r="B8" s="33"/>
      <c r="C8" s="7" t="s">
        <v>77</v>
      </c>
      <c r="D8" s="13">
        <f>COUNTIF(List!H:H, C8)</f>
        <v>0</v>
      </c>
      <c r="E8" s="14"/>
      <c r="F8" s="14"/>
      <c r="G8" s="14"/>
      <c r="H8" s="14"/>
      <c r="I8" s="14"/>
      <c r="J8" s="14"/>
      <c r="K8" s="14"/>
      <c r="L8" s="14"/>
      <c r="M8" s="14"/>
      <c r="N8" s="15"/>
    </row>
    <row r="9" spans="2:14">
      <c r="B9" s="33"/>
      <c r="C9" s="7" t="s">
        <v>187</v>
      </c>
      <c r="D9" s="13">
        <f>COUNTIF(List!H:H, C9)</f>
        <v>2</v>
      </c>
      <c r="E9" s="14"/>
      <c r="F9" s="14"/>
      <c r="G9" s="14"/>
      <c r="H9" s="14"/>
      <c r="I9" s="14"/>
      <c r="J9" s="14"/>
      <c r="K9" s="14"/>
      <c r="L9" s="14"/>
      <c r="M9" s="14"/>
      <c r="N9" s="15"/>
    </row>
    <row r="10" spans="2:14">
      <c r="B10" s="33"/>
      <c r="C10" s="7" t="s">
        <v>213</v>
      </c>
      <c r="D10" s="13">
        <f>COUNTIF(List!H:H, C10)</f>
        <v>5</v>
      </c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2:14">
      <c r="B11" s="33"/>
      <c r="C11" s="7" t="s">
        <v>78</v>
      </c>
      <c r="D11" s="13">
        <f>COUNTIF(List!H:H, C11)</f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5"/>
    </row>
    <row r="12" spans="2:14">
      <c r="B12" s="33"/>
      <c r="C12" s="7" t="s">
        <v>79</v>
      </c>
      <c r="D12" s="13">
        <f>COUNTIF(List!H:H, C12)</f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5"/>
    </row>
    <row r="13" spans="2:14">
      <c r="B13" s="33"/>
      <c r="C13" s="7" t="s">
        <v>80</v>
      </c>
      <c r="D13" s="13">
        <f>COUNTIF(List!H:H, C13)</f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5"/>
    </row>
    <row r="14" spans="2:14">
      <c r="B14" s="33"/>
      <c r="C14" s="7" t="s">
        <v>81</v>
      </c>
      <c r="D14" s="13">
        <f>COUNTIF(List!H:H, C14)</f>
        <v>1</v>
      </c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2:14">
      <c r="B15" s="33"/>
      <c r="C15" s="7" t="s">
        <v>191</v>
      </c>
      <c r="D15" s="13">
        <f>COUNTIF(List!H:H, C15)</f>
        <v>5</v>
      </c>
      <c r="E15" s="14"/>
      <c r="F15" s="14"/>
      <c r="G15" s="14"/>
      <c r="H15" s="14"/>
      <c r="I15" s="14"/>
      <c r="J15" s="14"/>
      <c r="K15" s="14"/>
      <c r="L15" s="14"/>
      <c r="M15" s="14"/>
      <c r="N15" s="15"/>
    </row>
    <row r="16" spans="2:14">
      <c r="B16" s="33"/>
      <c r="C16" s="7" t="s">
        <v>82</v>
      </c>
      <c r="D16" s="13">
        <f>COUNTIF(List!H:H, C16)</f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5"/>
    </row>
    <row r="17" spans="2:14">
      <c r="B17" s="33"/>
      <c r="C17" s="7" t="s">
        <v>203</v>
      </c>
      <c r="D17" s="13">
        <f>COUNTIF(List!H:H, C17)</f>
        <v>4</v>
      </c>
      <c r="E17" s="14"/>
      <c r="F17" s="14"/>
      <c r="G17" s="14"/>
      <c r="H17" s="14"/>
      <c r="I17" s="14"/>
      <c r="J17" s="14"/>
      <c r="K17" s="14"/>
      <c r="L17" s="14"/>
      <c r="M17" s="14"/>
      <c r="N17" s="15"/>
    </row>
    <row r="18" spans="2:14">
      <c r="B18" s="33"/>
      <c r="C18" s="7" t="s">
        <v>198</v>
      </c>
      <c r="D18" s="13">
        <f>COUNTIF(List!H:H, C18)</f>
        <v>2</v>
      </c>
      <c r="E18" s="14"/>
      <c r="F18" s="14"/>
      <c r="G18" s="14"/>
      <c r="H18" s="14"/>
      <c r="I18" s="14"/>
      <c r="J18" s="14"/>
      <c r="K18" s="14"/>
      <c r="L18" s="14"/>
      <c r="M18" s="14"/>
      <c r="N18" s="15"/>
    </row>
    <row r="19" spans="2:14">
      <c r="B19" s="33"/>
      <c r="C19" s="36" t="s">
        <v>97</v>
      </c>
      <c r="D19" s="37">
        <f>COUNTIF(List!H:H, C19)</f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5"/>
    </row>
    <row r="20" spans="2:14">
      <c r="B20" s="33"/>
      <c r="C20" s="7" t="s">
        <v>83</v>
      </c>
      <c r="D20" s="13">
        <f>COUNTIF(List!H:H, C20)</f>
        <v>2</v>
      </c>
      <c r="E20" s="14"/>
      <c r="F20" s="14"/>
      <c r="G20" s="14"/>
      <c r="H20" s="14"/>
      <c r="I20" s="14"/>
      <c r="J20" s="14"/>
      <c r="K20" s="14"/>
      <c r="L20" s="14"/>
      <c r="M20" s="14"/>
      <c r="N20" s="15"/>
    </row>
    <row r="21" spans="2:14">
      <c r="B21" s="33"/>
      <c r="C21" s="7" t="s">
        <v>102</v>
      </c>
      <c r="D21" s="13">
        <f>COUNTIF(List!H:H, C21)</f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5"/>
    </row>
    <row r="22" spans="2:14">
      <c r="B22" s="33"/>
      <c r="C22" s="7" t="s">
        <v>84</v>
      </c>
      <c r="D22" s="13">
        <f>COUNTIF(List!H:H, C22)</f>
        <v>1</v>
      </c>
      <c r="E22" s="14"/>
      <c r="F22" s="14"/>
      <c r="G22" s="14"/>
      <c r="H22" s="14"/>
      <c r="I22" s="14"/>
      <c r="J22" s="14"/>
      <c r="K22" s="14"/>
      <c r="L22" s="14"/>
      <c r="M22" s="14"/>
      <c r="N22" s="15"/>
    </row>
    <row r="23" spans="2:14">
      <c r="B23" s="33"/>
      <c r="C23" s="7" t="s">
        <v>199</v>
      </c>
      <c r="D23" s="13">
        <f>COUNTIF(List!H:H, C23)</f>
        <v>2</v>
      </c>
      <c r="E23" s="14"/>
      <c r="F23" s="14"/>
      <c r="G23" s="14"/>
      <c r="H23" s="14"/>
      <c r="I23" s="14"/>
      <c r="J23" s="14"/>
      <c r="K23" s="14"/>
      <c r="L23" s="14"/>
      <c r="M23" s="14"/>
      <c r="N23" s="15"/>
    </row>
    <row r="24" spans="2:14">
      <c r="B24" s="33"/>
      <c r="C24" s="7" t="s">
        <v>85</v>
      </c>
      <c r="D24" s="13">
        <f>COUNTIF(List!H:H, C24)</f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5"/>
    </row>
    <row r="25" spans="2:14">
      <c r="B25" s="33"/>
      <c r="C25" s="7" t="s">
        <v>86</v>
      </c>
      <c r="D25" s="13">
        <f>COUNTIF(List!H:H, C25)</f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5"/>
    </row>
    <row r="26" spans="2:14">
      <c r="B26" s="33"/>
      <c r="C26" s="36" t="s">
        <v>87</v>
      </c>
      <c r="D26" s="37">
        <f>COUNTIF(List!H:H, C26)</f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5"/>
    </row>
    <row r="27" spans="2:14">
      <c r="B27" s="33"/>
      <c r="C27" s="7" t="s">
        <v>88</v>
      </c>
      <c r="D27" s="13">
        <f>COUNTIF(List!H:H, C27)</f>
        <v>5</v>
      </c>
      <c r="E27" s="14"/>
      <c r="F27" s="14"/>
      <c r="G27" s="14"/>
      <c r="H27" s="14"/>
      <c r="I27" s="14"/>
      <c r="J27" s="14"/>
      <c r="K27" s="14"/>
      <c r="L27" s="14"/>
      <c r="M27" s="14"/>
      <c r="N27" s="15"/>
    </row>
    <row r="28" spans="2:14">
      <c r="B28" s="33"/>
      <c r="C28" s="7" t="s">
        <v>89</v>
      </c>
      <c r="D28" s="13">
        <f>COUNTIF(List!H:H, C28)</f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5"/>
    </row>
    <row r="29" spans="2:14">
      <c r="B29" s="33"/>
      <c r="C29" s="7" t="s">
        <v>90</v>
      </c>
      <c r="D29" s="13">
        <f>COUNTIF(List!H:H, C29)</f>
        <v>2</v>
      </c>
      <c r="E29" s="14"/>
      <c r="F29" s="14"/>
      <c r="G29" s="14"/>
      <c r="H29" s="14"/>
      <c r="I29" s="14"/>
      <c r="J29" s="14"/>
      <c r="K29" s="14"/>
      <c r="L29" s="14"/>
      <c r="M29" s="14"/>
      <c r="N29" s="15"/>
    </row>
    <row r="30" spans="2:14">
      <c r="B30" s="33"/>
      <c r="C30" s="7" t="s">
        <v>91</v>
      </c>
      <c r="D30" s="13">
        <f>COUNTIF(List!H:H, C30)</f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5"/>
    </row>
    <row r="31" spans="2:14">
      <c r="B31" s="33"/>
      <c r="C31" s="7" t="s">
        <v>92</v>
      </c>
      <c r="D31" s="13">
        <f>COUNTIF(List!H:H, C31)</f>
        <v>0</v>
      </c>
      <c r="E31" s="14"/>
      <c r="F31" s="14"/>
      <c r="G31" s="14"/>
      <c r="H31" s="14"/>
      <c r="I31" s="14"/>
      <c r="J31" s="14"/>
      <c r="K31" s="14"/>
      <c r="L31" s="14"/>
      <c r="M31" s="14"/>
      <c r="N31" s="15"/>
    </row>
    <row r="32" spans="2:14">
      <c r="B32" s="33"/>
      <c r="C32" s="7" t="s">
        <v>93</v>
      </c>
      <c r="D32" s="13">
        <f>COUNTIF(List!H:H, C32)</f>
        <v>1</v>
      </c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2:14">
      <c r="B33" s="33"/>
      <c r="C33" s="7" t="s">
        <v>94</v>
      </c>
      <c r="D33" s="13">
        <f>COUNTIF(List!H:H, C33)</f>
        <v>1</v>
      </c>
      <c r="E33" s="14"/>
      <c r="F33" s="14"/>
      <c r="G33" s="14"/>
      <c r="H33" s="14"/>
      <c r="I33" s="14"/>
      <c r="J33" s="14"/>
      <c r="K33" s="14"/>
      <c r="L33" s="14"/>
      <c r="M33" s="14"/>
      <c r="N33" s="15"/>
    </row>
    <row r="34" spans="2:14">
      <c r="B34" s="33"/>
      <c r="C34" s="36" t="s">
        <v>95</v>
      </c>
      <c r="D34" s="37">
        <f>COUNTIF(List!H:H, C34)</f>
        <v>0</v>
      </c>
      <c r="E34" s="14"/>
      <c r="F34" s="14"/>
      <c r="G34" s="14"/>
      <c r="H34" s="14"/>
      <c r="I34" s="14"/>
      <c r="J34" s="14"/>
      <c r="K34" s="14"/>
      <c r="L34" s="14"/>
      <c r="M34" s="14"/>
      <c r="N34" s="15"/>
    </row>
    <row r="35" spans="2:14">
      <c r="B35" s="34"/>
      <c r="C35" s="7" t="s">
        <v>96</v>
      </c>
      <c r="D35" s="13">
        <f>COUNTIF(List!H:H, C35)</f>
        <v>0</v>
      </c>
      <c r="E35" s="14"/>
      <c r="F35" s="14"/>
      <c r="G35" s="14"/>
      <c r="H35" s="14"/>
      <c r="I35" s="14"/>
      <c r="J35" s="14"/>
      <c r="K35" s="14"/>
      <c r="L35" s="14"/>
      <c r="M35" s="14"/>
      <c r="N35" s="15"/>
    </row>
    <row r="36" spans="2:14" ht="15.75" thickBot="1">
      <c r="B36" s="35"/>
      <c r="C36" s="31" t="s">
        <v>164</v>
      </c>
      <c r="D36" s="32">
        <f>COUNTIF(List!H:H, C36)</f>
        <v>2</v>
      </c>
      <c r="E36" s="16"/>
      <c r="F36" s="16"/>
      <c r="G36" s="16"/>
      <c r="H36" s="16"/>
      <c r="I36" s="16"/>
      <c r="J36" s="16"/>
      <c r="K36" s="17"/>
      <c r="L36" s="17"/>
      <c r="M36" s="17"/>
      <c r="N36" s="18"/>
    </row>
    <row r="37" spans="2:14" ht="15.75" thickBot="1">
      <c r="K37" s="19" t="s">
        <v>101</v>
      </c>
      <c r="L37" s="20">
        <f>SUM(D6:D1000)</f>
        <v>36</v>
      </c>
      <c r="M37" s="21" t="s">
        <v>103</v>
      </c>
      <c r="N37" s="22">
        <f>D2-D3-L37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Status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lzhu41</dc:creator>
  <cp:lastModifiedBy>Du, MingzeX</cp:lastModifiedBy>
  <dcterms:created xsi:type="dcterms:W3CDTF">2012-05-30T06:31:42Z</dcterms:created>
  <dcterms:modified xsi:type="dcterms:W3CDTF">2015-01-14T07:41:38Z</dcterms:modified>
</cp:coreProperties>
</file>