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f\Desktop\"/>
    </mc:Choice>
  </mc:AlternateContent>
  <xr:revisionPtr revIDLastSave="0" documentId="13_ncr:1_{9AC1BEF5-3640-46AF-87B8-4AD5A7F85951}" xr6:coauthVersionLast="47" xr6:coauthVersionMax="47" xr10:uidLastSave="{00000000-0000-0000-0000-000000000000}"/>
  <bookViews>
    <workbookView xWindow="-110" yWindow="-21710" windowWidth="38620" windowHeight="21100" xr2:uid="{1BAF322A-E52D-4644-8FEF-B558938A3173}"/>
  </bookViews>
  <sheets>
    <sheet name="subset_air_density_multiplier_t" sheetId="2" r:id="rId1"/>
    <sheet name="force_multiplier_table_df (2)" sheetId="4" r:id="rId2"/>
  </sheets>
  <definedNames>
    <definedName name="ExternalData_1" localSheetId="1" hidden="1">'force_multiplier_table_df (2)'!$A$1:$N$23</definedName>
    <definedName name="ExternalData_2" localSheetId="0" hidden="1">subset_air_density_multiplier_t!$AE$2:$AE$23</definedName>
    <definedName name="_xlnm.Print_Area" localSheetId="0">subset_air_density_multiplier_t!$A$1:$O$28,subset_air_density_multiplier_t!$X$1:$AW$23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5" i="2" l="1"/>
  <c r="AW6" i="2"/>
  <c r="AW4" i="2"/>
  <c r="AV5" i="2"/>
  <c r="AV6" i="2"/>
  <c r="AV4" i="2"/>
  <c r="AU4" i="2"/>
  <c r="AU5" i="2"/>
  <c r="AU6" i="2"/>
  <c r="AV7" i="2"/>
  <c r="AW7" i="2"/>
  <c r="AW8" i="2"/>
  <c r="AW9" i="2"/>
  <c r="AW10" i="2"/>
  <c r="AW11" i="2"/>
  <c r="AW12" i="2"/>
  <c r="AW13" i="2"/>
  <c r="AW14" i="2"/>
  <c r="AW15" i="2"/>
  <c r="AV8" i="2"/>
  <c r="AV9" i="2"/>
  <c r="AV10" i="2"/>
  <c r="AV11" i="2"/>
  <c r="AV12" i="2"/>
  <c r="AV13" i="2"/>
  <c r="AV14" i="2"/>
  <c r="AV15" i="2"/>
  <c r="AU8" i="2"/>
  <c r="AU9" i="2"/>
  <c r="AU10" i="2"/>
  <c r="AU11" i="2"/>
  <c r="AU12" i="2"/>
  <c r="AU13" i="2"/>
  <c r="AU14" i="2"/>
  <c r="AU15" i="2"/>
  <c r="AU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DEC2651-B073-954C-B85B-A62056CBFC21}" keepAlive="1" name="Query - force_multiplier_table_df" description="Connection to the 'force_multiplier_table_df' query in the workbook." type="5" refreshedVersion="8" background="1" saveData="1">
    <dbPr connection="Provider=Microsoft.Mashup.OleDb.1;Data Source=$Workbook$;Location=force_multiplier_table_df;Extended Properties=&quot;&quot;" command="SELECT * FROM [force_multiplier_table_df]"/>
  </connection>
  <connection id="2" xr16:uid="{48FC07D0-C593-BA45-8EA6-2497E0E17BEE}" keepAlive="1" name="Query - force_multiplier_table_df (2)" description="Connection to the 'force_multiplier_table_df (2)' query in the workbook." type="5" refreshedVersion="8" background="1" saveData="1">
    <dbPr connection="Provider=Microsoft.Mashup.OleDb.1;Data Source=$Workbook$;Location=&quot;force_multiplier_table_df (2)&quot;;Extended Properties=&quot;&quot;" command="SELECT * FROM [force_multiplier_table_df (2)]"/>
  </connection>
  <connection id="3" xr16:uid="{7F024482-21A3-3C4A-966F-6D1EB19F55CD}" keepAlive="1" name="Query - force_multiplier_table_df (3)" description="Connection to the 'force_multiplier_table_df (3)' query in the workbook." type="5" refreshedVersion="8" background="1" saveData="1">
    <dbPr connection="Provider=Microsoft.Mashup.OleDb.1;Data Source=$Workbook$;Location=&quot;force_multiplier_table_df (3)&quot;;Extended Properties=&quot;&quot;" command="SELECT * FROM [force_multiplier_table_df (3)]"/>
  </connection>
  <connection id="4" xr16:uid="{208A6EB5-CF90-7448-8E85-2E054FBF17E2}" keepAlive="1" name="Query - subset_air_density_multiplier_table" description="Connection to the 'subset_air_density_multiplier_table' query in the workbook." type="5" refreshedVersion="8" background="1" saveData="1">
    <dbPr connection="Provider=Microsoft.Mashup.OleDb.1;Data Source=$Workbook$;Location=subset_air_density_multiplier_table;Extended Properties=&quot;&quot;" command="SELECT * FROM [subset_air_density_multiplier_table]"/>
  </connection>
</connections>
</file>

<file path=xl/sharedStrings.xml><?xml version="1.0" encoding="utf-8"?>
<sst xmlns="http://schemas.openxmlformats.org/spreadsheetml/2006/main" count="24" uniqueCount="24">
  <si>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</si>
  <si>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</si>
  <si>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</si>
  <si>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</si>
  <si>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</si>
  <si>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</si>
  <si>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</si>
  <si>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</si>
  <si>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</si>
  <si>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</si>
  <si>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</si>
  <si>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</si>
  <si>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</si>
  <si>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 xml:space="preserve">Air Factor </t>
  </si>
  <si>
    <t>Wind (km/h)</t>
  </si>
  <si>
    <t>Temp (C)</t>
  </si>
  <si>
    <t>Wind Speed (km/h)</t>
  </si>
  <si>
    <t>Alt (m)</t>
  </si>
  <si>
    <r>
      <t>2: Pressure (N/m</t>
    </r>
    <r>
      <rPr>
        <b/>
        <vertAlign val="super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)</t>
    </r>
  </si>
  <si>
    <t>3: Kite Size</t>
  </si>
  <si>
    <t>1: Air Factor</t>
  </si>
  <si>
    <t>Air Factor</t>
  </si>
  <si>
    <t>Pressure</t>
  </si>
  <si>
    <r>
      <t>m</t>
    </r>
    <r>
      <rPr>
        <vertAlign val="superscript"/>
        <sz val="12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</si>
</sst>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 tint="-0.14999847407452621"/>
      </right>
      <top/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theme="0" tint="-0.14999847407452621"/>
      </bottom>
      <diagonal/>
    </border>
    <border>
      <left/>
      <right/>
      <top style="thick">
        <color indexed="64"/>
      </top>
      <bottom style="thin">
        <color theme="0" tint="-0.14999847407452621"/>
      </bottom>
      <diagonal/>
    </border>
    <border>
      <left/>
      <right style="thick">
        <color indexed="64"/>
      </right>
      <top style="thick">
        <color indexed="64"/>
      </top>
      <bottom style="thin">
        <color theme="0" tint="-0.14999847407452621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auto="1"/>
      </bottom>
      <diagonal/>
    </border>
    <border>
      <left/>
      <right style="thick">
        <color indexed="64"/>
      </right>
      <top/>
      <bottom style="thin">
        <color auto="1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theme="9" tint="0.39997558519241921"/>
      </right>
      <top style="thick">
        <color indexed="64"/>
      </top>
      <bottom style="thin">
        <color theme="9" tint="0.39997558519241921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n">
        <color theme="9" tint="0.39997558519241921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9">
    <xf numFmtId="0" fontId="0" fillId="0" borderId="0" xfId="0"/>
    <xf numFmtId="1" fontId="0" fillId="0" borderId="0" xfId="0" applyNumberFormat="1"/>
    <xf numFmtId="0" fontId="2" fillId="0" borderId="0" xfId="0" applyFont="1"/>
    <xf numFmtId="0" fontId="2" fillId="0" borderId="0" xfId="0" applyFont="1" applyBorder="1"/>
    <xf numFmtId="1" fontId="0" fillId="0" borderId="0" xfId="0" applyNumberFormat="1" applyBorder="1"/>
    <xf numFmtId="1" fontId="0" fillId="0" borderId="3" xfId="0" applyNumberFormat="1" applyBorder="1"/>
    <xf numFmtId="0" fontId="0" fillId="0" borderId="0" xfId="0" applyFont="1" applyFill="1" applyBorder="1" applyAlignment="1">
      <alignment horizontal="center"/>
    </xf>
    <xf numFmtId="2" fontId="0" fillId="0" borderId="3" xfId="0" applyNumberFormat="1" applyBorder="1"/>
    <xf numFmtId="2" fontId="0" fillId="0" borderId="0" xfId="0" applyNumberFormat="1" applyBorder="1"/>
    <xf numFmtId="2" fontId="0" fillId="0" borderId="2" xfId="0" applyNumberFormat="1" applyBorder="1"/>
    <xf numFmtId="2" fontId="2" fillId="0" borderId="0" xfId="0" applyNumberFormat="1" applyFont="1" applyBorder="1"/>
    <xf numFmtId="0" fontId="3" fillId="2" borderId="4" xfId="1" applyFont="1" applyFill="1" applyBorder="1"/>
    <xf numFmtId="0" fontId="3" fillId="2" borderId="5" xfId="1" applyFont="1" applyFill="1" applyBorder="1"/>
    <xf numFmtId="0" fontId="2" fillId="0" borderId="7" xfId="0" applyFont="1" applyBorder="1"/>
    <xf numFmtId="0" fontId="0" fillId="0" borderId="8" xfId="0" applyBorder="1"/>
    <xf numFmtId="0" fontId="0" fillId="0" borderId="9" xfId="0" applyBorder="1"/>
    <xf numFmtId="0" fontId="3" fillId="2" borderId="11" xfId="1" applyFont="1" applyFill="1" applyBorder="1"/>
    <xf numFmtId="2" fontId="0" fillId="0" borderId="12" xfId="0" applyNumberFormat="1" applyBorder="1"/>
    <xf numFmtId="0" fontId="2" fillId="0" borderId="10" xfId="0" applyFont="1" applyBorder="1"/>
    <xf numFmtId="2" fontId="0" fillId="0" borderId="11" xfId="0" applyNumberFormat="1" applyBorder="1"/>
    <xf numFmtId="0" fontId="2" fillId="0" borderId="13" xfId="0" applyFont="1" applyBorder="1"/>
    <xf numFmtId="2" fontId="0" fillId="0" borderId="14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0" fontId="2" fillId="0" borderId="18" xfId="0" applyFont="1" applyFill="1" applyBorder="1"/>
    <xf numFmtId="0" fontId="0" fillId="0" borderId="19" xfId="0" applyBorder="1"/>
    <xf numFmtId="0" fontId="0" fillId="0" borderId="20" xfId="0" applyBorder="1"/>
    <xf numFmtId="0" fontId="2" fillId="0" borderId="11" xfId="0" applyFont="1" applyBorder="1"/>
    <xf numFmtId="1" fontId="0" fillId="0" borderId="11" xfId="0" applyNumberFormat="1" applyBorder="1"/>
    <xf numFmtId="1" fontId="0" fillId="0" borderId="12" xfId="0" applyNumberFormat="1" applyBorder="1"/>
    <xf numFmtId="1" fontId="0" fillId="0" borderId="16" xfId="0" applyNumberFormat="1" applyBorder="1"/>
    <xf numFmtId="1" fontId="0" fillId="0" borderId="17" xfId="0" applyNumberFormat="1" applyBorder="1"/>
    <xf numFmtId="0" fontId="2" fillId="0" borderId="21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0" fillId="0" borderId="10" xfId="0" applyBorder="1"/>
    <xf numFmtId="0" fontId="0" fillId="0" borderId="11" xfId="0" applyFont="1" applyFill="1" applyBorder="1" applyAlignment="1">
      <alignment horizontal="center"/>
    </xf>
    <xf numFmtId="0" fontId="2" fillId="0" borderId="6" xfId="0" applyFont="1" applyBorder="1"/>
    <xf numFmtId="2" fontId="2" fillId="0" borderId="3" xfId="0" applyNumberFormat="1" applyFont="1" applyBorder="1"/>
    <xf numFmtId="0" fontId="6" fillId="3" borderId="22" xfId="0" applyFont="1" applyFill="1" applyBorder="1"/>
    <xf numFmtId="2" fontId="7" fillId="3" borderId="3" xfId="0" applyNumberFormat="1" applyFont="1" applyFill="1" applyBorder="1"/>
    <xf numFmtId="0" fontId="6" fillId="3" borderId="10" xfId="0" applyFont="1" applyFill="1" applyBorder="1"/>
    <xf numFmtId="0" fontId="7" fillId="3" borderId="6" xfId="0" applyFont="1" applyFill="1" applyBorder="1"/>
    <xf numFmtId="0" fontId="7" fillId="3" borderId="15" xfId="0" applyFont="1" applyFill="1" applyBorder="1"/>
    <xf numFmtId="0" fontId="0" fillId="3" borderId="13" xfId="0" applyFont="1" applyFill="1" applyBorder="1"/>
    <xf numFmtId="0" fontId="2" fillId="3" borderId="10" xfId="0" applyFont="1" applyFill="1" applyBorder="1"/>
    <xf numFmtId="1" fontId="2" fillId="3" borderId="10" xfId="0" applyNumberFormat="1" applyFont="1" applyFill="1" applyBorder="1"/>
    <xf numFmtId="1" fontId="2" fillId="0" borderId="6" xfId="0" applyNumberFormat="1" applyFont="1" applyBorder="1"/>
    <xf numFmtId="1" fontId="2" fillId="3" borderId="15" xfId="0" applyNumberFormat="1" applyFont="1" applyFill="1" applyBorder="1"/>
  </cellXfs>
  <cellStyles count="2">
    <cellStyle name="Heading 3" xfId="1" builtinId="18"/>
    <cellStyle name="Normal" xfId="0" builtinId="0"/>
  </cellStyles>
  <dxfs count="20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border diagonalUp="0" diagonalDown="0">
        <left style="thick">
          <color indexed="64"/>
        </left>
        <right/>
        <top style="thin">
          <color theme="9" tint="0.39997558519241921"/>
        </top>
        <bottom style="thick">
          <color indexed="64"/>
        </bottom>
      </border>
    </dxf>
    <dxf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headers="0" connectionId="3" xr16:uid="{0DE53455-62D5-B74A-BD45-D3421FD54251}" autoFormatId="16" applyNumberFormats="0" applyBorderFormats="0" applyFontFormats="0" applyPatternFormats="0" applyAlignmentFormats="0" applyWidthHeightFormats="0">
  <queryTableRefresh headersInLastRefresh="0" nextId="15">
    <queryTableFields count="1">
      <queryTableField id="1" name="Column1" tableColumnId="1"/>
    </queryTableFields>
    <queryTableDeletedFields count="13">
      <deletedField name="Column2"/>
      <deletedField name="Column3"/>
      <deletedField name="Column4"/>
      <deletedField name="Column5"/>
      <deletedField name="Column6"/>
      <deletedField name="Column7"/>
      <deletedField name="Column8"/>
      <deletedField name="Column9"/>
      <deletedField name="Column10"/>
      <deletedField name="Column11"/>
      <deletedField name="Column12"/>
      <deletedField name="Column13"/>
      <deletedField name="Column14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A5209F2-1AA3-8049-9498-2CE030B3C2EC}" autoFormatId="16" applyNumberFormats="0" applyBorderFormats="0" applyFontFormats="0" applyPatternFormats="0" applyAlignmentFormats="0" applyWidthHeightFormats="0">
  <queryTableRefresh nextId="15">
    <queryTableFields count="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E7610F-3184-434D-B563-2233A476750B}" name="force_multiplier_table_df__23" displayName="force_multiplier_table_df__23" ref="AE2:AE23" tableType="queryTable" headerRowCount="0" totalsRowShown="0" tableBorderDxfId="16">
  <tableColumns count="1">
    <tableColumn id="1" xr3:uid="{4CF808FB-A7D2-C949-B892-3205B37C7CC8}" uniqueName="1" name="Air Factor " queryTableFieldId="1" dataDxfId="1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0DA50C-F310-F547-ABB7-B4C512D6D394}" name="subset_air_density_multiplier_table" displayName="subset_air_density_multiplier_table" ref="A2:O28" headerRowCount="0" totalsRowShown="0" headerRowDxfId="19" dataDxfId="18">
  <tableColumns count="15">
    <tableColumn id="1" xr3:uid="{2D1B89B3-42AC-8249-91C9-D54C17C79951}" name="Altitude (m)" dataDxfId="14"/>
    <tableColumn id="2" xr3:uid="{C3022A23-220C-7045-90E7-AA58E92795D6}" name="Column1" dataDxfId="13"/>
    <tableColumn id="3" xr3:uid="{817CAB10-A3A0-2D4F-A83C-1BE360E2F05B}" name="Column2" dataDxfId="12"/>
    <tableColumn id="4" xr3:uid="{C2D04719-9203-3A4A-9978-014F10D08B44}" name="Column3" dataDxfId="11"/>
    <tableColumn id="5" xr3:uid="{FEE787E1-4DB3-AB48-864E-8380A46F6D2E}" name="Column4" dataDxfId="10"/>
    <tableColumn id="6" xr3:uid="{0DC62CBC-1462-1C4A-90D8-3339B723DACC}" name="Column5" dataDxfId="9"/>
    <tableColumn id="7" xr3:uid="{34924E5B-2F2D-0549-BF01-5BD6CA3C8652}" name="Column6" dataDxfId="8"/>
    <tableColumn id="8" xr3:uid="{53BC7DC7-0449-EE4A-BB11-69A4A4C2D378}" name="Column7" dataDxfId="7"/>
    <tableColumn id="9" xr3:uid="{AE695AF8-FD3C-0442-8226-8BB2E9CF9796}" name="Column8" dataDxfId="6"/>
    <tableColumn id="10" xr3:uid="{F59E7ED5-3ADC-6245-82F0-86075CF8DE67}" name="Column9" dataDxfId="5"/>
    <tableColumn id="11" xr3:uid="{DC83EF56-810D-B24E-A331-5D521393C962}" name="Column10" dataDxfId="4"/>
    <tableColumn id="12" xr3:uid="{05F25498-8C72-1A4F-B9AB-0439A6A3A609}" name="Column11" dataDxfId="3"/>
    <tableColumn id="13" xr3:uid="{F1542A73-ABE6-2E42-9D9C-7F01315D9EB4}" name="Column12" dataDxfId="2"/>
    <tableColumn id="14" xr3:uid="{6A4FC0AA-E733-2641-802D-58F1213C1AD2}" name="Column13" dataDxfId="1"/>
    <tableColumn id="15" xr3:uid="{E3A157E2-C843-3041-A7AE-1B48AA57EA65}" name="Column14" dataDxfId="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EE448F2-D1B6-B64E-A798-0528D67E413C}" name="force_multiplier_table_df__2" displayName="force_multiplier_table_df__2" ref="A1:N23" tableType="queryTable" totalsRowShown="0">
  <autoFilter ref="A1:N23" xr:uid="{8EE448F2-D1B6-B64E-A798-0528D67E413C}"/>
  <tableColumns count="14">
    <tableColumn id="1" xr3:uid="{998008D9-082A-B14C-B3F8-CD4698B1A9AB}" uniqueName="1" name="Air Factor " queryTableFieldId="1" dataDxfId="17"/>
    <tableColumn id="2" xr3:uid="{DB930986-55F4-114A-92A9-5D363C1A692C}" uniqueName="2" name="Column1" queryTableFieldId="2"/>
    <tableColumn id="3" xr3:uid="{384439D8-4D32-7D4E-A444-D1EAC165D457}" uniqueName="3" name="Column2" queryTableFieldId="3"/>
    <tableColumn id="4" xr3:uid="{C8479190-00A0-7747-A03A-F6876AC7061F}" uniqueName="4" name="Column3" queryTableFieldId="4"/>
    <tableColumn id="5" xr3:uid="{35080AB3-F408-B741-A7D1-B7E1480CC22B}" uniqueName="5" name="Column4" queryTableFieldId="5"/>
    <tableColumn id="6" xr3:uid="{6B325036-ED91-1746-B9FC-54184A26DC44}" uniqueName="6" name="Column5" queryTableFieldId="6"/>
    <tableColumn id="7" xr3:uid="{6E5C3331-2437-FE45-8A54-D7B87C8016C9}" uniqueName="7" name="Column6" queryTableFieldId="7"/>
    <tableColumn id="8" xr3:uid="{5425F20B-D127-8247-9191-0BA722D0EE01}" uniqueName="8" name="Column7" queryTableFieldId="8"/>
    <tableColumn id="9" xr3:uid="{530A87AB-0326-294B-AA77-6A109459B9DE}" uniqueName="9" name="Column8" queryTableFieldId="9"/>
    <tableColumn id="10" xr3:uid="{C29077A1-DDBA-1646-85CA-14F91A6B3DC1}" uniqueName="10" name="Column9" queryTableFieldId="10"/>
    <tableColumn id="11" xr3:uid="{F2F0ACF8-9C15-9246-9445-F4BEDA7694BD}" uniqueName="11" name="Column10" queryTableFieldId="11"/>
    <tableColumn id="12" xr3:uid="{FE9AF2DD-6BFC-5141-9463-743DE6CEB62B}" uniqueName="12" name="Column11" queryTableFieldId="12"/>
    <tableColumn id="13" xr3:uid="{2E233D7D-7F4B-4E41-8B47-3FA1030DD54D}" uniqueName="13" name="Column12" queryTableFieldId="13"/>
    <tableColumn id="14" xr3:uid="{EA5A34C9-C625-1F43-82CD-07385A4BDE60}" uniqueName="14" name="Column13" queryTableField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6C043-E205-684F-A264-648187CE7FD6}">
  <dimension ref="A1:AW29"/>
  <sheetViews>
    <sheetView tabSelected="1" view="pageLayout" topLeftCell="D1" zoomScaleNormal="100" workbookViewId="0">
      <selection activeCell="AU3" sqref="AU3"/>
    </sheetView>
  </sheetViews>
  <sheetFormatPr defaultColWidth="8" defaultRowHeight="15.7" x14ac:dyDescent="0.55000000000000004"/>
  <cols>
    <col min="1" max="1" width="6.83203125" customWidth="1"/>
    <col min="2" max="15" width="4.83203125" customWidth="1"/>
    <col min="31" max="31" width="12.33203125" customWidth="1"/>
    <col min="32" max="44" width="3.83203125" customWidth="1"/>
    <col min="45" max="45" width="2.6640625" customWidth="1"/>
    <col min="46" max="46" width="4.83203125" customWidth="1"/>
    <col min="47" max="48" width="3.83203125" customWidth="1"/>
    <col min="49" max="49" width="4.33203125" customWidth="1"/>
  </cols>
  <sheetData>
    <row r="1" spans="1:49" ht="18.350000000000001" thickTop="1" x14ac:dyDescent="0.55000000000000004">
      <c r="A1" s="13" t="s">
        <v>20</v>
      </c>
      <c r="B1" s="14"/>
      <c r="C1" s="14"/>
      <c r="D1" s="14"/>
      <c r="E1" s="14"/>
      <c r="F1" s="14"/>
      <c r="G1" s="14"/>
      <c r="H1" s="14" t="s">
        <v>15</v>
      </c>
      <c r="I1" s="14"/>
      <c r="J1" s="14"/>
      <c r="K1" s="14"/>
      <c r="L1" s="14"/>
      <c r="M1" s="14"/>
      <c r="N1" s="14"/>
      <c r="O1" s="15"/>
      <c r="AE1" s="24" t="s">
        <v>18</v>
      </c>
      <c r="AF1" s="25"/>
      <c r="AG1" s="25"/>
      <c r="AH1" s="25"/>
      <c r="AI1" s="25"/>
      <c r="AJ1" s="25" t="s">
        <v>16</v>
      </c>
      <c r="AK1" s="25"/>
      <c r="AL1" s="25"/>
      <c r="AM1" s="25"/>
      <c r="AN1" s="25"/>
      <c r="AO1" s="25"/>
      <c r="AP1" s="25"/>
      <c r="AQ1" s="25"/>
      <c r="AR1" s="26"/>
      <c r="AT1" s="32" t="s">
        <v>19</v>
      </c>
      <c r="AU1" s="33"/>
      <c r="AV1" s="33"/>
      <c r="AW1" s="34"/>
    </row>
    <row r="2" spans="1:49" ht="18" x14ac:dyDescent="0.55000000000000004">
      <c r="A2" s="41" t="s">
        <v>17</v>
      </c>
      <c r="B2" s="11">
        <v>-20</v>
      </c>
      <c r="C2" s="11">
        <v>-18</v>
      </c>
      <c r="D2" s="12">
        <v>-16</v>
      </c>
      <c r="E2" s="12">
        <v>-14</v>
      </c>
      <c r="F2" s="12">
        <v>-12</v>
      </c>
      <c r="G2" s="12">
        <v>-10</v>
      </c>
      <c r="H2" s="12">
        <v>-8</v>
      </c>
      <c r="I2" s="12">
        <v>-6</v>
      </c>
      <c r="J2" s="12">
        <v>-4</v>
      </c>
      <c r="K2" s="12">
        <v>-2</v>
      </c>
      <c r="L2" s="12">
        <v>0</v>
      </c>
      <c r="M2" s="12">
        <v>2</v>
      </c>
      <c r="N2" s="12">
        <v>4</v>
      </c>
      <c r="O2" s="16">
        <v>6</v>
      </c>
      <c r="AE2" s="39" t="s">
        <v>21</v>
      </c>
      <c r="AF2" s="3">
        <v>5</v>
      </c>
      <c r="AG2" s="3">
        <v>10</v>
      </c>
      <c r="AH2" s="3">
        <v>15</v>
      </c>
      <c r="AI2" s="3">
        <v>20</v>
      </c>
      <c r="AJ2" s="3">
        <v>25</v>
      </c>
      <c r="AK2" s="3">
        <v>30</v>
      </c>
      <c r="AL2" s="3">
        <v>35</v>
      </c>
      <c r="AM2" s="3">
        <v>40</v>
      </c>
      <c r="AN2" s="3">
        <v>45</v>
      </c>
      <c r="AO2" s="3">
        <v>50</v>
      </c>
      <c r="AP2" s="3">
        <v>55</v>
      </c>
      <c r="AQ2" s="3">
        <v>60</v>
      </c>
      <c r="AR2" s="27">
        <v>65</v>
      </c>
      <c r="AS2" s="2"/>
      <c r="AT2" s="35"/>
      <c r="AU2" s="6" t="s">
        <v>22</v>
      </c>
      <c r="AV2" s="6"/>
      <c r="AW2" s="36"/>
    </row>
    <row r="3" spans="1:49" ht="18" x14ac:dyDescent="0.55000000000000004">
      <c r="A3" s="37">
        <v>500</v>
      </c>
      <c r="B3" s="7">
        <v>1.0723788140747816</v>
      </c>
      <c r="C3" s="7">
        <v>1.0639729444759198</v>
      </c>
      <c r="D3" s="7">
        <v>1.0556978292165309</v>
      </c>
      <c r="E3" s="7">
        <v>1.0475504409918233</v>
      </c>
      <c r="F3" s="7">
        <v>1.0395278452346581</v>
      </c>
      <c r="G3" s="7">
        <v>1.0316271965914154</v>
      </c>
      <c r="H3" s="7">
        <v>1.0238457355573485</v>
      </c>
      <c r="I3" s="7">
        <v>1.0161807852630766</v>
      </c>
      <c r="J3" s="7">
        <v>1.0086297484043507</v>
      </c>
      <c r="K3" s="7">
        <v>1.0011901043076932</v>
      </c>
      <c r="L3" s="7">
        <v>0.99385940612495327</v>
      </c>
      <c r="M3" s="7">
        <v>0.98663527815021257</v>
      </c>
      <c r="N3" s="7">
        <v>0.97951541325286295</v>
      </c>
      <c r="O3" s="17">
        <v>0.97249757042103169</v>
      </c>
      <c r="AE3" s="38">
        <v>0.7</v>
      </c>
      <c r="AF3" s="5">
        <v>1.1147611620515319</v>
      </c>
      <c r="AG3" s="5">
        <v>4.0588739746491678</v>
      </c>
      <c r="AH3" s="5">
        <v>9.0038401550316038</v>
      </c>
      <c r="AI3" s="5">
        <v>16.006826942278405</v>
      </c>
      <c r="AJ3" s="5">
        <v>24.839165380071318</v>
      </c>
      <c r="AK3" s="5">
        <v>35.843858902887725</v>
      </c>
      <c r="AL3" s="5">
        <v>48.735071315329797</v>
      </c>
      <c r="AM3" s="5">
        <v>63.569969856477101</v>
      </c>
      <c r="AN3" s="5">
        <v>80.520056243568334</v>
      </c>
      <c r="AO3" s="5">
        <v>99.29949428120571</v>
      </c>
      <c r="AP3" s="5">
        <v>120.19412016478698</v>
      </c>
      <c r="AQ3" s="5">
        <v>143.03243217707347</v>
      </c>
      <c r="AR3" s="29">
        <v>167.75726307898569</v>
      </c>
      <c r="AS3" s="1"/>
      <c r="AT3" s="44" t="s">
        <v>23</v>
      </c>
      <c r="AU3" s="3">
        <v>150</v>
      </c>
      <c r="AV3" s="3">
        <v>300</v>
      </c>
      <c r="AW3" s="27">
        <v>600</v>
      </c>
    </row>
    <row r="4" spans="1:49" x14ac:dyDescent="0.55000000000000004">
      <c r="A4" s="42">
        <v>600</v>
      </c>
      <c r="B4" s="7">
        <v>1.0595813390208157</v>
      </c>
      <c r="C4" s="7">
        <v>1.0512757827674681</v>
      </c>
      <c r="D4" s="7">
        <v>1.0430994204671182</v>
      </c>
      <c r="E4" s="7">
        <v>1.0350492609420008</v>
      </c>
      <c r="F4" s="7">
        <v>1.0271224046452976</v>
      </c>
      <c r="G4" s="7">
        <v>1.0193160401790595</v>
      </c>
      <c r="H4" s="7">
        <v>1.0116274409697135</v>
      </c>
      <c r="I4" s="7">
        <v>1.0040539620929045</v>
      </c>
      <c r="J4" s="7">
        <v>0.99659303723990156</v>
      </c>
      <c r="K4" s="7">
        <v>0.98924217581825369</v>
      </c>
      <c r="L4" s="7">
        <v>0.98199896017982613</v>
      </c>
      <c r="M4" s="7">
        <v>0.97486104296972365</v>
      </c>
      <c r="N4" s="7">
        <v>0.96782614459000349</v>
      </c>
      <c r="O4" s="17">
        <v>0.96089205077241435</v>
      </c>
      <c r="AE4" s="40">
        <v>0.72</v>
      </c>
      <c r="AF4" s="5">
        <v>1.14661148096729</v>
      </c>
      <c r="AG4" s="5">
        <v>4.174841802496287</v>
      </c>
      <c r="AH4" s="5">
        <v>9.2610927308896507</v>
      </c>
      <c r="AI4" s="5">
        <v>16.464164854914934</v>
      </c>
      <c r="AJ4" s="5">
        <v>25.548855819501927</v>
      </c>
      <c r="AK4" s="5">
        <v>36.867969157255942</v>
      </c>
      <c r="AL4" s="5">
        <v>50.127501924339221</v>
      </c>
      <c r="AM4" s="5">
        <v>65.386254709519307</v>
      </c>
      <c r="AN4" s="5">
        <v>82.820629279098867</v>
      </c>
      <c r="AO4" s="5">
        <v>102.13662268924017</v>
      </c>
      <c r="AP4" s="5">
        <v>123.6282378837809</v>
      </c>
      <c r="AQ4" s="5">
        <v>147.11907309641845</v>
      </c>
      <c r="AR4" s="29">
        <v>172.55032773838528</v>
      </c>
      <c r="AS4" s="1"/>
      <c r="AT4" s="37">
        <v>1</v>
      </c>
      <c r="AU4" s="5">
        <f>$AU$3/AT4</f>
        <v>150</v>
      </c>
      <c r="AV4" s="5">
        <f>$AV$3/AT4</f>
        <v>300</v>
      </c>
      <c r="AW4" s="29">
        <f>$AW$3/AT4</f>
        <v>600</v>
      </c>
    </row>
    <row r="5" spans="1:49" x14ac:dyDescent="0.55000000000000004">
      <c r="A5" s="18">
        <v>700</v>
      </c>
      <c r="B5" s="8">
        <v>1.0469078112182817</v>
      </c>
      <c r="C5" s="8">
        <v>1.0387015967466509</v>
      </c>
      <c r="D5" s="8">
        <v>1.0306230309543376</v>
      </c>
      <c r="E5" s="8">
        <v>1.0226691584407022</v>
      </c>
      <c r="F5" s="8">
        <v>1.014837114340065</v>
      </c>
      <c r="G5" s="8">
        <v>1.0071241208812767</v>
      </c>
      <c r="H5" s="8">
        <v>0.99952748410299064</v>
      </c>
      <c r="I5" s="8">
        <v>0.99204459071648121</v>
      </c>
      <c r="J5" s="8">
        <v>0.98467290510833361</v>
      </c>
      <c r="K5" s="8">
        <v>0.97740996647578082</v>
      </c>
      <c r="L5" s="8">
        <v>0.97025338608789302</v>
      </c>
      <c r="M5" s="8">
        <v>0.96320084466621103</v>
      </c>
      <c r="N5" s="8">
        <v>0.95625008987879467</v>
      </c>
      <c r="O5" s="19">
        <v>0.94939893394199515</v>
      </c>
      <c r="AE5" s="10">
        <v>0.74</v>
      </c>
      <c r="AF5" s="4">
        <v>1.178461799883048</v>
      </c>
      <c r="AG5" s="4">
        <v>4.2908096303434062</v>
      </c>
      <c r="AH5" s="4">
        <v>9.5183453067476957</v>
      </c>
      <c r="AI5" s="4">
        <v>16.921502767551459</v>
      </c>
      <c r="AJ5" s="4">
        <v>26.258546258932537</v>
      </c>
      <c r="AK5" s="4">
        <v>37.892079411624167</v>
      </c>
      <c r="AL5" s="4">
        <v>51.519932533348644</v>
      </c>
      <c r="AM5" s="4">
        <v>67.202539562561512</v>
      </c>
      <c r="AN5" s="4">
        <v>85.121202314629386</v>
      </c>
      <c r="AO5" s="4">
        <v>104.97375109727462</v>
      </c>
      <c r="AP5" s="4">
        <v>127.06235560277482</v>
      </c>
      <c r="AQ5" s="4">
        <v>151.20571401576339</v>
      </c>
      <c r="AR5" s="28">
        <v>177.34339239778487</v>
      </c>
      <c r="AS5" s="1"/>
      <c r="AT5" s="45">
        <v>2</v>
      </c>
      <c r="AU5" s="4">
        <f>$AU$3/AT5</f>
        <v>75</v>
      </c>
      <c r="AV5" s="4">
        <f>$AV$3/AT5</f>
        <v>150</v>
      </c>
      <c r="AW5" s="28">
        <f>$AW$3/AT5</f>
        <v>300</v>
      </c>
    </row>
    <row r="6" spans="1:49" x14ac:dyDescent="0.55000000000000004">
      <c r="A6" s="42">
        <v>800</v>
      </c>
      <c r="B6" s="7">
        <v>1.034357310162467</v>
      </c>
      <c r="C6" s="7">
        <v>1.0262494731241565</v>
      </c>
      <c r="D6" s="7">
        <v>1.0182677544920418</v>
      </c>
      <c r="E6" s="7">
        <v>1.0104092342953059</v>
      </c>
      <c r="F6" s="7">
        <v>1.0026710820127456</v>
      </c>
      <c r="G6" s="7">
        <v>0.99505055317358371</v>
      </c>
      <c r="H6" s="7">
        <v>0.9875449861121196</v>
      </c>
      <c r="I6" s="7">
        <v>0.98015179886815829</v>
      </c>
      <c r="J6" s="7">
        <v>0.97286848622563082</v>
      </c>
      <c r="K6" s="7">
        <v>0.9656926168822737</v>
      </c>
      <c r="L6" s="7">
        <v>0.95862183074365215</v>
      </c>
      <c r="M6" s="7">
        <v>0.95165383633519351</v>
      </c>
      <c r="N6" s="7">
        <v>0.94478640832628002</v>
      </c>
      <c r="O6" s="17">
        <v>0.9380173851607686</v>
      </c>
      <c r="AE6" s="40">
        <v>0.76</v>
      </c>
      <c r="AF6" s="5">
        <v>1.2103121187988062</v>
      </c>
      <c r="AG6" s="5">
        <v>4.4067774581905255</v>
      </c>
      <c r="AH6" s="5">
        <v>9.7755978826057426</v>
      </c>
      <c r="AI6" s="5">
        <v>17.378840680187984</v>
      </c>
      <c r="AJ6" s="5">
        <v>26.968236698363146</v>
      </c>
      <c r="AK6" s="5">
        <v>38.916189665992391</v>
      </c>
      <c r="AL6" s="5">
        <v>52.912363142358068</v>
      </c>
      <c r="AM6" s="5">
        <v>69.018824415603717</v>
      </c>
      <c r="AN6" s="5">
        <v>87.421775350159919</v>
      </c>
      <c r="AO6" s="5">
        <v>107.81087950530907</v>
      </c>
      <c r="AP6" s="5">
        <v>130.49647332176872</v>
      </c>
      <c r="AQ6" s="5">
        <v>155.29235493510836</v>
      </c>
      <c r="AR6" s="29">
        <v>182.13645705718449</v>
      </c>
      <c r="AS6" s="1"/>
      <c r="AT6" s="37">
        <v>3</v>
      </c>
      <c r="AU6" s="5">
        <f>$AU$3/AT6</f>
        <v>50</v>
      </c>
      <c r="AV6" s="5">
        <f>$AV$3/AT6</f>
        <v>100</v>
      </c>
      <c r="AW6" s="29">
        <f>$AW$3/AT6</f>
        <v>200</v>
      </c>
    </row>
    <row r="7" spans="1:49" x14ac:dyDescent="0.55000000000000004">
      <c r="A7" s="18">
        <v>900</v>
      </c>
      <c r="B7" s="8">
        <v>1.0219289200961998</v>
      </c>
      <c r="C7" s="8">
        <v>1.0139185033209994</v>
      </c>
      <c r="D7" s="8">
        <v>1.0060326895677736</v>
      </c>
      <c r="E7" s="8">
        <v>0.99826859395081236</v>
      </c>
      <c r="F7" s="8">
        <v>0.9906234199592302</v>
      </c>
      <c r="G7" s="8">
        <v>0.98309445609862445</v>
      </c>
      <c r="H7" s="8">
        <v>0.9756790726847181</v>
      </c>
      <c r="I7" s="8">
        <v>0.96837471878103298</v>
      </c>
      <c r="J7" s="8">
        <v>0.96117891927309318</v>
      </c>
      <c r="K7" s="8">
        <v>0.95408927207211136</v>
      </c>
      <c r="L7" s="8">
        <v>0.94710344544152658</v>
      </c>
      <c r="M7" s="8">
        <v>0.94021917544013445</v>
      </c>
      <c r="N7" s="8">
        <v>0.93343426347592628</v>
      </c>
      <c r="O7" s="19">
        <v>0.92674657396508331</v>
      </c>
      <c r="AE7" s="10">
        <v>0.78</v>
      </c>
      <c r="AF7" s="4">
        <v>1.2421624377145641</v>
      </c>
      <c r="AG7" s="4">
        <v>4.5227452860376447</v>
      </c>
      <c r="AH7" s="4">
        <v>10.032850458463788</v>
      </c>
      <c r="AI7" s="4">
        <v>17.83617859282451</v>
      </c>
      <c r="AJ7" s="4">
        <v>27.677927137793755</v>
      </c>
      <c r="AK7" s="4">
        <v>39.940299920360609</v>
      </c>
      <c r="AL7" s="4">
        <v>54.304793751367491</v>
      </c>
      <c r="AM7" s="4">
        <v>70.835109268645922</v>
      </c>
      <c r="AN7" s="4">
        <v>89.722348385690438</v>
      </c>
      <c r="AO7" s="4">
        <v>110.64800791334352</v>
      </c>
      <c r="AP7" s="4">
        <v>133.93059104076264</v>
      </c>
      <c r="AQ7" s="4">
        <v>159.37899585445331</v>
      </c>
      <c r="AR7" s="28">
        <v>186.92952171658408</v>
      </c>
      <c r="AS7" s="1"/>
      <c r="AT7" s="46">
        <v>4</v>
      </c>
      <c r="AU7" s="4">
        <f>$AU$3/AT7</f>
        <v>37.5</v>
      </c>
      <c r="AV7" s="4">
        <f>$AV$3/AT7</f>
        <v>75</v>
      </c>
      <c r="AW7" s="28">
        <f>$AW$3/AT7</f>
        <v>150</v>
      </c>
    </row>
    <row r="8" spans="1:49" x14ac:dyDescent="0.55000000000000004">
      <c r="A8" s="42">
        <v>1000</v>
      </c>
      <c r="B8" s="7">
        <v>1.0096217299961838</v>
      </c>
      <c r="C8" s="7">
        <v>1.0017077834549633</v>
      </c>
      <c r="D8" s="7">
        <v>0.99391693932931691</v>
      </c>
      <c r="E8" s="7">
        <v>0.98624634747649587</v>
      </c>
      <c r="F8" s="7">
        <v>0.97869324506426914</v>
      </c>
      <c r="G8" s="7">
        <v>0.97125495325302647</v>
      </c>
      <c r="H8" s="7">
        <v>0.96392887402803651</v>
      </c>
      <c r="I8" s="7">
        <v>0.95671248717399915</v>
      </c>
      <c r="J8" s="7">
        <v>0.94960334738448404</v>
      </c>
      <c r="K8" s="7">
        <v>0.94259908149929517</v>
      </c>
      <c r="L8" s="7">
        <v>0.93569738586320295</v>
      </c>
      <c r="M8" s="7">
        <v>0.9288960237998688</v>
      </c>
      <c r="N8" s="7">
        <v>0.92219282319514295</v>
      </c>
      <c r="O8" s="17">
        <v>0.91558567418425185</v>
      </c>
      <c r="AE8" s="40">
        <v>0.8</v>
      </c>
      <c r="AF8" s="5">
        <v>1.2740127566303223</v>
      </c>
      <c r="AG8" s="5">
        <v>4.6387131138847639</v>
      </c>
      <c r="AH8" s="5">
        <v>10.290103034321834</v>
      </c>
      <c r="AI8" s="5">
        <v>18.293516505461039</v>
      </c>
      <c r="AJ8" s="5">
        <v>28.387617577224365</v>
      </c>
      <c r="AK8" s="5">
        <v>40.964410174728833</v>
      </c>
      <c r="AL8" s="5">
        <v>55.697224360376914</v>
      </c>
      <c r="AM8" s="5">
        <v>72.651394121688128</v>
      </c>
      <c r="AN8" s="5">
        <v>92.022921421220971</v>
      </c>
      <c r="AO8" s="5">
        <v>113.48513632137798</v>
      </c>
      <c r="AP8" s="5">
        <v>137.36470875975655</v>
      </c>
      <c r="AQ8" s="5">
        <v>163.46563677379828</v>
      </c>
      <c r="AR8" s="29">
        <v>191.72258637598367</v>
      </c>
      <c r="AS8" s="1"/>
      <c r="AT8" s="47">
        <v>5</v>
      </c>
      <c r="AU8" s="5">
        <f>$AU$3/AT8</f>
        <v>30</v>
      </c>
      <c r="AV8" s="5">
        <f>$AV$3/AT8</f>
        <v>60</v>
      </c>
      <c r="AW8" s="29">
        <f>$AW$3/AT8</f>
        <v>120</v>
      </c>
    </row>
    <row r="9" spans="1:49" x14ac:dyDescent="0.55000000000000004">
      <c r="A9" s="18">
        <v>1100</v>
      </c>
      <c r="B9" s="8">
        <v>0.99743483355934193</v>
      </c>
      <c r="C9" s="8">
        <v>0.98961641432705227</v>
      </c>
      <c r="D9" s="8">
        <v>0.98191961157125163</v>
      </c>
      <c r="E9" s="8">
        <v>0.97434160955256566</v>
      </c>
      <c r="F9" s="8">
        <v>0.96687967878823433</v>
      </c>
      <c r="G9" s="8">
        <v>0.95953117277426325</v>
      </c>
      <c r="H9" s="8">
        <v>0.95229352485592067</v>
      </c>
      <c r="I9" s="8">
        <v>0.94516424523880738</v>
      </c>
      <c r="J9" s="8">
        <v>0.93814091813318756</v>
      </c>
      <c r="K9" s="8">
        <v>0.93122119902470002</v>
      </c>
      <c r="L9" s="8">
        <v>0.9244028120649731</v>
      </c>
      <c r="M9" s="8">
        <v>0.91768354757603987</v>
      </c>
      <c r="N9" s="8">
        <v>0.91106125966280849</v>
      </c>
      <c r="O9" s="19">
        <v>0.90453386392816559</v>
      </c>
      <c r="AE9" s="10">
        <v>0.82</v>
      </c>
      <c r="AF9" s="4">
        <v>1.3058630755460803</v>
      </c>
      <c r="AG9" s="4">
        <v>4.7546809417318832</v>
      </c>
      <c r="AH9" s="4">
        <v>10.54735561017988</v>
      </c>
      <c r="AI9" s="4">
        <v>18.750854418097564</v>
      </c>
      <c r="AJ9" s="4">
        <v>29.097308016654974</v>
      </c>
      <c r="AK9" s="4">
        <v>41.988520429097051</v>
      </c>
      <c r="AL9" s="4">
        <v>57.089654969386338</v>
      </c>
      <c r="AM9" s="4">
        <v>74.467678974730333</v>
      </c>
      <c r="AN9" s="4">
        <v>94.32349445675149</v>
      </c>
      <c r="AO9" s="4">
        <v>116.32226472941242</v>
      </c>
      <c r="AP9" s="4">
        <v>140.79882647875047</v>
      </c>
      <c r="AQ9" s="4">
        <v>167.55227769314322</v>
      </c>
      <c r="AR9" s="28">
        <v>196.51565103538326</v>
      </c>
      <c r="AS9" s="1"/>
      <c r="AT9" s="46">
        <v>6</v>
      </c>
      <c r="AU9" s="4">
        <f>$AU$3/AT9</f>
        <v>25</v>
      </c>
      <c r="AV9" s="4">
        <f>$AV$3/AT9</f>
        <v>50</v>
      </c>
      <c r="AW9" s="28">
        <f>$AW$3/AT9</f>
        <v>100</v>
      </c>
    </row>
    <row r="10" spans="1:49" x14ac:dyDescent="0.55000000000000004">
      <c r="A10" s="42">
        <v>1200</v>
      </c>
      <c r="B10" s="7">
        <v>0.98536732918917003</v>
      </c>
      <c r="C10" s="7">
        <v>0.97764350140794987</v>
      </c>
      <c r="D10" s="7">
        <v>0.97003981872151801</v>
      </c>
      <c r="E10" s="7">
        <v>0.96255349945683344</v>
      </c>
      <c r="F10" s="7">
        <v>0.95518184715388998</v>
      </c>
      <c r="G10" s="7">
        <v>0.94792224732752572</v>
      </c>
      <c r="H10" s="7">
        <v>0.94077216437578126</v>
      </c>
      <c r="I10" s="7">
        <v>0.93372913862713214</v>
      </c>
      <c r="J10" s="7">
        <v>0.92679078351936994</v>
      </c>
      <c r="K10" s="7">
        <v>0.91995478290333166</v>
      </c>
      <c r="L10" s="7">
        <v>0.91321888846508648</v>
      </c>
      <c r="M10" s="7">
        <v>0.90658091726054291</v>
      </c>
      <c r="N10" s="7">
        <v>0.9000387493568045</v>
      </c>
      <c r="O10" s="17">
        <v>0.89359032557491813</v>
      </c>
      <c r="AE10" s="40">
        <v>0.84</v>
      </c>
      <c r="AF10" s="5">
        <v>1.3377133944618385</v>
      </c>
      <c r="AG10" s="5">
        <v>4.8706487695790024</v>
      </c>
      <c r="AH10" s="5">
        <v>10.804608186037926</v>
      </c>
      <c r="AI10" s="5">
        <v>19.208192330734089</v>
      </c>
      <c r="AJ10" s="5">
        <v>29.806998456085584</v>
      </c>
      <c r="AK10" s="5">
        <v>43.012630683465275</v>
      </c>
      <c r="AL10" s="5">
        <v>58.482085578395761</v>
      </c>
      <c r="AM10" s="5">
        <v>76.283963827772538</v>
      </c>
      <c r="AN10" s="5">
        <v>96.624067492282023</v>
      </c>
      <c r="AO10" s="5">
        <v>119.15939313744688</v>
      </c>
      <c r="AP10" s="5">
        <v>144.23294419774439</v>
      </c>
      <c r="AQ10" s="5">
        <v>171.6389186124882</v>
      </c>
      <c r="AR10" s="29">
        <v>201.30871569478285</v>
      </c>
      <c r="AS10" s="1"/>
      <c r="AT10" s="47">
        <v>7</v>
      </c>
      <c r="AU10" s="5">
        <f>$AU$3/AT10</f>
        <v>21.428571428571427</v>
      </c>
      <c r="AV10" s="5">
        <f>$AV$3/AT10</f>
        <v>42.857142857142854</v>
      </c>
      <c r="AW10" s="29">
        <f>$AW$3/AT10</f>
        <v>85.714285714285708</v>
      </c>
    </row>
    <row r="11" spans="1:49" x14ac:dyDescent="0.55000000000000004">
      <c r="A11" s="18">
        <v>1300</v>
      </c>
      <c r="B11" s="8">
        <v>0.97341831998209793</v>
      </c>
      <c r="C11" s="8">
        <v>0.96578815482448777</v>
      </c>
      <c r="D11" s="8">
        <v>0.95827667782799153</v>
      </c>
      <c r="E11" s="8">
        <v>0.95088114105139143</v>
      </c>
      <c r="F11" s="8">
        <v>0.94359888073317266</v>
      </c>
      <c r="G11" s="8">
        <v>0.93642731409260149</v>
      </c>
      <c r="H11" s="8">
        <v>0.92936393627557246</v>
      </c>
      <c r="I11" s="8">
        <v>0.92240631743764945</v>
      </c>
      <c r="J11" s="8">
        <v>0.91555209995715425</v>
      </c>
      <c r="K11" s="8">
        <v>0.90879899577159517</v>
      </c>
      <c r="L11" s="8">
        <v>0.90214478383111141</v>
      </c>
      <c r="M11" s="8">
        <v>0.89558730766297667</v>
      </c>
      <c r="N11" s="8">
        <v>0.88912447304155895</v>
      </c>
      <c r="O11" s="19">
        <v>0.88275424575843842</v>
      </c>
      <c r="AE11" s="10">
        <v>0.86</v>
      </c>
      <c r="AF11" s="4">
        <v>1.3695637133775966</v>
      </c>
      <c r="AG11" s="4">
        <v>4.9866165974261216</v>
      </c>
      <c r="AH11" s="4">
        <v>11.061860761895973</v>
      </c>
      <c r="AI11" s="4">
        <v>19.665530243370618</v>
      </c>
      <c r="AJ11" s="4">
        <v>30.516688895516197</v>
      </c>
      <c r="AK11" s="4">
        <v>44.036740937833493</v>
      </c>
      <c r="AL11" s="4">
        <v>59.874516187405192</v>
      </c>
      <c r="AM11" s="4">
        <v>78.100248680814744</v>
      </c>
      <c r="AN11" s="4">
        <v>98.924640527812542</v>
      </c>
      <c r="AO11" s="4">
        <v>121.99652154548133</v>
      </c>
      <c r="AP11" s="4">
        <v>147.66706191673831</v>
      </c>
      <c r="AQ11" s="4">
        <v>175.72555953183317</v>
      </c>
      <c r="AR11" s="28">
        <v>206.10178035418247</v>
      </c>
      <c r="AS11" s="1"/>
      <c r="AT11" s="46">
        <v>8</v>
      </c>
      <c r="AU11" s="4">
        <f>$AU$3/AT11</f>
        <v>18.75</v>
      </c>
      <c r="AV11" s="4">
        <f>$AV$3/AT11</f>
        <v>37.5</v>
      </c>
      <c r="AW11" s="28">
        <f>$AW$3/AT11</f>
        <v>75</v>
      </c>
    </row>
    <row r="12" spans="1:49" x14ac:dyDescent="0.55000000000000004">
      <c r="A12" s="42">
        <v>1400</v>
      </c>
      <c r="B12" s="7">
        <v>0.96158691371385463</v>
      </c>
      <c r="C12" s="7">
        <v>0.95404948934611888</v>
      </c>
      <c r="D12" s="7">
        <v>0.94662931054506028</v>
      </c>
      <c r="E12" s="7">
        <v>0.93932366276929302</v>
      </c>
      <c r="F12" s="7">
        <v>0.93212991463397377</v>
      </c>
      <c r="G12" s="7">
        <v>0.92504551475075925</v>
      </c>
      <c r="H12" s="7">
        <v>0.918067988710776</v>
      </c>
      <c r="I12" s="7">
        <v>0.9111949362031152</v>
      </c>
      <c r="J12" s="7">
        <v>0.90442402826179547</v>
      </c>
      <c r="K12" s="7">
        <v>0.89775300463456487</v>
      </c>
      <c r="L12" s="7">
        <v>0.89117967126729747</v>
      </c>
      <c r="M12" s="7">
        <v>0.88470189789810016</v>
      </c>
      <c r="N12" s="7">
        <v>0.87831761575559175</v>
      </c>
      <c r="O12" s="17">
        <v>0.87202481535612486</v>
      </c>
      <c r="AE12" s="40">
        <v>0.88</v>
      </c>
      <c r="AF12" s="5">
        <v>1.4014140322933546</v>
      </c>
      <c r="AG12" s="5">
        <v>5.1025844252732409</v>
      </c>
      <c r="AH12" s="5">
        <v>11.319113337754018</v>
      </c>
      <c r="AI12" s="5">
        <v>20.122868156007144</v>
      </c>
      <c r="AJ12" s="5">
        <v>31.226379334946806</v>
      </c>
      <c r="AK12" s="5">
        <v>45.060851192201717</v>
      </c>
      <c r="AL12" s="5">
        <v>61.266946796414615</v>
      </c>
      <c r="AM12" s="5">
        <v>79.916533533856949</v>
      </c>
      <c r="AN12" s="5">
        <v>101.22521356334308</v>
      </c>
      <c r="AO12" s="5">
        <v>124.83364995351577</v>
      </c>
      <c r="AP12" s="5">
        <v>151.10117963573222</v>
      </c>
      <c r="AQ12" s="5">
        <v>179.81220045117811</v>
      </c>
      <c r="AR12" s="29">
        <v>210.89484501358206</v>
      </c>
      <c r="AS12" s="1"/>
      <c r="AT12" s="47">
        <v>9</v>
      </c>
      <c r="AU12" s="5">
        <f>$AU$3/AT12</f>
        <v>16.666666666666668</v>
      </c>
      <c r="AV12" s="5">
        <f>$AV$3/AT12</f>
        <v>33.333333333333336</v>
      </c>
      <c r="AW12" s="29">
        <f>$AW$3/AT12</f>
        <v>66.666666666666671</v>
      </c>
    </row>
    <row r="13" spans="1:49" x14ac:dyDescent="0.55000000000000004">
      <c r="A13" s="18">
        <v>1500</v>
      </c>
      <c r="B13" s="8">
        <v>0.94987222282584749</v>
      </c>
      <c r="C13" s="8">
        <v>0.94242662437140234</v>
      </c>
      <c r="D13" s="8">
        <v>0.93509684312021502</v>
      </c>
      <c r="E13" s="8">
        <v>0.92788019760124762</v>
      </c>
      <c r="F13" s="8">
        <v>0.92077408848693587</v>
      </c>
      <c r="G13" s="8">
        <v>0.91377599547164479</v>
      </c>
      <c r="H13" s="8">
        <v>0.9068834742913946</v>
      </c>
      <c r="I13" s="8">
        <v>0.90009415387745939</v>
      </c>
      <c r="J13" s="8">
        <v>0.89340573363686915</v>
      </c>
      <c r="K13" s="8">
        <v>0.88681598085326685</v>
      </c>
      <c r="L13" s="8">
        <v>0.88032272820195234</v>
      </c>
      <c r="M13" s="8">
        <v>0.8739238713732993</v>
      </c>
      <c r="N13" s="8">
        <v>0.86761736679907364</v>
      </c>
      <c r="O13" s="19">
        <v>0.861401229476494</v>
      </c>
      <c r="AE13" s="10">
        <v>0.9</v>
      </c>
      <c r="AF13" s="4">
        <v>1.4332643512091128</v>
      </c>
      <c r="AG13" s="4">
        <v>5.2185522531203601</v>
      </c>
      <c r="AH13" s="4">
        <v>11.576365913612065</v>
      </c>
      <c r="AI13" s="4">
        <v>20.580206068643669</v>
      </c>
      <c r="AJ13" s="4">
        <v>31.936069774377415</v>
      </c>
      <c r="AK13" s="4">
        <v>46.084961446569942</v>
      </c>
      <c r="AL13" s="4">
        <v>62.659377405424038</v>
      </c>
      <c r="AM13" s="4">
        <v>81.732818386899154</v>
      </c>
      <c r="AN13" s="4">
        <v>103.52578659887359</v>
      </c>
      <c r="AO13" s="4">
        <v>127.67077836155023</v>
      </c>
      <c r="AP13" s="4">
        <v>154.53529735472614</v>
      </c>
      <c r="AQ13" s="4">
        <v>183.89884137052309</v>
      </c>
      <c r="AR13" s="28">
        <v>215.68790967298165</v>
      </c>
      <c r="AS13" s="1"/>
      <c r="AT13" s="46">
        <v>10</v>
      </c>
      <c r="AU13" s="4">
        <f>$AU$3/AT13</f>
        <v>15</v>
      </c>
      <c r="AV13" s="4">
        <f>$AV$3/AT13</f>
        <v>30</v>
      </c>
      <c r="AW13" s="28">
        <f>$AW$3/AT13</f>
        <v>60</v>
      </c>
    </row>
    <row r="14" spans="1:49" x14ac:dyDescent="0.55000000000000004">
      <c r="A14" s="42">
        <v>1600</v>
      </c>
      <c r="B14" s="7">
        <v>0.9382733644115463</v>
      </c>
      <c r="C14" s="7">
        <v>0.93091868391449306</v>
      </c>
      <c r="D14" s="7">
        <v>0.92367840638064513</v>
      </c>
      <c r="E14" s="7">
        <v>0.91654988308231877</v>
      </c>
      <c r="F14" s="7">
        <v>0.90953054643225317</v>
      </c>
      <c r="G14" s="7">
        <v>0.90261790690018218</v>
      </c>
      <c r="H14" s="7">
        <v>0.89580955006895302</v>
      </c>
      <c r="I14" s="7">
        <v>0.88910313382288186</v>
      </c>
      <c r="J14" s="7">
        <v>0.88249638566146349</v>
      </c>
      <c r="K14" s="7">
        <v>0.87598710013196712</v>
      </c>
      <c r="L14" s="7">
        <v>0.86957313637482314</v>
      </c>
      <c r="M14" s="7">
        <v>0.86325241577606004</v>
      </c>
      <c r="N14" s="7">
        <v>0.85702291972138889</v>
      </c>
      <c r="O14" s="17">
        <v>0.85088268744683127</v>
      </c>
      <c r="AE14" s="40">
        <v>0.92</v>
      </c>
      <c r="AF14" s="5">
        <v>1.4651146701248707</v>
      </c>
      <c r="AG14" s="5">
        <v>5.3345200809674793</v>
      </c>
      <c r="AH14" s="5">
        <v>11.83361848947011</v>
      </c>
      <c r="AI14" s="5">
        <v>21.037543981280194</v>
      </c>
      <c r="AJ14" s="5">
        <v>32.645760213808025</v>
      </c>
      <c r="AK14" s="5">
        <v>47.109071700938159</v>
      </c>
      <c r="AL14" s="5">
        <v>64.051808014433462</v>
      </c>
      <c r="AM14" s="5">
        <v>83.54910323994136</v>
      </c>
      <c r="AN14" s="5">
        <v>105.82635963440413</v>
      </c>
      <c r="AO14" s="5">
        <v>130.50790676958468</v>
      </c>
      <c r="AP14" s="5">
        <v>157.96941507372006</v>
      </c>
      <c r="AQ14" s="5">
        <v>187.98548228986803</v>
      </c>
      <c r="AR14" s="29">
        <v>220.48097433238124</v>
      </c>
      <c r="AS14" s="1"/>
      <c r="AT14" s="47">
        <v>11</v>
      </c>
      <c r="AU14" s="5">
        <f>$AU$3/AT14</f>
        <v>13.636363636363637</v>
      </c>
      <c r="AV14" s="5">
        <f>$AV$3/AT14</f>
        <v>27.272727272727273</v>
      </c>
      <c r="AW14" s="29">
        <f>$AW$3/AT14</f>
        <v>54.545454545454547</v>
      </c>
    </row>
    <row r="15" spans="1:49" ht="16" thickBot="1" x14ac:dyDescent="0.6">
      <c r="A15" s="18">
        <v>1700</v>
      </c>
      <c r="B15" s="8">
        <v>0.92678946020287523</v>
      </c>
      <c r="C15" s="8">
        <v>0.91952479659164366</v>
      </c>
      <c r="D15" s="8">
        <v>0.91237313571984391</v>
      </c>
      <c r="E15" s="8">
        <v>0.90533186127863352</v>
      </c>
      <c r="F15" s="8">
        <v>0.89839843710648237</v>
      </c>
      <c r="G15" s="8">
        <v>0.89157040414348432</v>
      </c>
      <c r="H15" s="8">
        <v>0.88484537752350689</v>
      </c>
      <c r="I15" s="8">
        <v>0.87822104379695998</v>
      </c>
      <c r="J15" s="8">
        <v>0.87169515827738397</v>
      </c>
      <c r="K15" s="8">
        <v>0.86526554250546872</v>
      </c>
      <c r="L15" s="8">
        <v>0.85893008182448416</v>
      </c>
      <c r="M15" s="8">
        <v>0.85268672306144966</v>
      </c>
      <c r="N15" s="8">
        <v>0.8465334723087059</v>
      </c>
      <c r="O15" s="19">
        <v>0.84046839280085206</v>
      </c>
      <c r="AE15" s="10">
        <v>0.94</v>
      </c>
      <c r="AF15" s="4">
        <v>1.4969649890406289</v>
      </c>
      <c r="AG15" s="4">
        <v>5.4504879088145985</v>
      </c>
      <c r="AH15" s="4">
        <v>12.090871065328157</v>
      </c>
      <c r="AI15" s="4">
        <v>21.494881893916723</v>
      </c>
      <c r="AJ15" s="4">
        <v>33.355450653238634</v>
      </c>
      <c r="AK15" s="4">
        <v>48.133181955306384</v>
      </c>
      <c r="AL15" s="4">
        <v>65.444238623442885</v>
      </c>
      <c r="AM15" s="4">
        <v>85.365388092983565</v>
      </c>
      <c r="AN15" s="4">
        <v>108.12693266993465</v>
      </c>
      <c r="AO15" s="4">
        <v>133.34503517761914</v>
      </c>
      <c r="AP15" s="4">
        <v>161.40353279271397</v>
      </c>
      <c r="AQ15" s="4">
        <v>192.072123209213</v>
      </c>
      <c r="AR15" s="28">
        <v>225.27403899178083</v>
      </c>
      <c r="AS15" s="1"/>
      <c r="AT15" s="48">
        <v>12</v>
      </c>
      <c r="AU15" s="30">
        <f>$AU$3/AT15</f>
        <v>12.5</v>
      </c>
      <c r="AV15" s="30">
        <f>$AV$3/AT15</f>
        <v>25</v>
      </c>
      <c r="AW15" s="31">
        <f>$AW$3/AT15</f>
        <v>50</v>
      </c>
    </row>
    <row r="16" spans="1:49" ht="16" thickTop="1" x14ac:dyDescent="0.55000000000000004">
      <c r="A16" s="42">
        <v>1800</v>
      </c>
      <c r="B16" s="7">
        <v>0.91541963655661496</v>
      </c>
      <c r="C16" s="7">
        <v>0.90824409560770936</v>
      </c>
      <c r="D16" s="7">
        <v>0.90118017108421944</v>
      </c>
      <c r="E16" s="7">
        <v>0.89422527877409619</v>
      </c>
      <c r="F16" s="7">
        <v>0.88737691362935867</v>
      </c>
      <c r="G16" s="7">
        <v>0.88063264675776964</v>
      </c>
      <c r="H16" s="7">
        <v>0.87399012255065822</v>
      </c>
      <c r="I16" s="7">
        <v>0.86744705593976057</v>
      </c>
      <c r="J16" s="7">
        <v>0.86100122977635907</v>
      </c>
      <c r="K16" s="7">
        <v>0.85465049232641355</v>
      </c>
      <c r="L16" s="7">
        <v>0.84839275487573518</v>
      </c>
      <c r="M16" s="7">
        <v>0.84222598943960403</v>
      </c>
      <c r="N16" s="7">
        <v>0.83614822657155696</v>
      </c>
      <c r="O16" s="17">
        <v>0.83015755326636953</v>
      </c>
      <c r="AE16" s="40">
        <v>0.96</v>
      </c>
      <c r="AF16" s="5">
        <v>1.5288153079563869</v>
      </c>
      <c r="AG16" s="5">
        <v>5.5664557366617178</v>
      </c>
      <c r="AH16" s="5">
        <v>12.348123641186202</v>
      </c>
      <c r="AI16" s="5">
        <v>21.952219806553249</v>
      </c>
      <c r="AJ16" s="5">
        <v>34.065141092669244</v>
      </c>
      <c r="AK16" s="5">
        <v>49.157292209674601</v>
      </c>
      <c r="AL16" s="5">
        <v>66.836669232452309</v>
      </c>
      <c r="AM16" s="5">
        <v>87.18167294602577</v>
      </c>
      <c r="AN16" s="5">
        <v>110.42750570546518</v>
      </c>
      <c r="AO16" s="5">
        <v>136.1821635856536</v>
      </c>
      <c r="AP16" s="5">
        <v>164.83765051170789</v>
      </c>
      <c r="AQ16" s="5">
        <v>196.15876412855795</v>
      </c>
      <c r="AR16" s="29">
        <v>230.06710365118042</v>
      </c>
      <c r="AS16" s="1"/>
    </row>
    <row r="17" spans="1:45" x14ac:dyDescent="0.55000000000000004">
      <c r="A17" s="18">
        <v>1900</v>
      </c>
      <c r="B17" s="8">
        <v>0.90416302444080987</v>
      </c>
      <c r="C17" s="8">
        <v>0.89707571874266512</v>
      </c>
      <c r="D17" s="8">
        <v>0.89009865695971613</v>
      </c>
      <c r="E17" s="8">
        <v>0.88322928665711375</v>
      </c>
      <c r="F17" s="8">
        <v>0.87646513359062228</v>
      </c>
      <c r="G17" s="8">
        <v>0.86980379873528801</v>
      </c>
      <c r="H17" s="8">
        <v>0.86324295544858021</v>
      </c>
      <c r="I17" s="8">
        <v>0.85678034676096215</v>
      </c>
      <c r="J17" s="8">
        <v>0.8504137827872601</v>
      </c>
      <c r="K17" s="8">
        <v>0.84414113825259451</v>
      </c>
      <c r="L17" s="8">
        <v>0.83796035012700365</v>
      </c>
      <c r="M17" s="8">
        <v>0.83186941536322379</v>
      </c>
      <c r="N17" s="8">
        <v>0.82586638873242291</v>
      </c>
      <c r="O17" s="19">
        <v>0.81994938075296808</v>
      </c>
      <c r="AE17" s="10">
        <v>0.98</v>
      </c>
      <c r="AF17" s="4">
        <v>1.5606656268721451</v>
      </c>
      <c r="AG17" s="4">
        <v>5.6824235645088361</v>
      </c>
      <c r="AH17" s="4">
        <v>12.605376217044249</v>
      </c>
      <c r="AI17" s="4">
        <v>22.409557719189774</v>
      </c>
      <c r="AJ17" s="4">
        <v>34.774831532099853</v>
      </c>
      <c r="AK17" s="4">
        <v>50.181402464042826</v>
      </c>
      <c r="AL17" s="4">
        <v>68.229099841461732</v>
      </c>
      <c r="AM17" s="4">
        <v>88.997957799067962</v>
      </c>
      <c r="AN17" s="4">
        <v>112.7280787409957</v>
      </c>
      <c r="AO17" s="4">
        <v>139.01929199368803</v>
      </c>
      <c r="AP17" s="4">
        <v>168.27176823070181</v>
      </c>
      <c r="AQ17" s="4">
        <v>200.24540504790292</v>
      </c>
      <c r="AR17" s="28">
        <v>234.86016831058004</v>
      </c>
      <c r="AS17" s="1"/>
    </row>
    <row r="18" spans="1:45" x14ac:dyDescent="0.55000000000000004">
      <c r="A18" s="42">
        <v>2000</v>
      </c>
      <c r="B18" s="7">
        <v>0.89301875942118703</v>
      </c>
      <c r="C18" s="7">
        <v>0.88601880833812852</v>
      </c>
      <c r="D18" s="7">
        <v>0.87912774235844238</v>
      </c>
      <c r="E18" s="7">
        <v>0.87234304050732581</v>
      </c>
      <c r="F18" s="7">
        <v>0.86566225903685035</v>
      </c>
      <c r="G18" s="7">
        <v>0.85908302849125395</v>
      </c>
      <c r="H18" s="7">
        <v>0.85260305090504795</v>
      </c>
      <c r="I18" s="7">
        <v>0.84622009712698287</v>
      </c>
      <c r="J18" s="7">
        <v>0.83993200426332337</v>
      </c>
      <c r="K18" s="7">
        <v>0.83373667323427436</v>
      </c>
      <c r="L18" s="7">
        <v>0.82763206643775755</v>
      </c>
      <c r="M18" s="7">
        <v>0.82161620551507708</v>
      </c>
      <c r="N18" s="7">
        <v>0.81568716921332662</v>
      </c>
      <c r="O18" s="17">
        <v>0.80984309133968657</v>
      </c>
      <c r="AE18" s="40">
        <v>1</v>
      </c>
      <c r="AF18" s="5">
        <v>1.5925159457879032</v>
      </c>
      <c r="AG18" s="5">
        <v>5.7983913923559554</v>
      </c>
      <c r="AH18" s="5">
        <v>12.862628792902296</v>
      </c>
      <c r="AI18" s="5">
        <v>22.866895631826299</v>
      </c>
      <c r="AJ18" s="5">
        <v>35.484521971530462</v>
      </c>
      <c r="AK18" s="5">
        <v>51.20551271841105</v>
      </c>
      <c r="AL18" s="5">
        <v>69.621530450471155</v>
      </c>
      <c r="AM18" s="5">
        <v>90.814242652110167</v>
      </c>
      <c r="AN18" s="5">
        <v>115.02865177652623</v>
      </c>
      <c r="AO18" s="5">
        <v>141.85642040172249</v>
      </c>
      <c r="AP18" s="5">
        <v>171.70588594969573</v>
      </c>
      <c r="AQ18" s="5">
        <v>204.33204596724789</v>
      </c>
      <c r="AR18" s="29">
        <v>239.65323296997963</v>
      </c>
      <c r="AS18" s="1"/>
    </row>
    <row r="19" spans="1:45" x14ac:dyDescent="0.55000000000000004">
      <c r="A19" s="18">
        <v>2100</v>
      </c>
      <c r="B19" s="8">
        <v>0.88198598164758168</v>
      </c>
      <c r="C19" s="8">
        <v>0.87507251128389296</v>
      </c>
      <c r="D19" s="8">
        <v>0.86826658080530927</v>
      </c>
      <c r="E19" s="8">
        <v>0.86156570038234725</v>
      </c>
      <c r="F19" s="8">
        <v>0.85496745645830097</v>
      </c>
      <c r="G19" s="8">
        <v>0.84846950885078976</v>
      </c>
      <c r="H19" s="8">
        <v>0.8420695879844815</v>
      </c>
      <c r="I19" s="8">
        <v>0.83576549224812013</v>
      </c>
      <c r="J19" s="8">
        <v>0.82955508546938628</v>
      </c>
      <c r="K19" s="8">
        <v>0.82343629450151323</v>
      </c>
      <c r="L19" s="8">
        <v>0.81740710691592633</v>
      </c>
      <c r="M19" s="8">
        <v>0.81146556879551257</v>
      </c>
      <c r="N19" s="8">
        <v>0.80560978262343597</v>
      </c>
      <c r="O19" s="19">
        <v>0.79983790526270926</v>
      </c>
      <c r="AE19" s="10">
        <v>1.02</v>
      </c>
      <c r="AF19" s="4">
        <v>1.6243662647036612</v>
      </c>
      <c r="AG19" s="4">
        <v>5.9143592202030746</v>
      </c>
      <c r="AH19" s="4">
        <v>13.119881368760341</v>
      </c>
      <c r="AI19" s="4">
        <v>23.324233544462828</v>
      </c>
      <c r="AJ19" s="4">
        <v>36.194212410961072</v>
      </c>
      <c r="AK19" s="4">
        <v>52.229622972779268</v>
      </c>
      <c r="AL19" s="4">
        <v>71.013961059480579</v>
      </c>
      <c r="AM19" s="4">
        <v>92.630527505152372</v>
      </c>
      <c r="AN19" s="4">
        <v>117.32922481205675</v>
      </c>
      <c r="AO19" s="4">
        <v>144.69354880975695</v>
      </c>
      <c r="AP19" s="4">
        <v>175.14000366868964</v>
      </c>
      <c r="AQ19" s="4">
        <v>208.41868688659284</v>
      </c>
      <c r="AR19" s="28">
        <v>244.44629762937922</v>
      </c>
      <c r="AS19" s="1"/>
    </row>
    <row r="20" spans="1:45" x14ac:dyDescent="0.55000000000000004">
      <c r="A20" s="42">
        <v>2200</v>
      </c>
      <c r="B20" s="7">
        <v>0.87106383584036806</v>
      </c>
      <c r="C20" s="7">
        <v>0.86423597900446447</v>
      </c>
      <c r="D20" s="7">
        <v>0.85751433032467095</v>
      </c>
      <c r="E20" s="7">
        <v>0.85089643080451138</v>
      </c>
      <c r="F20" s="7">
        <v>0.84437989677575775</v>
      </c>
      <c r="G20" s="7">
        <v>0.83796241703586982</v>
      </c>
      <c r="H20" s="7">
        <v>0.8316417501149882</v>
      </c>
      <c r="I20" s="7">
        <v>0.82541572166569011</v>
      </c>
      <c r="J20" s="7">
        <v>0.81928222196912193</v>
      </c>
      <c r="K20" s="7">
        <v>0.81323920355149959</v>
      </c>
      <c r="L20" s="7">
        <v>0.80728467890532363</v>
      </c>
      <c r="M20" s="7">
        <v>0.80141671830997319</v>
      </c>
      <c r="N20" s="7">
        <v>0.79563344774666822</v>
      </c>
      <c r="O20" s="17">
        <v>0.78993304690305977</v>
      </c>
      <c r="AE20" s="40">
        <v>1.04</v>
      </c>
      <c r="AF20" s="5">
        <v>1.6562165836194194</v>
      </c>
      <c r="AG20" s="5">
        <v>6.0303270480501938</v>
      </c>
      <c r="AH20" s="5">
        <v>13.377133944618388</v>
      </c>
      <c r="AI20" s="5">
        <v>23.781571457099353</v>
      </c>
      <c r="AJ20" s="5">
        <v>36.903902850391681</v>
      </c>
      <c r="AK20" s="5">
        <v>53.253733227147492</v>
      </c>
      <c r="AL20" s="5">
        <v>72.406391668490002</v>
      </c>
      <c r="AM20" s="5">
        <v>94.446812358194578</v>
      </c>
      <c r="AN20" s="5">
        <v>119.62979784758728</v>
      </c>
      <c r="AO20" s="5">
        <v>147.53067721779141</v>
      </c>
      <c r="AP20" s="5">
        <v>178.57412138768356</v>
      </c>
      <c r="AQ20" s="5">
        <v>212.50532780593781</v>
      </c>
      <c r="AR20" s="29">
        <v>249.23936228877881</v>
      </c>
      <c r="AS20" s="1"/>
    </row>
    <row r="21" spans="1:45" x14ac:dyDescent="0.55000000000000004">
      <c r="A21" s="18">
        <v>2300</v>
      </c>
      <c r="B21" s="8">
        <v>0.86025147127690382</v>
      </c>
      <c r="C21" s="8">
        <v>0.85350836744561309</v>
      </c>
      <c r="D21" s="8">
        <v>0.84687015342698091</v>
      </c>
      <c r="E21" s="8">
        <v>0.84033440074762955</v>
      </c>
      <c r="F21" s="8">
        <v>0.83389875532739111</v>
      </c>
      <c r="G21" s="8">
        <v>0.82756093465228275</v>
      </c>
      <c r="H21" s="8">
        <v>0.82131872507542203</v>
      </c>
      <c r="I21" s="8">
        <v>0.81516997923918455</v>
      </c>
      <c r="J21" s="8">
        <v>0.80911261361229125</v>
      </c>
      <c r="K21" s="8">
        <v>0.80314460613589589</v>
      </c>
      <c r="L21" s="8">
        <v>0.79726399397308512</v>
      </c>
      <c r="M21" s="8">
        <v>0.79146887135652622</v>
      </c>
      <c r="N21" s="8">
        <v>0.78575738752930957</v>
      </c>
      <c r="O21" s="19">
        <v>0.78012774477430846</v>
      </c>
      <c r="AE21" s="10">
        <v>1.06</v>
      </c>
      <c r="AF21" s="4">
        <v>1.6880669025351773</v>
      </c>
      <c r="AG21" s="4">
        <v>6.146294875897313</v>
      </c>
      <c r="AH21" s="4">
        <v>13.634386520476433</v>
      </c>
      <c r="AI21" s="4">
        <v>24.238909369735879</v>
      </c>
      <c r="AJ21" s="4">
        <v>37.61359328982229</v>
      </c>
      <c r="AK21" s="4">
        <v>54.27784348151571</v>
      </c>
      <c r="AL21" s="4">
        <v>73.798822277499426</v>
      </c>
      <c r="AM21" s="4">
        <v>96.263097211236783</v>
      </c>
      <c r="AN21" s="4">
        <v>121.9303708831178</v>
      </c>
      <c r="AO21" s="4">
        <v>150.36780562582584</v>
      </c>
      <c r="AP21" s="4">
        <v>182.00823910667748</v>
      </c>
      <c r="AQ21" s="4">
        <v>216.59196872528275</v>
      </c>
      <c r="AR21" s="28">
        <v>254.0324269481784</v>
      </c>
      <c r="AS21" s="1"/>
    </row>
    <row r="22" spans="1:45" x14ac:dyDescent="0.55000000000000004">
      <c r="A22" s="42">
        <v>2400</v>
      </c>
      <c r="B22" s="7">
        <v>0.8495480417779796</v>
      </c>
      <c r="C22" s="7">
        <v>0.84288883706092688</v>
      </c>
      <c r="D22" s="7">
        <v>0.83633321709545216</v>
      </c>
      <c r="E22" s="7">
        <v>0.82987878362375278</v>
      </c>
      <c r="F22" s="7">
        <v>0.82352321185562138</v>
      </c>
      <c r="G22" s="7">
        <v>0.81726424767659334</v>
      </c>
      <c r="H22" s="7">
        <v>0.81109970498244588</v>
      </c>
      <c r="I22" s="7">
        <v>0.80502746313342877</v>
      </c>
      <c r="J22" s="7">
        <v>0.79904546452199721</v>
      </c>
      <c r="K22" s="7">
        <v>0.79315171224818548</v>
      </c>
      <c r="L22" s="7">
        <v>0.78734426789710976</v>
      </c>
      <c r="M22" s="7">
        <v>0.78162124941339461</v>
      </c>
      <c r="N22" s="7">
        <v>0.77598082906763666</v>
      </c>
      <c r="O22" s="17">
        <v>0.77042123151028308</v>
      </c>
      <c r="AE22" s="40">
        <v>1.08</v>
      </c>
      <c r="AF22" s="5">
        <v>1.7199172214509355</v>
      </c>
      <c r="AG22" s="5">
        <v>6.2622627037444323</v>
      </c>
      <c r="AH22" s="5">
        <v>13.89163909633448</v>
      </c>
      <c r="AI22" s="5">
        <v>24.696247282372408</v>
      </c>
      <c r="AJ22" s="5">
        <v>38.3232837292529</v>
      </c>
      <c r="AK22" s="5">
        <v>55.301953735883934</v>
      </c>
      <c r="AL22" s="5">
        <v>75.191252886508849</v>
      </c>
      <c r="AM22" s="5">
        <v>98.079382064278988</v>
      </c>
      <c r="AN22" s="5">
        <v>124.23094391864834</v>
      </c>
      <c r="AO22" s="5">
        <v>153.2049340338603</v>
      </c>
      <c r="AP22" s="5">
        <v>185.4423568256714</v>
      </c>
      <c r="AQ22" s="5">
        <v>220.67860964462773</v>
      </c>
      <c r="AR22" s="29">
        <v>258.82549160757799</v>
      </c>
      <c r="AS22" s="1"/>
    </row>
    <row r="23" spans="1:45" ht="16" thickBot="1" x14ac:dyDescent="0.6">
      <c r="A23" s="18">
        <v>2500</v>
      </c>
      <c r="B23" s="8">
        <v>0.83895270569427582</v>
      </c>
      <c r="C23" s="8">
        <v>0.83237655279837719</v>
      </c>
      <c r="D23" s="8">
        <v>0.82590269277272377</v>
      </c>
      <c r="E23" s="8">
        <v>0.81952875726994379</v>
      </c>
      <c r="F23" s="8">
        <v>0.81325245049399164</v>
      </c>
      <c r="G23" s="8">
        <v>0.80707154644311585</v>
      </c>
      <c r="H23" s="8">
        <v>0.80098388627760109</v>
      </c>
      <c r="I23" s="8">
        <v>0.7949873758057493</v>
      </c>
      <c r="J23" s="8">
        <v>0.7890799830819466</v>
      </c>
      <c r="K23" s="8">
        <v>0.7832597361110305</v>
      </c>
      <c r="L23" s="8">
        <v>0.77752472065350875</v>
      </c>
      <c r="M23" s="8">
        <v>0.77187307812649797</v>
      </c>
      <c r="N23" s="8">
        <v>0.76630300359554715</v>
      </c>
      <c r="O23" s="19">
        <v>0.76081274385278852</v>
      </c>
      <c r="AE23" s="10">
        <v>1.1000000000000001</v>
      </c>
      <c r="AF23" s="30">
        <v>1.7517675403666935</v>
      </c>
      <c r="AG23" s="30">
        <v>6.3782305315915515</v>
      </c>
      <c r="AH23" s="30">
        <v>14.148891672192525</v>
      </c>
      <c r="AI23" s="30">
        <v>25.153585195008933</v>
      </c>
      <c r="AJ23" s="30">
        <v>39.032974168683509</v>
      </c>
      <c r="AK23" s="30">
        <v>56.326063990252159</v>
      </c>
      <c r="AL23" s="30">
        <v>76.583683495518272</v>
      </c>
      <c r="AM23" s="30">
        <v>99.895666917321194</v>
      </c>
      <c r="AN23" s="30">
        <v>126.53151695417885</v>
      </c>
      <c r="AO23" s="30">
        <v>156.04206244189476</v>
      </c>
      <c r="AP23" s="30">
        <v>188.87647454466531</v>
      </c>
      <c r="AQ23" s="30">
        <v>224.76525056397267</v>
      </c>
      <c r="AR23" s="31">
        <v>263.61855626697758</v>
      </c>
      <c r="AS23" s="1"/>
    </row>
    <row r="24" spans="1:45" ht="16" thickTop="1" x14ac:dyDescent="0.55000000000000004">
      <c r="A24" s="42">
        <v>2600</v>
      </c>
      <c r="B24" s="7">
        <v>0.82846462589283099</v>
      </c>
      <c r="C24" s="7">
        <v>0.82197068408689067</v>
      </c>
      <c r="D24" s="7">
        <v>0.81557775634754082</v>
      </c>
      <c r="E24" s="7">
        <v>0.80928350393505744</v>
      </c>
      <c r="F24" s="7">
        <v>0.80308565975404989</v>
      </c>
      <c r="G24" s="7">
        <v>0.79698202563089549</v>
      </c>
      <c r="H24" s="7">
        <v>0.79097046971438856</v>
      </c>
      <c r="I24" s="7">
        <v>0.7850489239931504</v>
      </c>
      <c r="J24" s="7">
        <v>0.77921538192372342</v>
      </c>
      <c r="K24" s="7">
        <v>0.77346789616363687</v>
      </c>
      <c r="L24" s="7">
        <v>0.76780457640406419</v>
      </c>
      <c r="M24" s="7">
        <v>0.76222358729700213</v>
      </c>
      <c r="N24" s="7">
        <v>0.75672314647219963</v>
      </c>
      <c r="O24" s="17">
        <v>0.75130152263933425</v>
      </c>
    </row>
    <row r="25" spans="1:45" x14ac:dyDescent="0.55000000000000004">
      <c r="A25" s="18">
        <v>2700</v>
      </c>
      <c r="B25" s="8">
        <v>0.81808296974351469</v>
      </c>
      <c r="C25" s="8">
        <v>0.81167040482293051</v>
      </c>
      <c r="D25" s="8">
        <v>0.80535758814143776</v>
      </c>
      <c r="E25" s="8">
        <v>0.79914221026652799</v>
      </c>
      <c r="F25" s="8">
        <v>0.79302203251223713</v>
      </c>
      <c r="G25" s="8">
        <v>0.7869948842506963</v>
      </c>
      <c r="H25" s="8">
        <v>0.78105866034535443</v>
      </c>
      <c r="I25" s="8">
        <v>0.77521131869949733</v>
      </c>
      <c r="J25" s="8">
        <v>0.76945087791406552</v>
      </c>
      <c r="K25" s="8">
        <v>0.76377541504912672</v>
      </c>
      <c r="L25" s="8">
        <v>0.75818306348369302</v>
      </c>
      <c r="M25" s="8">
        <v>0.75267201086887414</v>
      </c>
      <c r="N25" s="8">
        <v>0.74724049716965801</v>
      </c>
      <c r="O25" s="19">
        <v>0.74188681279086777</v>
      </c>
    </row>
    <row r="26" spans="1:45" x14ac:dyDescent="0.55000000000000004">
      <c r="A26" s="42">
        <v>2800</v>
      </c>
      <c r="B26" s="7">
        <v>0.80780690910551112</v>
      </c>
      <c r="C26" s="7">
        <v>0.80147489335708466</v>
      </c>
      <c r="D26" s="7">
        <v>0.79524137289543118</v>
      </c>
      <c r="E26" s="7">
        <v>0.78910406729716442</v>
      </c>
      <c r="F26" s="7">
        <v>0.78306076599678398</v>
      </c>
      <c r="G26" s="7">
        <v>0.77710932563199764</v>
      </c>
      <c r="H26" s="7">
        <v>0.77124766750918405</v>
      </c>
      <c r="I26" s="7">
        <v>0.76547377518270687</v>
      </c>
      <c r="J26" s="7">
        <v>0.75978569214215186</v>
      </c>
      <c r="K26" s="7">
        <v>0.75418151960191826</v>
      </c>
      <c r="L26" s="7">
        <v>0.74865941438791928</v>
      </c>
      <c r="M26" s="7">
        <v>0.74321758691644613</v>
      </c>
      <c r="N26" s="7">
        <v>0.73785429926054535</v>
      </c>
      <c r="O26" s="17">
        <v>0.73256786329951695</v>
      </c>
    </row>
    <row r="27" spans="1:45" x14ac:dyDescent="0.55000000000000004">
      <c r="A27" s="20">
        <v>2900</v>
      </c>
      <c r="B27" s="9">
        <v>0.79763562031381274</v>
      </c>
      <c r="C27" s="9">
        <v>0.79138333248066506</v>
      </c>
      <c r="D27" s="9">
        <v>0.78522829975672437</v>
      </c>
      <c r="E27" s="9">
        <v>0.77916827043195713</v>
      </c>
      <c r="F27" s="9">
        <v>0.77320106177461878</v>
      </c>
      <c r="G27" s="9">
        <v>0.76732455741000072</v>
      </c>
      <c r="H27" s="9">
        <v>0.76153670481780755</v>
      </c>
      <c r="I27" s="9">
        <v>0.75583551294194895</v>
      </c>
      <c r="J27" s="9">
        <v>0.75021904990689836</v>
      </c>
      <c r="K27" s="9">
        <v>0.7446854408351159</v>
      </c>
      <c r="L27" s="9">
        <v>0.73923286576035763</v>
      </c>
      <c r="M27" s="9">
        <v>0.73385955763198862</v>
      </c>
      <c r="N27" s="9">
        <v>0.7285638004057069</v>
      </c>
      <c r="O27" s="21">
        <v>0.72334392721634133</v>
      </c>
    </row>
    <row r="28" spans="1:45" ht="16" thickBot="1" x14ac:dyDescent="0.6">
      <c r="A28" s="43">
        <v>3000</v>
      </c>
      <c r="B28" s="22">
        <v>0.78756828416571512</v>
      </c>
      <c r="C28" s="22">
        <v>0.78139490941230949</v>
      </c>
      <c r="D28" s="22">
        <v>0.77531756226541226</v>
      </c>
      <c r="E28" s="22">
        <v>0.76933401943488633</v>
      </c>
      <c r="F28" s="22">
        <v>0.76344212573827597</v>
      </c>
      <c r="G28" s="22">
        <v>0.75763979151263838</v>
      </c>
      <c r="H28" s="22">
        <v>0.75192499014350667</v>
      </c>
      <c r="I28" s="22">
        <v>0.74629575570485029</v>
      </c>
      <c r="J28" s="22">
        <v>0.74075018070425702</v>
      </c>
      <c r="K28" s="22">
        <v>0.7352864139279025</v>
      </c>
      <c r="L28" s="22">
        <v>0.72990265838019697</v>
      </c>
      <c r="M28" s="22">
        <v>0.72459716931328644</v>
      </c>
      <c r="N28" s="22">
        <v>0.7193682523418754</v>
      </c>
      <c r="O28" s="23">
        <v>0.71421426163908575</v>
      </c>
    </row>
    <row r="29" spans="1:45" ht="16" thickTop="1" x14ac:dyDescent="0.55000000000000004"/>
  </sheetData>
  <mergeCells count="2">
    <mergeCell ref="AT1:AW1"/>
    <mergeCell ref="AU2:AW2"/>
  </mergeCells>
  <conditionalFormatting sqref="AF3:AS2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:AW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">
      <colorScale>
        <cfvo type="min"/>
        <cfvo type="max"/>
        <color rgb="FFFFEF9C"/>
        <color rgb="FF63BE7B"/>
      </colorScale>
    </cfRule>
  </conditionalFormatting>
  <conditionalFormatting sqref="B3:O28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F3:AR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scale="60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249EB-3C00-3A48-8F56-87864A5FE389}">
  <dimension ref="A1:AD23"/>
  <sheetViews>
    <sheetView view="pageLayout" zoomScaleNormal="109" workbookViewId="0">
      <selection activeCell="N23" sqref="A1:N23"/>
    </sheetView>
  </sheetViews>
  <sheetFormatPr defaultColWidth="10.6640625" defaultRowHeight="15.7" x14ac:dyDescent="0.55000000000000004"/>
  <cols>
    <col min="1" max="1" width="11.5" customWidth="1"/>
    <col min="2" max="14" width="4.83203125" customWidth="1"/>
  </cols>
  <sheetData>
    <row r="1" spans="1:30" x14ac:dyDescent="0.55000000000000004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30" x14ac:dyDescent="0.55000000000000004">
      <c r="A2" t="s">
        <v>14</v>
      </c>
      <c r="B2">
        <v>5</v>
      </c>
      <c r="C2">
        <v>10</v>
      </c>
      <c r="D2">
        <v>15</v>
      </c>
      <c r="E2">
        <v>20</v>
      </c>
      <c r="F2">
        <v>25</v>
      </c>
      <c r="G2">
        <v>30</v>
      </c>
      <c r="H2">
        <v>35</v>
      </c>
      <c r="I2">
        <v>40</v>
      </c>
      <c r="J2">
        <v>45</v>
      </c>
      <c r="K2">
        <v>50</v>
      </c>
      <c r="L2">
        <v>55</v>
      </c>
      <c r="M2">
        <v>60</v>
      </c>
      <c r="N2">
        <v>65</v>
      </c>
    </row>
    <row r="3" spans="1:30" x14ac:dyDescent="0.55000000000000004">
      <c r="A3">
        <v>0.7</v>
      </c>
      <c r="B3" s="1">
        <v>1.1147611620515319</v>
      </c>
      <c r="C3" s="1">
        <v>4.0588739746491678</v>
      </c>
      <c r="D3" s="1">
        <v>9.0038401550316038</v>
      </c>
      <c r="E3" s="1">
        <v>16.006826942278405</v>
      </c>
      <c r="F3" s="1">
        <v>24.839165380071318</v>
      </c>
      <c r="G3" s="1">
        <v>35.843858902887725</v>
      </c>
      <c r="H3" s="1">
        <v>48.735071315329797</v>
      </c>
      <c r="I3" s="1">
        <v>63.569969856477101</v>
      </c>
      <c r="J3" s="1">
        <v>80.520056243568334</v>
      </c>
      <c r="K3" s="1">
        <v>99.29949428120571</v>
      </c>
      <c r="L3" s="1">
        <v>120.19412016478698</v>
      </c>
      <c r="M3" s="1">
        <v>143.03243217707347</v>
      </c>
      <c r="N3" s="1">
        <v>167.75726307898569</v>
      </c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x14ac:dyDescent="0.55000000000000004">
      <c r="A4">
        <v>0.72</v>
      </c>
      <c r="B4" s="1">
        <v>1.14661148096729</v>
      </c>
      <c r="C4" s="1">
        <v>4.174841802496287</v>
      </c>
      <c r="D4" s="1">
        <v>9.2610927308896507</v>
      </c>
      <c r="E4" s="1">
        <v>16.464164854914934</v>
      </c>
      <c r="F4" s="1">
        <v>25.548855819501927</v>
      </c>
      <c r="G4" s="1">
        <v>36.867969157255942</v>
      </c>
      <c r="H4" s="1">
        <v>50.127501924339221</v>
      </c>
      <c r="I4" s="1">
        <v>65.386254709519307</v>
      </c>
      <c r="J4" s="1">
        <v>82.820629279098867</v>
      </c>
      <c r="K4" s="1">
        <v>102.13662268924017</v>
      </c>
      <c r="L4" s="1">
        <v>123.6282378837809</v>
      </c>
      <c r="M4" s="1">
        <v>147.11907309641845</v>
      </c>
      <c r="N4" s="1">
        <v>172.55032773838528</v>
      </c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x14ac:dyDescent="0.55000000000000004">
      <c r="A5">
        <v>0.74</v>
      </c>
      <c r="B5" s="1">
        <v>1.178461799883048</v>
      </c>
      <c r="C5" s="1">
        <v>4.2908096303434062</v>
      </c>
      <c r="D5" s="1">
        <v>9.5183453067476957</v>
      </c>
      <c r="E5" s="1">
        <v>16.921502767551459</v>
      </c>
      <c r="F5" s="1">
        <v>26.258546258932537</v>
      </c>
      <c r="G5" s="1">
        <v>37.892079411624167</v>
      </c>
      <c r="H5" s="1">
        <v>51.519932533348644</v>
      </c>
      <c r="I5" s="1">
        <v>67.202539562561512</v>
      </c>
      <c r="J5" s="1">
        <v>85.121202314629386</v>
      </c>
      <c r="K5" s="1">
        <v>104.97375109727462</v>
      </c>
      <c r="L5" s="1">
        <v>127.06235560277482</v>
      </c>
      <c r="M5" s="1">
        <v>151.20571401576339</v>
      </c>
      <c r="N5" s="1">
        <v>177.34339239778487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x14ac:dyDescent="0.55000000000000004">
      <c r="A6">
        <v>0.76</v>
      </c>
      <c r="B6" s="1">
        <v>1.2103121187988062</v>
      </c>
      <c r="C6" s="1">
        <v>4.4067774581905255</v>
      </c>
      <c r="D6" s="1">
        <v>9.7755978826057426</v>
      </c>
      <c r="E6" s="1">
        <v>17.378840680187984</v>
      </c>
      <c r="F6" s="1">
        <v>26.968236698363146</v>
      </c>
      <c r="G6" s="1">
        <v>38.916189665992391</v>
      </c>
      <c r="H6" s="1">
        <v>52.912363142358068</v>
      </c>
      <c r="I6" s="1">
        <v>69.018824415603717</v>
      </c>
      <c r="J6" s="1">
        <v>87.421775350159919</v>
      </c>
      <c r="K6" s="1">
        <v>107.81087950530907</v>
      </c>
      <c r="L6" s="1">
        <v>130.49647332176872</v>
      </c>
      <c r="M6" s="1">
        <v>155.29235493510836</v>
      </c>
      <c r="N6" s="1">
        <v>182.13645705718449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x14ac:dyDescent="0.55000000000000004">
      <c r="A7">
        <v>0.78</v>
      </c>
      <c r="B7" s="1">
        <v>1.2421624377145641</v>
      </c>
      <c r="C7" s="1">
        <v>4.5227452860376447</v>
      </c>
      <c r="D7" s="1">
        <v>10.032850458463788</v>
      </c>
      <c r="E7" s="1">
        <v>17.83617859282451</v>
      </c>
      <c r="F7" s="1">
        <v>27.677927137793755</v>
      </c>
      <c r="G7" s="1">
        <v>39.940299920360609</v>
      </c>
      <c r="H7" s="1">
        <v>54.304793751367491</v>
      </c>
      <c r="I7" s="1">
        <v>70.835109268645922</v>
      </c>
      <c r="J7" s="1">
        <v>89.722348385690438</v>
      </c>
      <c r="K7" s="1">
        <v>110.64800791334352</v>
      </c>
      <c r="L7" s="1">
        <v>133.93059104076264</v>
      </c>
      <c r="M7" s="1">
        <v>159.37899585445331</v>
      </c>
      <c r="N7" s="1">
        <v>186.92952171658408</v>
      </c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x14ac:dyDescent="0.55000000000000004">
      <c r="A8">
        <v>0.8</v>
      </c>
      <c r="B8" s="1">
        <v>1.2740127566303223</v>
      </c>
      <c r="C8" s="1">
        <v>4.6387131138847639</v>
      </c>
      <c r="D8" s="1">
        <v>10.290103034321834</v>
      </c>
      <c r="E8" s="1">
        <v>18.293516505461039</v>
      </c>
      <c r="F8" s="1">
        <v>28.387617577224365</v>
      </c>
      <c r="G8" s="1">
        <v>40.964410174728833</v>
      </c>
      <c r="H8" s="1">
        <v>55.697224360376914</v>
      </c>
      <c r="I8" s="1">
        <v>72.651394121688128</v>
      </c>
      <c r="J8" s="1">
        <v>92.022921421220971</v>
      </c>
      <c r="K8" s="1">
        <v>113.48513632137798</v>
      </c>
      <c r="L8" s="1">
        <v>137.36470875975655</v>
      </c>
      <c r="M8" s="1">
        <v>163.46563677379828</v>
      </c>
      <c r="N8" s="1">
        <v>191.72258637598367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55000000000000004">
      <c r="A9">
        <v>0.82</v>
      </c>
      <c r="B9" s="1">
        <v>1.3058630755460803</v>
      </c>
      <c r="C9" s="1">
        <v>4.7546809417318832</v>
      </c>
      <c r="D9" s="1">
        <v>10.54735561017988</v>
      </c>
      <c r="E9" s="1">
        <v>18.750854418097564</v>
      </c>
      <c r="F9" s="1">
        <v>29.097308016654974</v>
      </c>
      <c r="G9" s="1">
        <v>41.988520429097051</v>
      </c>
      <c r="H9" s="1">
        <v>57.089654969386338</v>
      </c>
      <c r="I9" s="1">
        <v>74.467678974730333</v>
      </c>
      <c r="J9" s="1">
        <v>94.32349445675149</v>
      </c>
      <c r="K9" s="1">
        <v>116.32226472941242</v>
      </c>
      <c r="L9" s="1">
        <v>140.79882647875047</v>
      </c>
      <c r="M9" s="1">
        <v>167.55227769314322</v>
      </c>
      <c r="N9" s="1">
        <v>196.51565103538326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55000000000000004">
      <c r="A10">
        <v>0.84</v>
      </c>
      <c r="B10" s="1">
        <v>1.3377133944618385</v>
      </c>
      <c r="C10" s="1">
        <v>4.8706487695790024</v>
      </c>
      <c r="D10" s="1">
        <v>10.804608186037926</v>
      </c>
      <c r="E10" s="1">
        <v>19.208192330734089</v>
      </c>
      <c r="F10" s="1">
        <v>29.806998456085584</v>
      </c>
      <c r="G10" s="1">
        <v>43.012630683465275</v>
      </c>
      <c r="H10" s="1">
        <v>58.482085578395761</v>
      </c>
      <c r="I10" s="1">
        <v>76.283963827772538</v>
      </c>
      <c r="J10" s="1">
        <v>96.624067492282023</v>
      </c>
      <c r="K10" s="1">
        <v>119.15939313744688</v>
      </c>
      <c r="L10" s="1">
        <v>144.23294419774439</v>
      </c>
      <c r="M10" s="1">
        <v>171.6389186124882</v>
      </c>
      <c r="N10" s="1">
        <v>201.30871569478285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55000000000000004">
      <c r="A11">
        <v>0.86</v>
      </c>
      <c r="B11" s="1">
        <v>1.3695637133775966</v>
      </c>
      <c r="C11" s="1">
        <v>4.9866165974261216</v>
      </c>
      <c r="D11" s="1">
        <v>11.061860761895973</v>
      </c>
      <c r="E11" s="1">
        <v>19.665530243370618</v>
      </c>
      <c r="F11" s="1">
        <v>30.516688895516197</v>
      </c>
      <c r="G11" s="1">
        <v>44.036740937833493</v>
      </c>
      <c r="H11" s="1">
        <v>59.874516187405192</v>
      </c>
      <c r="I11" s="1">
        <v>78.100248680814744</v>
      </c>
      <c r="J11" s="1">
        <v>98.924640527812542</v>
      </c>
      <c r="K11" s="1">
        <v>121.99652154548133</v>
      </c>
      <c r="L11" s="1">
        <v>147.66706191673831</v>
      </c>
      <c r="M11" s="1">
        <v>175.72555953183317</v>
      </c>
      <c r="N11" s="1">
        <v>206.10178035418247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55000000000000004">
      <c r="A12">
        <v>0.88</v>
      </c>
      <c r="B12" s="1">
        <v>1.4014140322933546</v>
      </c>
      <c r="C12" s="1">
        <v>5.1025844252732409</v>
      </c>
      <c r="D12" s="1">
        <v>11.319113337754018</v>
      </c>
      <c r="E12" s="1">
        <v>20.122868156007144</v>
      </c>
      <c r="F12" s="1">
        <v>31.226379334946806</v>
      </c>
      <c r="G12" s="1">
        <v>45.060851192201717</v>
      </c>
      <c r="H12" s="1">
        <v>61.266946796414615</v>
      </c>
      <c r="I12" s="1">
        <v>79.916533533856949</v>
      </c>
      <c r="J12" s="1">
        <v>101.22521356334308</v>
      </c>
      <c r="K12" s="1">
        <v>124.83364995351577</v>
      </c>
      <c r="L12" s="1">
        <v>151.10117963573222</v>
      </c>
      <c r="M12" s="1">
        <v>179.81220045117811</v>
      </c>
      <c r="N12" s="1">
        <v>210.89484501358206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x14ac:dyDescent="0.55000000000000004">
      <c r="A13">
        <v>0.9</v>
      </c>
      <c r="B13" s="1">
        <v>1.4332643512091128</v>
      </c>
      <c r="C13" s="1">
        <v>5.2185522531203601</v>
      </c>
      <c r="D13" s="1">
        <v>11.576365913612065</v>
      </c>
      <c r="E13" s="1">
        <v>20.580206068643669</v>
      </c>
      <c r="F13" s="1">
        <v>31.936069774377415</v>
      </c>
      <c r="G13" s="1">
        <v>46.084961446569942</v>
      </c>
      <c r="H13" s="1">
        <v>62.659377405424038</v>
      </c>
      <c r="I13" s="1">
        <v>81.732818386899154</v>
      </c>
      <c r="J13" s="1">
        <v>103.52578659887359</v>
      </c>
      <c r="K13" s="1">
        <v>127.67077836155023</v>
      </c>
      <c r="L13" s="1">
        <v>154.53529735472614</v>
      </c>
      <c r="M13" s="1">
        <v>183.89884137052309</v>
      </c>
      <c r="N13" s="1">
        <v>215.68790967298165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x14ac:dyDescent="0.55000000000000004">
      <c r="A14">
        <v>0.92</v>
      </c>
      <c r="B14" s="1">
        <v>1.4651146701248707</v>
      </c>
      <c r="C14" s="1">
        <v>5.3345200809674793</v>
      </c>
      <c r="D14" s="1">
        <v>11.83361848947011</v>
      </c>
      <c r="E14" s="1">
        <v>21.037543981280194</v>
      </c>
      <c r="F14" s="1">
        <v>32.645760213808025</v>
      </c>
      <c r="G14" s="1">
        <v>47.109071700938159</v>
      </c>
      <c r="H14" s="1">
        <v>64.051808014433462</v>
      </c>
      <c r="I14" s="1">
        <v>83.54910323994136</v>
      </c>
      <c r="J14" s="1">
        <v>105.82635963440413</v>
      </c>
      <c r="K14" s="1">
        <v>130.50790676958468</v>
      </c>
      <c r="L14" s="1">
        <v>157.96941507372006</v>
      </c>
      <c r="M14" s="1">
        <v>187.98548228986803</v>
      </c>
      <c r="N14" s="1">
        <v>220.48097433238124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x14ac:dyDescent="0.55000000000000004">
      <c r="A15">
        <v>0.94</v>
      </c>
      <c r="B15" s="1">
        <v>1.4969649890406289</v>
      </c>
      <c r="C15" s="1">
        <v>5.4504879088145985</v>
      </c>
      <c r="D15" s="1">
        <v>12.090871065328157</v>
      </c>
      <c r="E15" s="1">
        <v>21.494881893916723</v>
      </c>
      <c r="F15" s="1">
        <v>33.355450653238634</v>
      </c>
      <c r="G15" s="1">
        <v>48.133181955306384</v>
      </c>
      <c r="H15" s="1">
        <v>65.444238623442885</v>
      </c>
      <c r="I15" s="1">
        <v>85.365388092983565</v>
      </c>
      <c r="J15" s="1">
        <v>108.12693266993465</v>
      </c>
      <c r="K15" s="1">
        <v>133.34503517761914</v>
      </c>
      <c r="L15" s="1">
        <v>161.40353279271397</v>
      </c>
      <c r="M15" s="1">
        <v>192.072123209213</v>
      </c>
      <c r="N15" s="1">
        <v>225.27403899178083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x14ac:dyDescent="0.55000000000000004">
      <c r="A16">
        <v>0.96</v>
      </c>
      <c r="B16" s="1">
        <v>1.5288153079563869</v>
      </c>
      <c r="C16" s="1">
        <v>5.5664557366617178</v>
      </c>
      <c r="D16" s="1">
        <v>12.348123641186202</v>
      </c>
      <c r="E16" s="1">
        <v>21.952219806553249</v>
      </c>
      <c r="F16" s="1">
        <v>34.065141092669244</v>
      </c>
      <c r="G16" s="1">
        <v>49.157292209674601</v>
      </c>
      <c r="H16" s="1">
        <v>66.836669232452309</v>
      </c>
      <c r="I16" s="1">
        <v>87.18167294602577</v>
      </c>
      <c r="J16" s="1">
        <v>110.42750570546518</v>
      </c>
      <c r="K16" s="1">
        <v>136.1821635856536</v>
      </c>
      <c r="L16" s="1">
        <v>164.83765051170789</v>
      </c>
      <c r="M16" s="1">
        <v>196.15876412855795</v>
      </c>
      <c r="N16" s="1">
        <v>230.06710365118042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x14ac:dyDescent="0.55000000000000004">
      <c r="A17">
        <v>0.98</v>
      </c>
      <c r="B17" s="1">
        <v>1.5606656268721451</v>
      </c>
      <c r="C17" s="1">
        <v>5.6824235645088361</v>
      </c>
      <c r="D17" s="1">
        <v>12.605376217044249</v>
      </c>
      <c r="E17" s="1">
        <v>22.409557719189774</v>
      </c>
      <c r="F17" s="1">
        <v>34.774831532099853</v>
      </c>
      <c r="G17" s="1">
        <v>50.181402464042826</v>
      </c>
      <c r="H17" s="1">
        <v>68.229099841461732</v>
      </c>
      <c r="I17" s="1">
        <v>88.997957799067962</v>
      </c>
      <c r="J17" s="1">
        <v>112.7280787409957</v>
      </c>
      <c r="K17" s="1">
        <v>139.01929199368803</v>
      </c>
      <c r="L17" s="1">
        <v>168.27176823070181</v>
      </c>
      <c r="M17" s="1">
        <v>200.24540504790292</v>
      </c>
      <c r="N17" s="1">
        <v>234.86016831058004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x14ac:dyDescent="0.55000000000000004">
      <c r="A18">
        <v>1</v>
      </c>
      <c r="B18" s="1">
        <v>1.5925159457879032</v>
      </c>
      <c r="C18" s="1">
        <v>5.7983913923559554</v>
      </c>
      <c r="D18" s="1">
        <v>12.862628792902296</v>
      </c>
      <c r="E18" s="1">
        <v>22.866895631826299</v>
      </c>
      <c r="F18" s="1">
        <v>35.484521971530462</v>
      </c>
      <c r="G18" s="1">
        <v>51.20551271841105</v>
      </c>
      <c r="H18" s="1">
        <v>69.621530450471155</v>
      </c>
      <c r="I18" s="1">
        <v>90.814242652110167</v>
      </c>
      <c r="J18" s="1">
        <v>115.02865177652623</v>
      </c>
      <c r="K18" s="1">
        <v>141.85642040172249</v>
      </c>
      <c r="L18" s="1">
        <v>171.70588594969573</v>
      </c>
      <c r="M18" s="1">
        <v>204.33204596724789</v>
      </c>
      <c r="N18" s="1">
        <v>239.65323296997963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x14ac:dyDescent="0.55000000000000004">
      <c r="A19">
        <v>1.02</v>
      </c>
      <c r="B19" s="1">
        <v>1.6243662647036612</v>
      </c>
      <c r="C19" s="1">
        <v>5.9143592202030746</v>
      </c>
      <c r="D19" s="1">
        <v>13.119881368760341</v>
      </c>
      <c r="E19" s="1">
        <v>23.324233544462828</v>
      </c>
      <c r="F19" s="1">
        <v>36.194212410961072</v>
      </c>
      <c r="G19" s="1">
        <v>52.229622972779268</v>
      </c>
      <c r="H19" s="1">
        <v>71.013961059480579</v>
      </c>
      <c r="I19" s="1">
        <v>92.630527505152372</v>
      </c>
      <c r="J19" s="1">
        <v>117.32922481205675</v>
      </c>
      <c r="K19" s="1">
        <v>144.69354880975695</v>
      </c>
      <c r="L19" s="1">
        <v>175.14000366868964</v>
      </c>
      <c r="M19" s="1">
        <v>208.41868688659284</v>
      </c>
      <c r="N19" s="1">
        <v>244.44629762937922</v>
      </c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x14ac:dyDescent="0.55000000000000004">
      <c r="A20">
        <v>1.04</v>
      </c>
      <c r="B20" s="1">
        <v>1.6562165836194194</v>
      </c>
      <c r="C20" s="1">
        <v>6.0303270480501938</v>
      </c>
      <c r="D20" s="1">
        <v>13.377133944618388</v>
      </c>
      <c r="E20" s="1">
        <v>23.781571457099353</v>
      </c>
      <c r="F20" s="1">
        <v>36.903902850391681</v>
      </c>
      <c r="G20" s="1">
        <v>53.253733227147492</v>
      </c>
      <c r="H20" s="1">
        <v>72.406391668490002</v>
      </c>
      <c r="I20" s="1">
        <v>94.446812358194578</v>
      </c>
      <c r="J20" s="1">
        <v>119.62979784758728</v>
      </c>
      <c r="K20" s="1">
        <v>147.53067721779141</v>
      </c>
      <c r="L20" s="1">
        <v>178.57412138768356</v>
      </c>
      <c r="M20" s="1">
        <v>212.50532780593781</v>
      </c>
      <c r="N20" s="1">
        <v>249.23936228877881</v>
      </c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x14ac:dyDescent="0.55000000000000004">
      <c r="A21">
        <v>1.06</v>
      </c>
      <c r="B21" s="1">
        <v>1.6880669025351773</v>
      </c>
      <c r="C21" s="1">
        <v>6.146294875897313</v>
      </c>
      <c r="D21" s="1">
        <v>13.634386520476433</v>
      </c>
      <c r="E21" s="1">
        <v>24.238909369735879</v>
      </c>
      <c r="F21" s="1">
        <v>37.61359328982229</v>
      </c>
      <c r="G21" s="1">
        <v>54.27784348151571</v>
      </c>
      <c r="H21" s="1">
        <v>73.798822277499426</v>
      </c>
      <c r="I21" s="1">
        <v>96.263097211236783</v>
      </c>
      <c r="J21" s="1">
        <v>121.9303708831178</v>
      </c>
      <c r="K21" s="1">
        <v>150.36780562582584</v>
      </c>
      <c r="L21" s="1">
        <v>182.00823910667748</v>
      </c>
      <c r="M21" s="1">
        <v>216.59196872528275</v>
      </c>
      <c r="N21" s="1">
        <v>254.0324269481784</v>
      </c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x14ac:dyDescent="0.55000000000000004">
      <c r="A22">
        <v>1.08</v>
      </c>
      <c r="B22" s="1">
        <v>1.7199172214509355</v>
      </c>
      <c r="C22" s="1">
        <v>6.2622627037444323</v>
      </c>
      <c r="D22" s="1">
        <v>13.89163909633448</v>
      </c>
      <c r="E22" s="1">
        <v>24.696247282372408</v>
      </c>
      <c r="F22" s="1">
        <v>38.3232837292529</v>
      </c>
      <c r="G22" s="1">
        <v>55.301953735883934</v>
      </c>
      <c r="H22" s="1">
        <v>75.191252886508849</v>
      </c>
      <c r="I22" s="1">
        <v>98.079382064278988</v>
      </c>
      <c r="J22" s="1">
        <v>124.23094391864834</v>
      </c>
      <c r="K22" s="1">
        <v>153.2049340338603</v>
      </c>
      <c r="L22" s="1">
        <v>185.4423568256714</v>
      </c>
      <c r="M22" s="1">
        <v>220.67860964462773</v>
      </c>
      <c r="N22" s="1">
        <v>258.82549160757799</v>
      </c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x14ac:dyDescent="0.55000000000000004">
      <c r="A23">
        <v>1.1000000000000001</v>
      </c>
      <c r="B23" s="1">
        <v>1.7517675403666935</v>
      </c>
      <c r="C23" s="1">
        <v>6.3782305315915515</v>
      </c>
      <c r="D23" s="1">
        <v>14.148891672192525</v>
      </c>
      <c r="E23" s="1">
        <v>25.153585195008933</v>
      </c>
      <c r="F23" s="1">
        <v>39.032974168683509</v>
      </c>
      <c r="G23" s="1">
        <v>56.326063990252159</v>
      </c>
      <c r="H23" s="1">
        <v>76.583683495518272</v>
      </c>
      <c r="I23" s="1">
        <v>99.895666917321194</v>
      </c>
      <c r="J23" s="1">
        <v>126.53151695417885</v>
      </c>
      <c r="K23" s="1">
        <v>156.04206244189476</v>
      </c>
      <c r="L23" s="1">
        <v>188.87647454466531</v>
      </c>
      <c r="M23" s="1">
        <v>224.76525056397267</v>
      </c>
      <c r="N23" s="1">
        <v>263.61855626697758</v>
      </c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</sheetData>
  <conditionalFormatting sqref="B3:N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AD23">
    <cfRule type="colorScale" priority="1">
      <colorScale>
        <cfvo type="num" val="150"/>
        <cfvo type="num" val="300"/>
        <cfvo type="num" val="600"/>
        <color theme="7"/>
        <color theme="9"/>
        <color rgb="FFC00000"/>
      </colorScale>
    </cfRule>
  </conditionalFormatting>
  <pageMargins left="0.7" right="0.7" top="0.75" bottom="0.75" header="0.3" footer="0.3"/>
  <pageSetup scale="80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E c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v 1 w f Q q 0 A A A D 3 A A A A E g A A A E N v b m Z p Z y 9 Q Y W N r Y W d l L n h t b I S P v Q 6 C M B z E d x P f g X S n H 4 i D 5 E 8 Z X C U x I R r X B h o g Q m t o s b y b g 4 / k K w h R 1 M 3 x 7 n 7 J 3 T 1 u d 0 i G t v G u s j O 1 V j F i m C L P W K E K 0 W g l Y 6 Q 0 S v h y A X u R n 0 U p v Z F W J h p M E a P K 2 k t E i H M O u x X W X U k C S h k 5 p b s s r 2 Q r 0 A e u / 8 N + r a b a X C I O x 9 c a H m D G N n g d h p g C m U 1 I a / U F g n H w l P 6 Y s O 0 b 2 3 e S S + U f M i C z B P L + w J 8 A A A D / / w M A U E s D B B Q A A g A I A A A A I Q A Z N A m u V g E A A E 0 K A A A T A A A A R m 9 y b X V s Y X M v U 2 V j d G l v b j E u b e y U S 0 v D Q B C A 7 / k V y / a S Q E j c P n w g n l I 8 C t J 6 E g l J O r W L m 9 2 w j 2 I p / e 9 u E 6 W i D P R Q V C S n M P N l d m Y n H z F Q W a 4 k m X V P d h 0 E Z l V o W B D j S g M 2 L 7 j O F y A N t 5 u 8 d s L y R n D Q u S 1 K A e S G C L A B I T P l d L U P M 7 N O p q p y N U g b 3 n I B S a a k 9 Y E J a f p g Q J u 0 W X H B m / S F W 1 g q X 5 U e 0 S i p z J p G M X m c g u C 1 r 9 S + F 4 1 p T D I l X C 2 N D 9 k k J v d O W Z j Z T T v a I U j u l I S n K P a T D m i 2 K u S z v 1 / V V h K 7 a Y D 6 t + d t n 7 k u p P F j 1 d 2 5 c w 9 N 2 N 0 u J t s t 7 d L M N 9 7 X E Q u v d u f B e 3 7 4 k Z e u L k F / I i O U j F E y Q c k 5 S i 5 Q c o m S K 5 S w M x w x H O F r Y P g e G L 4 I 9 n U T u y j g E v 2 Y B 4 V b v 7 7 J l C + W p x E X P f 4 o X V m v 6 y / q e q x C A 4 p L F A 4 j + h d M G v c m / a c f 3 0 n U H P V q 9 m r + t J p v A A A A / / 8 D A F B L A Q I t A B Q A B g A I A A A A I Q A q 3 a p A 0 g A A A D c B A A A T A A A A A A A A A A A A A A A A A A A A A A B b Q 2 9 u d G V u d F 9 U e X B l c 1 0 u e G 1 s U E s B A i 0 A F A A C A A g A A A A h A L 9 c H 0 K t A A A A 9 w A A A B I A A A A A A A A A A A A A A A A A C w M A A E N v b m Z p Z y 9 Q Y W N r Y W d l L n h t b F B L A Q I t A B Q A A g A I A A A A I Q A Z N A m u V g E A A E 0 K A A A T A A A A A A A A A A A A A A A A A O g D A A B G b 3 J t d W x h c y 9 T Z W N 0 a W 9 u M S 5 t U E s F B g A A A A A D A A M A w g A A A G 8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f Q g A A A A A A A L 1 C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c 3 V i c 2 V 0 X 2 F p c l 9 k Z W 5 z a X R 5 X 2 1 1 b H R p c G x p Z X J f d G F i b G U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x L T A x V D A x O j M z O j I 3 L j Q y M j A x M D B a I i 8 + P E V u d H J 5 I F R 5 c G U 9 I k Z p b G x D b 2 x 1 b W 5 U e X B l c y I g V m F s d W U 9 I n N C Z 1 V G Q l F V R k J R V U Z C U V V G Q l F V R i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M T Q y N z R m M S 1 j N 2 V k L T Q 4 Z G Y t O T Y 2 Z C 1 j O T Q x M 2 Y y M m E 4 N W M i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1 Y n N l d F 9 h a X J f Z G V u c 2 l 0 e V 9 t d W x 0 a X B s a W V y X 3 R h Y m x l L 0 F 1 d G 9 S Z W 1 v d m V k Q 2 9 s d W 1 u c z E u e 0 N v b H V t b j E s M H 0 m c X V v d D s s J n F 1 b 3 Q 7 U 2 V j d G l v b j E v c 3 V i c 2 V 0 X 2 F p c l 9 k Z W 5 z a X R 5 X 2 1 1 b H R p c G x p Z X J f d G F i b G U v Q X V 0 b 1 J l b W 9 2 Z W R D b 2 x 1 b W 5 z M S 5 7 Q 2 9 s d W 1 u M i w x f S Z x d W 9 0 O y w m c X V v d D t T Z W N 0 a W 9 u M S 9 z d W J z Z X R f Y W l y X 2 R l b n N p d H l f b X V s d G l w b G l l c l 9 0 Y W J s Z S 9 B d X R v U m V t b 3 Z l Z E N v b H V t b n M x L n t D b 2 x 1 b W 4 z L D J 9 J n F 1 b 3 Q 7 L C Z x d W 9 0 O 1 N l Y 3 R p b 2 4 x L 3 N 1 Y n N l d F 9 h a X J f Z G V u c 2 l 0 e V 9 t d W x 0 a X B s a W V y X 3 R h Y m x l L 0 F 1 d G 9 S Z W 1 v d m V k Q 2 9 s d W 1 u c z E u e 0 N v b H V t b j Q s M 3 0 m c X V v d D s s J n F 1 b 3 Q 7 U 2 V j d G l v b j E v c 3 V i c 2 V 0 X 2 F p c l 9 k Z W 5 z a X R 5 X 2 1 1 b H R p c G x p Z X J f d G F i b G U v Q X V 0 b 1 J l b W 9 2 Z W R D b 2 x 1 b W 5 z M S 5 7 Q 2 9 s d W 1 u N S w 0 f S Z x d W 9 0 O y w m c X V v d D t T Z W N 0 a W 9 u M S 9 z d W J z Z X R f Y W l y X 2 R l b n N p d H l f b X V s d G l w b G l l c l 9 0 Y W J s Z S 9 B d X R v U m V t b 3 Z l Z E N v b H V t b n M x L n t D b 2 x 1 b W 4 2 L D V 9 J n F 1 b 3 Q 7 L C Z x d W 9 0 O 1 N l Y 3 R p b 2 4 x L 3 N 1 Y n N l d F 9 h a X J f Z G V u c 2 l 0 e V 9 t d W x 0 a X B s a W V y X 3 R h Y m x l L 0 F 1 d G 9 S Z W 1 v d m V k Q 2 9 s d W 1 u c z E u e 0 N v b H V t b j c s N n 0 m c X V v d D s s J n F 1 b 3 Q 7 U 2 V j d G l v b j E v c 3 V i c 2 V 0 X 2 F p c l 9 k Z W 5 z a X R 5 X 2 1 1 b H R p c G x p Z X J f d G F i b G U v Q X V 0 b 1 J l b W 9 2 Z W R D b 2 x 1 b W 5 z M S 5 7 Q 2 9 s d W 1 u O C w 3 f S Z x d W 9 0 O y w m c X V v d D t T Z W N 0 a W 9 u M S 9 z d W J z Z X R f Y W l y X 2 R l b n N p d H l f b X V s d G l w b G l l c l 9 0 Y W J s Z S 9 B d X R v U m V t b 3 Z l Z E N v b H V t b n M x L n t D b 2 x 1 b W 4 5 L D h 9 J n F 1 b 3 Q 7 L C Z x d W 9 0 O 1 N l Y 3 R p b 2 4 x L 3 N 1 Y n N l d F 9 h a X J f Z G V u c 2 l 0 e V 9 t d W x 0 a X B s a W V y X 3 R h Y m x l L 0 F 1 d G 9 S Z W 1 v d m V k Q 2 9 s d W 1 u c z E u e 0 N v b H V t b j E w L D l 9 J n F 1 b 3 Q 7 L C Z x d W 9 0 O 1 N l Y 3 R p b 2 4 x L 3 N 1 Y n N l d F 9 h a X J f Z G V u c 2 l 0 e V 9 t d W x 0 a X B s a W V y X 3 R h Y m x l L 0 F 1 d G 9 S Z W 1 v d m V k Q 2 9 s d W 1 u c z E u e 0 N v b H V t b j E x L D E w f S Z x d W 9 0 O y w m c X V v d D t T Z W N 0 a W 9 u M S 9 z d W J z Z X R f Y W l y X 2 R l b n N p d H l f b X V s d G l w b G l l c l 9 0 Y W J s Z S 9 B d X R v U m V t b 3 Z l Z E N v b H V t b n M x L n t D b 2 x 1 b W 4 x M i w x M X 0 m c X V v d D s s J n F 1 b 3 Q 7 U 2 V j d G l v b j E v c 3 V i c 2 V 0 X 2 F p c l 9 k Z W 5 z a X R 5 X 2 1 1 b H R p c G x p Z X J f d G F i b G U v Q X V 0 b 1 J l b W 9 2 Z W R D b 2 x 1 b W 5 z M S 5 7 Q 2 9 s d W 1 u M T M s M T J 9 J n F 1 b 3 Q 7 L C Z x d W 9 0 O 1 N l Y 3 R p b 2 4 x L 3 N 1 Y n N l d F 9 h a X J f Z G V u c 2 l 0 e V 9 t d W x 0 a X B s a W V y X 3 R h Y m x l L 0 F 1 d G 9 S Z W 1 v d m V k Q 2 9 s d W 1 u c z E u e 0 N v b H V t b j E 0 L D E z f S Z x d W 9 0 O y w m c X V v d D t T Z W N 0 a W 9 u M S 9 z d W J z Z X R f Y W l y X 2 R l b n N p d H l f b X V s d G l w b G l l c l 9 0 Y W J s Z S 9 B d X R v U m V t b 3 Z l Z E N v b H V t b n M x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3 N 1 Y n N l d F 9 h a X J f Z G V u c 2 l 0 e V 9 t d W x 0 a X B s a W V y X 3 R h Y m x l L 0 F 1 d G 9 S Z W 1 v d m V k Q 2 9 s d W 1 u c z E u e 0 N v b H V t b j E s M H 0 m c X V v d D s s J n F 1 b 3 Q 7 U 2 V j d G l v b j E v c 3 V i c 2 V 0 X 2 F p c l 9 k Z W 5 z a X R 5 X 2 1 1 b H R p c G x p Z X J f d G F i b G U v Q X V 0 b 1 J l b W 9 2 Z W R D b 2 x 1 b W 5 z M S 5 7 Q 2 9 s d W 1 u M i w x f S Z x d W 9 0 O y w m c X V v d D t T Z W N 0 a W 9 u M S 9 z d W J z Z X R f Y W l y X 2 R l b n N p d H l f b X V s d G l w b G l l c l 9 0 Y W J s Z S 9 B d X R v U m V t b 3 Z l Z E N v b H V t b n M x L n t D b 2 x 1 b W 4 z L D J 9 J n F 1 b 3 Q 7 L C Z x d W 9 0 O 1 N l Y 3 R p b 2 4 x L 3 N 1 Y n N l d F 9 h a X J f Z G V u c 2 l 0 e V 9 t d W x 0 a X B s a W V y X 3 R h Y m x l L 0 F 1 d G 9 S Z W 1 v d m V k Q 2 9 s d W 1 u c z E u e 0 N v b H V t b j Q s M 3 0 m c X V v d D s s J n F 1 b 3 Q 7 U 2 V j d G l v b j E v c 3 V i c 2 V 0 X 2 F p c l 9 k Z W 5 z a X R 5 X 2 1 1 b H R p c G x p Z X J f d G F i b G U v Q X V 0 b 1 J l b W 9 2 Z W R D b 2 x 1 b W 5 z M S 5 7 Q 2 9 s d W 1 u N S w 0 f S Z x d W 9 0 O y w m c X V v d D t T Z W N 0 a W 9 u M S 9 z d W J z Z X R f Y W l y X 2 R l b n N p d H l f b X V s d G l w b G l l c l 9 0 Y W J s Z S 9 B d X R v U m V t b 3 Z l Z E N v b H V t b n M x L n t D b 2 x 1 b W 4 2 L D V 9 J n F 1 b 3 Q 7 L C Z x d W 9 0 O 1 N l Y 3 R p b 2 4 x L 3 N 1 Y n N l d F 9 h a X J f Z G V u c 2 l 0 e V 9 t d W x 0 a X B s a W V y X 3 R h Y m x l L 0 F 1 d G 9 S Z W 1 v d m V k Q 2 9 s d W 1 u c z E u e 0 N v b H V t b j c s N n 0 m c X V v d D s s J n F 1 b 3 Q 7 U 2 V j d G l v b j E v c 3 V i c 2 V 0 X 2 F p c l 9 k Z W 5 z a X R 5 X 2 1 1 b H R p c G x p Z X J f d G F i b G U v Q X V 0 b 1 J l b W 9 2 Z W R D b 2 x 1 b W 5 z M S 5 7 Q 2 9 s d W 1 u O C w 3 f S Z x d W 9 0 O y w m c X V v d D t T Z W N 0 a W 9 u M S 9 z d W J z Z X R f Y W l y X 2 R l b n N p d H l f b X V s d G l w b G l l c l 9 0 Y W J s Z S 9 B d X R v U m V t b 3 Z l Z E N v b H V t b n M x L n t D b 2 x 1 b W 4 5 L D h 9 J n F 1 b 3 Q 7 L C Z x d W 9 0 O 1 N l Y 3 R p b 2 4 x L 3 N 1 Y n N l d F 9 h a X J f Z G V u c 2 l 0 e V 9 t d W x 0 a X B s a W V y X 3 R h Y m x l L 0 F 1 d G 9 S Z W 1 v d m V k Q 2 9 s d W 1 u c z E u e 0 N v b H V t b j E w L D l 9 J n F 1 b 3 Q 7 L C Z x d W 9 0 O 1 N l Y 3 R p b 2 4 x L 3 N 1 Y n N l d F 9 h a X J f Z G V u c 2 l 0 e V 9 t d W x 0 a X B s a W V y X 3 R h Y m x l L 0 F 1 d G 9 S Z W 1 v d m V k Q 2 9 s d W 1 u c z E u e 0 N v b H V t b j E x L D E w f S Z x d W 9 0 O y w m c X V v d D t T Z W N 0 a W 9 u M S 9 z d W J z Z X R f Y W l y X 2 R l b n N p d H l f b X V s d G l w b G l l c l 9 0 Y W J s Z S 9 B d X R v U m V t b 3 Z l Z E N v b H V t b n M x L n t D b 2 x 1 b W 4 x M i w x M X 0 m c X V v d D s s J n F 1 b 3 Q 7 U 2 V j d G l v b j E v c 3 V i c 2 V 0 X 2 F p c l 9 k Z W 5 z a X R 5 X 2 1 1 b H R p c G x p Z X J f d G F i b G U v Q X V 0 b 1 J l b W 9 2 Z W R D b 2 x 1 b W 5 z M S 5 7 Q 2 9 s d W 1 u M T M s M T J 9 J n F 1 b 3 Q 7 L C Z x d W 9 0 O 1 N l Y 3 R p b 2 4 x L 3 N 1 Y n N l d F 9 h a X J f Z G V u c 2 l 0 e V 9 t d W x 0 a X B s a W V y X 3 R h Y m x l L 0 F 1 d G 9 S Z W 1 v d m V k Q 2 9 s d W 1 u c z E u e 0 N v b H V t b j E 0 L D E z f S Z x d W 9 0 O y w m c X V v d D t T Z W N 0 a W 9 u M S 9 z d W J z Z X R f Y W l y X 2 R l b n N p d H l f b X V s d G l w b G l l c l 9 0 Y W J s Z S 9 B d X R v U m V t b 3 Z l Z E N v b H V t b n M x L n t D b 2 x 1 b W 4 x N S w x N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Z v c m N l X 2 1 1 b H R p c G x p Z X J f d G F i b G V f Z G Y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S 0 w M V Q w M T o y N T o w N i 4 w O D M 4 M j c w W i I v P j x F b n R y e S B U e X B l P S J G a W x s Q 2 9 s d W 1 u V H l w Z X M i I F Z h b H V l P S J z Q m d V R k J R V U Z C U V V G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4 Z T U 0 O D k 2 M i 0 3 Y z h j L T Q 1 N 2 E t Y T I 4 O C 0 3 Y m Q w O W I z Y z A 1 Z D I i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v c m N l X 2 1 1 b H R p c G x p Z X J f d G F i b G V f Z G Y v Q X V 0 b 1 J l b W 9 2 Z W R D b 2 x 1 b W 5 z M S 5 7 Q 2 9 s d W 1 u M S w w f S Z x d W 9 0 O y w m c X V v d D t T Z W N 0 a W 9 u M S 9 m b 3 J j Z V 9 t d W x 0 a X B s a W V y X 3 R h Y m x l X 2 R m L 0 F 1 d G 9 S Z W 1 v d m V k Q 2 9 s d W 1 u c z E u e 0 N v b H V t b j I s M X 0 m c X V v d D s s J n F 1 b 3 Q 7 U 2 V j d G l v b j E v Z m 9 y Y 2 V f b X V s d G l w b G l l c l 9 0 Y W J s Z V 9 k Z i 9 B d X R v U m V t b 3 Z l Z E N v b H V t b n M x L n t D b 2 x 1 b W 4 z L D J 9 J n F 1 b 3 Q 7 L C Z x d W 9 0 O 1 N l Y 3 R p b 2 4 x L 2 Z v c m N l X 2 1 1 b H R p c G x p Z X J f d G F i b G V f Z G Y v Q X V 0 b 1 J l b W 9 2 Z W R D b 2 x 1 b W 5 z M S 5 7 Q 2 9 s d W 1 u N C w z f S Z x d W 9 0 O y w m c X V v d D t T Z W N 0 a W 9 u M S 9 m b 3 J j Z V 9 t d W x 0 a X B s a W V y X 3 R h Y m x l X 2 R m L 0 F 1 d G 9 S Z W 1 v d m V k Q 2 9 s d W 1 u c z E u e 0 N v b H V t b j U s N H 0 m c X V v d D s s J n F 1 b 3 Q 7 U 2 V j d G l v b j E v Z m 9 y Y 2 V f b X V s d G l w b G l l c l 9 0 Y W J s Z V 9 k Z i 9 B d X R v U m V t b 3 Z l Z E N v b H V t b n M x L n t D b 2 x 1 b W 4 2 L D V 9 J n F 1 b 3 Q 7 L C Z x d W 9 0 O 1 N l Y 3 R p b 2 4 x L 2 Z v c m N l X 2 1 1 b H R p c G x p Z X J f d G F i b G V f Z G Y v Q X V 0 b 1 J l b W 9 2 Z W R D b 2 x 1 b W 5 z M S 5 7 Q 2 9 s d W 1 u N y w 2 f S Z x d W 9 0 O y w m c X V v d D t T Z W N 0 a W 9 u M S 9 m b 3 J j Z V 9 t d W x 0 a X B s a W V y X 3 R h Y m x l X 2 R m L 0 F 1 d G 9 S Z W 1 v d m V k Q 2 9 s d W 1 u c z E u e 0 N v b H V t b j g s N 3 0 m c X V v d D s s J n F 1 b 3 Q 7 U 2 V j d G l v b j E v Z m 9 y Y 2 V f b X V s d G l w b G l l c l 9 0 Y W J s Z V 9 k Z i 9 B d X R v U m V t b 3 Z l Z E N v b H V t b n M x L n t D b 2 x 1 b W 4 5 L D h 9 J n F 1 b 3 Q 7 L C Z x d W 9 0 O 1 N l Y 3 R p b 2 4 x L 2 Z v c m N l X 2 1 1 b H R p c G x p Z X J f d G F i b G V f Z G Y v Q X V 0 b 1 J l b W 9 2 Z W R D b 2 x 1 b W 5 z M S 5 7 Q 2 9 s d W 1 u M T A s O X 0 m c X V v d D s s J n F 1 b 3 Q 7 U 2 V j d G l v b j E v Z m 9 y Y 2 V f b X V s d G l w b G l l c l 9 0 Y W J s Z V 9 k Z i 9 B d X R v U m V t b 3 Z l Z E N v b H V t b n M x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Z v c m N l X 2 1 1 b H R p c G x p Z X J f d G F i b G V f Z G Y v Q X V 0 b 1 J l b W 9 2 Z W R D b 2 x 1 b W 5 z M S 5 7 Q 2 9 s d W 1 u M S w w f S Z x d W 9 0 O y w m c X V v d D t T Z W N 0 a W 9 u M S 9 m b 3 J j Z V 9 t d W x 0 a X B s a W V y X 3 R h Y m x l X 2 R m L 0 F 1 d G 9 S Z W 1 v d m V k Q 2 9 s d W 1 u c z E u e 0 N v b H V t b j I s M X 0 m c X V v d D s s J n F 1 b 3 Q 7 U 2 V j d G l v b j E v Z m 9 y Y 2 V f b X V s d G l w b G l l c l 9 0 Y W J s Z V 9 k Z i 9 B d X R v U m V t b 3 Z l Z E N v b H V t b n M x L n t D b 2 x 1 b W 4 z L D J 9 J n F 1 b 3 Q 7 L C Z x d W 9 0 O 1 N l Y 3 R p b 2 4 x L 2 Z v c m N l X 2 1 1 b H R p c G x p Z X J f d G F i b G V f Z G Y v Q X V 0 b 1 J l b W 9 2 Z W R D b 2 x 1 b W 5 z M S 5 7 Q 2 9 s d W 1 u N C w z f S Z x d W 9 0 O y w m c X V v d D t T Z W N 0 a W 9 u M S 9 m b 3 J j Z V 9 t d W x 0 a X B s a W V y X 3 R h Y m x l X 2 R m L 0 F 1 d G 9 S Z W 1 v d m V k Q 2 9 s d W 1 u c z E u e 0 N v b H V t b j U s N H 0 m c X V v d D s s J n F 1 b 3 Q 7 U 2 V j d G l v b j E v Z m 9 y Y 2 V f b X V s d G l w b G l l c l 9 0 Y W J s Z V 9 k Z i 9 B d X R v U m V t b 3 Z l Z E N v b H V t b n M x L n t D b 2 x 1 b W 4 2 L D V 9 J n F 1 b 3 Q 7 L C Z x d W 9 0 O 1 N l Y 3 R p b 2 4 x L 2 Z v c m N l X 2 1 1 b H R p c G x p Z X J f d G F i b G V f Z G Y v Q X V 0 b 1 J l b W 9 2 Z W R D b 2 x 1 b W 5 z M S 5 7 Q 2 9 s d W 1 u N y w 2 f S Z x d W 9 0 O y w m c X V v d D t T Z W N 0 a W 9 u M S 9 m b 3 J j Z V 9 t d W x 0 a X B s a W V y X 3 R h Y m x l X 2 R m L 0 F 1 d G 9 S Z W 1 v d m V k Q 2 9 s d W 1 u c z E u e 0 N v b H V t b j g s N 3 0 m c X V v d D s s J n F 1 b 3 Q 7 U 2 V j d G l v b j E v Z m 9 y Y 2 V f b X V s d G l w b G l l c l 9 0 Y W J s Z V 9 k Z i 9 B d X R v U m V t b 3 Z l Z E N v b H V t b n M x L n t D b 2 x 1 b W 4 5 L D h 9 J n F 1 b 3 Q 7 L C Z x d W 9 0 O 1 N l Y 3 R p b 2 4 x L 2 Z v c m N l X 2 1 1 b H R p c G x p Z X J f d G F i b G V f Z G Y v Q X V 0 b 1 J l b W 9 2 Z W R D b 2 x 1 b W 5 z M S 5 7 Q 2 9 s d W 1 u M T A s O X 0 m c X V v d D s s J n F 1 b 3 Q 7 U 2 V j d G l v b j E v Z m 9 y Y 2 V f b X V s d G l w b G l l c l 9 0 Y W J s Z V 9 k Z i 9 B d X R v U m V t b 3 Z l Z E N v b H V t b n M x L n t D b 2 x 1 b W 4 x M S w x M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Z v c m N l X 2 1 1 b H R p c G x p Z X J f d G F i b G V f Z G Y l M j A l M j g y J T I 5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y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E t M D F U M D E 6 M z M 6 M j c u N D A 4 N z c 0 M F o i L z 4 8 R W 5 0 c n k g V H l w Z T 0 i R m l s b E N v b H V t b l R 5 c G V z I i B W Y W x 1 Z T 0 i c 0 J n V U Z C U V V G Q l F V R k J R V U Z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A z Y T M y M D I 0 L T k y Y m I t N D M x Z S 1 i Z G E 0 L T l k Z j Q 2 M m N l O D k 1 N i I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9 y Y 2 V f b X V s d G l w b G l l c l 9 0 Y W J s Z V 9 k Z i A o M i k v Q X V 0 b 1 J l b W 9 2 Z W R D b 2 x 1 b W 5 z M S 5 7 Q 2 9 s d W 1 u M S w w f S Z x d W 9 0 O y w m c X V v d D t T Z W N 0 a W 9 u M S 9 m b 3 J j Z V 9 t d W x 0 a X B s a W V y X 3 R h Y m x l X 2 R m I C g y K S 9 B d X R v U m V t b 3 Z l Z E N v b H V t b n M x L n t D b 2 x 1 b W 4 y L D F 9 J n F 1 b 3 Q 7 L C Z x d W 9 0 O 1 N l Y 3 R p b 2 4 x L 2 Z v c m N l X 2 1 1 b H R p c G x p Z X J f d G F i b G V f Z G Y g K D I p L 0 F 1 d G 9 S Z W 1 v d m V k Q 2 9 s d W 1 u c z E u e 0 N v b H V t b j M s M n 0 m c X V v d D s s J n F 1 b 3 Q 7 U 2 V j d G l v b j E v Z m 9 y Y 2 V f b X V s d G l w b G l l c l 9 0 Y W J s Z V 9 k Z i A o M i k v Q X V 0 b 1 J l b W 9 2 Z W R D b 2 x 1 b W 5 z M S 5 7 Q 2 9 s d W 1 u N C w z f S Z x d W 9 0 O y w m c X V v d D t T Z W N 0 a W 9 u M S 9 m b 3 J j Z V 9 t d W x 0 a X B s a W V y X 3 R h Y m x l X 2 R m I C g y K S 9 B d X R v U m V t b 3 Z l Z E N v b H V t b n M x L n t D b 2 x 1 b W 4 1 L D R 9 J n F 1 b 3 Q 7 L C Z x d W 9 0 O 1 N l Y 3 R p b 2 4 x L 2 Z v c m N l X 2 1 1 b H R p c G x p Z X J f d G F i b G V f Z G Y g K D I p L 0 F 1 d G 9 S Z W 1 v d m V k Q 2 9 s d W 1 u c z E u e 0 N v b H V t b j Y s N X 0 m c X V v d D s s J n F 1 b 3 Q 7 U 2 V j d G l v b j E v Z m 9 y Y 2 V f b X V s d G l w b G l l c l 9 0 Y W J s Z V 9 k Z i A o M i k v Q X V 0 b 1 J l b W 9 2 Z W R D b 2 x 1 b W 5 z M S 5 7 Q 2 9 s d W 1 u N y w 2 f S Z x d W 9 0 O y w m c X V v d D t T Z W N 0 a W 9 u M S 9 m b 3 J j Z V 9 t d W x 0 a X B s a W V y X 3 R h Y m x l X 2 R m I C g y K S 9 B d X R v U m V t b 3 Z l Z E N v b H V t b n M x L n t D b 2 x 1 b W 4 4 L D d 9 J n F 1 b 3 Q 7 L C Z x d W 9 0 O 1 N l Y 3 R p b 2 4 x L 2 Z v c m N l X 2 1 1 b H R p c G x p Z X J f d G F i b G V f Z G Y g K D I p L 0 F 1 d G 9 S Z W 1 v d m V k Q 2 9 s d W 1 u c z E u e 0 N v b H V t b j k s O H 0 m c X V v d D s s J n F 1 b 3 Q 7 U 2 V j d G l v b j E v Z m 9 y Y 2 V f b X V s d G l w b G l l c l 9 0 Y W J s Z V 9 k Z i A o M i k v Q X V 0 b 1 J l b W 9 2 Z W R D b 2 x 1 b W 5 z M S 5 7 Q 2 9 s d W 1 u M T A s O X 0 m c X V v d D s s J n F 1 b 3 Q 7 U 2 V j d G l v b j E v Z m 9 y Y 2 V f b X V s d G l w b G l l c l 9 0 Y W J s Z V 9 k Z i A o M i k v Q X V 0 b 1 J l b W 9 2 Z W R D b 2 x 1 b W 5 z M S 5 7 Q 2 9 s d W 1 u M T E s M T B 9 J n F 1 b 3 Q 7 L C Z x d W 9 0 O 1 N l Y 3 R p b 2 4 x L 2 Z v c m N l X 2 1 1 b H R p c G x p Z X J f d G F i b G V f Z G Y g K D I p L 0 F 1 d G 9 S Z W 1 v d m V k Q 2 9 s d W 1 u c z E u e 0 N v b H V t b j E y L D E x f S Z x d W 9 0 O y w m c X V v d D t T Z W N 0 a W 9 u M S 9 m b 3 J j Z V 9 t d W x 0 a X B s a W V y X 3 R h Y m x l X 2 R m I C g y K S 9 B d X R v U m V t b 3 Z l Z E N v b H V t b n M x L n t D b 2 x 1 b W 4 x M y w x M n 0 m c X V v d D s s J n F 1 b 3 Q 7 U 2 V j d G l v b j E v Z m 9 y Y 2 V f b X V s d G l w b G l l c l 9 0 Y W J s Z V 9 k Z i A o M i k v Q X V 0 b 1 J l b W 9 2 Z W R D b 2 x 1 b W 5 z M S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m b 3 J j Z V 9 t d W x 0 a X B s a W V y X 3 R h Y m x l X 2 R m I C g y K S 9 B d X R v U m V t b 3 Z l Z E N v b H V t b n M x L n t D b 2 x 1 b W 4 x L D B 9 J n F 1 b 3 Q 7 L C Z x d W 9 0 O 1 N l Y 3 R p b 2 4 x L 2 Z v c m N l X 2 1 1 b H R p c G x p Z X J f d G F i b G V f Z G Y g K D I p L 0 F 1 d G 9 S Z W 1 v d m V k Q 2 9 s d W 1 u c z E u e 0 N v b H V t b j I s M X 0 m c X V v d D s s J n F 1 b 3 Q 7 U 2 V j d G l v b j E v Z m 9 y Y 2 V f b X V s d G l w b G l l c l 9 0 Y W J s Z V 9 k Z i A o M i k v Q X V 0 b 1 J l b W 9 2 Z W R D b 2 x 1 b W 5 z M S 5 7 Q 2 9 s d W 1 u M y w y f S Z x d W 9 0 O y w m c X V v d D t T Z W N 0 a W 9 u M S 9 m b 3 J j Z V 9 t d W x 0 a X B s a W V y X 3 R h Y m x l X 2 R m I C g y K S 9 B d X R v U m V t b 3 Z l Z E N v b H V t b n M x L n t D b 2 x 1 b W 4 0 L D N 9 J n F 1 b 3 Q 7 L C Z x d W 9 0 O 1 N l Y 3 R p b 2 4 x L 2 Z v c m N l X 2 1 1 b H R p c G x p Z X J f d G F i b G V f Z G Y g K D I p L 0 F 1 d G 9 S Z W 1 v d m V k Q 2 9 s d W 1 u c z E u e 0 N v b H V t b j U s N H 0 m c X V v d D s s J n F 1 b 3 Q 7 U 2 V j d G l v b j E v Z m 9 y Y 2 V f b X V s d G l w b G l l c l 9 0 Y W J s Z V 9 k Z i A o M i k v Q X V 0 b 1 J l b W 9 2 Z W R D b 2 x 1 b W 5 z M S 5 7 Q 2 9 s d W 1 u N i w 1 f S Z x d W 9 0 O y w m c X V v d D t T Z W N 0 a W 9 u M S 9 m b 3 J j Z V 9 t d W x 0 a X B s a W V y X 3 R h Y m x l X 2 R m I C g y K S 9 B d X R v U m V t b 3 Z l Z E N v b H V t b n M x L n t D b 2 x 1 b W 4 3 L D Z 9 J n F 1 b 3 Q 7 L C Z x d W 9 0 O 1 N l Y 3 R p b 2 4 x L 2 Z v c m N l X 2 1 1 b H R p c G x p Z X J f d G F i b G V f Z G Y g K D I p L 0 F 1 d G 9 S Z W 1 v d m V k Q 2 9 s d W 1 u c z E u e 0 N v b H V t b j g s N 3 0 m c X V v d D s s J n F 1 b 3 Q 7 U 2 V j d G l v b j E v Z m 9 y Y 2 V f b X V s d G l w b G l l c l 9 0 Y W J s Z V 9 k Z i A o M i k v Q X V 0 b 1 J l b W 9 2 Z W R D b 2 x 1 b W 5 z M S 5 7 Q 2 9 s d W 1 u O S w 4 f S Z x d W 9 0 O y w m c X V v d D t T Z W N 0 a W 9 u M S 9 m b 3 J j Z V 9 t d W x 0 a X B s a W V y X 3 R h Y m x l X 2 R m I C g y K S 9 B d X R v U m V t b 3 Z l Z E N v b H V t b n M x L n t D b 2 x 1 b W 4 x M C w 5 f S Z x d W 9 0 O y w m c X V v d D t T Z W N 0 a W 9 u M S 9 m b 3 J j Z V 9 t d W x 0 a X B s a W V y X 3 R h Y m x l X 2 R m I C g y K S 9 B d X R v U m V t b 3 Z l Z E N v b H V t b n M x L n t D b 2 x 1 b W 4 x M S w x M H 0 m c X V v d D s s J n F 1 b 3 Q 7 U 2 V j d G l v b j E v Z m 9 y Y 2 V f b X V s d G l w b G l l c l 9 0 Y W J s Z V 9 k Z i A o M i k v Q X V 0 b 1 J l b W 9 2 Z W R D b 2 x 1 b W 5 z M S 5 7 Q 2 9 s d W 1 u M T I s M T F 9 J n F 1 b 3 Q 7 L C Z x d W 9 0 O 1 N l Y 3 R p b 2 4 x L 2 Z v c m N l X 2 1 1 b H R p c G x p Z X J f d G F i b G V f Z G Y g K D I p L 0 F 1 d G 9 S Z W 1 v d m V k Q 2 9 s d W 1 u c z E u e 0 N v b H V t b j E z L D E y f S Z x d W 9 0 O y w m c X V v d D t T Z W N 0 a W 9 u M S 9 m b 3 J j Z V 9 t d W x 0 a X B s a W V y X 3 R h Y m x l X 2 R m I C g y K S 9 B d X R v U m V t b 3 Z l Z E N v b H V t b n M x L n t D b 2 x 1 b W 4 x N C w x M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2 Z v c m N l X 2 1 1 b H R p c G x p Z X J f d G F i b G V f Z G Z f X z I i L z 4 8 L 1 N 0 Y W J s Z U V u d H J p Z X M + P C 9 J d G V t P j x J d G V t P j x J d G V t T G 9 j Y X R p b 2 4 + P E l 0 Z W 1 U e X B l P k Z v c m 1 1 b G E 8 L 0 l 0 Z W 1 U e X B l P j x J d G V t U G F 0 a D 5 T Z W N 0 a W 9 u M S 9 m b 3 J j Z V 9 t d W x 0 a X B s a W V y X 3 R h Y m x l X 2 R m J T I w J T I 4 M y U y O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y M i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x L T A x V D A x O j M z O j I 3 L j Q w O D c 3 N D B a I i 8 + P E V u d H J 5 I F R 5 c G U 9 I k Z p b G x D b 2 x 1 b W 5 U e X B l c y I g V m F s d W U 9 I n N C Z 1 V G Q l F V R k J R V U Z C U V V G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1 Y W Y 5 N 2 F l M y 0 y M W J l L T N l N G E t O G E w O C 0 3 Y z I 2 Y 2 R m O T V k N z c i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v c m N l X 2 1 1 b H R p c G x p Z X J f d G F i b G V f Z G Y g K D I p L 0 F 1 d G 9 S Z W 1 v d m V k Q 2 9 s d W 1 u c z E u e 0 N v b H V t b j E s M H 0 m c X V v d D s s J n F 1 b 3 Q 7 U 2 V j d G l v b j E v Z m 9 y Y 2 V f b X V s d G l w b G l l c l 9 0 Y W J s Z V 9 k Z i A o M i k v Q X V 0 b 1 J l b W 9 2 Z W R D b 2 x 1 b W 5 z M S 5 7 Q 2 9 s d W 1 u M i w x f S Z x d W 9 0 O y w m c X V v d D t T Z W N 0 a W 9 u M S 9 m b 3 J j Z V 9 t d W x 0 a X B s a W V y X 3 R h Y m x l X 2 R m I C g y K S 9 B d X R v U m V t b 3 Z l Z E N v b H V t b n M x L n t D b 2 x 1 b W 4 z L D J 9 J n F 1 b 3 Q 7 L C Z x d W 9 0 O 1 N l Y 3 R p b 2 4 x L 2 Z v c m N l X 2 1 1 b H R p c G x p Z X J f d G F i b G V f Z G Y g K D I p L 0 F 1 d G 9 S Z W 1 v d m V k Q 2 9 s d W 1 u c z E u e 0 N v b H V t b j Q s M 3 0 m c X V v d D s s J n F 1 b 3 Q 7 U 2 V j d G l v b j E v Z m 9 y Y 2 V f b X V s d G l w b G l l c l 9 0 Y W J s Z V 9 k Z i A o M i k v Q X V 0 b 1 J l b W 9 2 Z W R D b 2 x 1 b W 5 z M S 5 7 Q 2 9 s d W 1 u N S w 0 f S Z x d W 9 0 O y w m c X V v d D t T Z W N 0 a W 9 u M S 9 m b 3 J j Z V 9 t d W x 0 a X B s a W V y X 3 R h Y m x l X 2 R m I C g y K S 9 B d X R v U m V t b 3 Z l Z E N v b H V t b n M x L n t D b 2 x 1 b W 4 2 L D V 9 J n F 1 b 3 Q 7 L C Z x d W 9 0 O 1 N l Y 3 R p b 2 4 x L 2 Z v c m N l X 2 1 1 b H R p c G x p Z X J f d G F i b G V f Z G Y g K D I p L 0 F 1 d G 9 S Z W 1 v d m V k Q 2 9 s d W 1 u c z E u e 0 N v b H V t b j c s N n 0 m c X V v d D s s J n F 1 b 3 Q 7 U 2 V j d G l v b j E v Z m 9 y Y 2 V f b X V s d G l w b G l l c l 9 0 Y W J s Z V 9 k Z i A o M i k v Q X V 0 b 1 J l b W 9 2 Z W R D b 2 x 1 b W 5 z M S 5 7 Q 2 9 s d W 1 u O C w 3 f S Z x d W 9 0 O y w m c X V v d D t T Z W N 0 a W 9 u M S 9 m b 3 J j Z V 9 t d W x 0 a X B s a W V y X 3 R h Y m x l X 2 R m I C g y K S 9 B d X R v U m V t b 3 Z l Z E N v b H V t b n M x L n t D b 2 x 1 b W 4 5 L D h 9 J n F 1 b 3 Q 7 L C Z x d W 9 0 O 1 N l Y 3 R p b 2 4 x L 2 Z v c m N l X 2 1 1 b H R p c G x p Z X J f d G F i b G V f Z G Y g K D I p L 0 F 1 d G 9 S Z W 1 v d m V k Q 2 9 s d W 1 u c z E u e 0 N v b H V t b j E w L D l 9 J n F 1 b 3 Q 7 L C Z x d W 9 0 O 1 N l Y 3 R p b 2 4 x L 2 Z v c m N l X 2 1 1 b H R p c G x p Z X J f d G F i b G V f Z G Y g K D I p L 0 F 1 d G 9 S Z W 1 v d m V k Q 2 9 s d W 1 u c z E u e 0 N v b H V t b j E x L D E w f S Z x d W 9 0 O y w m c X V v d D t T Z W N 0 a W 9 u M S 9 m b 3 J j Z V 9 t d W x 0 a X B s a W V y X 3 R h Y m x l X 2 R m I C g y K S 9 B d X R v U m V t b 3 Z l Z E N v b H V t b n M x L n t D b 2 x 1 b W 4 x M i w x M X 0 m c X V v d D s s J n F 1 b 3 Q 7 U 2 V j d G l v b j E v Z m 9 y Y 2 V f b X V s d G l w b G l l c l 9 0 Y W J s Z V 9 k Z i A o M i k v Q X V 0 b 1 J l b W 9 2 Z W R D b 2 x 1 b W 5 z M S 5 7 Q 2 9 s d W 1 u M T M s M T J 9 J n F 1 b 3 Q 7 L C Z x d W 9 0 O 1 N l Y 3 R p b 2 4 x L 2 Z v c m N l X 2 1 1 b H R p c G x p Z X J f d G F i b G V f Z G Y g K D I p L 0 F 1 d G 9 S Z W 1 v d m V k Q 2 9 s d W 1 u c z E u e 0 N v b H V t b j E 0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Z m 9 y Y 2 V f b X V s d G l w b G l l c l 9 0 Y W J s Z V 9 k Z i A o M i k v Q X V 0 b 1 J l b W 9 2 Z W R D b 2 x 1 b W 5 z M S 5 7 Q 2 9 s d W 1 u M S w w f S Z x d W 9 0 O y w m c X V v d D t T Z W N 0 a W 9 u M S 9 m b 3 J j Z V 9 t d W x 0 a X B s a W V y X 3 R h Y m x l X 2 R m I C g y K S 9 B d X R v U m V t b 3 Z l Z E N v b H V t b n M x L n t D b 2 x 1 b W 4 y L D F 9 J n F 1 b 3 Q 7 L C Z x d W 9 0 O 1 N l Y 3 R p b 2 4 x L 2 Z v c m N l X 2 1 1 b H R p c G x p Z X J f d G F i b G V f Z G Y g K D I p L 0 F 1 d G 9 S Z W 1 v d m V k Q 2 9 s d W 1 u c z E u e 0 N v b H V t b j M s M n 0 m c X V v d D s s J n F 1 b 3 Q 7 U 2 V j d G l v b j E v Z m 9 y Y 2 V f b X V s d G l w b G l l c l 9 0 Y W J s Z V 9 k Z i A o M i k v Q X V 0 b 1 J l b W 9 2 Z W R D b 2 x 1 b W 5 z M S 5 7 Q 2 9 s d W 1 u N C w z f S Z x d W 9 0 O y w m c X V v d D t T Z W N 0 a W 9 u M S 9 m b 3 J j Z V 9 t d W x 0 a X B s a W V y X 3 R h Y m x l X 2 R m I C g y K S 9 B d X R v U m V t b 3 Z l Z E N v b H V t b n M x L n t D b 2 x 1 b W 4 1 L D R 9 J n F 1 b 3 Q 7 L C Z x d W 9 0 O 1 N l Y 3 R p b 2 4 x L 2 Z v c m N l X 2 1 1 b H R p c G x p Z X J f d G F i b G V f Z G Y g K D I p L 0 F 1 d G 9 S Z W 1 v d m V k Q 2 9 s d W 1 u c z E u e 0 N v b H V t b j Y s N X 0 m c X V v d D s s J n F 1 b 3 Q 7 U 2 V j d G l v b j E v Z m 9 y Y 2 V f b X V s d G l w b G l l c l 9 0 Y W J s Z V 9 k Z i A o M i k v Q X V 0 b 1 J l b W 9 2 Z W R D b 2 x 1 b W 5 z M S 5 7 Q 2 9 s d W 1 u N y w 2 f S Z x d W 9 0 O y w m c X V v d D t T Z W N 0 a W 9 u M S 9 m b 3 J j Z V 9 t d W x 0 a X B s a W V y X 3 R h Y m x l X 2 R m I C g y K S 9 B d X R v U m V t b 3 Z l Z E N v b H V t b n M x L n t D b 2 x 1 b W 4 4 L D d 9 J n F 1 b 3 Q 7 L C Z x d W 9 0 O 1 N l Y 3 R p b 2 4 x L 2 Z v c m N l X 2 1 1 b H R p c G x p Z X J f d G F i b G V f Z G Y g K D I p L 0 F 1 d G 9 S Z W 1 v d m V k Q 2 9 s d W 1 u c z E u e 0 N v b H V t b j k s O H 0 m c X V v d D s s J n F 1 b 3 Q 7 U 2 V j d G l v b j E v Z m 9 y Y 2 V f b X V s d G l w b G l l c l 9 0 Y W J s Z V 9 k Z i A o M i k v Q X V 0 b 1 J l b W 9 2 Z W R D b 2 x 1 b W 5 z M S 5 7 Q 2 9 s d W 1 u M T A s O X 0 m c X V v d D s s J n F 1 b 3 Q 7 U 2 V j d G l v b j E v Z m 9 y Y 2 V f b X V s d G l w b G l l c l 9 0 Y W J s Z V 9 k Z i A o M i k v Q X V 0 b 1 J l b W 9 2 Z W R D b 2 x 1 b W 5 z M S 5 7 Q 2 9 s d W 1 u M T E s M T B 9 J n F 1 b 3 Q 7 L C Z x d W 9 0 O 1 N l Y 3 R p b 2 4 x L 2 Z v c m N l X 2 1 1 b H R p c G x p Z X J f d G F i b G V f Z G Y g K D I p L 0 F 1 d G 9 S Z W 1 v d m V k Q 2 9 s d W 1 u c z E u e 0 N v b H V t b j E y L D E x f S Z x d W 9 0 O y w m c X V v d D t T Z W N 0 a W 9 u M S 9 m b 3 J j Z V 9 t d W x 0 a X B s a W V y X 3 R h Y m x l X 2 R m I C g y K S 9 B d X R v U m V t b 3 Z l Z E N v b H V t b n M x L n t D b 2 x 1 b W 4 x M y w x M n 0 m c X V v d D s s J n F 1 b 3 Q 7 U 2 V j d G l v b j E v Z m 9 y Y 2 V f b X V s d G l w b G l l c l 9 0 Y W J s Z V 9 k Z i A o M i k v Q X V 0 b 1 J l b W 9 2 Z W R D b 2 x 1 b W 5 z M S 5 7 Q 2 9 s d W 1 u M T Q s M T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m b 3 J j Z V 9 t d W x 0 a X B s a W V y X 3 R h Y m x l X 2 R m X 1 8 y I i 8 + P C 9 T d G F i b G V F b n R y a W V z P j w v S X R l b T 4 8 S X R l b T 4 8 S X R l b U x v Y 2 F 0 a W 9 u P j x J d G V t V H l w Z T 5 G b 3 J t d W x h P C 9 J d G V t V H l w Z T 4 8 S X R l b V B h d G g + U 2 V j d G l v b j E v c 3 V i c 2 V 0 X 2 F p c l 9 k Z W 5 z a X R 5 X 2 1 1 b H R p c G x p Z X J f d G F i b G U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d W J z Z X R f Y W l y X 2 R l b n N p d H l f b X V s d G l w b G l l c l 9 0 Y W J s Z S 9 D a G F u Z 2 V k J T I w Y 2 9 s d W 1 u J T I w d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9 y Y 2 V f b X V s d G l w b G l l c l 9 0 Y W J s Z V 9 k Z i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v c m N l X 2 1 1 b H R p c G x p Z X J f d G F i b G V f Z G Y v Q 2 h h b m d l Z C U y M G N v b H V t b i U y M H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v c m N l X 2 1 1 b H R p c G x p Z X J f d G F i b G V f Z G Y l M j A l M j g y J T I 5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9 y Y 2 V f b X V s d G l w b G l l c l 9 0 Y W J s Z V 9 k Z i U y M C U y O D I l M j k v Q 2 h h b m d l Z C U y M G N v b H V t b i U y M H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v c m N l X 2 1 1 b H R p c G x p Z X J f d G F i b G V f Z G Y l M j A l M j g z J T I 5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9 y Y 2 V f b X V s d G l w b G l l c l 9 0 Y W J s Z V 9 k Z i U y M C U y O D M l M j k v Q 2 h h b m d l Z C U y M G N v b H V t b i U y M H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P w C A A A w g g L 4 B g k q h k i G 9 w 0 B B w O g g g L p M I I C 5 Q I B A D G C A m A w g g J c A g E A M E Q w N z E 1 M D M G A 1 U E A x M s T W l j c m 9 z b 2 Z 0 L k 9 m Z m l j Z S 5 F e G N l b C 5 Q c m 9 0 Z W N 0 Z W R E Y X R h U 2 V y d m l j Z X M C C Q C b E h j Q b S Y z 3 j A N B g k q h k i G 9 w 0 B A Q E F A A S C A g A Z 2 6 M b T y c P h 2 K V b Q 4 f / V D u L n x L e m r I W r F 8 f 5 a c F G g p F a g W z U q k i b u v / j D a K Y 6 p C C 7 2 C S 0 + R u q l M y c k o + B u O r a D l D u L p E S H 6 5 r U t 5 f P 0 Y C e K 6 B c S 8 m a q h F U u R q X D u w Y s W T G 6 h v C d m R 5 T g X y 9 2 Z B E g u s E W i N U 3 r x i i X U 0 v U I m 4 D / T / c T C S G J r n 0 b 9 + V Z b l 9 e a 7 Q Q 8 B Y H l i s 3 v g J w e / M z k x S u f 3 Y V V 7 D Z g n k P W a 8 d O m G b o a o c g L Z z G y K u b i D 6 K O k e p J 8 a Q l Y K 6 Q E 3 Z V + Y m B v 0 P S W g j t Z 0 u d 4 m r P 8 I K z V Q V 5 u e 7 o 9 c l e n 9 d l Q A B b X q B D V n 3 W 2 V E F 0 / s c / l v l D E g S 9 H U G u Q 6 N J U i f j Z m D h + U q N R t L 3 P 6 N 3 A w Z a u v C W q J f j 3 5 g E 5 r b + q 4 d R c w J 7 L K l 6 e 2 A G W Z 7 2 g + P V R m V a e 9 2 8 B C u N T S 6 / X c 3 D d P B a u v I t H g k m t Z t H h Y k K Q d c g n t G R a O h z X c Q G X G 3 7 q Y 2 r A K p s B H K h U S p U o F 7 G o P S O M I 5 h 3 k V 9 a p W / M e K 7 Z 9 7 T P 4 X l B l r Q Y f c c q v K y 2 0 c u 2 p v 2 0 s g f v 3 6 c A V 5 3 n / q N C Z k b 7 N + 7 8 A q m w N u r G b g A B S K 6 3 i L s c k k 2 d K m V L U H 8 W u n j N h Z t 1 v d y D H O o j 2 4 T v B q V t p K O c h v p d X p s s C p / d F v t r K w 1 w I h A e l + C Z s y G f t X A a m 6 y W P e b s q r S v 0 k U n 5 X Y e L k O N a j B 8 B g k q h k i G 9 w 0 B B w E w H Q Y J Y I Z I A W U D B A E q B B A D a / T f D U F Y I B J r 7 d 3 Y C f L d g F D x R 9 W x J S 9 J a k 4 f S 0 B F 7 G N 9 Y t M t s + 6 V z R U K C B A s r i J 1 d J m N B e B V h 9 o q J y w E 2 I D 8 c b G B 1 X m c y H m Z R Y V a y 7 8 R X P h R A Y Q S O s U j x M 0 j g c 1 m g K J V 3 g = = < / D a t a M a s h u p > 
</file>

<file path=customXml/itemProps1.xml><?xml version="1.0" encoding="utf-8"?>
<ds:datastoreItem xmlns:ds="http://schemas.openxmlformats.org/officeDocument/2006/customXml" ds:itemID="{A482D27C-96A7-FE48-AD02-A12CF50F6A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subset_air_density_multiplier_t</vt:lpstr>
      <vt:lpstr>force_multiplier_table_df (2)</vt:lpstr>
      <vt:lpstr>subset_air_density_multiplier_t!Print_Area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Schuchardt</dc:creator>
  <cp:lastModifiedBy>Sara Fleetwood</cp:lastModifiedBy>
  <cp:lastPrinted>2023-11-01T15:02:42Z</cp:lastPrinted>
  <dcterms:created xsi:type="dcterms:W3CDTF">2023-10-30T01:47:28Z</dcterms:created>
  <dcterms:modified xsi:type="dcterms:W3CDTF">2023-11-01T16:49:39Z</dcterms:modified>
</cp:coreProperties>
</file>