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ds/Documents/scratch/masks/FB_2022/"/>
    </mc:Choice>
  </mc:AlternateContent>
  <xr:revisionPtr revIDLastSave="0" documentId="8_{8B7226D5-2528-9549-AE8A-8DABB6F0AD2E}" xr6:coauthVersionLast="46" xr6:coauthVersionMax="46" xr10:uidLastSave="{00000000-0000-0000-0000-000000000000}"/>
  <bookViews>
    <workbookView xWindow="860" yWindow="500" windowWidth="27940" windowHeight="17500" xr2:uid="{00000000-000D-0000-FFFF-FFFF00000000}"/>
  </bookViews>
  <sheets>
    <sheet name="F2" sheetId="1" r:id="rId1"/>
    <sheet name="F3" sheetId="2" r:id="rId2"/>
    <sheet name="F4" sheetId="3" r:id="rId3"/>
    <sheet name="QSO" sheetId="4" r:id="rId4"/>
  </sheets>
  <calcPr calcId="191029"/>
</workbook>
</file>

<file path=xl/calcChain.xml><?xml version="1.0" encoding="utf-8"?>
<calcChain xmlns="http://schemas.openxmlformats.org/spreadsheetml/2006/main">
  <c r="U38" i="4" l="1"/>
  <c r="T38" i="4"/>
  <c r="S38" i="4"/>
  <c r="U37" i="4"/>
  <c r="T37" i="4"/>
  <c r="S37" i="4"/>
  <c r="U31" i="4"/>
  <c r="T31" i="4"/>
  <c r="S31" i="4"/>
  <c r="U30" i="4"/>
  <c r="T30" i="4"/>
  <c r="S30" i="4"/>
  <c r="U29" i="4"/>
  <c r="T29" i="4"/>
  <c r="S29" i="4"/>
  <c r="U28" i="4"/>
  <c r="T28" i="4"/>
  <c r="S28" i="4"/>
  <c r="U27" i="4"/>
  <c r="T27" i="4"/>
  <c r="S27" i="4"/>
  <c r="U26" i="4"/>
  <c r="T26" i="4"/>
  <c r="S26" i="4"/>
  <c r="U25" i="4"/>
  <c r="T25" i="4"/>
  <c r="S25" i="4"/>
  <c r="U19" i="4"/>
  <c r="T19" i="4"/>
  <c r="S19" i="4"/>
  <c r="U18" i="4"/>
  <c r="T18" i="4"/>
  <c r="S18" i="4"/>
  <c r="U17" i="4"/>
  <c r="T17" i="4"/>
  <c r="S17" i="4"/>
  <c r="U16" i="4"/>
  <c r="T16" i="4"/>
  <c r="S16" i="4"/>
  <c r="U15" i="4"/>
  <c r="T15" i="4"/>
  <c r="S15" i="4"/>
  <c r="U14" i="4"/>
  <c r="T14" i="4"/>
  <c r="S14" i="4"/>
  <c r="U8" i="4"/>
  <c r="T8" i="4"/>
  <c r="S8" i="4"/>
  <c r="U7" i="4"/>
  <c r="T7" i="4"/>
  <c r="S7" i="4"/>
  <c r="U6" i="4"/>
  <c r="T6" i="4"/>
  <c r="S6" i="4"/>
  <c r="U5" i="4"/>
  <c r="T5" i="4"/>
  <c r="S5" i="4"/>
  <c r="Y36" i="3"/>
  <c r="X36" i="3"/>
  <c r="W36" i="3"/>
  <c r="Y35" i="3"/>
  <c r="X35" i="3"/>
  <c r="W35" i="3"/>
  <c r="Y34" i="3"/>
  <c r="X34" i="3"/>
  <c r="W34" i="3"/>
  <c r="Y33" i="3"/>
  <c r="X33" i="3"/>
  <c r="W33" i="3"/>
  <c r="Y32" i="3"/>
  <c r="X32" i="3"/>
  <c r="W32" i="3"/>
  <c r="Y27" i="3"/>
  <c r="X27" i="3"/>
  <c r="W27" i="3"/>
  <c r="Y26" i="3"/>
  <c r="X26" i="3"/>
  <c r="W26" i="3"/>
  <c r="Y21" i="3"/>
  <c r="X21" i="3"/>
  <c r="W21" i="3"/>
  <c r="Y20" i="3"/>
  <c r="X20" i="3"/>
  <c r="W20" i="3"/>
  <c r="Y19" i="3"/>
  <c r="X19" i="3"/>
  <c r="W19" i="3"/>
  <c r="Y18" i="3"/>
  <c r="X18" i="3"/>
  <c r="W18" i="3"/>
  <c r="Y17" i="3"/>
  <c r="X17" i="3"/>
  <c r="W17" i="3"/>
  <c r="Y16" i="3"/>
  <c r="X16" i="3"/>
  <c r="W16" i="3"/>
  <c r="Y15" i="3"/>
  <c r="X15" i="3"/>
  <c r="W15" i="3"/>
  <c r="Y14" i="3"/>
  <c r="X14" i="3"/>
  <c r="W14" i="3"/>
  <c r="Y13" i="3"/>
  <c r="X13" i="3"/>
  <c r="W13" i="3"/>
  <c r="Y12" i="3"/>
  <c r="X12" i="3"/>
  <c r="W12" i="3"/>
  <c r="Y11" i="3"/>
  <c r="X11" i="3"/>
  <c r="W11" i="3"/>
  <c r="Y10" i="3"/>
  <c r="X10" i="3"/>
  <c r="W10" i="3"/>
  <c r="Y9" i="3"/>
  <c r="X9" i="3"/>
  <c r="W9" i="3"/>
  <c r="Y8" i="3"/>
  <c r="X8" i="3"/>
  <c r="W8" i="3"/>
  <c r="Y7" i="3"/>
  <c r="X7" i="3"/>
  <c r="W7" i="3"/>
  <c r="Y6" i="3"/>
  <c r="X6" i="3"/>
  <c r="W6" i="3"/>
  <c r="Y5" i="3"/>
  <c r="X5" i="3"/>
  <c r="W5" i="3"/>
  <c r="Y4" i="3"/>
  <c r="X4" i="3"/>
  <c r="W4" i="3"/>
  <c r="Y42" i="2"/>
  <c r="X42" i="2"/>
  <c r="W42" i="2"/>
  <c r="Y41" i="2"/>
  <c r="X41" i="2"/>
  <c r="W41" i="2"/>
  <c r="Y40" i="2"/>
  <c r="X40" i="2"/>
  <c r="W40" i="2"/>
  <c r="Y39" i="2"/>
  <c r="X39" i="2"/>
  <c r="W39" i="2"/>
  <c r="Y38" i="2"/>
  <c r="X38" i="2"/>
  <c r="W38" i="2"/>
  <c r="Y32" i="2"/>
  <c r="X32" i="2"/>
  <c r="W32" i="2"/>
  <c r="Y26" i="2"/>
  <c r="X26" i="2"/>
  <c r="W26" i="2"/>
  <c r="Y20" i="2"/>
  <c r="X20" i="2"/>
  <c r="W20" i="2"/>
  <c r="Y19" i="2"/>
  <c r="X19" i="2"/>
  <c r="W19" i="2"/>
  <c r="Y18" i="2"/>
  <c r="X18" i="2"/>
  <c r="W18" i="2"/>
  <c r="Y17" i="2"/>
  <c r="X17" i="2"/>
  <c r="W17" i="2"/>
  <c r="Y16" i="2"/>
  <c r="X16" i="2"/>
  <c r="W16" i="2"/>
  <c r="Y15" i="2"/>
  <c r="X15" i="2"/>
  <c r="W15" i="2"/>
  <c r="Y14" i="2"/>
  <c r="X14" i="2"/>
  <c r="W14" i="2"/>
  <c r="Y13" i="2"/>
  <c r="X13" i="2"/>
  <c r="W13" i="2"/>
  <c r="Y12" i="2"/>
  <c r="X12" i="2"/>
  <c r="W12" i="2"/>
  <c r="Y11" i="2"/>
  <c r="X11" i="2"/>
  <c r="W11" i="2"/>
  <c r="Y10" i="2"/>
  <c r="X10" i="2"/>
  <c r="W10" i="2"/>
  <c r="Y9" i="2"/>
  <c r="X9" i="2"/>
  <c r="W9" i="2"/>
  <c r="Y8" i="2"/>
  <c r="X8" i="2"/>
  <c r="W8" i="2"/>
  <c r="Y7" i="2"/>
  <c r="X7" i="2"/>
  <c r="W7" i="2"/>
  <c r="Y6" i="2"/>
  <c r="X6" i="2"/>
  <c r="W6" i="2"/>
  <c r="Y5" i="2"/>
  <c r="X5" i="2"/>
  <c r="W5" i="2"/>
  <c r="Y4" i="2"/>
  <c r="X4" i="2"/>
  <c r="W4" i="2"/>
  <c r="Y41" i="1"/>
  <c r="X41" i="1"/>
  <c r="W41" i="1"/>
  <c r="Y40" i="1"/>
  <c r="X40" i="1"/>
  <c r="W40" i="1"/>
  <c r="Y32" i="1"/>
  <c r="X32" i="1"/>
  <c r="W32" i="1"/>
  <c r="Y31" i="1"/>
  <c r="X31" i="1"/>
  <c r="W31" i="1"/>
  <c r="Y26" i="1"/>
  <c r="X26" i="1"/>
  <c r="W26" i="1"/>
  <c r="Y25" i="1"/>
  <c r="X25" i="1"/>
  <c r="W25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Y4" i="1"/>
  <c r="X4" i="1"/>
  <c r="W4" i="1"/>
</calcChain>
</file>

<file path=xl/sharedStrings.xml><?xml version="1.0" encoding="utf-8"?>
<sst xmlns="http://schemas.openxmlformats.org/spreadsheetml/2006/main" count="371" uniqueCount="54">
  <si>
    <t>Lya Targets (17 Reduced/ 48 Original)</t>
  </si>
  <si>
    <t>Julia Reference Targets</t>
  </si>
  <si>
    <t>Nicole Reduced Targets</t>
  </si>
  <si>
    <t xml:space="preserve">Vincent Calculation Check </t>
  </si>
  <si>
    <t>Magnitude Rank</t>
  </si>
  <si>
    <t>RA</t>
  </si>
  <si>
    <t>DEC</t>
  </si>
  <si>
    <t>Z</t>
  </si>
  <si>
    <t>fuv_mag</t>
  </si>
  <si>
    <t>nuv_mag</t>
  </si>
  <si>
    <t>x_deg</t>
  </si>
  <si>
    <t>y_deg</t>
  </si>
  <si>
    <t>x_mm</t>
  </si>
  <si>
    <t>y_mm</t>
  </si>
  <si>
    <t>yline_mm</t>
  </si>
  <si>
    <t>lya_coord</t>
  </si>
  <si>
    <t>x_mask</t>
  </si>
  <si>
    <t>y_mask</t>
  </si>
  <si>
    <t>offset_x</t>
  </si>
  <si>
    <t>offset_y</t>
  </si>
  <si>
    <t>offset_line</t>
  </si>
  <si>
    <t xml:space="preserve">OVI Targets ( 2 Reduced/ 7 Original) </t>
  </si>
  <si>
    <t xml:space="preserve">GALEX Bright Targets ( 2 Reduced/ 4 Original) </t>
  </si>
  <si>
    <t>NUV_MAG</t>
  </si>
  <si>
    <t>FUV_MAG</t>
  </si>
  <si>
    <t>-</t>
  </si>
  <si>
    <t>QSO/QSO Galaxy Targets ( 2 )</t>
  </si>
  <si>
    <t xml:space="preserve">Notes: Are these offset already? I got the RA and DEC from Julia. Did she offset the RA, DEC directly or add it into the x,y position calculation afterwards? </t>
  </si>
  <si>
    <t>Lya Targets (17 Reduced/ 43 Original)</t>
  </si>
  <si>
    <t xml:space="preserve">OVI Targets ( 1 Reduced/ 12 Original) </t>
  </si>
  <si>
    <t>Mag Rank</t>
  </si>
  <si>
    <t xml:space="preserve">GALEX Bright Targets ( 2 Reduced/ 0 Original) </t>
  </si>
  <si>
    <t xml:space="preserve">Notes: We did not have galex bright sources on F3. I've selected one from my own cross-matching. </t>
  </si>
  <si>
    <t>QSO/QSO Galaxy Targets ( 5 )</t>
  </si>
  <si>
    <t xml:space="preserve">Notes: Are these shifted? I'm not sure why that #2 is dropped. I could add it back to the priority targets? </t>
  </si>
  <si>
    <t>x_det</t>
  </si>
  <si>
    <t>y_det</t>
  </si>
  <si>
    <t>Lya Targets (18 Reduced/ 43 Original)</t>
  </si>
  <si>
    <t xml:space="preserve">GALEX Bright Targets ( 2 Reduced/ - Original) </t>
  </si>
  <si>
    <t xml:space="preserve">Notes: We did not have galex bright sources on F4. I've selected two from my own cross-matching. </t>
  </si>
  <si>
    <t>QSO/QSO Galaxy Targets ( 5 Reduced/ 7 Original)</t>
  </si>
  <si>
    <t xml:space="preserve">QSO F1 Targets </t>
  </si>
  <si>
    <t>Notes: Not offset</t>
  </si>
  <si>
    <t>B</t>
  </si>
  <si>
    <t>R</t>
  </si>
  <si>
    <t>flag</t>
  </si>
  <si>
    <t>shift</t>
  </si>
  <si>
    <t>./qmult1/</t>
  </si>
  <si>
    <t xml:space="preserve">QSO F7 Targets </t>
  </si>
  <si>
    <t>./qmult7/</t>
  </si>
  <si>
    <t xml:space="preserve">QSO F5 Targets </t>
  </si>
  <si>
    <t>./qmult5/</t>
  </si>
  <si>
    <t xml:space="preserve">QSO F14 (Vincent's Pair) Targets </t>
  </si>
  <si>
    <t>./qmult14/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</si>
</sst>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>
    <font>
      <sz val="10"/>
      <color rgb="FF000000"/>
      <name val="Arial"/>
    </font>
    <font>
      <b/>
      <sz val="9"/>
      <color rgb="FF000000"/>
      <name val="&quot;Helvetica Neue&quot;"/>
    </font>
    <font>
      <sz val="10"/>
      <color theme="1"/>
      <name val="Arial"/>
      <family val="2"/>
    </font>
    <font>
      <b/>
      <sz val="9"/>
      <color rgb="FF000000"/>
      <name val="Helvetica Neue"/>
      <family val="2"/>
    </font>
    <font>
      <sz val="9"/>
      <color rgb="FF000000"/>
      <name val="Helvetica Neue"/>
      <family val="2"/>
    </font>
    <font>
      <sz val="9"/>
      <color rgb="FF000000"/>
      <name val="&quot;Helvetica Neue&quot;"/>
    </font>
    <font>
      <b/>
      <sz val="10"/>
      <color theme="1"/>
      <name val="Arial"/>
      <family val="2"/>
    </font>
    <font>
      <sz val="9"/>
      <color rgb="FFFF0000"/>
      <name val="Helvetica Neue"/>
      <family val="2"/>
    </font>
    <font>
      <sz val="10"/>
      <color rgb="FF000000"/>
      <name val="Arial"/>
      <family val="2"/>
    </font>
    <font>
      <strike/>
      <sz val="9"/>
      <color rgb="FF000000"/>
      <name val="&quot;Helvetica Neue&quot;"/>
    </font>
    <font>
      <sz val="9"/>
      <color theme="1"/>
      <name val="&quot;Helvetica Neue&quot;"/>
    </font>
    <font>
      <b/>
      <sz val="9"/>
      <color theme="1"/>
      <name val="Helvetica Neue"/>
      <family val="2"/>
    </font>
    <font>
      <sz val="9"/>
      <color theme="1"/>
      <name val="Helvetica Neue"/>
      <family val="2"/>
    </font>
    <font>
      <b/>
      <sz val="9"/>
      <color rgb="FFFF0000"/>
      <name val="Helvetica Neue"/>
      <family val="2"/>
    </font>
    <font>
      <b/>
      <strike/>
      <sz val="9"/>
      <color theme="1"/>
      <name val="Helvetica Neue"/>
      <family val="2"/>
    </font>
    <font>
      <strike/>
      <sz val="9"/>
      <color rgb="FF000000"/>
      <name val="Helvetica Neue"/>
      <family val="2"/>
    </font>
    <font>
      <sz val="9"/>
      <color theme="1"/>
      <name val="Arial"/>
      <family val="2"/>
    </font>
    <font>
      <sz val="9"/>
      <color rgb="FF000000"/>
      <name val="&quot;docs-Helvetica Neue&quot;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5F5F5"/>
        <bgColor rgb="FFF5F5F5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4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1" fillId="0" borderId="1" xfId="0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4" fontId="7" fillId="5" borderId="0" xfId="0" applyNumberFormat="1" applyFont="1" applyFill="1" applyAlignment="1">
      <alignment horizontal="right"/>
    </xf>
    <xf numFmtId="2" fontId="7" fillId="5" borderId="0" xfId="0" applyNumberFormat="1" applyFont="1" applyFill="1" applyAlignment="1">
      <alignment horizontal="right"/>
    </xf>
    <xf numFmtId="164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6" fillId="0" borderId="1" xfId="0" applyFont="1" applyBorder="1" applyAlignment="1"/>
    <xf numFmtId="1" fontId="3" fillId="5" borderId="0" xfId="0" applyNumberFormat="1" applyFont="1" applyFill="1" applyAlignment="1">
      <alignment horizontal="right"/>
    </xf>
    <xf numFmtId="164" fontId="4" fillId="5" borderId="0" xfId="0" applyNumberFormat="1" applyFont="1" applyFill="1" applyAlignment="1">
      <alignment horizontal="right"/>
    </xf>
    <xf numFmtId="1" fontId="3" fillId="0" borderId="0" xfId="0" applyNumberFormat="1" applyFont="1" applyAlignment="1">
      <alignment horizontal="right"/>
    </xf>
    <xf numFmtId="0" fontId="1" fillId="6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2" fillId="6" borderId="1" xfId="0" applyFont="1" applyFill="1" applyBorder="1" applyAlignment="1"/>
    <xf numFmtId="0" fontId="3" fillId="6" borderId="1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5" fillId="5" borderId="0" xfId="0" applyFont="1" applyFill="1" applyAlignment="1">
      <alignment horizontal="right"/>
    </xf>
    <xf numFmtId="0" fontId="2" fillId="5" borderId="0" xfId="0" applyFont="1" applyFill="1"/>
    <xf numFmtId="0" fontId="3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2" fillId="0" borderId="0" xfId="0" applyFont="1"/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5" borderId="2" xfId="0" applyFont="1" applyFill="1" applyBorder="1" applyAlignment="1">
      <alignment horizontal="right"/>
    </xf>
    <xf numFmtId="0" fontId="4" fillId="4" borderId="0" xfId="0" applyFont="1" applyFill="1" applyAlignme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3" fillId="0" borderId="1" xfId="0" applyFont="1" applyBorder="1" applyAlignment="1">
      <alignment horizontal="right"/>
    </xf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4" fillId="5" borderId="2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11" fillId="5" borderId="0" xfId="0" applyFont="1" applyFill="1" applyAlignment="1">
      <alignment horizontal="right"/>
    </xf>
    <xf numFmtId="0" fontId="3" fillId="4" borderId="2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0" fontId="4" fillId="4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3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11" fillId="5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164" fontId="12" fillId="0" borderId="0" xfId="0" applyNumberFormat="1" applyFont="1" applyAlignment="1">
      <alignment horizontal="right"/>
    </xf>
    <xf numFmtId="0" fontId="13" fillId="5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164" fontId="15" fillId="0" borderId="0" xfId="0" applyNumberFormat="1" applyFont="1" applyAlignment="1">
      <alignment horizontal="right"/>
    </xf>
    <xf numFmtId="0" fontId="16" fillId="0" borderId="0" xfId="0" applyFont="1"/>
    <xf numFmtId="0" fontId="16" fillId="5" borderId="0" xfId="0" applyFont="1" applyFill="1"/>
    <xf numFmtId="0" fontId="3" fillId="6" borderId="0" xfId="0" applyFont="1" applyFill="1" applyAlignment="1">
      <alignment horizontal="right"/>
    </xf>
    <xf numFmtId="0" fontId="3" fillId="6" borderId="1" xfId="0" applyFont="1" applyFill="1" applyBorder="1" applyAlignment="1">
      <alignment horizontal="right"/>
    </xf>
    <xf numFmtId="0" fontId="6" fillId="0" borderId="1" xfId="0" applyFont="1" applyBorder="1" applyAlignment="1"/>
    <xf numFmtId="164" fontId="12" fillId="5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12" fillId="5" borderId="0" xfId="0" applyFont="1" applyFill="1"/>
    <xf numFmtId="0" fontId="3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12" fillId="0" borderId="0" xfId="0" applyFont="1"/>
    <xf numFmtId="0" fontId="4" fillId="4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3" fillId="5" borderId="0" xfId="0" applyFont="1" applyFill="1" applyAlignment="1">
      <alignment horizontal="right"/>
    </xf>
    <xf numFmtId="0" fontId="17" fillId="6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6" borderId="1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5" fillId="6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>
      <alignment horizontal="left"/>
    </xf>
    <xf numFmtId="0" fontId="17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87"/>
  <sheetViews>
    <sheetView tabSelected="1" workbookViewId="0">
      <selection sqref="A1:Y1"/>
    </sheetView>
  </sheetViews>
  <sheetFormatPr baseColWidth="10" defaultColWidth="14.5" defaultRowHeight="15.75" customHeight="1"/>
  <sheetData>
    <row r="1" spans="1:31" ht="15.75" customHeight="1">
      <c r="A1" s="103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31" ht="15.75" customHeight="1">
      <c r="A2" s="105" t="s">
        <v>1</v>
      </c>
      <c r="B2" s="104"/>
      <c r="C2" s="104"/>
      <c r="F2" s="106" t="s">
        <v>2</v>
      </c>
      <c r="G2" s="104"/>
      <c r="H2" s="104"/>
      <c r="I2" s="104"/>
      <c r="J2" s="104"/>
      <c r="K2" s="104"/>
      <c r="L2" s="104"/>
      <c r="M2" s="104"/>
      <c r="N2" s="104"/>
      <c r="O2" s="104"/>
      <c r="P2" s="104"/>
      <c r="S2" s="106" t="s">
        <v>3</v>
      </c>
      <c r="T2" s="104"/>
      <c r="U2" s="104"/>
      <c r="V2" s="104"/>
      <c r="W2" s="104"/>
      <c r="X2" s="104"/>
      <c r="Y2" s="104"/>
      <c r="Z2" s="1"/>
      <c r="AA2" s="1"/>
      <c r="AB2" s="1"/>
      <c r="AC2" s="1"/>
      <c r="AD2" s="1"/>
    </row>
    <row r="3" spans="1:31" ht="15.75" customHeight="1">
      <c r="A3" s="2" t="s">
        <v>4</v>
      </c>
      <c r="B3" s="2" t="s">
        <v>5</v>
      </c>
      <c r="C3" s="2" t="s">
        <v>6</v>
      </c>
      <c r="G3" s="2" t="s">
        <v>6</v>
      </c>
      <c r="H3" s="2" t="s">
        <v>5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1"/>
      <c r="R3" s="1"/>
      <c r="S3" s="3"/>
      <c r="T3" s="4" t="s">
        <v>15</v>
      </c>
      <c r="U3" s="4" t="s">
        <v>16</v>
      </c>
      <c r="V3" s="4" t="s">
        <v>17</v>
      </c>
      <c r="W3" s="5" t="s">
        <v>18</v>
      </c>
      <c r="X3" s="5" t="s">
        <v>19</v>
      </c>
      <c r="Y3" s="5" t="s">
        <v>20</v>
      </c>
      <c r="Z3" s="6"/>
      <c r="AA3" s="6"/>
      <c r="AB3" s="6"/>
      <c r="AC3" s="6"/>
      <c r="AD3" s="6"/>
      <c r="AE3" s="6"/>
    </row>
    <row r="4" spans="1:31" ht="15.75" customHeight="1">
      <c r="A4" s="6">
        <v>2</v>
      </c>
      <c r="B4" s="7">
        <v>253.00645399999999</v>
      </c>
      <c r="C4" s="7">
        <v>35.063319999999997</v>
      </c>
      <c r="F4" s="8">
        <v>1</v>
      </c>
      <c r="G4" s="9">
        <v>35.063319999999997</v>
      </c>
      <c r="H4" s="9">
        <v>253.00645399999999</v>
      </c>
      <c r="I4" s="9">
        <v>0.64524300000000001</v>
      </c>
      <c r="J4" s="9">
        <v>-999</v>
      </c>
      <c r="K4" s="9">
        <v>22.061869000000002</v>
      </c>
      <c r="L4" s="9">
        <v>-0.10349700000000001</v>
      </c>
      <c r="M4" s="9">
        <v>-1.1073E-2</v>
      </c>
      <c r="N4" s="9">
        <v>-4.3726200000000004</v>
      </c>
      <c r="O4" s="9">
        <v>-0.467802</v>
      </c>
      <c r="P4" s="9">
        <v>-4.0136180000000001</v>
      </c>
      <c r="Q4" s="1"/>
      <c r="R4" s="1"/>
      <c r="S4" s="10">
        <v>1</v>
      </c>
      <c r="T4" s="11">
        <v>-4.0464950000000002</v>
      </c>
      <c r="U4" s="11">
        <v>-4.3726200000000004</v>
      </c>
      <c r="V4" s="11">
        <v>-0.467802</v>
      </c>
      <c r="W4" s="7">
        <f t="shared" ref="W4:X4" si="0">U4-N4</f>
        <v>0</v>
      </c>
      <c r="X4" s="7">
        <f t="shared" si="0"/>
        <v>0</v>
      </c>
      <c r="Y4" s="7">
        <f t="shared" ref="Y4:Y20" si="1">T4-P4</f>
        <v>-3.2877000000000045E-2</v>
      </c>
      <c r="Z4" s="7"/>
      <c r="AA4" s="7"/>
      <c r="AB4" s="7"/>
      <c r="AC4" s="7"/>
      <c r="AD4" s="7"/>
      <c r="AE4" s="7"/>
    </row>
    <row r="5" spans="1:31" ht="15.75" customHeight="1">
      <c r="A5" s="12">
        <v>3</v>
      </c>
      <c r="B5" s="11">
        <v>252.97247300000001</v>
      </c>
      <c r="C5" s="11">
        <v>34.752457</v>
      </c>
      <c r="F5" s="1">
        <v>2</v>
      </c>
      <c r="G5" s="13">
        <v>34.752457</v>
      </c>
      <c r="H5" s="13">
        <v>252.97247300000001</v>
      </c>
      <c r="I5" s="13">
        <v>0.70100499999999999</v>
      </c>
      <c r="J5" s="13">
        <v>-999</v>
      </c>
      <c r="K5" s="13">
        <v>22.351973999999998</v>
      </c>
      <c r="L5" s="13">
        <v>0.17899200000000001</v>
      </c>
      <c r="M5" s="13">
        <v>-0.143787</v>
      </c>
      <c r="N5" s="13">
        <v>7.5537599999999996</v>
      </c>
      <c r="O5" s="13">
        <v>-6.0680550000000002</v>
      </c>
      <c r="P5" s="13">
        <v>-4.9125009999999998</v>
      </c>
      <c r="Q5" s="1"/>
      <c r="R5" s="1"/>
      <c r="S5" s="14">
        <v>2</v>
      </c>
      <c r="T5" s="7">
        <v>-4.9464930000000003</v>
      </c>
      <c r="U5" s="7">
        <v>7.5537599999999996</v>
      </c>
      <c r="V5" s="7">
        <v>-6.0680550000000002</v>
      </c>
      <c r="W5" s="7">
        <f t="shared" ref="W5:X5" si="2">U5-N5</f>
        <v>0</v>
      </c>
      <c r="X5" s="7">
        <f t="shared" si="2"/>
        <v>0</v>
      </c>
      <c r="Y5" s="7">
        <f t="shared" si="1"/>
        <v>-3.3992000000000466E-2</v>
      </c>
      <c r="Z5" s="7"/>
      <c r="AA5" s="7"/>
      <c r="AB5" s="7"/>
      <c r="AC5" s="7"/>
      <c r="AD5" s="7"/>
      <c r="AE5" s="7"/>
    </row>
    <row r="6" spans="1:31" ht="15.75" customHeight="1">
      <c r="A6" s="6">
        <v>4</v>
      </c>
      <c r="B6" s="7">
        <v>252.82968099999999</v>
      </c>
      <c r="C6" s="7">
        <v>35.174151999999999</v>
      </c>
      <c r="D6" s="15"/>
      <c r="E6" s="15"/>
      <c r="F6" s="8">
        <v>3</v>
      </c>
      <c r="G6" s="9">
        <v>35.174151999999999</v>
      </c>
      <c r="H6" s="9">
        <v>252.82968099999999</v>
      </c>
      <c r="I6" s="9">
        <v>0.71582500000000004</v>
      </c>
      <c r="J6" s="9">
        <v>-999</v>
      </c>
      <c r="K6" s="9">
        <v>22.557950000000002</v>
      </c>
      <c r="L6" s="9">
        <v>-0.257241</v>
      </c>
      <c r="M6" s="9">
        <v>-0.108817</v>
      </c>
      <c r="N6" s="9">
        <v>-10.848708999999999</v>
      </c>
      <c r="O6" s="9">
        <v>-4.5891869999999999</v>
      </c>
      <c r="P6" s="9">
        <v>-2.502472</v>
      </c>
      <c r="Q6" s="1"/>
      <c r="R6" s="1"/>
      <c r="S6" s="10">
        <v>3</v>
      </c>
      <c r="T6" s="11">
        <v>-2.5367600000000001</v>
      </c>
      <c r="U6" s="11">
        <v>-10.848708999999999</v>
      </c>
      <c r="V6" s="11">
        <v>-4.5891869999999999</v>
      </c>
      <c r="W6" s="7">
        <f t="shared" ref="W6:X6" si="3">U6-N6</f>
        <v>0</v>
      </c>
      <c r="X6" s="7">
        <f t="shared" si="3"/>
        <v>0</v>
      </c>
      <c r="Y6" s="7">
        <f t="shared" si="1"/>
        <v>-3.4288000000000096E-2</v>
      </c>
      <c r="Z6" s="7"/>
      <c r="AA6" s="7"/>
      <c r="AB6" s="7"/>
      <c r="AC6" s="7"/>
      <c r="AD6" s="7"/>
      <c r="AE6" s="7"/>
    </row>
    <row r="7" spans="1:31" ht="15.75" customHeight="1">
      <c r="A7" s="12">
        <v>5</v>
      </c>
      <c r="B7" s="11">
        <v>252.86204499999999</v>
      </c>
      <c r="C7" s="11">
        <v>35.150458999999998</v>
      </c>
      <c r="D7" s="16"/>
      <c r="E7" s="16"/>
      <c r="F7" s="1">
        <v>4</v>
      </c>
      <c r="G7" s="13">
        <v>35.150458999999998</v>
      </c>
      <c r="H7" s="13">
        <v>252.86204499999999</v>
      </c>
      <c r="I7" s="13">
        <v>0.68060600000000004</v>
      </c>
      <c r="J7" s="13">
        <v>-999</v>
      </c>
      <c r="K7" s="13">
        <v>22.800571000000001</v>
      </c>
      <c r="L7" s="13">
        <v>-0.22589100000000001</v>
      </c>
      <c r="M7" s="13">
        <v>-9.2126E-2</v>
      </c>
      <c r="N7" s="13">
        <v>-9.5312660000000005</v>
      </c>
      <c r="O7" s="13">
        <v>-3.8871769999999999</v>
      </c>
      <c r="P7" s="13">
        <v>-4.4663899999999996</v>
      </c>
      <c r="Q7" s="1"/>
      <c r="R7" s="1"/>
      <c r="S7" s="14">
        <v>4</v>
      </c>
      <c r="T7" s="7">
        <v>-4.4999739999999999</v>
      </c>
      <c r="U7" s="7">
        <v>-9.5312660000000005</v>
      </c>
      <c r="V7" s="7">
        <v>-3.8871769999999999</v>
      </c>
      <c r="W7" s="7">
        <f t="shared" ref="W7:X7" si="4">U7-N7</f>
        <v>0</v>
      </c>
      <c r="X7" s="7">
        <f t="shared" si="4"/>
        <v>0</v>
      </c>
      <c r="Y7" s="7">
        <f t="shared" si="1"/>
        <v>-3.358400000000028E-2</v>
      </c>
      <c r="Z7" s="7"/>
      <c r="AA7" s="7"/>
      <c r="AB7" s="7"/>
      <c r="AC7" s="7"/>
      <c r="AD7" s="7"/>
      <c r="AE7" s="7"/>
    </row>
    <row r="8" spans="1:31" ht="15.75" customHeight="1">
      <c r="A8" s="6">
        <v>6</v>
      </c>
      <c r="B8" s="7">
        <v>253.207932</v>
      </c>
      <c r="C8" s="7">
        <v>34.838332999999999</v>
      </c>
      <c r="D8" s="17"/>
      <c r="E8" s="17"/>
      <c r="F8" s="8">
        <v>5</v>
      </c>
      <c r="G8" s="9">
        <v>34.838332999999999</v>
      </c>
      <c r="H8" s="9">
        <v>253.207932</v>
      </c>
      <c r="I8" s="9">
        <v>0.69838999999999996</v>
      </c>
      <c r="J8" s="9">
        <v>-999</v>
      </c>
      <c r="K8" s="9">
        <v>22.887899999999998</v>
      </c>
      <c r="L8" s="9">
        <v>0.16436799999999999</v>
      </c>
      <c r="M8" s="9">
        <v>6.7278000000000004E-2</v>
      </c>
      <c r="N8" s="9">
        <v>6.9405330000000003</v>
      </c>
      <c r="O8" s="9">
        <v>2.8408340000000001</v>
      </c>
      <c r="P8" s="9">
        <v>2.8546610000000001</v>
      </c>
      <c r="Q8" s="1"/>
      <c r="R8" s="1"/>
      <c r="S8" s="10">
        <v>5</v>
      </c>
      <c r="T8" s="11">
        <v>2.8207209999999998</v>
      </c>
      <c r="U8" s="11">
        <v>6.9405330000000003</v>
      </c>
      <c r="V8" s="11">
        <v>2.8408340000000001</v>
      </c>
      <c r="W8" s="7">
        <f t="shared" ref="W8:X8" si="5">U8-N8</f>
        <v>0</v>
      </c>
      <c r="X8" s="7">
        <f t="shared" si="5"/>
        <v>0</v>
      </c>
      <c r="Y8" s="7">
        <f t="shared" si="1"/>
        <v>-3.3940000000000303E-2</v>
      </c>
      <c r="Z8" s="7"/>
      <c r="AA8" s="7"/>
      <c r="AB8" s="7"/>
      <c r="AC8" s="7"/>
      <c r="AD8" s="7"/>
      <c r="AE8" s="7"/>
    </row>
    <row r="9" spans="1:31" ht="15.75" customHeight="1">
      <c r="A9" s="12">
        <v>8</v>
      </c>
      <c r="B9" s="11">
        <v>252.86187699999999</v>
      </c>
      <c r="C9" s="11">
        <v>35.090836000000003</v>
      </c>
      <c r="D9" s="18"/>
      <c r="E9" s="18"/>
      <c r="F9" s="8">
        <v>6</v>
      </c>
      <c r="G9" s="13">
        <v>35.090836000000003</v>
      </c>
      <c r="H9" s="13">
        <v>252.86187699999999</v>
      </c>
      <c r="I9" s="13">
        <v>0.71519299999999997</v>
      </c>
      <c r="J9" s="13">
        <v>-999</v>
      </c>
      <c r="K9" s="13">
        <v>23.036000999999999</v>
      </c>
      <c r="L9" s="13">
        <v>-0.16995099999999999</v>
      </c>
      <c r="M9" s="13">
        <v>-0.11276</v>
      </c>
      <c r="N9" s="13">
        <v>-7.1743540000000001</v>
      </c>
      <c r="O9" s="13">
        <v>-4.7600730000000002</v>
      </c>
      <c r="P9" s="13">
        <v>-2.697657</v>
      </c>
      <c r="Q9" s="1"/>
      <c r="R9" s="1"/>
      <c r="S9" s="14">
        <v>6</v>
      </c>
      <c r="T9" s="7">
        <v>-2.731932</v>
      </c>
      <c r="U9" s="7">
        <v>-7.1743540000000001</v>
      </c>
      <c r="V9" s="7">
        <v>-4.7600730000000002</v>
      </c>
      <c r="W9" s="7">
        <f t="shared" ref="W9:X9" si="6">U9-N9</f>
        <v>0</v>
      </c>
      <c r="X9" s="7">
        <f t="shared" si="6"/>
        <v>0</v>
      </c>
      <c r="Y9" s="7">
        <f t="shared" si="1"/>
        <v>-3.4275000000000055E-2</v>
      </c>
      <c r="Z9" s="7"/>
      <c r="AA9" s="7"/>
      <c r="AB9" s="7"/>
      <c r="AC9" s="7"/>
      <c r="AD9" s="7"/>
      <c r="AE9" s="7"/>
    </row>
    <row r="10" spans="1:31" ht="15.75" customHeight="1">
      <c r="A10" s="6">
        <v>9</v>
      </c>
      <c r="B10" s="7">
        <v>253.059113</v>
      </c>
      <c r="C10" s="7">
        <v>35.040408999999997</v>
      </c>
      <c r="D10" s="1"/>
      <c r="E10" s="1"/>
      <c r="F10" s="1">
        <v>7</v>
      </c>
      <c r="G10" s="9">
        <v>35.040408999999997</v>
      </c>
      <c r="H10" s="9">
        <v>253.059113</v>
      </c>
      <c r="I10" s="9">
        <v>0.73161100000000001</v>
      </c>
      <c r="J10" s="9">
        <v>-999</v>
      </c>
      <c r="K10" s="9">
        <v>23.250011000000001</v>
      </c>
      <c r="L10" s="9">
        <v>-6.7213999999999996E-2</v>
      </c>
      <c r="M10" s="9">
        <v>2.1589000000000001E-2</v>
      </c>
      <c r="N10" s="9">
        <v>-2.8401589999999999</v>
      </c>
      <c r="O10" s="9">
        <v>0.91223900000000002</v>
      </c>
      <c r="P10" s="9">
        <v>3.5778439999999998</v>
      </c>
      <c r="Q10" s="1"/>
      <c r="R10" s="1"/>
      <c r="S10" s="10">
        <v>7</v>
      </c>
      <c r="T10" s="11">
        <v>3.5432399999999999</v>
      </c>
      <c r="U10" s="11">
        <v>-2.8401589999999999</v>
      </c>
      <c r="V10" s="11">
        <v>0.91223900000000002</v>
      </c>
      <c r="W10" s="7">
        <f t="shared" ref="W10:X10" si="7">U10-N10</f>
        <v>0</v>
      </c>
      <c r="X10" s="7">
        <f t="shared" si="7"/>
        <v>0</v>
      </c>
      <c r="Y10" s="7">
        <f t="shared" si="1"/>
        <v>-3.4603999999999857E-2</v>
      </c>
      <c r="Z10" s="7"/>
      <c r="AA10" s="7"/>
      <c r="AB10" s="7"/>
      <c r="AC10" s="7"/>
      <c r="AD10" s="7"/>
      <c r="AE10" s="7"/>
    </row>
    <row r="11" spans="1:31" ht="15.75" customHeight="1">
      <c r="A11" s="12">
        <v>10</v>
      </c>
      <c r="B11" s="11">
        <v>253.13227800000001</v>
      </c>
      <c r="C11" s="11">
        <v>34.909343999999997</v>
      </c>
      <c r="D11" s="1"/>
      <c r="E11" s="1"/>
      <c r="F11" s="8">
        <v>8</v>
      </c>
      <c r="G11" s="13">
        <v>34.909343999999997</v>
      </c>
      <c r="H11" s="13">
        <v>253.13227800000001</v>
      </c>
      <c r="I11" s="13">
        <v>0.73176799999999997</v>
      </c>
      <c r="J11" s="13">
        <v>-999</v>
      </c>
      <c r="K11" s="13">
        <v>23.274381999999999</v>
      </c>
      <c r="L11" s="13">
        <v>7.6448000000000002E-2</v>
      </c>
      <c r="M11" s="13">
        <v>3.3146000000000002E-2</v>
      </c>
      <c r="N11" s="13">
        <v>3.2301980000000001</v>
      </c>
      <c r="O11" s="13">
        <v>1.4005399999999999</v>
      </c>
      <c r="P11" s="13">
        <v>4.0252840000000001</v>
      </c>
      <c r="Q11" s="1"/>
      <c r="R11" s="1"/>
      <c r="S11" s="14">
        <v>8</v>
      </c>
      <c r="T11" s="7">
        <v>3.9906769999999998</v>
      </c>
      <c r="U11" s="7">
        <v>3.2301980000000001</v>
      </c>
      <c r="V11" s="7">
        <v>1.4005399999999999</v>
      </c>
      <c r="W11" s="7">
        <f t="shared" ref="W11:X11" si="8">U11-N11</f>
        <v>0</v>
      </c>
      <c r="X11" s="7">
        <f t="shared" si="8"/>
        <v>0</v>
      </c>
      <c r="Y11" s="7">
        <f t="shared" si="1"/>
        <v>-3.4607000000000276E-2</v>
      </c>
      <c r="Z11" s="7"/>
      <c r="AA11" s="7"/>
      <c r="AB11" s="7"/>
      <c r="AC11" s="7"/>
      <c r="AD11" s="7"/>
      <c r="AE11" s="7"/>
    </row>
    <row r="12" spans="1:31" ht="15.75" customHeight="1">
      <c r="A12" s="6">
        <v>11</v>
      </c>
      <c r="B12" s="7">
        <v>252.99595600000001</v>
      </c>
      <c r="C12" s="7">
        <v>35.089751999999997</v>
      </c>
      <c r="D12" s="1"/>
      <c r="E12" s="1"/>
      <c r="F12" s="1">
        <v>9</v>
      </c>
      <c r="G12" s="9">
        <v>35.089751999999997</v>
      </c>
      <c r="H12" s="9">
        <v>252.99595600000001</v>
      </c>
      <c r="I12" s="9">
        <v>0.73725200000000002</v>
      </c>
      <c r="J12" s="9">
        <v>24.476969</v>
      </c>
      <c r="K12" s="9">
        <v>23.395206000000002</v>
      </c>
      <c r="L12" s="9">
        <v>-0.131273</v>
      </c>
      <c r="M12" s="9">
        <v>-1.0089000000000001E-2</v>
      </c>
      <c r="N12" s="9">
        <v>-5.5451550000000003</v>
      </c>
      <c r="O12" s="9">
        <v>-0.42615599999999998</v>
      </c>
      <c r="P12" s="9">
        <v>2.7986209999999998</v>
      </c>
      <c r="Q12" s="1"/>
      <c r="R12" s="1"/>
      <c r="S12" s="10">
        <v>9</v>
      </c>
      <c r="T12" s="11">
        <v>2.7639049999999998</v>
      </c>
      <c r="U12" s="11">
        <v>-5.5451550000000003</v>
      </c>
      <c r="V12" s="11">
        <v>-0.42615599999999998</v>
      </c>
      <c r="W12" s="7">
        <f t="shared" ref="W12:X12" si="9">U12-N12</f>
        <v>0</v>
      </c>
      <c r="X12" s="7">
        <f t="shared" si="9"/>
        <v>0</v>
      </c>
      <c r="Y12" s="7">
        <f t="shared" si="1"/>
        <v>-3.4715999999999969E-2</v>
      </c>
      <c r="Z12" s="7"/>
      <c r="AA12" s="7"/>
      <c r="AB12" s="7"/>
      <c r="AC12" s="7"/>
      <c r="AD12" s="7"/>
      <c r="AE12" s="7"/>
    </row>
    <row r="13" spans="1:31" ht="15.75" customHeight="1">
      <c r="A13" s="12">
        <v>12</v>
      </c>
      <c r="B13" s="11">
        <v>252.930115</v>
      </c>
      <c r="C13" s="11">
        <v>35.089039</v>
      </c>
      <c r="D13" s="1"/>
      <c r="E13" s="1"/>
      <c r="F13" s="8">
        <v>10</v>
      </c>
      <c r="G13" s="13">
        <v>35.089039</v>
      </c>
      <c r="H13" s="13">
        <v>252.930115</v>
      </c>
      <c r="I13" s="13">
        <v>0.73041999999999996</v>
      </c>
      <c r="J13" s="13">
        <v>-999</v>
      </c>
      <c r="K13" s="13">
        <v>23.508875</v>
      </c>
      <c r="L13" s="13">
        <v>-0.14907899999999999</v>
      </c>
      <c r="M13" s="13">
        <v>-6.0941000000000002E-2</v>
      </c>
      <c r="N13" s="13">
        <v>-6.2958980000000002</v>
      </c>
      <c r="O13" s="13">
        <v>-2.573658</v>
      </c>
      <c r="P13" s="13">
        <v>0.37779099999999999</v>
      </c>
      <c r="Q13" s="1"/>
      <c r="R13" s="1"/>
      <c r="S13" s="14">
        <v>10</v>
      </c>
      <c r="T13" s="7">
        <v>0.34321099999999999</v>
      </c>
      <c r="U13" s="7">
        <v>-6.2958980000000002</v>
      </c>
      <c r="V13" s="7">
        <v>-2.573658</v>
      </c>
      <c r="W13" s="7">
        <f t="shared" ref="W13:X13" si="10">U13-N13</f>
        <v>0</v>
      </c>
      <c r="X13" s="7">
        <f t="shared" si="10"/>
        <v>0</v>
      </c>
      <c r="Y13" s="7">
        <f t="shared" si="1"/>
        <v>-3.458E-2</v>
      </c>
      <c r="Z13" s="7"/>
      <c r="AA13" s="7"/>
      <c r="AB13" s="7"/>
      <c r="AC13" s="7"/>
      <c r="AD13" s="7"/>
      <c r="AE13" s="7"/>
    </row>
    <row r="14" spans="1:31" ht="15.75" customHeight="1">
      <c r="A14" s="6">
        <v>18</v>
      </c>
      <c r="B14" s="7">
        <v>253.14909399999999</v>
      </c>
      <c r="C14" s="7">
        <v>34.855316000000002</v>
      </c>
      <c r="D14" s="1"/>
      <c r="E14" s="1"/>
      <c r="F14" s="8">
        <v>11</v>
      </c>
      <c r="G14" s="9">
        <v>34.855316000000002</v>
      </c>
      <c r="H14" s="9">
        <v>253.14909399999999</v>
      </c>
      <c r="I14" s="9">
        <v>0.71804000000000001</v>
      </c>
      <c r="J14" s="9">
        <v>-999</v>
      </c>
      <c r="K14" s="9">
        <v>23.910022999999999</v>
      </c>
      <c r="L14" s="9">
        <v>0.13194</v>
      </c>
      <c r="M14" s="9">
        <v>2.7673E-2</v>
      </c>
      <c r="N14" s="9">
        <v>5.5732200000000001</v>
      </c>
      <c r="O14" s="9">
        <v>1.1689369999999999</v>
      </c>
      <c r="P14" s="9">
        <v>2.8080259999999999</v>
      </c>
      <c r="Q14" s="1"/>
      <c r="R14" s="1"/>
      <c r="S14" s="10">
        <v>11</v>
      </c>
      <c r="T14" s="11">
        <v>2.7736939999999999</v>
      </c>
      <c r="U14" s="11">
        <v>5.5732200000000001</v>
      </c>
      <c r="V14" s="11">
        <v>1.1689369999999999</v>
      </c>
      <c r="W14" s="7">
        <f t="shared" ref="W14:X14" si="11">U14-N14</f>
        <v>0</v>
      </c>
      <c r="X14" s="7">
        <f t="shared" si="11"/>
        <v>0</v>
      </c>
      <c r="Y14" s="7">
        <f t="shared" si="1"/>
        <v>-3.4332000000000029E-2</v>
      </c>
      <c r="Z14" s="7"/>
      <c r="AA14" s="7"/>
      <c r="AB14" s="7"/>
      <c r="AC14" s="7"/>
      <c r="AD14" s="7"/>
      <c r="AE14" s="7"/>
    </row>
    <row r="15" spans="1:31" ht="15.75" customHeight="1">
      <c r="A15" s="6">
        <v>22</v>
      </c>
      <c r="B15" s="7">
        <v>253.08326700000001</v>
      </c>
      <c r="C15" s="7">
        <v>34.759082999999997</v>
      </c>
      <c r="D15" s="1"/>
      <c r="E15" s="1"/>
      <c r="F15" s="1">
        <v>12</v>
      </c>
      <c r="G15" s="13">
        <v>34.759082999999997</v>
      </c>
      <c r="H15" s="13">
        <v>253.08326700000001</v>
      </c>
      <c r="I15" s="13">
        <v>0.73110299999999995</v>
      </c>
      <c r="J15" s="13">
        <v>-999</v>
      </c>
      <c r="K15" s="13">
        <v>23.990292</v>
      </c>
      <c r="L15" s="13">
        <v>0.203929</v>
      </c>
      <c r="M15" s="13">
        <v>-5.5990999999999999E-2</v>
      </c>
      <c r="N15" s="13">
        <v>8.6079779999999992</v>
      </c>
      <c r="O15" s="13">
        <v>-2.3634189999999999</v>
      </c>
      <c r="P15" s="13">
        <v>0.61475000000000002</v>
      </c>
      <c r="Q15" s="1"/>
      <c r="R15" s="1"/>
      <c r="S15" s="14">
        <v>12</v>
      </c>
      <c r="T15" s="7">
        <v>0.58015700000000003</v>
      </c>
      <c r="U15" s="7">
        <v>8.6079779999999992</v>
      </c>
      <c r="V15" s="7">
        <v>-2.3634189999999999</v>
      </c>
      <c r="W15" s="7">
        <f t="shared" ref="W15:X15" si="12">U15-N15</f>
        <v>0</v>
      </c>
      <c r="X15" s="7">
        <f t="shared" si="12"/>
        <v>0</v>
      </c>
      <c r="Y15" s="7">
        <f t="shared" si="1"/>
        <v>-3.4592999999999985E-2</v>
      </c>
      <c r="Z15" s="7"/>
      <c r="AA15" s="7"/>
      <c r="AB15" s="7"/>
      <c r="AC15" s="7"/>
      <c r="AD15" s="7"/>
      <c r="AE15" s="7"/>
    </row>
    <row r="16" spans="1:31" ht="15.75" customHeight="1">
      <c r="A16" s="6">
        <v>26</v>
      </c>
      <c r="B16" s="7">
        <v>252.99105800000001</v>
      </c>
      <c r="C16" s="7">
        <v>35.160865999999999</v>
      </c>
      <c r="D16" s="1"/>
      <c r="E16" s="1"/>
      <c r="F16" s="8">
        <v>13</v>
      </c>
      <c r="G16" s="9">
        <v>35.160865999999999</v>
      </c>
      <c r="H16" s="9">
        <v>252.99105800000001</v>
      </c>
      <c r="I16" s="9">
        <v>0.73705900000000002</v>
      </c>
      <c r="J16" s="9">
        <v>-999</v>
      </c>
      <c r="K16" s="9">
        <v>24.238768</v>
      </c>
      <c r="L16" s="9">
        <v>-0.19945299999999999</v>
      </c>
      <c r="M16" s="9">
        <v>1.0515999999999999E-2</v>
      </c>
      <c r="N16" s="9">
        <v>-8.4201540000000001</v>
      </c>
      <c r="O16" s="9">
        <v>0.44395400000000002</v>
      </c>
      <c r="P16" s="9">
        <v>3.5614469999999998</v>
      </c>
      <c r="Q16" s="1"/>
      <c r="R16" s="1"/>
      <c r="S16" s="10">
        <v>13</v>
      </c>
      <c r="T16" s="11">
        <v>3.5267339999999998</v>
      </c>
      <c r="U16" s="11">
        <v>-8.4201540000000001</v>
      </c>
      <c r="V16" s="11">
        <v>0.44395400000000002</v>
      </c>
      <c r="W16" s="7">
        <f t="shared" ref="W16:X16" si="13">U16-N16</f>
        <v>0</v>
      </c>
      <c r="X16" s="7">
        <f t="shared" si="13"/>
        <v>0</v>
      </c>
      <c r="Y16" s="7">
        <f t="shared" si="1"/>
        <v>-3.4712999999999994E-2</v>
      </c>
      <c r="Z16" s="7"/>
      <c r="AA16" s="7"/>
      <c r="AB16" s="7"/>
      <c r="AC16" s="7"/>
      <c r="AD16" s="7"/>
      <c r="AE16" s="7"/>
    </row>
    <row r="17" spans="1:31" ht="15.75" customHeight="1">
      <c r="A17" s="6">
        <v>29</v>
      </c>
      <c r="B17" s="7">
        <v>252.99258399999999</v>
      </c>
      <c r="C17" s="7">
        <v>35.036247000000003</v>
      </c>
      <c r="D17" s="1"/>
      <c r="E17" s="1"/>
      <c r="F17" s="1">
        <v>14</v>
      </c>
      <c r="G17" s="13">
        <v>35.036247000000003</v>
      </c>
      <c r="H17" s="13">
        <v>252.99258399999999</v>
      </c>
      <c r="I17" s="13">
        <v>0.64605000000000001</v>
      </c>
      <c r="J17" s="13">
        <v>-999</v>
      </c>
      <c r="K17" s="13">
        <v>24.309474999999999</v>
      </c>
      <c r="L17" s="13">
        <v>-8.1952999999999998E-2</v>
      </c>
      <c r="M17" s="13">
        <v>-3.1015999999999998E-2</v>
      </c>
      <c r="N17" s="13">
        <v>-3.462701</v>
      </c>
      <c r="O17" s="13">
        <v>-1.3104899999999999</v>
      </c>
      <c r="P17" s="13">
        <v>-4.7063319999999997</v>
      </c>
      <c r="Q17" s="1"/>
      <c r="R17" s="1"/>
      <c r="S17" s="14">
        <v>14</v>
      </c>
      <c r="T17" s="7">
        <v>-4.7392260000000004</v>
      </c>
      <c r="U17" s="7">
        <v>-3.462701</v>
      </c>
      <c r="V17" s="7">
        <v>-1.3104899999999999</v>
      </c>
      <c r="W17" s="7">
        <f t="shared" ref="W17:X17" si="14">U17-N17</f>
        <v>0</v>
      </c>
      <c r="X17" s="7">
        <f t="shared" si="14"/>
        <v>0</v>
      </c>
      <c r="Y17" s="7">
        <f t="shared" si="1"/>
        <v>-3.2894000000000645E-2</v>
      </c>
      <c r="Z17" s="7"/>
      <c r="AA17" s="7"/>
      <c r="AB17" s="7"/>
      <c r="AC17" s="7"/>
      <c r="AD17" s="7"/>
      <c r="AE17" s="7"/>
    </row>
    <row r="18" spans="1:31" ht="15.75" customHeight="1">
      <c r="A18" s="12">
        <v>31</v>
      </c>
      <c r="B18" s="11">
        <v>252.856888</v>
      </c>
      <c r="C18" s="11">
        <v>35.164836999999999</v>
      </c>
      <c r="D18" s="1"/>
      <c r="E18" s="1"/>
      <c r="F18" s="8">
        <v>15</v>
      </c>
      <c r="G18" s="9">
        <v>35.164836999999999</v>
      </c>
      <c r="H18" s="9">
        <v>252.856888</v>
      </c>
      <c r="I18" s="9">
        <v>0.71625300000000003</v>
      </c>
      <c r="J18" s="9">
        <v>-999</v>
      </c>
      <c r="K18" s="9">
        <v>24.342213000000001</v>
      </c>
      <c r="L18" s="9">
        <v>-0.240842</v>
      </c>
      <c r="M18" s="9">
        <v>-9.1141E-2</v>
      </c>
      <c r="N18" s="9">
        <v>-10.160261999999999</v>
      </c>
      <c r="O18" s="9">
        <v>-3.8448989999999998</v>
      </c>
      <c r="P18" s="9">
        <v>-1.8042849999999999</v>
      </c>
      <c r="Q18" s="1"/>
      <c r="R18" s="1"/>
      <c r="S18" s="10">
        <v>15</v>
      </c>
      <c r="T18" s="11">
        <v>-1.8385819999999999</v>
      </c>
      <c r="U18" s="11">
        <v>-10.160261999999999</v>
      </c>
      <c r="V18" s="11">
        <v>-3.8448989999999998</v>
      </c>
      <c r="W18" s="7">
        <f t="shared" ref="W18:X18" si="15">U18-N18</f>
        <v>0</v>
      </c>
      <c r="X18" s="7">
        <f t="shared" si="15"/>
        <v>0</v>
      </c>
      <c r="Y18" s="7">
        <f t="shared" si="1"/>
        <v>-3.4297000000000022E-2</v>
      </c>
      <c r="Z18" s="7"/>
      <c r="AA18" s="7"/>
      <c r="AB18" s="7"/>
      <c r="AC18" s="7"/>
      <c r="AD18" s="7"/>
      <c r="AE18" s="7"/>
    </row>
    <row r="19" spans="1:31" ht="15.75" customHeight="1">
      <c r="A19" s="19">
        <v>34</v>
      </c>
      <c r="B19" s="20">
        <v>252.97636399999999</v>
      </c>
      <c r="C19" s="20">
        <v>34.822333999999998</v>
      </c>
      <c r="D19" s="1"/>
      <c r="E19" s="1"/>
      <c r="F19" s="8">
        <v>16</v>
      </c>
      <c r="G19" s="13">
        <v>34.822333999999998</v>
      </c>
      <c r="H19" s="13">
        <v>252.97636399999999</v>
      </c>
      <c r="I19" s="13">
        <v>0.72910399999999997</v>
      </c>
      <c r="J19" s="13">
        <v>-999</v>
      </c>
      <c r="K19" s="13">
        <v>24.411566000000001</v>
      </c>
      <c r="L19" s="13">
        <v>0.11444500000000001</v>
      </c>
      <c r="M19" s="13">
        <v>-0.116828</v>
      </c>
      <c r="N19" s="13">
        <v>4.8331150000000003</v>
      </c>
      <c r="O19" s="13">
        <v>-4.9337410000000004</v>
      </c>
      <c r="P19" s="13">
        <v>-1.826732</v>
      </c>
      <c r="Q19" s="1"/>
      <c r="R19" s="1"/>
      <c r="S19" s="14">
        <v>16</v>
      </c>
      <c r="T19" s="7">
        <v>-1.861286</v>
      </c>
      <c r="U19" s="7">
        <v>4.8331150000000003</v>
      </c>
      <c r="V19" s="7">
        <v>-4.9337410000000004</v>
      </c>
      <c r="W19" s="7">
        <f t="shared" ref="W19:X19" si="16">U19-N19</f>
        <v>0</v>
      </c>
      <c r="X19" s="7">
        <f t="shared" si="16"/>
        <v>0</v>
      </c>
      <c r="Y19" s="7">
        <f t="shared" si="1"/>
        <v>-3.4553999999999974E-2</v>
      </c>
      <c r="Z19" s="7"/>
      <c r="AA19" s="7"/>
      <c r="AB19" s="7"/>
      <c r="AC19" s="7"/>
      <c r="AD19" s="7"/>
      <c r="AE19" s="7"/>
    </row>
    <row r="20" spans="1:31" ht="15.75" customHeight="1">
      <c r="A20" s="21">
        <v>46</v>
      </c>
      <c r="B20" s="22">
        <v>252.97984299999999</v>
      </c>
      <c r="C20" s="22">
        <v>34.959170999999998</v>
      </c>
      <c r="D20" s="1"/>
      <c r="E20" s="1"/>
      <c r="F20" s="8">
        <v>17</v>
      </c>
      <c r="G20" s="9">
        <v>34.959170999999998</v>
      </c>
      <c r="H20" s="9">
        <v>252.97984299999999</v>
      </c>
      <c r="I20" s="9">
        <v>0.73404700000000001</v>
      </c>
      <c r="J20" s="9">
        <v>-999</v>
      </c>
      <c r="K20" s="9">
        <v>24.891017999999999</v>
      </c>
      <c r="L20" s="9">
        <v>-1.3122E-2</v>
      </c>
      <c r="M20" s="9">
        <v>-6.7237000000000005E-2</v>
      </c>
      <c r="N20" s="9">
        <v>-0.55448900000000001</v>
      </c>
      <c r="O20" s="9">
        <v>-2.8411780000000002</v>
      </c>
      <c r="P20" s="9">
        <v>0.407389</v>
      </c>
      <c r="S20" s="10">
        <v>17</v>
      </c>
      <c r="T20" s="11">
        <v>0.37273699999999999</v>
      </c>
      <c r="U20" s="11">
        <v>-0.55448900000000001</v>
      </c>
      <c r="V20" s="11">
        <v>-2.8411780000000002</v>
      </c>
      <c r="W20" s="7">
        <f t="shared" ref="W20:X20" si="17">U20-N20</f>
        <v>0</v>
      </c>
      <c r="X20" s="7">
        <f t="shared" si="17"/>
        <v>0</v>
      </c>
      <c r="Y20" s="7">
        <f t="shared" si="1"/>
        <v>-3.4652000000000016E-2</v>
      </c>
      <c r="Z20" s="7"/>
      <c r="AA20" s="7"/>
      <c r="AB20" s="7"/>
      <c r="AC20" s="7"/>
      <c r="AD20" s="7"/>
      <c r="AE20" s="7"/>
    </row>
    <row r="21" spans="1:31" ht="15.75" customHeight="1">
      <c r="A21" s="13"/>
      <c r="B21" s="13"/>
      <c r="C21" s="13"/>
      <c r="D21" s="1"/>
      <c r="E21" s="1"/>
      <c r="F21" s="6"/>
      <c r="G21" s="7"/>
      <c r="H21" s="7"/>
      <c r="I21" s="7"/>
      <c r="J21" s="7"/>
      <c r="K21" s="7"/>
      <c r="L21" s="7"/>
      <c r="M21" s="7"/>
      <c r="N21" s="7"/>
      <c r="O21" s="7"/>
      <c r="S21" s="1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ht="15.75" customHeight="1">
      <c r="A22" s="103" t="s">
        <v>21</v>
      </c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3"/>
      <c r="AA22" s="13"/>
      <c r="AB22" s="13"/>
      <c r="AC22" s="13"/>
      <c r="AD22" s="13"/>
      <c r="AE22" s="13"/>
    </row>
    <row r="23" spans="1:31" ht="15.75" customHeight="1">
      <c r="A23" s="105" t="s">
        <v>1</v>
      </c>
      <c r="B23" s="104"/>
      <c r="C23" s="104"/>
      <c r="F23" s="106" t="s">
        <v>2</v>
      </c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S23" s="106" t="s">
        <v>3</v>
      </c>
      <c r="T23" s="104"/>
      <c r="U23" s="104"/>
      <c r="V23" s="104"/>
      <c r="W23" s="104"/>
      <c r="X23" s="104"/>
      <c r="Y23" s="104"/>
      <c r="Z23" s="13"/>
      <c r="AA23" s="13"/>
      <c r="AB23" s="13"/>
      <c r="AC23" s="13"/>
      <c r="AD23" s="13"/>
      <c r="AE23" s="13"/>
    </row>
    <row r="24" spans="1:31" ht="15.75" customHeight="1">
      <c r="A24" s="2" t="s">
        <v>4</v>
      </c>
      <c r="B24" s="2" t="s">
        <v>5</v>
      </c>
      <c r="C24" s="2" t="s">
        <v>6</v>
      </c>
      <c r="D24" s="1"/>
      <c r="E24" s="1"/>
      <c r="F24" s="23"/>
      <c r="G24" s="2" t="s">
        <v>6</v>
      </c>
      <c r="H24" s="2" t="s">
        <v>5</v>
      </c>
      <c r="I24" s="2" t="s">
        <v>7</v>
      </c>
      <c r="J24" s="2" t="s">
        <v>8</v>
      </c>
      <c r="K24" s="2" t="s">
        <v>9</v>
      </c>
      <c r="L24" s="2" t="s">
        <v>10</v>
      </c>
      <c r="M24" s="2" t="s">
        <v>11</v>
      </c>
      <c r="N24" s="2" t="s">
        <v>12</v>
      </c>
      <c r="O24" s="2" t="s">
        <v>13</v>
      </c>
      <c r="P24" s="2" t="s">
        <v>14</v>
      </c>
      <c r="Q24" s="1"/>
      <c r="R24" s="1"/>
      <c r="S24" s="3"/>
      <c r="T24" s="4" t="s">
        <v>15</v>
      </c>
      <c r="U24" s="4" t="s">
        <v>16</v>
      </c>
      <c r="V24" s="4" t="s">
        <v>17</v>
      </c>
      <c r="W24" s="5" t="s">
        <v>18</v>
      </c>
      <c r="X24" s="5" t="s">
        <v>19</v>
      </c>
      <c r="Y24" s="5" t="s">
        <v>20</v>
      </c>
      <c r="Z24" s="13"/>
      <c r="AA24" s="13"/>
      <c r="AB24" s="13"/>
      <c r="AC24" s="13"/>
      <c r="AD24" s="13"/>
      <c r="AE24" s="13"/>
    </row>
    <row r="25" spans="1:31" ht="15.75" customHeight="1">
      <c r="A25" s="1">
        <v>4</v>
      </c>
      <c r="B25" s="13">
        <v>253.18739299999999</v>
      </c>
      <c r="C25" s="7">
        <v>34.742331999999998</v>
      </c>
      <c r="D25" s="1"/>
      <c r="E25" s="1"/>
      <c r="F25" s="1">
        <v>1</v>
      </c>
      <c r="G25" s="13">
        <v>34.742331999999998</v>
      </c>
      <c r="H25" s="13">
        <v>253.18739299999999</v>
      </c>
      <c r="I25" s="13">
        <v>1.044807</v>
      </c>
      <c r="J25" s="7">
        <v>-999</v>
      </c>
      <c r="K25" s="7">
        <v>24.519653000000002</v>
      </c>
      <c r="L25" s="7">
        <v>0.24887600000000001</v>
      </c>
      <c r="M25" s="7">
        <v>1.8707999999999999E-2</v>
      </c>
      <c r="N25" s="7">
        <v>10.500325999999999</v>
      </c>
      <c r="O25" s="7">
        <v>0.78930199999999995</v>
      </c>
      <c r="P25" s="7">
        <v>3.8717109999999999</v>
      </c>
      <c r="Q25" s="13"/>
      <c r="R25" s="13"/>
      <c r="S25" s="1">
        <v>1</v>
      </c>
      <c r="T25" s="13">
        <v>26.490794999999999</v>
      </c>
      <c r="U25" s="13">
        <v>10.500325999999999</v>
      </c>
      <c r="V25" s="13">
        <v>0.78930199999999995</v>
      </c>
      <c r="W25" s="13">
        <f t="shared" ref="W25:X25" si="18">U25-N25</f>
        <v>0</v>
      </c>
      <c r="X25" s="13">
        <f t="shared" si="18"/>
        <v>0</v>
      </c>
      <c r="Y25" s="13">
        <f t="shared" ref="Y25:Y26" si="19">P25-T25</f>
        <v>-22.619083999999997</v>
      </c>
      <c r="Z25" s="13"/>
      <c r="AA25" s="13"/>
      <c r="AB25" s="13"/>
      <c r="AC25" s="13"/>
      <c r="AD25" s="13"/>
      <c r="AE25" s="13"/>
    </row>
    <row r="26" spans="1:31" ht="15.75" customHeight="1">
      <c r="A26" s="8">
        <v>7</v>
      </c>
      <c r="B26" s="9">
        <v>253.07844499999999</v>
      </c>
      <c r="C26" s="11">
        <v>34.741692</v>
      </c>
      <c r="F26" s="8">
        <v>2</v>
      </c>
      <c r="G26" s="9">
        <v>34.741692</v>
      </c>
      <c r="H26" s="9">
        <v>253.07844499999999</v>
      </c>
      <c r="I26" s="9">
        <v>0.95805600000000002</v>
      </c>
      <c r="J26" s="11">
        <v>-999</v>
      </c>
      <c r="K26" s="11">
        <v>24.955787999999998</v>
      </c>
      <c r="L26" s="11">
        <v>0.218918</v>
      </c>
      <c r="M26" s="11">
        <v>-6.5658999999999995E-2</v>
      </c>
      <c r="N26" s="11">
        <v>9.2388309999999993</v>
      </c>
      <c r="O26" s="11">
        <v>-2.7709679999999999</v>
      </c>
      <c r="P26" s="11">
        <v>-4.73658</v>
      </c>
      <c r="Q26" s="13"/>
      <c r="R26" s="13"/>
      <c r="S26" s="8">
        <v>2</v>
      </c>
      <c r="T26" s="9">
        <v>16.922891</v>
      </c>
      <c r="U26" s="9">
        <v>9.2388309999999993</v>
      </c>
      <c r="V26" s="9">
        <v>-2.7709679999999999</v>
      </c>
      <c r="W26" s="13">
        <f t="shared" ref="W26:X26" si="20">U26-N26</f>
        <v>0</v>
      </c>
      <c r="X26" s="13">
        <f t="shared" si="20"/>
        <v>0</v>
      </c>
      <c r="Y26" s="13">
        <f t="shared" si="19"/>
        <v>-21.659471</v>
      </c>
      <c r="Z26" s="13"/>
      <c r="AA26" s="13"/>
      <c r="AB26" s="13"/>
      <c r="AC26" s="13"/>
      <c r="AD26" s="13"/>
      <c r="AE26" s="13"/>
    </row>
    <row r="27" spans="1:31" ht="15.75" customHeight="1">
      <c r="A27" s="1"/>
      <c r="B27" s="1"/>
      <c r="C27" s="6"/>
      <c r="F27" s="1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W27" s="13"/>
      <c r="X27" s="13"/>
      <c r="Y27" s="13"/>
      <c r="Z27" s="13"/>
      <c r="AA27" s="13"/>
      <c r="AB27" s="13"/>
      <c r="AC27" s="13"/>
      <c r="AD27" s="13"/>
      <c r="AE27" s="13"/>
    </row>
    <row r="28" spans="1:31" ht="15.75" customHeight="1">
      <c r="A28" s="103" t="s">
        <v>22</v>
      </c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</row>
    <row r="29" spans="1:31" ht="15.75" customHeight="1">
      <c r="A29" s="105" t="s">
        <v>1</v>
      </c>
      <c r="B29" s="104"/>
      <c r="C29" s="104"/>
      <c r="D29" s="104"/>
      <c r="F29" s="106" t="s">
        <v>2</v>
      </c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3"/>
      <c r="R29" s="13"/>
      <c r="S29" s="106" t="s">
        <v>3</v>
      </c>
      <c r="T29" s="104"/>
      <c r="U29" s="104"/>
      <c r="V29" s="104"/>
      <c r="W29" s="104"/>
      <c r="X29" s="104"/>
      <c r="Y29" s="104"/>
    </row>
    <row r="30" spans="1:31" ht="15.75" customHeight="1">
      <c r="A30" s="4" t="s">
        <v>5</v>
      </c>
      <c r="B30" s="4" t="s">
        <v>6</v>
      </c>
      <c r="C30" s="4" t="s">
        <v>23</v>
      </c>
      <c r="D30" s="4" t="s">
        <v>24</v>
      </c>
      <c r="F30" s="2"/>
      <c r="G30" s="2" t="s">
        <v>6</v>
      </c>
      <c r="H30" s="2" t="s">
        <v>5</v>
      </c>
      <c r="I30" s="2" t="s">
        <v>7</v>
      </c>
      <c r="J30" s="2" t="s">
        <v>8</v>
      </c>
      <c r="K30" s="2" t="s">
        <v>9</v>
      </c>
      <c r="L30" s="2" t="s">
        <v>10</v>
      </c>
      <c r="M30" s="2" t="s">
        <v>11</v>
      </c>
      <c r="N30" s="2" t="s">
        <v>12</v>
      </c>
      <c r="O30" s="2" t="s">
        <v>13</v>
      </c>
      <c r="P30" s="2" t="s">
        <v>14</v>
      </c>
      <c r="Q30" s="13"/>
      <c r="R30" s="13"/>
      <c r="S30" s="3"/>
      <c r="T30" s="4" t="s">
        <v>15</v>
      </c>
      <c r="U30" s="4" t="s">
        <v>16</v>
      </c>
      <c r="V30" s="4" t="s">
        <v>17</v>
      </c>
      <c r="W30" s="5" t="s">
        <v>18</v>
      </c>
      <c r="X30" s="5" t="s">
        <v>19</v>
      </c>
      <c r="Y30" s="5" t="s">
        <v>20</v>
      </c>
    </row>
    <row r="31" spans="1:31" ht="15.75" customHeight="1">
      <c r="A31" s="11">
        <v>252.99570800000001</v>
      </c>
      <c r="B31" s="11">
        <v>34.992336000000002</v>
      </c>
      <c r="C31" s="11">
        <v>17.48</v>
      </c>
      <c r="D31" s="11">
        <v>17.84</v>
      </c>
      <c r="F31" s="8">
        <v>1</v>
      </c>
      <c r="G31" s="9">
        <v>34.992336000000002</v>
      </c>
      <c r="H31" s="9">
        <v>252.99570800000001</v>
      </c>
      <c r="I31" s="9" t="s">
        <v>25</v>
      </c>
      <c r="J31" s="9" t="s">
        <v>25</v>
      </c>
      <c r="K31" s="9">
        <v>17.48</v>
      </c>
      <c r="L31" s="9">
        <v>-3.9822999999999997E-2</v>
      </c>
      <c r="M31" s="9">
        <v>-4.3659000000000003E-2</v>
      </c>
      <c r="N31" s="9">
        <v>-1.682814</v>
      </c>
      <c r="O31" s="9">
        <v>-1.844905</v>
      </c>
      <c r="P31" s="9">
        <v>-52.755536999999997</v>
      </c>
      <c r="Q31" s="13"/>
      <c r="R31" s="13"/>
      <c r="S31" s="8">
        <v>1</v>
      </c>
      <c r="T31" s="9">
        <v>-52.77552</v>
      </c>
      <c r="U31" s="9">
        <v>-1.682814</v>
      </c>
      <c r="V31" s="9">
        <v>-1.844905</v>
      </c>
      <c r="W31" s="9">
        <f t="shared" ref="W31:X31" si="21">U31-N31</f>
        <v>0</v>
      </c>
      <c r="X31" s="9">
        <f t="shared" si="21"/>
        <v>0</v>
      </c>
      <c r="Y31" s="9">
        <f t="shared" ref="Y31:Y32" si="22">T31-P31</f>
        <v>-1.9983000000003415E-2</v>
      </c>
      <c r="Z31" s="9"/>
      <c r="AA31" s="9"/>
      <c r="AB31" s="9"/>
      <c r="AC31" s="9"/>
      <c r="AD31" s="9"/>
      <c r="AE31" s="9"/>
    </row>
    <row r="32" spans="1:31" ht="15.75" customHeight="1">
      <c r="A32" s="24">
        <v>253.25197</v>
      </c>
      <c r="B32" s="24">
        <v>34.922949000000003</v>
      </c>
      <c r="C32" s="25">
        <v>17.52</v>
      </c>
      <c r="D32" s="25">
        <v>17.84</v>
      </c>
      <c r="F32" s="1">
        <v>2</v>
      </c>
      <c r="G32" s="13">
        <v>34.922949000000003</v>
      </c>
      <c r="H32" s="13">
        <v>253.25197</v>
      </c>
      <c r="I32" s="13" t="s">
        <v>25</v>
      </c>
      <c r="J32" s="13" t="s">
        <v>25</v>
      </c>
      <c r="K32" s="13">
        <v>17.52</v>
      </c>
      <c r="L32" s="13">
        <v>9.7105999999999998E-2</v>
      </c>
      <c r="M32" s="13">
        <v>0.130053</v>
      </c>
      <c r="N32" s="13">
        <v>4.1009180000000001</v>
      </c>
      <c r="O32" s="13">
        <v>5.4923380000000002</v>
      </c>
      <c r="P32" s="13">
        <v>-46.204453000000001</v>
      </c>
      <c r="Q32" s="13"/>
      <c r="R32" s="13"/>
      <c r="S32" s="1">
        <v>2</v>
      </c>
      <c r="T32" s="13">
        <v>-46.224437000000002</v>
      </c>
      <c r="U32" s="13">
        <v>4.1009180000000001</v>
      </c>
      <c r="V32" s="13">
        <v>5.4923380000000002</v>
      </c>
      <c r="W32" s="9">
        <f t="shared" ref="W32:X32" si="23">U32-N32</f>
        <v>0</v>
      </c>
      <c r="X32" s="9">
        <f t="shared" si="23"/>
        <v>0</v>
      </c>
      <c r="Y32" s="9">
        <f t="shared" si="22"/>
        <v>-1.998400000000089E-2</v>
      </c>
      <c r="Z32" s="13"/>
      <c r="AA32" s="13"/>
      <c r="AB32" s="13"/>
      <c r="AC32" s="13"/>
      <c r="AD32" s="13"/>
      <c r="AE32" s="13"/>
    </row>
    <row r="33" spans="1:31" ht="15.75" customHeight="1">
      <c r="A33" s="26">
        <v>253.125225</v>
      </c>
      <c r="B33" s="26">
        <v>35.103997999999997</v>
      </c>
      <c r="C33" s="27">
        <v>18.13</v>
      </c>
      <c r="D33" s="27">
        <v>18.510000000000002</v>
      </c>
      <c r="E33" s="6"/>
      <c r="F33" s="6"/>
      <c r="G33" s="6"/>
      <c r="H33" s="6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31" ht="15.75" customHeight="1">
      <c r="A34" s="28">
        <v>253.19375400000001</v>
      </c>
      <c r="B34" s="28">
        <v>34.807879</v>
      </c>
      <c r="C34" s="29">
        <v>18.329999999999998</v>
      </c>
      <c r="D34" s="29">
        <v>18.79</v>
      </c>
      <c r="E34" s="7"/>
      <c r="F34" s="7"/>
      <c r="G34" s="7"/>
      <c r="H34" s="7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31" ht="15.75" customHeight="1">
      <c r="A35" s="30"/>
      <c r="B35" s="24"/>
      <c r="C35" s="24"/>
      <c r="D35" s="25"/>
      <c r="E35" s="25"/>
      <c r="F35" s="25"/>
      <c r="G35" s="25"/>
      <c r="H35" s="25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31" ht="15.75" customHeight="1">
      <c r="A36" s="103" t="s">
        <v>26</v>
      </c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</row>
    <row r="37" spans="1:31" ht="15.75" customHeight="1">
      <c r="A37" s="107" t="s">
        <v>27</v>
      </c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</row>
    <row r="38" spans="1:31" ht="15.75" customHeight="1">
      <c r="A38" s="105" t="s">
        <v>1</v>
      </c>
      <c r="B38" s="104"/>
      <c r="C38" s="104"/>
      <c r="D38" s="104"/>
      <c r="F38" s="106" t="s">
        <v>2</v>
      </c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3"/>
      <c r="R38" s="13"/>
      <c r="S38" s="106" t="s">
        <v>3</v>
      </c>
      <c r="T38" s="104"/>
      <c r="U38" s="104"/>
      <c r="V38" s="104"/>
      <c r="W38" s="104"/>
      <c r="X38" s="104"/>
      <c r="Y38" s="104"/>
    </row>
    <row r="39" spans="1:31" ht="15.75" customHeight="1">
      <c r="A39" s="32"/>
      <c r="B39" s="32" t="s">
        <v>5</v>
      </c>
      <c r="C39" s="32" t="s">
        <v>6</v>
      </c>
      <c r="F39" s="2" t="s">
        <v>6</v>
      </c>
      <c r="G39" s="2" t="s">
        <v>6</v>
      </c>
      <c r="H39" s="2" t="s">
        <v>5</v>
      </c>
      <c r="I39" s="2" t="s">
        <v>7</v>
      </c>
      <c r="J39" s="2" t="s">
        <v>8</v>
      </c>
      <c r="K39" s="2" t="s">
        <v>9</v>
      </c>
      <c r="L39" s="2" t="s">
        <v>10</v>
      </c>
      <c r="M39" s="2" t="s">
        <v>11</v>
      </c>
      <c r="N39" s="2" t="s">
        <v>12</v>
      </c>
      <c r="O39" s="2" t="s">
        <v>13</v>
      </c>
      <c r="P39" s="2" t="s">
        <v>14</v>
      </c>
      <c r="Q39" s="1"/>
      <c r="R39" s="1"/>
      <c r="S39" s="3"/>
      <c r="T39" s="4" t="s">
        <v>15</v>
      </c>
      <c r="U39" s="4" t="s">
        <v>16</v>
      </c>
      <c r="V39" s="4" t="s">
        <v>17</v>
      </c>
      <c r="W39" s="5" t="s">
        <v>18</v>
      </c>
      <c r="X39" s="5" t="s">
        <v>19</v>
      </c>
      <c r="Y39" s="5" t="s">
        <v>20</v>
      </c>
    </row>
    <row r="40" spans="1:31" ht="15.75" customHeight="1">
      <c r="A40" s="33">
        <v>1</v>
      </c>
      <c r="B40" s="34">
        <v>253.16114999999999</v>
      </c>
      <c r="C40" s="34">
        <v>34.964799999999997</v>
      </c>
      <c r="F40" s="8">
        <v>1</v>
      </c>
      <c r="G40" s="9">
        <v>34.964799999999997</v>
      </c>
      <c r="H40" s="9">
        <v>253.16114999999999</v>
      </c>
      <c r="I40" s="9">
        <v>0.73299999999999998</v>
      </c>
      <c r="J40" s="11">
        <v>0</v>
      </c>
      <c r="K40" s="11">
        <v>0</v>
      </c>
      <c r="L40" s="11">
        <v>3.2397000000000002E-2</v>
      </c>
      <c r="M40" s="11">
        <v>7.4316999999999994E-2</v>
      </c>
      <c r="N40" s="11">
        <v>1.368887</v>
      </c>
      <c r="O40" s="11">
        <v>3.1401840000000001</v>
      </c>
      <c r="P40" s="11">
        <v>5.6686560000000004</v>
      </c>
      <c r="Q40" s="7"/>
      <c r="R40" s="13"/>
      <c r="S40" s="8">
        <v>0</v>
      </c>
      <c r="T40" s="9">
        <v>5.6340240000000001</v>
      </c>
      <c r="U40" s="9">
        <v>1.368887</v>
      </c>
      <c r="V40" s="9">
        <v>3.1401840000000001</v>
      </c>
      <c r="W40" s="9">
        <f t="shared" ref="W40:X40" si="24">U40-N40</f>
        <v>0</v>
      </c>
      <c r="X40" s="9">
        <f t="shared" si="24"/>
        <v>0</v>
      </c>
      <c r="Y40" s="9">
        <f t="shared" ref="Y40:Y41" si="25">T40-P40</f>
        <v>-3.4632000000000218E-2</v>
      </c>
      <c r="Z40" s="13"/>
      <c r="AA40" s="13"/>
      <c r="AB40" s="13"/>
      <c r="AC40" s="13"/>
      <c r="AD40" s="13"/>
      <c r="AE40" s="13"/>
    </row>
    <row r="41" spans="1:31" ht="15.75" customHeight="1">
      <c r="A41" s="35">
        <v>2</v>
      </c>
      <c r="B41" s="24">
        <v>253.14056400000001</v>
      </c>
      <c r="C41" s="24">
        <v>34.986007690000001</v>
      </c>
      <c r="F41" s="1">
        <v>2</v>
      </c>
      <c r="G41" s="13">
        <v>34.986007999999998</v>
      </c>
      <c r="H41" s="13">
        <v>253.14056400000001</v>
      </c>
      <c r="I41" s="13">
        <v>0.73209100000000005</v>
      </c>
      <c r="J41" s="7">
        <v>0</v>
      </c>
      <c r="K41" s="7">
        <v>0</v>
      </c>
      <c r="L41" s="7">
        <v>6.7060000000000002E-3</v>
      </c>
      <c r="M41" s="7">
        <v>6.5697000000000005E-2</v>
      </c>
      <c r="N41" s="7">
        <v>0.28337800000000002</v>
      </c>
      <c r="O41" s="7">
        <v>2.7761209999999998</v>
      </c>
      <c r="P41" s="7">
        <v>5.2766400000000004</v>
      </c>
      <c r="Q41" s="7"/>
      <c r="R41" s="13"/>
      <c r="S41" s="1">
        <v>1</v>
      </c>
      <c r="T41" s="13">
        <v>5.2420270000000002</v>
      </c>
      <c r="U41" s="13">
        <v>0.28337800000000002</v>
      </c>
      <c r="V41" s="13">
        <v>2.7761209999999998</v>
      </c>
      <c r="W41" s="9">
        <f t="shared" ref="W41:X41" si="26">U41-N41</f>
        <v>0</v>
      </c>
      <c r="X41" s="9">
        <f t="shared" si="26"/>
        <v>0</v>
      </c>
      <c r="Y41" s="9">
        <f t="shared" si="25"/>
        <v>-3.4613000000000227E-2</v>
      </c>
      <c r="Z41" s="13"/>
      <c r="AA41" s="13"/>
      <c r="AB41" s="13"/>
      <c r="AC41" s="13"/>
      <c r="AD41" s="13"/>
      <c r="AE41" s="13"/>
    </row>
    <row r="42" spans="1:31" ht="15.75" customHeight="1">
      <c r="A42" s="7"/>
      <c r="B42" s="7"/>
      <c r="C42" s="7"/>
      <c r="F42" s="1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31" ht="15.75" customHeight="1">
      <c r="A43" s="7"/>
      <c r="B43" s="7"/>
      <c r="C43" s="7"/>
      <c r="F43" s="1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31" ht="15.75" customHeight="1">
      <c r="A44" s="7"/>
      <c r="B44" s="7"/>
      <c r="C44" s="7"/>
      <c r="F44" s="1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31" ht="15.75" customHeight="1">
      <c r="A45" s="7"/>
      <c r="B45" s="7"/>
      <c r="C45" s="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31" ht="15.75" customHeight="1">
      <c r="A46" s="20"/>
      <c r="B46" s="20"/>
      <c r="C46" s="20"/>
      <c r="E46" s="1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1:31" ht="15.75" customHeight="1">
      <c r="A47" s="20"/>
      <c r="B47" s="20"/>
      <c r="C47" s="20"/>
      <c r="E47" s="1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spans="1:31" ht="15.75" customHeight="1">
      <c r="A48" s="20"/>
      <c r="B48" s="20"/>
      <c r="C48" s="20"/>
      <c r="E48" s="1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1:26" ht="15.75" customHeight="1">
      <c r="A49" s="20"/>
      <c r="B49" s="20"/>
      <c r="C49" s="20"/>
      <c r="E49" s="1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>
      <c r="A50" s="20"/>
      <c r="B50" s="20"/>
      <c r="C50" s="20"/>
      <c r="E50" s="1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3">
      <c r="A51" s="20"/>
      <c r="B51" s="20"/>
      <c r="C51" s="20"/>
      <c r="E51" s="1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3">
      <c r="A52" s="1"/>
      <c r="B52" s="1"/>
      <c r="C52" s="1"/>
      <c r="D52" s="1"/>
      <c r="E52" s="1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3">
      <c r="A53" s="1"/>
      <c r="B53" s="13"/>
      <c r="C53" s="13"/>
      <c r="D53" s="13"/>
      <c r="E53" s="1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26" ht="13">
      <c r="A54" s="1"/>
      <c r="B54" s="13"/>
      <c r="C54" s="13"/>
      <c r="D54" s="13"/>
      <c r="E54" s="1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26" ht="13">
      <c r="A55" s="1"/>
      <c r="B55" s="13"/>
      <c r="C55" s="13"/>
      <c r="D55" s="13"/>
      <c r="E55" s="1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1:26" ht="13">
      <c r="A56" s="1"/>
      <c r="B56" s="13"/>
      <c r="C56" s="13"/>
      <c r="D56" s="13"/>
      <c r="E56" s="1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1:26" ht="13">
      <c r="A57" s="1"/>
      <c r="B57" s="13"/>
      <c r="C57" s="13"/>
      <c r="D57" s="13"/>
      <c r="E57" s="1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1:26" ht="13">
      <c r="A58" s="1"/>
      <c r="B58" s="13"/>
      <c r="C58" s="13"/>
      <c r="D58" s="13"/>
      <c r="E58" s="1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26" ht="13">
      <c r="A59" s="1"/>
      <c r="B59" s="13"/>
      <c r="C59" s="13"/>
      <c r="D59" s="13"/>
      <c r="E59" s="1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26" ht="13">
      <c r="A60" s="20"/>
      <c r="B60" s="20"/>
      <c r="C60" s="20"/>
      <c r="E60" s="1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26" ht="13">
      <c r="A61" s="20"/>
      <c r="B61" s="20"/>
      <c r="C61" s="20"/>
      <c r="E61" s="1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26" ht="13">
      <c r="A62" s="20"/>
      <c r="B62" s="20"/>
      <c r="C62" s="20"/>
      <c r="E62" s="1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26" ht="13">
      <c r="A63" s="20"/>
      <c r="B63" s="20"/>
      <c r="C63" s="20"/>
      <c r="E63" s="1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1:26" ht="13">
      <c r="A64" s="20"/>
      <c r="B64" s="20"/>
      <c r="C64" s="20"/>
      <c r="E64" s="1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spans="5:17" ht="13">
      <c r="E65" s="1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spans="5:17" ht="13">
      <c r="E66" s="1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5:17" ht="13">
      <c r="E67" s="1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5:17" ht="13">
      <c r="E68" s="1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70" spans="5:17" ht="13"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5:17" ht="13">
      <c r="E71" s="1"/>
      <c r="F71" s="13"/>
      <c r="G71" s="13"/>
      <c r="H71" s="13"/>
      <c r="I71" s="7"/>
      <c r="J71" s="7"/>
      <c r="K71" s="7"/>
      <c r="L71" s="7"/>
      <c r="M71" s="7"/>
      <c r="N71" s="7"/>
      <c r="O71" s="7"/>
      <c r="P71" s="7"/>
      <c r="Q71" s="13"/>
    </row>
    <row r="72" spans="5:17" ht="13">
      <c r="E72" s="1"/>
      <c r="F72" s="13"/>
      <c r="G72" s="13"/>
      <c r="H72" s="13"/>
      <c r="I72" s="7"/>
      <c r="J72" s="7"/>
      <c r="K72" s="7"/>
      <c r="L72" s="7"/>
      <c r="M72" s="7"/>
      <c r="N72" s="7"/>
      <c r="O72" s="7"/>
      <c r="P72" s="7"/>
      <c r="Q72" s="13"/>
    </row>
    <row r="73" spans="5:17" ht="13">
      <c r="E73" s="1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spans="5:17" ht="13">
      <c r="E74" s="1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spans="5:17" ht="13">
      <c r="E75" s="1"/>
      <c r="F75" s="13"/>
      <c r="G75" s="13"/>
      <c r="H75" s="13"/>
      <c r="I75" s="7"/>
      <c r="J75" s="7"/>
      <c r="K75" s="7"/>
      <c r="L75" s="7"/>
      <c r="M75" s="7"/>
      <c r="N75" s="7"/>
      <c r="O75" s="7"/>
      <c r="P75" s="13"/>
      <c r="Q75" s="13"/>
    </row>
    <row r="76" spans="5:17" ht="13">
      <c r="E76" s="1"/>
      <c r="F76" s="13"/>
      <c r="G76" s="13"/>
      <c r="H76" s="13"/>
      <c r="I76" s="7"/>
      <c r="J76" s="7"/>
      <c r="K76" s="7"/>
      <c r="L76" s="7"/>
      <c r="M76" s="7"/>
      <c r="N76" s="7"/>
      <c r="O76" s="7"/>
      <c r="P76" s="13"/>
      <c r="Q76" s="13"/>
    </row>
    <row r="77" spans="5:17" ht="13">
      <c r="E77" s="1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 spans="5:17" ht="13">
      <c r="E78" s="1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spans="5:17" ht="13">
      <c r="E79" s="1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0" spans="5:17" ht="13">
      <c r="E80" s="1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 spans="5:17" ht="13">
      <c r="E81" s="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5:17" ht="13">
      <c r="E82" s="1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5:17" ht="13">
      <c r="E83" s="1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</row>
    <row r="84" spans="5:17" ht="13">
      <c r="E84" s="1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5:17" ht="13">
      <c r="E85" s="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5:17" ht="13">
      <c r="E86" s="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5:17" ht="13">
      <c r="E87" s="1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</sheetData>
  <mergeCells count="17">
    <mergeCell ref="A23:C23"/>
    <mergeCell ref="S23:Y23"/>
    <mergeCell ref="A38:D38"/>
    <mergeCell ref="F38:P38"/>
    <mergeCell ref="S38:Y38"/>
    <mergeCell ref="F23:P23"/>
    <mergeCell ref="A28:Y28"/>
    <mergeCell ref="A29:D29"/>
    <mergeCell ref="F29:P29"/>
    <mergeCell ref="S29:Y29"/>
    <mergeCell ref="A36:Y36"/>
    <mergeCell ref="A37:S37"/>
    <mergeCell ref="A1:Y1"/>
    <mergeCell ref="A2:C2"/>
    <mergeCell ref="F2:P2"/>
    <mergeCell ref="S2:Y2"/>
    <mergeCell ref="A22:Y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10"/>
  <sheetViews>
    <sheetView workbookViewId="0">
      <selection sqref="A1:Y1"/>
    </sheetView>
  </sheetViews>
  <sheetFormatPr baseColWidth="10" defaultColWidth="14.5" defaultRowHeight="15.75" customHeight="1"/>
  <sheetData>
    <row r="1" spans="1:31" ht="15.75" customHeight="1">
      <c r="A1" s="103" t="s">
        <v>28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31" ht="15.75" customHeight="1">
      <c r="A2" s="105" t="s">
        <v>1</v>
      </c>
      <c r="B2" s="104"/>
      <c r="C2" s="104"/>
      <c r="F2" s="106" t="s">
        <v>2</v>
      </c>
      <c r="G2" s="104"/>
      <c r="H2" s="104"/>
      <c r="I2" s="104"/>
      <c r="J2" s="104"/>
      <c r="K2" s="104"/>
      <c r="L2" s="104"/>
      <c r="M2" s="104"/>
      <c r="N2" s="104"/>
      <c r="O2" s="104"/>
      <c r="P2" s="104"/>
      <c r="S2" s="106" t="s">
        <v>3</v>
      </c>
      <c r="T2" s="104"/>
      <c r="U2" s="104"/>
      <c r="V2" s="104"/>
      <c r="W2" s="104"/>
      <c r="X2" s="104"/>
      <c r="Y2" s="104"/>
      <c r="Z2" s="1"/>
      <c r="AA2" s="1"/>
      <c r="AB2" s="1"/>
      <c r="AC2" s="1"/>
      <c r="AD2" s="1"/>
    </row>
    <row r="3" spans="1:31" ht="15.75" customHeight="1">
      <c r="A3" s="36"/>
      <c r="B3" s="37" t="s">
        <v>5</v>
      </c>
      <c r="C3" s="37" t="s">
        <v>6</v>
      </c>
      <c r="D3" s="1"/>
      <c r="E3" s="1"/>
      <c r="F3" s="38"/>
      <c r="G3" s="37" t="s">
        <v>6</v>
      </c>
      <c r="H3" s="37" t="s">
        <v>5</v>
      </c>
      <c r="I3" s="37" t="s">
        <v>7</v>
      </c>
      <c r="J3" s="37" t="s">
        <v>8</v>
      </c>
      <c r="K3" s="37" t="s">
        <v>9</v>
      </c>
      <c r="L3" s="39" t="s">
        <v>10</v>
      </c>
      <c r="M3" s="39" t="s">
        <v>11</v>
      </c>
      <c r="N3" s="39" t="s">
        <v>12</v>
      </c>
      <c r="O3" s="39" t="s">
        <v>13</v>
      </c>
      <c r="P3" s="39" t="s">
        <v>14</v>
      </c>
      <c r="Q3" s="6"/>
      <c r="R3" s="6"/>
      <c r="S3" s="1"/>
      <c r="T3" s="37" t="s">
        <v>15</v>
      </c>
      <c r="U3" s="37" t="s">
        <v>16</v>
      </c>
      <c r="V3" s="37" t="s">
        <v>17</v>
      </c>
      <c r="W3" s="5" t="s">
        <v>18</v>
      </c>
      <c r="X3" s="5" t="s">
        <v>19</v>
      </c>
      <c r="Y3" s="5" t="s">
        <v>20</v>
      </c>
      <c r="Z3" s="40"/>
      <c r="AA3" s="40"/>
      <c r="AB3" s="40"/>
      <c r="AC3" s="40"/>
      <c r="AD3" s="40"/>
      <c r="AE3" s="40"/>
    </row>
    <row r="4" spans="1:31" ht="15.75" customHeight="1">
      <c r="A4" s="12">
        <v>3</v>
      </c>
      <c r="B4" s="11">
        <v>352.24173000000002</v>
      </c>
      <c r="C4" s="11">
        <v>0.19009699999999999</v>
      </c>
      <c r="D4" s="13"/>
      <c r="E4" s="13"/>
      <c r="F4" s="12">
        <v>6</v>
      </c>
      <c r="G4" s="11">
        <v>0.19009699999999999</v>
      </c>
      <c r="H4" s="11">
        <v>352.24173000000002</v>
      </c>
      <c r="I4" s="11">
        <v>0.742479</v>
      </c>
      <c r="J4" s="11">
        <v>-999</v>
      </c>
      <c r="K4" s="11">
        <v>22.44256</v>
      </c>
      <c r="L4" s="11">
        <v>-0.10067</v>
      </c>
      <c r="M4" s="11">
        <v>-2.2353000000000001E-2</v>
      </c>
      <c r="N4" s="11">
        <v>-4.2532079999999999</v>
      </c>
      <c r="O4" s="11">
        <v>-0.94437700000000002</v>
      </c>
      <c r="P4" s="11">
        <v>2.7210480000000001</v>
      </c>
      <c r="Q4" s="7"/>
      <c r="R4" s="7"/>
      <c r="S4" s="8">
        <v>1</v>
      </c>
      <c r="T4" s="9">
        <v>2.6862270000000001</v>
      </c>
      <c r="U4" s="9">
        <v>-4.2532079999999999</v>
      </c>
      <c r="V4" s="41">
        <v>-0.94437700000000002</v>
      </c>
      <c r="W4" s="42">
        <f t="shared" ref="W4:W20" si="0">U4-N4</f>
        <v>0</v>
      </c>
      <c r="X4" s="42">
        <f t="shared" ref="X4:X20" si="1">O4-V4</f>
        <v>0</v>
      </c>
      <c r="Y4" s="42">
        <f t="shared" ref="Y4:Y20" si="2">T4-P4</f>
        <v>-3.4820999999999991E-2</v>
      </c>
    </row>
    <row r="5" spans="1:31" ht="15.75" customHeight="1">
      <c r="A5" s="6">
        <v>1</v>
      </c>
      <c r="B5" s="7">
        <v>352.26297</v>
      </c>
      <c r="C5" s="7">
        <v>0.18511</v>
      </c>
      <c r="D5" s="13"/>
      <c r="E5" s="13"/>
      <c r="F5" s="43">
        <v>7</v>
      </c>
      <c r="G5" s="44">
        <v>0.18511</v>
      </c>
      <c r="H5" s="44">
        <v>352.26297</v>
      </c>
      <c r="I5" s="44">
        <v>0.74343000000000004</v>
      </c>
      <c r="J5" s="44">
        <v>24.943863</v>
      </c>
      <c r="K5" s="44">
        <v>22.621345999999999</v>
      </c>
      <c r="L5" s="44">
        <v>-7.9430000000000001E-2</v>
      </c>
      <c r="M5" s="44">
        <v>-2.7338999999999999E-2</v>
      </c>
      <c r="N5" s="44">
        <v>-3.3561550000000002</v>
      </c>
      <c r="O5" s="44">
        <v>-1.155178</v>
      </c>
      <c r="P5" s="44">
        <v>2.6029710000000001</v>
      </c>
      <c r="Q5" s="7"/>
      <c r="R5" s="7"/>
      <c r="S5" s="45">
        <v>2</v>
      </c>
      <c r="T5" s="46">
        <v>2.5681310000000002</v>
      </c>
      <c r="U5" s="46">
        <v>-3.3561550000000002</v>
      </c>
      <c r="V5" s="46">
        <v>-1.155178</v>
      </c>
      <c r="W5" s="47">
        <f t="shared" si="0"/>
        <v>0</v>
      </c>
      <c r="X5" s="47">
        <f t="shared" si="1"/>
        <v>0</v>
      </c>
      <c r="Y5" s="47">
        <f t="shared" si="2"/>
        <v>-3.4839999999999982E-2</v>
      </c>
    </row>
    <row r="6" spans="1:31" ht="15.75" customHeight="1">
      <c r="A6" s="48">
        <v>2</v>
      </c>
      <c r="B6" s="49">
        <v>352.37286399999999</v>
      </c>
      <c r="C6" s="49">
        <v>0.23962800000000001</v>
      </c>
      <c r="D6" s="13"/>
      <c r="E6" s="13"/>
      <c r="F6" s="12">
        <v>8</v>
      </c>
      <c r="G6" s="11">
        <v>0.23962800000000001</v>
      </c>
      <c r="H6" s="11">
        <v>352.37286399999999</v>
      </c>
      <c r="I6" s="11">
        <v>0.64324899999999996</v>
      </c>
      <c r="J6" s="11">
        <v>-999</v>
      </c>
      <c r="K6" s="11">
        <v>22.984327</v>
      </c>
      <c r="L6" s="11">
        <v>3.0464000000000001E-2</v>
      </c>
      <c r="M6" s="11">
        <v>2.7178000000000001E-2</v>
      </c>
      <c r="N6" s="11">
        <v>1.2873680000000001</v>
      </c>
      <c r="O6" s="11">
        <v>1.148525</v>
      </c>
      <c r="P6" s="11">
        <v>-2.717927</v>
      </c>
      <c r="Q6" s="7"/>
      <c r="R6" s="7"/>
      <c r="S6" s="8">
        <v>3</v>
      </c>
      <c r="T6" s="9">
        <v>-2.7507649999999999</v>
      </c>
      <c r="U6" s="9">
        <v>1.2873680000000001</v>
      </c>
      <c r="V6" s="9">
        <v>1.148525</v>
      </c>
      <c r="W6" s="42">
        <f t="shared" si="0"/>
        <v>0</v>
      </c>
      <c r="X6" s="42">
        <f t="shared" si="1"/>
        <v>0</v>
      </c>
      <c r="Y6" s="42">
        <f t="shared" si="2"/>
        <v>-3.2837999999999923E-2</v>
      </c>
    </row>
    <row r="7" spans="1:31" ht="15.75" customHeight="1">
      <c r="A7" s="45">
        <v>4</v>
      </c>
      <c r="B7" s="46">
        <v>352.52014200000002</v>
      </c>
      <c r="C7" s="46">
        <v>9.9240999999999996E-2</v>
      </c>
      <c r="D7" s="13"/>
      <c r="E7" s="13"/>
      <c r="F7" s="43">
        <v>9</v>
      </c>
      <c r="G7" s="44">
        <v>9.9240999999999996E-2</v>
      </c>
      <c r="H7" s="44">
        <v>352.52014200000002</v>
      </c>
      <c r="I7" s="44">
        <v>0.71084800000000004</v>
      </c>
      <c r="J7" s="44">
        <v>-999</v>
      </c>
      <c r="K7" s="44">
        <v>23.075735000000002</v>
      </c>
      <c r="L7" s="44">
        <v>0.17774200000000001</v>
      </c>
      <c r="M7" s="44">
        <v>-0.113209</v>
      </c>
      <c r="N7" s="44">
        <v>7.5026640000000002</v>
      </c>
      <c r="O7" s="44">
        <v>-4.7786559999999998</v>
      </c>
      <c r="P7" s="44">
        <v>-3.0345599999999999</v>
      </c>
      <c r="Q7" s="7"/>
      <c r="R7" s="7"/>
      <c r="S7" s="45">
        <v>4</v>
      </c>
      <c r="T7" s="46">
        <v>-3.0687489999999999</v>
      </c>
      <c r="U7" s="46">
        <v>7.5026640000000002</v>
      </c>
      <c r="V7" s="46">
        <v>-4.7786559999999998</v>
      </c>
      <c r="W7" s="47">
        <f t="shared" si="0"/>
        <v>0</v>
      </c>
      <c r="X7" s="47">
        <f t="shared" si="1"/>
        <v>0</v>
      </c>
      <c r="Y7" s="47">
        <f t="shared" si="2"/>
        <v>-3.4189000000000025E-2</v>
      </c>
    </row>
    <row r="8" spans="1:31" ht="15.75" customHeight="1">
      <c r="A8" s="8">
        <v>5</v>
      </c>
      <c r="B8" s="9">
        <v>352.17352299999999</v>
      </c>
      <c r="C8" s="9">
        <v>0.30556100000000003</v>
      </c>
      <c r="D8" s="13"/>
      <c r="E8" s="13"/>
      <c r="F8" s="12">
        <v>10</v>
      </c>
      <c r="G8" s="11">
        <v>0.30556100000000003</v>
      </c>
      <c r="H8" s="11">
        <v>352.17352299999999</v>
      </c>
      <c r="I8" s="11">
        <v>0.63646000000000003</v>
      </c>
      <c r="J8" s="11">
        <v>24.258597999999999</v>
      </c>
      <c r="K8" s="11">
        <v>23.325499000000001</v>
      </c>
      <c r="L8" s="11">
        <v>-0.168875</v>
      </c>
      <c r="M8" s="11">
        <v>9.3112E-2</v>
      </c>
      <c r="N8" s="11">
        <v>-7.129759</v>
      </c>
      <c r="O8" s="11">
        <v>3.9311090000000002</v>
      </c>
      <c r="P8" s="11">
        <v>-0.73136500000000004</v>
      </c>
      <c r="Q8" s="7"/>
      <c r="R8" s="7"/>
      <c r="S8" s="8">
        <v>5</v>
      </c>
      <c r="T8" s="9">
        <v>-0.76406700000000005</v>
      </c>
      <c r="U8" s="9">
        <v>-7.129759</v>
      </c>
      <c r="V8" s="9">
        <v>3.9311090000000002</v>
      </c>
      <c r="W8" s="42">
        <f t="shared" si="0"/>
        <v>0</v>
      </c>
      <c r="X8" s="42">
        <f t="shared" si="1"/>
        <v>0</v>
      </c>
      <c r="Y8" s="42">
        <f t="shared" si="2"/>
        <v>-3.2702000000000009E-2</v>
      </c>
    </row>
    <row r="9" spans="1:31" ht="15.75" customHeight="1">
      <c r="A9" s="50">
        <v>11</v>
      </c>
      <c r="B9" s="51">
        <v>352.20465100000001</v>
      </c>
      <c r="C9" s="51">
        <v>0.125024</v>
      </c>
      <c r="D9" s="13"/>
      <c r="E9" s="13"/>
      <c r="F9" s="43">
        <v>12</v>
      </c>
      <c r="G9" s="44">
        <v>0.125024</v>
      </c>
      <c r="H9" s="44">
        <v>352.20465100000001</v>
      </c>
      <c r="I9" s="44">
        <v>0.74840399999999996</v>
      </c>
      <c r="J9" s="44">
        <v>-999</v>
      </c>
      <c r="K9" s="44">
        <v>23.850607</v>
      </c>
      <c r="L9" s="44">
        <v>-0.13774900000000001</v>
      </c>
      <c r="M9" s="44">
        <v>-8.7425000000000003E-2</v>
      </c>
      <c r="N9" s="44">
        <v>-5.8172879999999996</v>
      </c>
      <c r="O9" s="44">
        <v>-3.6920600000000001</v>
      </c>
      <c r="P9" s="44">
        <v>0.70323899999999995</v>
      </c>
      <c r="Q9" s="7"/>
      <c r="R9" s="7"/>
      <c r="S9" s="1">
        <v>6</v>
      </c>
      <c r="T9" s="46">
        <v>0.66830000000000001</v>
      </c>
      <c r="U9" s="46">
        <v>-5.8172879999999996</v>
      </c>
      <c r="V9" s="46">
        <v>-3.6920600000000001</v>
      </c>
      <c r="W9" s="47">
        <f t="shared" si="0"/>
        <v>0</v>
      </c>
      <c r="X9" s="47">
        <f t="shared" si="1"/>
        <v>0</v>
      </c>
      <c r="Y9" s="47">
        <f t="shared" si="2"/>
        <v>-3.4938999999999942E-2</v>
      </c>
    </row>
    <row r="10" spans="1:31" ht="15.75" customHeight="1">
      <c r="A10" s="8">
        <v>7</v>
      </c>
      <c r="B10" s="9">
        <v>352.15521200000001</v>
      </c>
      <c r="C10" s="9">
        <v>0.28918199999999999</v>
      </c>
      <c r="D10" s="13"/>
      <c r="E10" s="13"/>
      <c r="F10" s="12">
        <v>14</v>
      </c>
      <c r="G10" s="11">
        <v>0.28918199999999999</v>
      </c>
      <c r="H10" s="11">
        <v>352.15521200000001</v>
      </c>
      <c r="I10" s="11">
        <v>0.73857499999999998</v>
      </c>
      <c r="J10" s="11">
        <v>-999</v>
      </c>
      <c r="K10" s="11">
        <v>24.123158</v>
      </c>
      <c r="L10" s="11">
        <v>-0.18718499999999999</v>
      </c>
      <c r="M10" s="11">
        <v>7.6733999999999997E-2</v>
      </c>
      <c r="N10" s="11">
        <v>-7.9020260000000002</v>
      </c>
      <c r="O10" s="11">
        <v>3.2393209999999999</v>
      </c>
      <c r="P10" s="11">
        <v>6.17028</v>
      </c>
      <c r="Q10" s="7"/>
      <c r="R10" s="7"/>
      <c r="S10" s="52">
        <v>7</v>
      </c>
      <c r="T10" s="9">
        <v>6.1355370000000002</v>
      </c>
      <c r="U10" s="9">
        <v>-7.9020260000000002</v>
      </c>
      <c r="V10" s="9">
        <v>3.2393209999999999</v>
      </c>
      <c r="W10" s="42">
        <f t="shared" si="0"/>
        <v>0</v>
      </c>
      <c r="X10" s="42">
        <f t="shared" si="1"/>
        <v>0</v>
      </c>
      <c r="Y10" s="42">
        <f t="shared" si="2"/>
        <v>-3.4742999999999746E-2</v>
      </c>
    </row>
    <row r="11" spans="1:31" ht="15.75" customHeight="1">
      <c r="A11" s="45">
        <v>20</v>
      </c>
      <c r="B11" s="46">
        <v>352.29745500000001</v>
      </c>
      <c r="C11" s="46">
        <v>0.20662</v>
      </c>
      <c r="D11" s="13"/>
      <c r="E11" s="13"/>
      <c r="F11" s="43">
        <v>15</v>
      </c>
      <c r="G11" s="44">
        <v>0.20662</v>
      </c>
      <c r="H11" s="44">
        <v>352.29745500000001</v>
      </c>
      <c r="I11" s="44">
        <v>0.73823499999999997</v>
      </c>
      <c r="J11" s="44">
        <v>-999</v>
      </c>
      <c r="K11" s="44">
        <v>24.219550000000002</v>
      </c>
      <c r="L11" s="44">
        <v>-4.4944999999999999E-2</v>
      </c>
      <c r="M11" s="44">
        <v>-5.8300000000000001E-3</v>
      </c>
      <c r="N11" s="44">
        <v>-1.899321</v>
      </c>
      <c r="O11" s="44">
        <v>-0.24637000000000001</v>
      </c>
      <c r="P11" s="44">
        <v>3.0316209999999999</v>
      </c>
      <c r="Q11" s="7"/>
      <c r="R11" s="7"/>
      <c r="S11" s="1">
        <v>8</v>
      </c>
      <c r="T11" s="46">
        <v>2.9968849999999998</v>
      </c>
      <c r="U11" s="46">
        <v>-1.899321</v>
      </c>
      <c r="V11" s="46">
        <v>-0.24637000000000001</v>
      </c>
      <c r="W11" s="47">
        <f t="shared" si="0"/>
        <v>0</v>
      </c>
      <c r="X11" s="47">
        <f t="shared" si="1"/>
        <v>0</v>
      </c>
      <c r="Y11" s="47">
        <f t="shared" si="2"/>
        <v>-3.47360000000001E-2</v>
      </c>
    </row>
    <row r="12" spans="1:31" ht="15.75" customHeight="1">
      <c r="A12" s="8">
        <v>13</v>
      </c>
      <c r="B12" s="9">
        <v>352.32107500000001</v>
      </c>
      <c r="C12" s="9">
        <v>0.285163</v>
      </c>
      <c r="D12" s="13"/>
      <c r="E12" s="13"/>
      <c r="F12" s="12">
        <v>16</v>
      </c>
      <c r="G12" s="11">
        <v>0.285163</v>
      </c>
      <c r="H12" s="11">
        <v>352.32107500000001</v>
      </c>
      <c r="I12" s="11">
        <v>0.74105699999999997</v>
      </c>
      <c r="J12" s="11">
        <v>-999</v>
      </c>
      <c r="K12" s="11">
        <v>24.230740000000001</v>
      </c>
      <c r="L12" s="11">
        <v>-2.1323999999999999E-2</v>
      </c>
      <c r="M12" s="11">
        <v>7.2713E-2</v>
      </c>
      <c r="N12" s="11">
        <v>-0.90105199999999996</v>
      </c>
      <c r="O12" s="11">
        <v>3.0724689999999999</v>
      </c>
      <c r="P12" s="11">
        <v>6.2014529999999999</v>
      </c>
      <c r="Q12" s="7"/>
      <c r="R12" s="7"/>
      <c r="S12" s="52">
        <v>9</v>
      </c>
      <c r="T12" s="9">
        <v>6.1666610000000004</v>
      </c>
      <c r="U12" s="9">
        <v>-0.90105199999999996</v>
      </c>
      <c r="V12" s="9">
        <v>3.0724689999999999</v>
      </c>
      <c r="W12" s="42">
        <f t="shared" si="0"/>
        <v>0</v>
      </c>
      <c r="X12" s="42">
        <f t="shared" si="1"/>
        <v>0</v>
      </c>
      <c r="Y12" s="42">
        <f t="shared" si="2"/>
        <v>-3.479199999999949E-2</v>
      </c>
    </row>
    <row r="13" spans="1:31" ht="15.75" customHeight="1">
      <c r="A13" s="45">
        <v>22</v>
      </c>
      <c r="B13" s="46">
        <v>352.131775</v>
      </c>
      <c r="C13" s="46">
        <v>0.29037499999999999</v>
      </c>
      <c r="D13" s="13"/>
      <c r="E13" s="13"/>
      <c r="F13" s="43">
        <v>17</v>
      </c>
      <c r="G13" s="44">
        <v>0.29037499999999999</v>
      </c>
      <c r="H13" s="44">
        <v>352.131775</v>
      </c>
      <c r="I13" s="44">
        <v>0.73993200000000003</v>
      </c>
      <c r="J13" s="44">
        <v>-999</v>
      </c>
      <c r="K13" s="44">
        <v>24.253574</v>
      </c>
      <c r="L13" s="44">
        <v>-0.210623</v>
      </c>
      <c r="M13" s="44">
        <v>7.7926999999999996E-2</v>
      </c>
      <c r="N13" s="44">
        <v>-8.8891749999999998</v>
      </c>
      <c r="O13" s="44">
        <v>3.2888470000000001</v>
      </c>
      <c r="P13" s="44">
        <v>6.3152090000000003</v>
      </c>
      <c r="Q13" s="7"/>
      <c r="R13" s="7"/>
      <c r="S13" s="1">
        <v>10</v>
      </c>
      <c r="T13" s="46">
        <v>6.2804390000000003</v>
      </c>
      <c r="U13" s="46">
        <v>-8.8891749999999998</v>
      </c>
      <c r="V13" s="46">
        <v>3.2888470000000001</v>
      </c>
      <c r="W13" s="47">
        <f t="shared" si="0"/>
        <v>0</v>
      </c>
      <c r="X13" s="47">
        <f t="shared" si="1"/>
        <v>0</v>
      </c>
      <c r="Y13" s="47">
        <f t="shared" si="2"/>
        <v>-3.4769999999999968E-2</v>
      </c>
    </row>
    <row r="14" spans="1:31" ht="15.75" customHeight="1">
      <c r="A14" s="8">
        <v>21</v>
      </c>
      <c r="B14" s="9">
        <v>352.57009900000003</v>
      </c>
      <c r="C14" s="9">
        <v>0.10724499999999999</v>
      </c>
      <c r="D14" s="13"/>
      <c r="E14" s="13"/>
      <c r="F14" s="12">
        <v>18</v>
      </c>
      <c r="G14" s="11">
        <v>0.10724499999999999</v>
      </c>
      <c r="H14" s="11">
        <v>352.57009900000003</v>
      </c>
      <c r="I14" s="11">
        <v>0.73797500000000005</v>
      </c>
      <c r="J14" s="11">
        <v>25.512149999999998</v>
      </c>
      <c r="K14" s="11">
        <v>24.416392999999999</v>
      </c>
      <c r="L14" s="11">
        <v>0.22769900000000001</v>
      </c>
      <c r="M14" s="11">
        <v>-0.10520400000000001</v>
      </c>
      <c r="N14" s="11">
        <v>9.6066730000000007</v>
      </c>
      <c r="O14" s="11">
        <v>-4.4386000000000001</v>
      </c>
      <c r="P14" s="11">
        <v>-0.73520300000000005</v>
      </c>
      <c r="Q14" s="7"/>
      <c r="R14" s="7"/>
      <c r="S14" s="8">
        <v>11</v>
      </c>
      <c r="T14" s="9">
        <v>-0.76993400000000001</v>
      </c>
      <c r="U14" s="9">
        <v>9.6066730000000007</v>
      </c>
      <c r="V14" s="9">
        <v>-4.4386000000000001</v>
      </c>
      <c r="W14" s="42">
        <f t="shared" si="0"/>
        <v>0</v>
      </c>
      <c r="X14" s="42">
        <f t="shared" si="1"/>
        <v>0</v>
      </c>
      <c r="Y14" s="42">
        <f t="shared" si="2"/>
        <v>-3.4730999999999956E-2</v>
      </c>
    </row>
    <row r="15" spans="1:31" ht="15.75" customHeight="1">
      <c r="A15" s="1">
        <v>23</v>
      </c>
      <c r="B15" s="13">
        <v>352.27767899999998</v>
      </c>
      <c r="C15" s="13">
        <v>0.14366200000000001</v>
      </c>
      <c r="D15" s="13"/>
      <c r="E15" s="13"/>
      <c r="F15" s="43">
        <v>19</v>
      </c>
      <c r="G15" s="44">
        <v>0.14366200000000001</v>
      </c>
      <c r="H15" s="44">
        <v>352.27767899999998</v>
      </c>
      <c r="I15" s="44">
        <v>0.73810500000000001</v>
      </c>
      <c r="J15" s="44">
        <v>-999</v>
      </c>
      <c r="K15" s="44">
        <v>24.582674000000001</v>
      </c>
      <c r="L15" s="44">
        <v>-6.472E-2</v>
      </c>
      <c r="M15" s="44">
        <v>-6.8788000000000002E-2</v>
      </c>
      <c r="N15" s="44">
        <v>-2.7345060000000001</v>
      </c>
      <c r="O15" s="44">
        <v>-2.9063720000000002</v>
      </c>
      <c r="P15" s="44">
        <v>0.64772399999999997</v>
      </c>
      <c r="Q15" s="7"/>
      <c r="R15" s="7"/>
      <c r="S15" s="45">
        <v>12</v>
      </c>
      <c r="T15" s="46">
        <v>0.61299099999999995</v>
      </c>
      <c r="U15" s="46">
        <v>-2.7345060000000001</v>
      </c>
      <c r="V15" s="46">
        <v>-2.9063720000000002</v>
      </c>
      <c r="W15" s="47">
        <f t="shared" si="0"/>
        <v>0</v>
      </c>
      <c r="X15" s="47">
        <f t="shared" si="1"/>
        <v>0</v>
      </c>
      <c r="Y15" s="47">
        <f t="shared" si="2"/>
        <v>-3.4733000000000014E-2</v>
      </c>
    </row>
    <row r="16" spans="1:31" ht="15.75" customHeight="1">
      <c r="A16" s="8">
        <v>25</v>
      </c>
      <c r="B16" s="9">
        <v>352.11602800000003</v>
      </c>
      <c r="C16" s="9">
        <v>0.12818499999999999</v>
      </c>
      <c r="D16" s="13"/>
      <c r="E16" s="13"/>
      <c r="F16" s="12">
        <v>20</v>
      </c>
      <c r="G16" s="11">
        <v>0.12818499999999999</v>
      </c>
      <c r="H16" s="11">
        <v>352.11602800000003</v>
      </c>
      <c r="I16" s="11">
        <v>0.74336999999999998</v>
      </c>
      <c r="J16" s="11">
        <v>-999</v>
      </c>
      <c r="K16" s="11">
        <v>24.714668</v>
      </c>
      <c r="L16" s="11">
        <v>-0.22637199999999999</v>
      </c>
      <c r="M16" s="11">
        <v>-8.4264000000000006E-2</v>
      </c>
      <c r="N16" s="11">
        <v>-9.5518479999999997</v>
      </c>
      <c r="O16" s="11">
        <v>-3.5555509999999999</v>
      </c>
      <c r="P16" s="11">
        <v>0.45178400000000002</v>
      </c>
      <c r="Q16" s="7"/>
      <c r="R16" s="7"/>
      <c r="S16" s="8">
        <v>13</v>
      </c>
      <c r="T16" s="9">
        <v>0.41694599999999998</v>
      </c>
      <c r="U16" s="9">
        <v>-9.5518479999999997</v>
      </c>
      <c r="V16" s="9">
        <v>-3.5555509999999999</v>
      </c>
      <c r="W16" s="42">
        <f t="shared" si="0"/>
        <v>0</v>
      </c>
      <c r="X16" s="42">
        <f t="shared" si="1"/>
        <v>0</v>
      </c>
      <c r="Y16" s="42">
        <f t="shared" si="2"/>
        <v>-3.4838000000000036E-2</v>
      </c>
    </row>
    <row r="17" spans="1:31" ht="15.75" customHeight="1">
      <c r="A17" s="45">
        <v>24</v>
      </c>
      <c r="B17" s="46">
        <v>352.438965</v>
      </c>
      <c r="C17" s="46">
        <v>0.27284999999999998</v>
      </c>
      <c r="D17" s="13"/>
      <c r="E17" s="13"/>
      <c r="F17" s="43">
        <v>21</v>
      </c>
      <c r="G17" s="44">
        <v>0.27284999999999998</v>
      </c>
      <c r="H17" s="44">
        <v>352.438965</v>
      </c>
      <c r="I17" s="44">
        <v>0.66703900000000005</v>
      </c>
      <c r="J17" s="44">
        <v>-999</v>
      </c>
      <c r="K17" s="44">
        <v>24.842932000000001</v>
      </c>
      <c r="L17" s="44">
        <v>9.6563999999999997E-2</v>
      </c>
      <c r="M17" s="44">
        <v>6.0400000000000002E-2</v>
      </c>
      <c r="N17" s="44">
        <v>4.0794810000000004</v>
      </c>
      <c r="O17" s="44">
        <v>2.5516830000000001</v>
      </c>
      <c r="P17" s="44">
        <v>0.28670699999999999</v>
      </c>
      <c r="Q17" s="7"/>
      <c r="R17" s="7"/>
      <c r="S17" s="45">
        <v>14</v>
      </c>
      <c r="T17" s="46">
        <v>0.25339400000000001</v>
      </c>
      <c r="U17" s="46">
        <v>4.0794810000000004</v>
      </c>
      <c r="V17" s="46">
        <v>2.5516830000000001</v>
      </c>
      <c r="W17" s="47">
        <f t="shared" si="0"/>
        <v>0</v>
      </c>
      <c r="X17" s="47">
        <f t="shared" si="1"/>
        <v>0</v>
      </c>
      <c r="Y17" s="47">
        <f t="shared" si="2"/>
        <v>-3.3312999999999982E-2</v>
      </c>
    </row>
    <row r="18" spans="1:31" ht="15.75" customHeight="1">
      <c r="A18" s="52">
        <v>34</v>
      </c>
      <c r="B18" s="41">
        <v>352.39025900000001</v>
      </c>
      <c r="C18" s="41">
        <v>0.195017</v>
      </c>
      <c r="D18" s="13"/>
      <c r="E18" s="13"/>
      <c r="F18" s="12">
        <v>22</v>
      </c>
      <c r="G18" s="11">
        <v>0.195017</v>
      </c>
      <c r="H18" s="11">
        <v>352.39025900000001</v>
      </c>
      <c r="I18" s="11">
        <v>0.73125300000000004</v>
      </c>
      <c r="J18" s="11">
        <v>-999</v>
      </c>
      <c r="K18" s="11">
        <v>25.417027999999998</v>
      </c>
      <c r="L18" s="11">
        <v>4.7858999999999999E-2</v>
      </c>
      <c r="M18" s="11">
        <v>-1.7433000000000001E-2</v>
      </c>
      <c r="N18" s="11">
        <v>2.0224190000000002</v>
      </c>
      <c r="O18" s="11">
        <v>-0.73669200000000001</v>
      </c>
      <c r="P18" s="11">
        <v>2.0798670000000001</v>
      </c>
      <c r="Q18" s="7"/>
      <c r="R18" s="7"/>
      <c r="S18" s="8">
        <v>15</v>
      </c>
      <c r="T18" s="9">
        <v>2.0452710000000001</v>
      </c>
      <c r="U18" s="9">
        <v>2.0224190000000002</v>
      </c>
      <c r="V18" s="9">
        <v>-0.73669200000000001</v>
      </c>
      <c r="W18" s="42">
        <f t="shared" si="0"/>
        <v>0</v>
      </c>
      <c r="X18" s="42">
        <f t="shared" si="1"/>
        <v>0</v>
      </c>
      <c r="Y18" s="42">
        <f t="shared" si="2"/>
        <v>-3.4596000000000071E-2</v>
      </c>
    </row>
    <row r="19" spans="1:31" ht="15.75" customHeight="1">
      <c r="A19" s="8">
        <v>35</v>
      </c>
      <c r="B19" s="9">
        <v>352.40612800000002</v>
      </c>
      <c r="C19" s="9">
        <v>7.0977999999999999E-2</v>
      </c>
      <c r="D19" s="13"/>
      <c r="E19" s="13"/>
      <c r="F19" s="43">
        <v>23</v>
      </c>
      <c r="G19" s="44">
        <v>7.0977999999999999E-2</v>
      </c>
      <c r="H19" s="44">
        <v>352.40612800000002</v>
      </c>
      <c r="I19" s="44">
        <v>0.74141699999999999</v>
      </c>
      <c r="J19" s="44">
        <v>-999</v>
      </c>
      <c r="K19" s="44">
        <v>25.499119</v>
      </c>
      <c r="L19" s="44">
        <v>6.3728000000000007E-2</v>
      </c>
      <c r="M19" s="44">
        <v>-0.14147199999999999</v>
      </c>
      <c r="N19" s="44">
        <v>2.6914880000000001</v>
      </c>
      <c r="O19" s="44">
        <v>-5.97492</v>
      </c>
      <c r="P19" s="44">
        <v>-1.8494649999999999</v>
      </c>
      <c r="Q19" s="7"/>
      <c r="R19" s="7"/>
      <c r="S19" s="1">
        <v>16</v>
      </c>
      <c r="T19" s="46">
        <v>-1.8842639999999999</v>
      </c>
      <c r="U19" s="46">
        <v>2.6914880000000001</v>
      </c>
      <c r="V19" s="46">
        <v>-5.97492</v>
      </c>
      <c r="W19" s="47">
        <f t="shared" si="0"/>
        <v>0</v>
      </c>
      <c r="X19" s="47">
        <f t="shared" si="1"/>
        <v>0</v>
      </c>
      <c r="Y19" s="47">
        <f t="shared" si="2"/>
        <v>-3.4799000000000024E-2</v>
      </c>
    </row>
    <row r="20" spans="1:31" ht="15.75" customHeight="1">
      <c r="A20" s="1">
        <v>39</v>
      </c>
      <c r="B20" s="13">
        <v>352.62606799999998</v>
      </c>
      <c r="C20" s="13">
        <v>0.33465699999999998</v>
      </c>
      <c r="D20" s="13"/>
      <c r="E20" s="13"/>
      <c r="F20" s="12">
        <v>24</v>
      </c>
      <c r="G20" s="11">
        <v>0.33465699999999998</v>
      </c>
      <c r="H20" s="11">
        <v>352.62606799999998</v>
      </c>
      <c r="I20" s="11">
        <v>0.70191300000000001</v>
      </c>
      <c r="J20" s="11">
        <v>-999</v>
      </c>
      <c r="K20" s="11">
        <v>25.671764</v>
      </c>
      <c r="L20" s="11">
        <v>0.28366400000000003</v>
      </c>
      <c r="M20" s="11">
        <v>0.122211</v>
      </c>
      <c r="N20" s="11">
        <v>11.957504</v>
      </c>
      <c r="O20" s="11">
        <v>5.1516570000000002</v>
      </c>
      <c r="P20" s="11">
        <v>5.1856910000000003</v>
      </c>
      <c r="Q20" s="7"/>
      <c r="R20" s="7"/>
      <c r="S20" s="52">
        <v>17</v>
      </c>
      <c r="T20" s="9">
        <v>5.151681</v>
      </c>
      <c r="U20" s="9">
        <v>11.957504</v>
      </c>
      <c r="V20" s="9">
        <v>5.1516570000000002</v>
      </c>
      <c r="W20" s="42">
        <f t="shared" si="0"/>
        <v>0</v>
      </c>
      <c r="X20" s="42">
        <f t="shared" si="1"/>
        <v>0</v>
      </c>
      <c r="Y20" s="42">
        <f t="shared" si="2"/>
        <v>-3.4010000000000318E-2</v>
      </c>
    </row>
    <row r="21" spans="1:31" ht="15.75" customHeight="1">
      <c r="A21" s="1"/>
      <c r="B21" s="53"/>
      <c r="C21" s="53"/>
      <c r="D21" s="13"/>
      <c r="E21" s="13"/>
      <c r="F21" s="54"/>
      <c r="G21" s="54"/>
      <c r="H21" s="54"/>
      <c r="I21" s="54"/>
      <c r="J21" s="3"/>
      <c r="K21" s="3"/>
      <c r="L21" s="3"/>
      <c r="M21" s="3"/>
      <c r="N21" s="3"/>
      <c r="O21" s="3"/>
      <c r="P21" s="3"/>
      <c r="Q21" s="3"/>
      <c r="R21" s="3"/>
      <c r="S21" s="3"/>
      <c r="T21" s="54"/>
      <c r="U21" s="7"/>
    </row>
    <row r="22" spans="1:31" ht="15.75" customHeight="1">
      <c r="A22" s="1"/>
      <c r="B22" s="53"/>
      <c r="C22" s="53"/>
      <c r="D22" s="13"/>
      <c r="E22" s="13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13"/>
    </row>
    <row r="23" spans="1:31" ht="15.75" customHeight="1">
      <c r="A23" s="103" t="s">
        <v>29</v>
      </c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3"/>
      <c r="AA23" s="13"/>
      <c r="AB23" s="13"/>
      <c r="AC23" s="13"/>
      <c r="AD23" s="13"/>
      <c r="AE23" s="13"/>
    </row>
    <row r="24" spans="1:31" ht="15.75" customHeight="1">
      <c r="A24" s="105" t="s">
        <v>1</v>
      </c>
      <c r="B24" s="104"/>
      <c r="C24" s="104"/>
      <c r="F24" s="106" t="s">
        <v>2</v>
      </c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S24" s="106" t="s">
        <v>3</v>
      </c>
      <c r="T24" s="104"/>
      <c r="U24" s="104"/>
      <c r="V24" s="104"/>
      <c r="W24" s="104"/>
      <c r="X24" s="104"/>
      <c r="Y24" s="104"/>
      <c r="Z24" s="13"/>
      <c r="AA24" s="13"/>
      <c r="AB24" s="13"/>
      <c r="AC24" s="13"/>
      <c r="AD24" s="13"/>
      <c r="AE24" s="13"/>
    </row>
    <row r="25" spans="1:31" ht="15.75" customHeight="1">
      <c r="A25" s="36" t="s">
        <v>30</v>
      </c>
      <c r="B25" s="37" t="s">
        <v>6</v>
      </c>
      <c r="C25" s="37" t="s">
        <v>5</v>
      </c>
      <c r="D25" s="13"/>
      <c r="E25" s="13"/>
      <c r="F25" s="36"/>
      <c r="G25" s="37" t="s">
        <v>6</v>
      </c>
      <c r="H25" s="37" t="s">
        <v>5</v>
      </c>
      <c r="I25" s="37" t="s">
        <v>7</v>
      </c>
      <c r="J25" s="37" t="s">
        <v>8</v>
      </c>
      <c r="K25" s="37" t="s">
        <v>9</v>
      </c>
      <c r="L25" s="39" t="s">
        <v>10</v>
      </c>
      <c r="M25" s="39" t="s">
        <v>11</v>
      </c>
      <c r="N25" s="39" t="s">
        <v>12</v>
      </c>
      <c r="O25" s="39" t="s">
        <v>13</v>
      </c>
      <c r="P25" s="39" t="s">
        <v>14</v>
      </c>
      <c r="Q25" s="54"/>
      <c r="R25" s="54"/>
      <c r="S25" s="36"/>
      <c r="T25" s="37" t="s">
        <v>15</v>
      </c>
      <c r="U25" s="37" t="s">
        <v>16</v>
      </c>
      <c r="V25" s="37" t="s">
        <v>17</v>
      </c>
      <c r="W25" s="5" t="s">
        <v>18</v>
      </c>
      <c r="X25" s="5" t="s">
        <v>19</v>
      </c>
      <c r="Y25" s="5" t="s">
        <v>20</v>
      </c>
    </row>
    <row r="26" spans="1:31" ht="15.75" customHeight="1">
      <c r="A26" s="52">
        <v>3</v>
      </c>
      <c r="B26" s="41">
        <v>352.48266599999999</v>
      </c>
      <c r="C26" s="41">
        <v>0.25109100000000001</v>
      </c>
      <c r="D26" s="13"/>
      <c r="E26" s="13"/>
      <c r="F26" s="52">
        <v>1</v>
      </c>
      <c r="G26" s="41">
        <v>0.25109100000000001</v>
      </c>
      <c r="H26" s="41">
        <v>352.48266599999999</v>
      </c>
      <c r="I26" s="41">
        <v>1.0142789999999999</v>
      </c>
      <c r="J26" s="55">
        <v>-999</v>
      </c>
      <c r="K26" s="55">
        <v>23.618528000000001</v>
      </c>
      <c r="L26" s="55">
        <v>0.140265</v>
      </c>
      <c r="M26" s="55">
        <v>3.8642000000000003E-2</v>
      </c>
      <c r="N26" s="55">
        <v>5.9243920000000001</v>
      </c>
      <c r="O26" s="55">
        <v>1.6321380000000001</v>
      </c>
      <c r="P26" s="49">
        <v>2.7138399999999998</v>
      </c>
      <c r="Q26" s="7"/>
      <c r="R26" s="7"/>
      <c r="S26" s="45">
        <v>1</v>
      </c>
      <c r="T26" s="46">
        <v>24.995234</v>
      </c>
      <c r="U26" s="46">
        <v>5.9243920000000001</v>
      </c>
      <c r="V26" s="46">
        <v>1.6321380000000001</v>
      </c>
      <c r="W26" s="47">
        <f t="shared" ref="W26:X26" si="3">U26-N26</f>
        <v>0</v>
      </c>
      <c r="X26" s="47">
        <f t="shared" si="3"/>
        <v>0</v>
      </c>
      <c r="Y26" s="47">
        <f>T26-P26</f>
        <v>22.281393999999999</v>
      </c>
    </row>
    <row r="27" spans="1:31" ht="15.75" customHeight="1">
      <c r="A27" s="1"/>
      <c r="B27" s="13"/>
      <c r="C27" s="13"/>
      <c r="D27" s="13"/>
      <c r="E27" s="13"/>
      <c r="F27" s="1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31" ht="15.75" customHeight="1">
      <c r="A28" s="103" t="s">
        <v>31</v>
      </c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</row>
    <row r="29" spans="1:31" ht="15.75" customHeight="1">
      <c r="A29" s="110" t="s">
        <v>32</v>
      </c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57"/>
      <c r="AA29" s="57"/>
      <c r="AB29" s="57"/>
      <c r="AC29" s="57"/>
      <c r="AD29" s="57"/>
      <c r="AE29" s="57"/>
    </row>
    <row r="30" spans="1:31" ht="15.75" customHeight="1">
      <c r="A30" s="108" t="s">
        <v>1</v>
      </c>
      <c r="B30" s="104"/>
      <c r="C30" s="104"/>
      <c r="D30" s="3"/>
      <c r="E30" s="3"/>
      <c r="F30" s="109" t="s">
        <v>2</v>
      </c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58"/>
      <c r="R30" s="58"/>
      <c r="S30" s="109" t="s">
        <v>3</v>
      </c>
      <c r="T30" s="104"/>
      <c r="U30" s="104"/>
      <c r="V30" s="104"/>
      <c r="W30" s="104"/>
      <c r="X30" s="104"/>
      <c r="Y30" s="104"/>
      <c r="Z30" s="58"/>
      <c r="AA30" s="58"/>
      <c r="AB30" s="58"/>
      <c r="AC30" s="58"/>
      <c r="AD30" s="58"/>
      <c r="AE30" s="58"/>
    </row>
    <row r="31" spans="1:31" ht="15.75" customHeight="1">
      <c r="A31" s="1"/>
      <c r="B31" s="53"/>
      <c r="C31" s="53"/>
      <c r="D31" s="13"/>
      <c r="E31" s="13"/>
      <c r="F31" s="2"/>
      <c r="G31" s="4" t="s">
        <v>6</v>
      </c>
      <c r="H31" s="4" t="s">
        <v>5</v>
      </c>
      <c r="I31" s="4" t="s">
        <v>7</v>
      </c>
      <c r="J31" s="4" t="s">
        <v>8</v>
      </c>
      <c r="K31" s="4" t="s">
        <v>9</v>
      </c>
      <c r="L31" s="59" t="s">
        <v>10</v>
      </c>
      <c r="M31" s="59" t="s">
        <v>11</v>
      </c>
      <c r="N31" s="59" t="s">
        <v>12</v>
      </c>
      <c r="O31" s="59" t="s">
        <v>13</v>
      </c>
      <c r="P31" s="59" t="s">
        <v>14</v>
      </c>
      <c r="Q31" s="20"/>
      <c r="R31" s="20"/>
      <c r="S31" s="36"/>
      <c r="T31" s="37" t="s">
        <v>15</v>
      </c>
      <c r="U31" s="37" t="s">
        <v>16</v>
      </c>
      <c r="V31" s="37" t="s">
        <v>17</v>
      </c>
      <c r="W31" s="5" t="s">
        <v>18</v>
      </c>
      <c r="X31" s="5" t="s">
        <v>19</v>
      </c>
      <c r="Y31" s="5" t="s">
        <v>20</v>
      </c>
    </row>
    <row r="32" spans="1:31" ht="15.75" customHeight="1">
      <c r="A32" s="1"/>
      <c r="B32" s="53"/>
      <c r="C32" s="53"/>
      <c r="D32" s="13"/>
      <c r="E32" s="13"/>
      <c r="F32" s="60">
        <v>1</v>
      </c>
      <c r="G32" s="49">
        <v>0.185611</v>
      </c>
      <c r="H32" s="61">
        <v>352.42210699999998</v>
      </c>
      <c r="I32" s="62" t="s">
        <v>25</v>
      </c>
      <c r="J32" s="63">
        <v>17.556103</v>
      </c>
      <c r="K32" s="63">
        <v>17.950548000000001</v>
      </c>
      <c r="L32" s="63">
        <v>7.9707E-2</v>
      </c>
      <c r="M32" s="63">
        <v>-2.6838999999999998E-2</v>
      </c>
      <c r="N32" s="63">
        <v>3.3678560000000002</v>
      </c>
      <c r="O32" s="63">
        <v>-1.1340250000000001</v>
      </c>
      <c r="P32" s="61">
        <v>-52.121214000000002</v>
      </c>
      <c r="Q32" s="20"/>
      <c r="R32" s="20"/>
      <c r="S32" s="52">
        <v>1</v>
      </c>
      <c r="T32" s="41">
        <v>-52.141196999999998</v>
      </c>
      <c r="U32" s="41">
        <v>3.3678560000000002</v>
      </c>
      <c r="V32" s="41">
        <v>-1.1340250000000001</v>
      </c>
      <c r="W32" s="42">
        <f t="shared" ref="W32:X32" si="4">U32-N32</f>
        <v>0</v>
      </c>
      <c r="X32" s="42">
        <f t="shared" si="4"/>
        <v>0</v>
      </c>
      <c r="Y32" s="42">
        <f>T32-P32</f>
        <v>-1.9982999999996309E-2</v>
      </c>
    </row>
    <row r="33" spans="1:31" ht="15.75" customHeight="1">
      <c r="A33" s="1"/>
      <c r="B33" s="53"/>
      <c r="C33" s="53"/>
      <c r="D33" s="13"/>
      <c r="E33" s="13"/>
      <c r="F33" s="13"/>
      <c r="G33" s="13"/>
    </row>
    <row r="34" spans="1:31" ht="15.75" customHeight="1">
      <c r="A34" s="103" t="s">
        <v>33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</row>
    <row r="35" spans="1:31" ht="15.75" customHeight="1">
      <c r="A35" s="111" t="s">
        <v>34</v>
      </c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</row>
    <row r="36" spans="1:31" ht="15.75" customHeight="1">
      <c r="A36" s="108" t="s">
        <v>1</v>
      </c>
      <c r="B36" s="104"/>
      <c r="C36" s="104"/>
      <c r="D36" s="3"/>
      <c r="E36" s="3"/>
      <c r="F36" s="109" t="s">
        <v>2</v>
      </c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58"/>
      <c r="R36" s="58"/>
      <c r="S36" s="109" t="s">
        <v>3</v>
      </c>
      <c r="T36" s="104"/>
      <c r="U36" s="104"/>
      <c r="V36" s="104"/>
      <c r="W36" s="104"/>
      <c r="X36" s="104"/>
      <c r="Y36" s="104"/>
      <c r="Z36" s="58"/>
      <c r="AA36" s="58"/>
      <c r="AB36" s="58"/>
      <c r="AC36" s="58"/>
      <c r="AD36" s="58"/>
      <c r="AE36" s="58"/>
    </row>
    <row r="37" spans="1:31" ht="15.75" customHeight="1">
      <c r="A37" s="32"/>
      <c r="B37" s="32" t="s">
        <v>5</v>
      </c>
      <c r="C37" s="32" t="s">
        <v>6</v>
      </c>
      <c r="D37" s="13"/>
      <c r="E37" s="13"/>
      <c r="F37" s="13"/>
      <c r="G37" s="37" t="s">
        <v>6</v>
      </c>
      <c r="H37" s="39" t="s">
        <v>5</v>
      </c>
      <c r="I37" s="39" t="s">
        <v>7</v>
      </c>
      <c r="J37" s="39" t="s">
        <v>8</v>
      </c>
      <c r="K37" s="39" t="s">
        <v>9</v>
      </c>
      <c r="L37" s="39" t="s">
        <v>10</v>
      </c>
      <c r="M37" s="39" t="s">
        <v>11</v>
      </c>
      <c r="N37" s="39" t="s">
        <v>12</v>
      </c>
      <c r="O37" s="39" t="s">
        <v>13</v>
      </c>
      <c r="P37" s="39" t="s">
        <v>14</v>
      </c>
      <c r="Q37" s="19"/>
      <c r="R37" s="19"/>
      <c r="S37" s="36"/>
      <c r="T37" s="37" t="s">
        <v>15</v>
      </c>
      <c r="U37" s="37" t="s">
        <v>35</v>
      </c>
      <c r="V37" s="64" t="s">
        <v>36</v>
      </c>
      <c r="W37" s="65" t="s">
        <v>18</v>
      </c>
      <c r="X37" s="65" t="s">
        <v>19</v>
      </c>
      <c r="Y37" s="65" t="s">
        <v>20</v>
      </c>
    </row>
    <row r="38" spans="1:31" ht="15.75" customHeight="1">
      <c r="A38" s="66">
        <v>1</v>
      </c>
      <c r="B38" s="34">
        <v>352.07350300000002</v>
      </c>
      <c r="C38" s="34">
        <v>0.20206099999999999</v>
      </c>
      <c r="D38" s="13"/>
      <c r="E38" s="13"/>
      <c r="F38" s="67">
        <v>1</v>
      </c>
      <c r="G38" s="68">
        <v>0.20206099999999999</v>
      </c>
      <c r="H38" s="69">
        <v>352.07350300000002</v>
      </c>
      <c r="I38" s="69">
        <v>0.74775999999999998</v>
      </c>
      <c r="J38" s="70" t="s">
        <v>25</v>
      </c>
      <c r="K38" s="70" t="s">
        <v>25</v>
      </c>
      <c r="L38" s="22">
        <v>-0.268895</v>
      </c>
      <c r="M38" s="22">
        <v>-1.0387E-2</v>
      </c>
      <c r="N38" s="22">
        <v>-11.341893000000001</v>
      </c>
      <c r="O38" s="22">
        <v>-0.43811</v>
      </c>
      <c r="P38" s="22">
        <v>3.5611389999999998</v>
      </c>
      <c r="Q38" s="20"/>
      <c r="R38" s="20"/>
      <c r="S38" s="8">
        <v>1</v>
      </c>
      <c r="T38" s="9">
        <v>3.5262129999999998</v>
      </c>
      <c r="U38" s="9">
        <v>-11.341893000000001</v>
      </c>
      <c r="V38" s="41">
        <v>-0.43811</v>
      </c>
      <c r="W38" s="42">
        <f t="shared" ref="W38:X38" si="5">U38-N38</f>
        <v>0</v>
      </c>
      <c r="X38" s="42">
        <f t="shared" si="5"/>
        <v>0</v>
      </c>
      <c r="Y38" s="42">
        <f t="shared" ref="Y38:Y42" si="6">T38-P38</f>
        <v>-3.4926000000000013E-2</v>
      </c>
    </row>
    <row r="39" spans="1:31" ht="15.75" customHeight="1">
      <c r="A39" s="71">
        <v>5</v>
      </c>
      <c r="B39" s="24">
        <v>352.34487100000001</v>
      </c>
      <c r="C39" s="24">
        <v>0.10616399999999999</v>
      </c>
      <c r="D39" s="13"/>
      <c r="E39" s="13"/>
      <c r="F39" s="72">
        <v>2</v>
      </c>
      <c r="G39" s="44">
        <v>0.10616399999999999</v>
      </c>
      <c r="H39" s="73">
        <v>352.34487100000001</v>
      </c>
      <c r="I39" s="73">
        <v>0.74355000000000004</v>
      </c>
      <c r="J39" s="74" t="s">
        <v>25</v>
      </c>
      <c r="K39" s="74" t="s">
        <v>25</v>
      </c>
      <c r="L39" s="73">
        <v>2.4710000000000001E-3</v>
      </c>
      <c r="M39" s="73">
        <v>-0.10628600000000001</v>
      </c>
      <c r="N39" s="73">
        <v>0.104396</v>
      </c>
      <c r="O39" s="73">
        <v>-4.4904109999999999</v>
      </c>
      <c r="P39" s="73">
        <v>-0.36544300000000002</v>
      </c>
      <c r="Q39" s="20"/>
      <c r="R39" s="20"/>
      <c r="S39" s="45">
        <v>2</v>
      </c>
      <c r="T39" s="46">
        <v>-0.400285</v>
      </c>
      <c r="U39" s="46">
        <v>0.104396</v>
      </c>
      <c r="V39" s="46">
        <v>-4.4904109999999999</v>
      </c>
      <c r="W39" s="47">
        <f t="shared" ref="W39:X39" si="7">U39-N39</f>
        <v>0</v>
      </c>
      <c r="X39" s="47">
        <f t="shared" si="7"/>
        <v>0</v>
      </c>
      <c r="Y39" s="47">
        <f t="shared" si="6"/>
        <v>-3.4841999999999984E-2</v>
      </c>
    </row>
    <row r="40" spans="1:31" ht="15.75" customHeight="1">
      <c r="A40" s="75">
        <v>3</v>
      </c>
      <c r="B40" s="34">
        <v>352.59723700000001</v>
      </c>
      <c r="C40" s="34">
        <v>0.168072</v>
      </c>
      <c r="D40" s="13"/>
      <c r="E40" s="13"/>
      <c r="F40" s="10">
        <v>3</v>
      </c>
      <c r="G40" s="11">
        <v>0.29098200000000002</v>
      </c>
      <c r="H40" s="22">
        <v>352.58634999999998</v>
      </c>
      <c r="I40" s="22">
        <v>0.70494999999999997</v>
      </c>
      <c r="J40" s="70" t="s">
        <v>25</v>
      </c>
      <c r="K40" s="70" t="s">
        <v>25</v>
      </c>
      <c r="L40" s="22">
        <v>0.243947</v>
      </c>
      <c r="M40" s="22">
        <v>7.8534999999999994E-2</v>
      </c>
      <c r="N40" s="22">
        <v>10.291432</v>
      </c>
      <c r="O40" s="22">
        <v>3.3131520000000001</v>
      </c>
      <c r="P40" s="22">
        <v>3.7622170000000001</v>
      </c>
      <c r="Q40" s="20"/>
      <c r="R40" s="20"/>
      <c r="S40" s="8">
        <v>3</v>
      </c>
      <c r="T40" s="9">
        <v>3.7281460000000002</v>
      </c>
      <c r="U40" s="9">
        <v>10.291432</v>
      </c>
      <c r="V40" s="41">
        <v>3.3131520000000001</v>
      </c>
      <c r="W40" s="42">
        <f t="shared" ref="W40:X40" si="8">U40-N40</f>
        <v>0</v>
      </c>
      <c r="X40" s="42">
        <f t="shared" si="8"/>
        <v>0</v>
      </c>
      <c r="Y40" s="42">
        <f t="shared" si="6"/>
        <v>-3.4070999999999962E-2</v>
      </c>
    </row>
    <row r="41" spans="1:31" ht="15.75" customHeight="1">
      <c r="A41" s="76">
        <v>4</v>
      </c>
      <c r="B41" s="77">
        <v>352.05117799999999</v>
      </c>
      <c r="C41" s="77">
        <v>0.208688021</v>
      </c>
      <c r="D41" s="13"/>
      <c r="E41" s="13"/>
      <c r="F41" s="72">
        <v>4</v>
      </c>
      <c r="G41" s="44">
        <v>0.168072</v>
      </c>
      <c r="H41" s="73">
        <v>352.59723700000001</v>
      </c>
      <c r="I41" s="73">
        <v>0.71099999999999997</v>
      </c>
      <c r="J41" s="74" t="s">
        <v>25</v>
      </c>
      <c r="K41" s="74" t="s">
        <v>25</v>
      </c>
      <c r="L41" s="73">
        <v>0.25483600000000001</v>
      </c>
      <c r="M41" s="73">
        <v>-4.4375999999999999E-2</v>
      </c>
      <c r="N41" s="73">
        <v>10.750450000000001</v>
      </c>
      <c r="O41" s="73">
        <v>-1.87205</v>
      </c>
      <c r="P41" s="73">
        <v>-0.42753600000000003</v>
      </c>
      <c r="Q41" s="20"/>
      <c r="R41" s="20"/>
      <c r="S41" s="45">
        <v>4</v>
      </c>
      <c r="T41" s="46">
        <v>-0.46172800000000003</v>
      </c>
      <c r="U41" s="46">
        <v>10.750450000000001</v>
      </c>
      <c r="V41" s="46">
        <v>-1.87205</v>
      </c>
      <c r="W41" s="47">
        <f t="shared" ref="W41:X41" si="9">U41-N41</f>
        <v>0</v>
      </c>
      <c r="X41" s="47">
        <f t="shared" si="9"/>
        <v>0</v>
      </c>
      <c r="Y41" s="47">
        <f t="shared" si="6"/>
        <v>-3.4192E-2</v>
      </c>
    </row>
    <row r="42" spans="1:31" ht="15.75" customHeight="1">
      <c r="A42" s="78">
        <v>2</v>
      </c>
      <c r="B42" s="26">
        <v>352.58634999999998</v>
      </c>
      <c r="C42" s="26">
        <v>0.29098190000000002</v>
      </c>
      <c r="D42" s="13"/>
      <c r="E42" s="13"/>
      <c r="F42" s="10">
        <v>5</v>
      </c>
      <c r="G42" s="11">
        <v>0.20868800000000001</v>
      </c>
      <c r="H42" s="22">
        <v>352.05117799999999</v>
      </c>
      <c r="I42" s="22">
        <v>0.74823300000000004</v>
      </c>
      <c r="J42" s="70" t="s">
        <v>25</v>
      </c>
      <c r="K42" s="70" t="s">
        <v>25</v>
      </c>
      <c r="L42" s="22">
        <v>-0.29121999999999998</v>
      </c>
      <c r="M42" s="22">
        <v>-3.7590000000000002E-3</v>
      </c>
      <c r="N42" s="22">
        <v>-12.279482</v>
      </c>
      <c r="O42" s="22">
        <v>-0.15851299999999999</v>
      </c>
      <c r="P42" s="22">
        <v>3.8459050000000001</v>
      </c>
      <c r="Q42" s="20"/>
      <c r="R42" s="20"/>
      <c r="S42" s="8">
        <v>5</v>
      </c>
      <c r="T42" s="9">
        <v>3.8109700000000002</v>
      </c>
      <c r="U42" s="9">
        <v>-12.279482</v>
      </c>
      <c r="V42" s="9">
        <v>-0.15851299999999999</v>
      </c>
      <c r="W42" s="42">
        <f t="shared" ref="W42:X42" si="10">U42-N42</f>
        <v>0</v>
      </c>
      <c r="X42" s="42">
        <f t="shared" si="10"/>
        <v>0</v>
      </c>
      <c r="Y42" s="42">
        <f t="shared" si="6"/>
        <v>-3.4934999999999938E-2</v>
      </c>
    </row>
    <row r="43" spans="1:31" ht="15.75" customHeight="1">
      <c r="A43" s="79"/>
      <c r="B43" s="28"/>
      <c r="C43" s="28"/>
      <c r="D43" s="13"/>
      <c r="E43" s="13"/>
      <c r="F43" s="43"/>
      <c r="G43" s="44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20"/>
    </row>
    <row r="44" spans="1:31" ht="15.75" customHeight="1">
      <c r="A44" s="80"/>
      <c r="B44" s="81"/>
      <c r="C44" s="81"/>
      <c r="D44" s="13"/>
      <c r="E44" s="13"/>
      <c r="F44" s="13"/>
      <c r="G44" s="13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31" ht="15.75" customHeight="1">
      <c r="A45" s="1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20"/>
      <c r="N45" s="20"/>
      <c r="O45" s="20"/>
      <c r="P45" s="20"/>
      <c r="Q45" s="20"/>
      <c r="R45" s="20"/>
      <c r="S45" s="20"/>
      <c r="T45" s="20"/>
      <c r="U45" s="20"/>
    </row>
    <row r="46" spans="1:31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20"/>
      <c r="O46" s="13"/>
      <c r="P46" s="7"/>
      <c r="Q46" s="7"/>
      <c r="R46" s="13"/>
      <c r="S46" s="13"/>
      <c r="T46" s="1"/>
      <c r="U46" s="1"/>
      <c r="V46" s="1"/>
      <c r="W46" s="1"/>
      <c r="X46" s="1"/>
      <c r="Y46" s="1"/>
      <c r="Z46" s="1"/>
    </row>
    <row r="47" spans="1:31" ht="15.75" customHeight="1">
      <c r="A47" s="13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31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7"/>
      <c r="Q48" s="7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31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7"/>
      <c r="Q49" s="7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31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7"/>
      <c r="Q50" s="7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31" ht="1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7"/>
      <c r="Q51" s="7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31" ht="1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7"/>
      <c r="Q52" s="7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31" ht="1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7"/>
      <c r="Q53" s="7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31" ht="13">
      <c r="A54" s="13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31" ht="1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7"/>
      <c r="Q55" s="7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31" ht="1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7"/>
      <c r="Q56" s="7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31" ht="1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7"/>
      <c r="Q57" s="7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31" ht="13">
      <c r="A58" s="13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31" ht="1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58"/>
      <c r="AC59" s="58"/>
      <c r="AD59" s="58"/>
      <c r="AE59" s="58"/>
    </row>
    <row r="60" spans="1:31" ht="13">
      <c r="A60" s="13"/>
      <c r="B60" s="13"/>
      <c r="C60" s="13"/>
      <c r="D60" s="13"/>
      <c r="E60" s="7"/>
      <c r="F60" s="7"/>
      <c r="G60" s="7"/>
      <c r="H60" s="7"/>
      <c r="I60" s="7"/>
      <c r="J60" s="7"/>
      <c r="K60" s="7"/>
      <c r="L60" s="13"/>
      <c r="M60" s="13"/>
      <c r="N60" s="13"/>
      <c r="O60" s="13"/>
      <c r="P60" s="7"/>
      <c r="Q60" s="7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31" ht="13">
      <c r="A61" s="13"/>
      <c r="B61" s="13"/>
      <c r="C61" s="13"/>
      <c r="D61" s="13"/>
      <c r="E61" s="7"/>
      <c r="F61" s="7"/>
      <c r="G61" s="7"/>
      <c r="H61" s="7"/>
      <c r="I61" s="7"/>
      <c r="J61" s="7"/>
      <c r="K61" s="7"/>
      <c r="L61" s="13"/>
      <c r="M61" s="13"/>
      <c r="N61" s="13"/>
      <c r="O61" s="13"/>
      <c r="P61" s="7"/>
      <c r="Q61" s="7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31" ht="13">
      <c r="A62" s="13"/>
      <c r="B62" s="13"/>
      <c r="C62" s="13"/>
      <c r="D62" s="13"/>
      <c r="E62" s="7"/>
      <c r="F62" s="7"/>
      <c r="G62" s="7"/>
      <c r="H62" s="7"/>
      <c r="I62" s="7"/>
      <c r="J62" s="7"/>
      <c r="K62" s="7"/>
      <c r="L62" s="13"/>
      <c r="M62" s="13"/>
      <c r="N62" s="13"/>
      <c r="O62" s="13"/>
      <c r="P62" s="7"/>
      <c r="Q62" s="7"/>
      <c r="R62" s="13"/>
      <c r="S62" s="13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31" ht="13">
      <c r="A63" s="13"/>
      <c r="B63" s="13"/>
      <c r="C63" s="13"/>
      <c r="D63" s="13"/>
      <c r="E63" s="7"/>
      <c r="F63" s="7"/>
      <c r="G63" s="7"/>
      <c r="H63" s="7"/>
      <c r="I63" s="7"/>
      <c r="J63" s="7"/>
      <c r="K63" s="7"/>
      <c r="L63" s="13"/>
      <c r="M63" s="13"/>
      <c r="N63" s="13"/>
      <c r="O63" s="13"/>
      <c r="P63" s="7"/>
      <c r="Q63" s="7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ht="13">
      <c r="A64" s="13"/>
      <c r="B64" s="13"/>
      <c r="C64" s="13"/>
      <c r="D64" s="13"/>
      <c r="E64" s="7"/>
      <c r="F64" s="7"/>
      <c r="G64" s="7"/>
      <c r="H64" s="7"/>
      <c r="I64" s="7"/>
      <c r="J64" s="7"/>
      <c r="K64" s="7"/>
      <c r="L64" s="13"/>
      <c r="M64" s="13"/>
      <c r="N64" s="13"/>
      <c r="O64" s="13"/>
      <c r="P64" s="7"/>
      <c r="Q64" s="7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ht="13">
      <c r="A65" s="13"/>
      <c r="B65" s="13"/>
      <c r="C65" s="13"/>
      <c r="D65" s="13"/>
      <c r="E65" s="7"/>
      <c r="F65" s="7"/>
      <c r="G65" s="7"/>
      <c r="H65" s="7"/>
      <c r="I65" s="7"/>
      <c r="J65" s="7"/>
      <c r="K65" s="7"/>
      <c r="L65" s="13"/>
      <c r="M65" s="13"/>
      <c r="N65" s="13"/>
      <c r="O65" s="13"/>
      <c r="P65" s="7"/>
      <c r="Q65" s="7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ht="13">
      <c r="A66" s="13"/>
      <c r="B66" s="13"/>
      <c r="C66" s="13"/>
      <c r="D66" s="13"/>
      <c r="E66" s="7"/>
      <c r="F66" s="7"/>
      <c r="G66" s="7"/>
      <c r="H66" s="7"/>
      <c r="I66" s="7"/>
      <c r="J66" s="7"/>
      <c r="K66" s="7"/>
      <c r="L66" s="13"/>
      <c r="M66" s="13"/>
      <c r="N66" s="13"/>
      <c r="O66" s="13"/>
      <c r="P66" s="7"/>
      <c r="Q66" s="7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ht="13">
      <c r="A67" s="13"/>
      <c r="B67" s="13"/>
      <c r="C67" s="13"/>
      <c r="D67" s="13"/>
      <c r="E67" s="7"/>
      <c r="F67" s="7"/>
      <c r="G67" s="7"/>
      <c r="H67" s="7"/>
      <c r="I67" s="7"/>
      <c r="J67" s="7"/>
      <c r="K67" s="7"/>
      <c r="L67" s="13"/>
      <c r="M67" s="13"/>
      <c r="N67" s="13"/>
      <c r="O67" s="13"/>
      <c r="P67" s="7"/>
      <c r="Q67" s="7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ht="13">
      <c r="A68" s="13"/>
      <c r="B68" s="13"/>
      <c r="C68" s="13"/>
      <c r="D68" s="13"/>
      <c r="E68" s="7"/>
      <c r="F68" s="7"/>
      <c r="G68" s="7"/>
      <c r="H68" s="7"/>
      <c r="I68" s="7"/>
      <c r="J68" s="7"/>
      <c r="K68" s="7"/>
      <c r="L68" s="13"/>
      <c r="M68" s="13"/>
      <c r="N68" s="13"/>
      <c r="O68" s="13"/>
      <c r="P68" s="7"/>
      <c r="Q68" s="7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ht="13">
      <c r="A69" s="13"/>
      <c r="B69" s="13"/>
      <c r="C69" s="13"/>
      <c r="D69" s="13"/>
      <c r="E69" s="7"/>
      <c r="F69" s="7"/>
      <c r="G69" s="7"/>
      <c r="H69" s="7"/>
      <c r="I69" s="7"/>
      <c r="J69" s="7"/>
      <c r="K69" s="7"/>
      <c r="L69" s="13"/>
      <c r="M69" s="13"/>
      <c r="N69" s="13"/>
      <c r="O69" s="13"/>
      <c r="P69" s="7"/>
      <c r="Q69" s="7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ht="13">
      <c r="A70" s="13"/>
      <c r="B70" s="13"/>
      <c r="C70" s="13"/>
      <c r="D70" s="13"/>
      <c r="E70" s="7"/>
      <c r="F70" s="7"/>
      <c r="G70" s="7"/>
      <c r="H70" s="7"/>
      <c r="I70" s="7"/>
      <c r="J70" s="7"/>
      <c r="K70" s="7"/>
      <c r="L70" s="13"/>
      <c r="M70" s="13"/>
      <c r="N70" s="13"/>
      <c r="O70" s="13"/>
      <c r="P70" s="7"/>
      <c r="Q70" s="7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ht="13">
      <c r="A71" s="13"/>
      <c r="B71" s="13"/>
      <c r="C71" s="13"/>
      <c r="D71" s="13"/>
      <c r="E71" s="7"/>
      <c r="F71" s="7"/>
      <c r="G71" s="7"/>
      <c r="H71" s="7"/>
      <c r="I71" s="7"/>
      <c r="J71" s="7"/>
      <c r="K71" s="7"/>
      <c r="L71" s="13"/>
      <c r="M71" s="13"/>
      <c r="N71" s="13"/>
      <c r="O71" s="13"/>
      <c r="P71" s="7"/>
      <c r="Q71" s="7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ht="13">
      <c r="A72" s="13"/>
      <c r="B72" s="13"/>
      <c r="C72" s="13"/>
      <c r="D72" s="13"/>
      <c r="E72" s="7"/>
      <c r="F72" s="7"/>
      <c r="G72" s="7"/>
      <c r="H72" s="7"/>
      <c r="I72" s="7"/>
      <c r="J72" s="7"/>
      <c r="K72" s="7"/>
      <c r="L72" s="13"/>
      <c r="M72" s="13"/>
      <c r="N72" s="13"/>
      <c r="O72" s="13"/>
      <c r="P72" s="7"/>
      <c r="Q72" s="7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ht="13">
      <c r="A73" s="13"/>
      <c r="B73" s="13"/>
      <c r="C73" s="13"/>
      <c r="D73" s="13"/>
      <c r="E73" s="7"/>
      <c r="F73" s="7"/>
      <c r="G73" s="7"/>
      <c r="H73" s="7"/>
      <c r="I73" s="7"/>
      <c r="J73" s="7"/>
      <c r="K73" s="7"/>
      <c r="L73" s="13"/>
      <c r="M73" s="13"/>
      <c r="N73" s="13"/>
      <c r="O73" s="13"/>
      <c r="P73" s="7"/>
      <c r="Q73" s="7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ht="13">
      <c r="A74" s="13"/>
      <c r="B74" s="13"/>
      <c r="C74" s="13"/>
      <c r="D74" s="13"/>
      <c r="E74" s="7"/>
      <c r="F74" s="7"/>
      <c r="G74" s="7"/>
      <c r="H74" s="7"/>
      <c r="I74" s="7"/>
      <c r="J74" s="7"/>
      <c r="K74" s="7"/>
      <c r="L74" s="13"/>
      <c r="M74" s="13"/>
      <c r="N74" s="13"/>
      <c r="O74" s="13"/>
      <c r="P74" s="7"/>
      <c r="Q74" s="7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1:30" ht="13">
      <c r="A75" s="13"/>
      <c r="B75" s="13"/>
      <c r="C75" s="13"/>
      <c r="D75" s="13"/>
      <c r="E75" s="7"/>
      <c r="F75" s="7"/>
      <c r="G75" s="7"/>
      <c r="H75" s="7"/>
      <c r="I75" s="7"/>
      <c r="J75" s="7"/>
      <c r="K75" s="7"/>
      <c r="L75" s="13"/>
      <c r="M75" s="13"/>
      <c r="N75" s="13"/>
      <c r="O75" s="13"/>
      <c r="P75" s="7"/>
      <c r="Q75" s="7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1:30" ht="1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7"/>
      <c r="Q76" s="7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1:30" ht="13">
      <c r="A77" s="13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30" ht="1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1:30" ht="13">
      <c r="A79" s="13"/>
      <c r="B79" s="13"/>
      <c r="C79" s="13"/>
      <c r="D79" s="13"/>
      <c r="E79" s="13"/>
      <c r="F79" s="13"/>
      <c r="G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1:30" ht="13">
      <c r="A80" s="13"/>
      <c r="B80" s="13"/>
      <c r="C80" s="13"/>
      <c r="D80" s="13"/>
      <c r="E80" s="13"/>
      <c r="F80" s="13"/>
      <c r="G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1:30" ht="13">
      <c r="A81" s="13"/>
      <c r="B81" s="13"/>
      <c r="C81" s="13"/>
      <c r="D81" s="13"/>
      <c r="E81" s="13"/>
      <c r="F81" s="13"/>
      <c r="G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1:30" ht="13">
      <c r="A82" s="13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20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1:30" ht="1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1:30" ht="1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1:30" ht="1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1:30" ht="1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1:30" ht="1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1:30" ht="1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0" ht="1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30" ht="13">
      <c r="A90" s="13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1:30" ht="1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30" ht="1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30" ht="1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1:30" ht="1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</row>
    <row r="95" spans="1:30" ht="1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30" ht="1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 ht="1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 ht="1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 ht="1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 ht="1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 ht="1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 ht="1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 ht="1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3" ht="1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 ht="1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3" ht="1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1:13" ht="1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</row>
    <row r="108" spans="1:13" ht="1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1:13" ht="13">
      <c r="A109" s="13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1:13" ht="1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</row>
  </sheetData>
  <mergeCells count="18">
    <mergeCell ref="A24:C24"/>
    <mergeCell ref="S24:Y24"/>
    <mergeCell ref="A30:C30"/>
    <mergeCell ref="A36:C36"/>
    <mergeCell ref="F36:P36"/>
    <mergeCell ref="S36:Y36"/>
    <mergeCell ref="F24:P24"/>
    <mergeCell ref="A28:Y28"/>
    <mergeCell ref="A29:Y29"/>
    <mergeCell ref="F30:P30"/>
    <mergeCell ref="S30:Y30"/>
    <mergeCell ref="A34:Y34"/>
    <mergeCell ref="A35:AE35"/>
    <mergeCell ref="A1:Y1"/>
    <mergeCell ref="A2:C2"/>
    <mergeCell ref="F2:P2"/>
    <mergeCell ref="S2:Y2"/>
    <mergeCell ref="A23:Y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O94"/>
  <sheetViews>
    <sheetView workbookViewId="0"/>
  </sheetViews>
  <sheetFormatPr baseColWidth="10" defaultColWidth="14.5" defaultRowHeight="15.75" customHeight="1"/>
  <sheetData>
    <row r="1" spans="1:30" ht="15.75" customHeight="1">
      <c r="A1" s="103" t="s">
        <v>37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30" ht="15.75" customHeight="1">
      <c r="A2" s="105" t="s">
        <v>1</v>
      </c>
      <c r="B2" s="104"/>
      <c r="C2" s="104"/>
      <c r="F2" s="106" t="s">
        <v>2</v>
      </c>
      <c r="G2" s="104"/>
      <c r="H2" s="104"/>
      <c r="I2" s="104"/>
      <c r="J2" s="104"/>
      <c r="K2" s="104"/>
      <c r="L2" s="104"/>
      <c r="M2" s="104"/>
      <c r="N2" s="104"/>
      <c r="O2" s="104"/>
      <c r="P2" s="104"/>
      <c r="S2" s="106" t="s">
        <v>3</v>
      </c>
      <c r="T2" s="104"/>
      <c r="U2" s="104"/>
      <c r="V2" s="104"/>
      <c r="W2" s="104"/>
      <c r="X2" s="104"/>
      <c r="Y2" s="104"/>
      <c r="Z2" s="1"/>
      <c r="AA2" s="1"/>
      <c r="AB2" s="1"/>
      <c r="AC2" s="1"/>
      <c r="AD2" s="1"/>
    </row>
    <row r="3" spans="1:30" ht="15.75" customHeight="1">
      <c r="A3" s="36"/>
      <c r="B3" s="37" t="s">
        <v>5</v>
      </c>
      <c r="C3" s="37" t="s">
        <v>6</v>
      </c>
      <c r="F3" s="38"/>
      <c r="G3" s="37" t="s">
        <v>6</v>
      </c>
      <c r="H3" s="37" t="s">
        <v>5</v>
      </c>
      <c r="I3" s="37" t="s">
        <v>7</v>
      </c>
      <c r="J3" s="37" t="s">
        <v>8</v>
      </c>
      <c r="K3" s="37" t="s">
        <v>9</v>
      </c>
      <c r="L3" s="37" t="s">
        <v>10</v>
      </c>
      <c r="M3" s="37" t="s">
        <v>11</v>
      </c>
      <c r="N3" s="37" t="s">
        <v>12</v>
      </c>
      <c r="O3" s="37" t="s">
        <v>13</v>
      </c>
      <c r="P3" s="37" t="s">
        <v>14</v>
      </c>
      <c r="Q3" s="6"/>
      <c r="R3" s="6"/>
      <c r="S3" s="36"/>
      <c r="T3" s="37" t="s">
        <v>15</v>
      </c>
      <c r="U3" s="37" t="s">
        <v>16</v>
      </c>
      <c r="V3" s="37" t="s">
        <v>17</v>
      </c>
      <c r="W3" s="5" t="s">
        <v>18</v>
      </c>
      <c r="X3" s="5" t="s">
        <v>19</v>
      </c>
      <c r="Y3" s="5" t="s">
        <v>20</v>
      </c>
    </row>
    <row r="4" spans="1:30" ht="15.75" customHeight="1">
      <c r="A4" s="8">
        <v>1</v>
      </c>
      <c r="B4" s="9">
        <v>36.979236999999998</v>
      </c>
      <c r="C4" s="9">
        <v>0.75656599999999996</v>
      </c>
      <c r="F4" s="45">
        <v>1</v>
      </c>
      <c r="G4" s="46">
        <v>0.75656599999999996</v>
      </c>
      <c r="H4" s="46">
        <v>36.979236999999998</v>
      </c>
      <c r="I4" s="46">
        <v>0.64647299999999996</v>
      </c>
      <c r="J4" s="44">
        <v>22.907719</v>
      </c>
      <c r="K4" s="44">
        <v>20.946210000000001</v>
      </c>
      <c r="L4" s="44">
        <v>7.4329999999999993E-2</v>
      </c>
      <c r="M4" s="44">
        <v>0.104117</v>
      </c>
      <c r="N4" s="44">
        <v>3.139907</v>
      </c>
      <c r="O4" s="44">
        <v>4.39818</v>
      </c>
      <c r="P4" s="44">
        <v>0.420989</v>
      </c>
      <c r="Q4" s="7"/>
      <c r="R4" s="7"/>
      <c r="S4" s="45">
        <v>1</v>
      </c>
      <c r="T4" s="46">
        <v>0.38808700000000002</v>
      </c>
      <c r="U4" s="44">
        <v>3.139907</v>
      </c>
      <c r="V4" s="44">
        <v>4.39818</v>
      </c>
      <c r="W4" s="82">
        <f t="shared" ref="W4:X4" si="0">U4-N4</f>
        <v>0</v>
      </c>
      <c r="X4" s="82">
        <f t="shared" si="0"/>
        <v>0</v>
      </c>
      <c r="Y4" s="82">
        <f t="shared" ref="Y4:Y21" si="1">T4-P4</f>
        <v>-3.2901999999999987E-2</v>
      </c>
    </row>
    <row r="5" spans="1:30" ht="15.75" customHeight="1">
      <c r="A5" s="45">
        <v>2</v>
      </c>
      <c r="B5" s="46">
        <v>37.105995</v>
      </c>
      <c r="C5" s="46">
        <v>0.66186199999999995</v>
      </c>
      <c r="F5" s="8">
        <v>2</v>
      </c>
      <c r="G5" s="9">
        <v>0.66186199999999995</v>
      </c>
      <c r="H5" s="9">
        <v>37.105995</v>
      </c>
      <c r="I5" s="9">
        <v>0.68120800000000004</v>
      </c>
      <c r="J5" s="11">
        <v>24.703726</v>
      </c>
      <c r="K5" s="11">
        <v>22.774156999999999</v>
      </c>
      <c r="L5" s="11">
        <v>0.20108200000000001</v>
      </c>
      <c r="M5" s="11">
        <v>9.4160000000000008E-3</v>
      </c>
      <c r="N5" s="11">
        <v>8.4887530000000009</v>
      </c>
      <c r="O5" s="11">
        <v>0.39750200000000002</v>
      </c>
      <c r="P5" s="11">
        <v>-0.59263299999999997</v>
      </c>
      <c r="Q5" s="7"/>
      <c r="R5" s="7"/>
      <c r="S5" s="8">
        <v>2</v>
      </c>
      <c r="T5" s="9">
        <v>-0.62622999999999995</v>
      </c>
      <c r="U5" s="11">
        <v>8.4887530000000009</v>
      </c>
      <c r="V5" s="49">
        <v>0.39750200000000002</v>
      </c>
      <c r="W5" s="83">
        <f t="shared" ref="W5:X5" si="2">U5-N5</f>
        <v>0</v>
      </c>
      <c r="X5" s="83">
        <f t="shared" si="2"/>
        <v>0</v>
      </c>
      <c r="Y5" s="83">
        <f t="shared" si="1"/>
        <v>-3.3596999999999988E-2</v>
      </c>
    </row>
    <row r="6" spans="1:30" ht="15.75" customHeight="1">
      <c r="A6" s="8">
        <v>3</v>
      </c>
      <c r="B6" s="9">
        <v>36.772475999999997</v>
      </c>
      <c r="C6" s="9">
        <v>0.71829600000000005</v>
      </c>
      <c r="F6" s="45">
        <v>3</v>
      </c>
      <c r="G6" s="46">
        <v>0.71829600000000005</v>
      </c>
      <c r="H6" s="46">
        <v>36.772475999999997</v>
      </c>
      <c r="I6" s="46">
        <v>0.65713200000000005</v>
      </c>
      <c r="J6" s="44">
        <v>24.642531999999999</v>
      </c>
      <c r="K6" s="44">
        <v>22.867581999999999</v>
      </c>
      <c r="L6" s="44">
        <v>-0.132413</v>
      </c>
      <c r="M6" s="44">
        <v>6.5848000000000004E-2</v>
      </c>
      <c r="N6" s="44">
        <v>-5.5926739999999997</v>
      </c>
      <c r="O6" s="44">
        <v>2.7811759999999999</v>
      </c>
      <c r="P6" s="44">
        <v>-0.237343</v>
      </c>
      <c r="Q6" s="7"/>
      <c r="R6" s="7"/>
      <c r="S6" s="45">
        <v>3</v>
      </c>
      <c r="T6" s="46">
        <v>-0.27045799999999998</v>
      </c>
      <c r="U6" s="44">
        <v>-5.5926739999999997</v>
      </c>
      <c r="V6" s="44">
        <v>2.7811759999999999</v>
      </c>
      <c r="W6" s="82">
        <f t="shared" ref="W6:X6" si="3">U6-N6</f>
        <v>0</v>
      </c>
      <c r="X6" s="82">
        <f t="shared" si="3"/>
        <v>0</v>
      </c>
      <c r="Y6" s="82">
        <f t="shared" si="1"/>
        <v>-3.3114999999999978E-2</v>
      </c>
    </row>
    <row r="7" spans="1:30" ht="15.75" customHeight="1">
      <c r="A7" s="1">
        <v>5</v>
      </c>
      <c r="B7" s="13">
        <v>36.704783999999997</v>
      </c>
      <c r="C7" s="13">
        <v>0.75667399999999996</v>
      </c>
      <c r="F7" s="8">
        <v>4</v>
      </c>
      <c r="G7" s="9">
        <v>0.75667399999999996</v>
      </c>
      <c r="H7" s="9">
        <v>36.704783999999997</v>
      </c>
      <c r="I7" s="9">
        <v>0.70081400000000005</v>
      </c>
      <c r="J7" s="11">
        <v>-999</v>
      </c>
      <c r="K7" s="11">
        <v>23.037272999999999</v>
      </c>
      <c r="L7" s="11">
        <v>-0.200098</v>
      </c>
      <c r="M7" s="11">
        <v>0.104229</v>
      </c>
      <c r="N7" s="11">
        <v>-8.4449070000000006</v>
      </c>
      <c r="O7" s="11">
        <v>4.398841</v>
      </c>
      <c r="P7" s="11">
        <v>4.4266439999999996</v>
      </c>
      <c r="Q7" s="7"/>
      <c r="R7" s="7"/>
      <c r="S7" s="8">
        <v>4</v>
      </c>
      <c r="T7" s="9">
        <v>4.3926559999999997</v>
      </c>
      <c r="U7" s="11">
        <v>-8.4449070000000006</v>
      </c>
      <c r="V7" s="49">
        <v>4.398841</v>
      </c>
      <c r="W7" s="83">
        <f t="shared" ref="W7:X7" si="4">U7-N7</f>
        <v>0</v>
      </c>
      <c r="X7" s="83">
        <f t="shared" si="4"/>
        <v>0</v>
      </c>
      <c r="Y7" s="83">
        <f t="shared" si="1"/>
        <v>-3.3987999999999907E-2</v>
      </c>
    </row>
    <row r="8" spans="1:30" ht="15.75" customHeight="1">
      <c r="A8" s="52">
        <v>7</v>
      </c>
      <c r="B8" s="41">
        <v>37.072395</v>
      </c>
      <c r="C8" s="41">
        <v>0.62310200000000004</v>
      </c>
      <c r="F8" s="45">
        <v>5</v>
      </c>
      <c r="G8" s="46">
        <v>0.62310200000000004</v>
      </c>
      <c r="H8" s="46">
        <v>37.072395</v>
      </c>
      <c r="I8" s="46">
        <v>0.71886899999999998</v>
      </c>
      <c r="J8" s="44">
        <v>-999</v>
      </c>
      <c r="K8" s="44">
        <v>23.273641999999999</v>
      </c>
      <c r="L8" s="44">
        <v>0.16748499999999999</v>
      </c>
      <c r="M8" s="44">
        <v>-2.9345E-2</v>
      </c>
      <c r="N8" s="44">
        <v>7.0726589999999998</v>
      </c>
      <c r="O8" s="44">
        <v>-1.2391939999999999</v>
      </c>
      <c r="P8" s="44">
        <v>0.71875999999999995</v>
      </c>
      <c r="Q8" s="7"/>
      <c r="R8" s="7"/>
      <c r="S8" s="45">
        <v>5</v>
      </c>
      <c r="T8" s="46">
        <v>0.68441099999999999</v>
      </c>
      <c r="U8" s="44">
        <v>7.0726589999999998</v>
      </c>
      <c r="V8" s="44">
        <v>-1.2391939999999999</v>
      </c>
      <c r="W8" s="82">
        <f t="shared" ref="W8:X8" si="5">U8-N8</f>
        <v>0</v>
      </c>
      <c r="X8" s="82">
        <f t="shared" si="5"/>
        <v>0</v>
      </c>
      <c r="Y8" s="82">
        <f t="shared" si="1"/>
        <v>-3.4348999999999963E-2</v>
      </c>
    </row>
    <row r="9" spans="1:30" ht="15.75" customHeight="1">
      <c r="A9" s="1">
        <v>8</v>
      </c>
      <c r="B9" s="13">
        <v>36.849625000000003</v>
      </c>
      <c r="C9" s="13">
        <v>0.58497299999999997</v>
      </c>
      <c r="F9" s="8">
        <v>6</v>
      </c>
      <c r="G9" s="9">
        <v>0.58497299999999997</v>
      </c>
      <c r="H9" s="9">
        <v>36.849625000000003</v>
      </c>
      <c r="I9" s="9">
        <v>0.72126199999999996</v>
      </c>
      <c r="J9" s="11">
        <v>-999</v>
      </c>
      <c r="K9" s="11">
        <v>23.433947</v>
      </c>
      <c r="L9" s="11">
        <v>-5.5273000000000003E-2</v>
      </c>
      <c r="M9" s="11">
        <v>-6.7476999999999995E-2</v>
      </c>
      <c r="N9" s="11">
        <v>-2.3354059999999999</v>
      </c>
      <c r="O9" s="11">
        <v>-2.8510659999999999</v>
      </c>
      <c r="P9" s="11">
        <v>-0.54305099999999995</v>
      </c>
      <c r="Q9" s="7"/>
      <c r="R9" s="7"/>
      <c r="S9" s="8">
        <v>6</v>
      </c>
      <c r="T9" s="9">
        <v>-0.57744799999999996</v>
      </c>
      <c r="U9" s="11">
        <v>-2.3354059999999999</v>
      </c>
      <c r="V9" s="49">
        <v>-2.8510659999999999</v>
      </c>
      <c r="W9" s="83">
        <f t="shared" ref="W9:X9" si="6">U9-N9</f>
        <v>0</v>
      </c>
      <c r="X9" s="83">
        <f t="shared" si="6"/>
        <v>0</v>
      </c>
      <c r="Y9" s="83">
        <f t="shared" si="1"/>
        <v>-3.4397000000000011E-2</v>
      </c>
    </row>
    <row r="10" spans="1:30" ht="15.75" customHeight="1">
      <c r="A10" s="52">
        <v>9</v>
      </c>
      <c r="B10" s="41">
        <v>37.136657999999997</v>
      </c>
      <c r="C10" s="9">
        <v>0.63302199999999997</v>
      </c>
      <c r="F10" s="45">
        <v>7</v>
      </c>
      <c r="G10" s="46">
        <v>0.63302199999999997</v>
      </c>
      <c r="H10" s="46">
        <v>37.136657999999997</v>
      </c>
      <c r="I10" s="46">
        <v>0.72899899999999995</v>
      </c>
      <c r="J10" s="44">
        <v>-999</v>
      </c>
      <c r="K10" s="44">
        <v>23.534182000000001</v>
      </c>
      <c r="L10" s="44">
        <v>0.23174400000000001</v>
      </c>
      <c r="M10" s="44">
        <v>-1.9422999999999999E-2</v>
      </c>
      <c r="N10" s="44">
        <v>9.7796210000000006</v>
      </c>
      <c r="O10" s="44">
        <v>-0.81963900000000001</v>
      </c>
      <c r="P10" s="44">
        <v>1.83891</v>
      </c>
      <c r="Q10" s="7"/>
      <c r="R10" s="7"/>
      <c r="S10" s="45">
        <v>7</v>
      </c>
      <c r="T10" s="46">
        <v>1.8043579999999999</v>
      </c>
      <c r="U10" s="44">
        <v>9.7796210000000006</v>
      </c>
      <c r="V10" s="44">
        <v>-0.81963900000000001</v>
      </c>
      <c r="W10" s="82">
        <f t="shared" ref="W10:X10" si="7">U10-N10</f>
        <v>0</v>
      </c>
      <c r="X10" s="82">
        <f t="shared" si="7"/>
        <v>0</v>
      </c>
      <c r="Y10" s="82">
        <f t="shared" si="1"/>
        <v>-3.4552000000000138E-2</v>
      </c>
    </row>
    <row r="11" spans="1:30" ht="15.75" customHeight="1">
      <c r="A11" s="45">
        <v>12</v>
      </c>
      <c r="B11" s="46">
        <v>37.018760999999998</v>
      </c>
      <c r="C11" s="46">
        <v>0.56313000000000002</v>
      </c>
      <c r="F11" s="8">
        <v>8</v>
      </c>
      <c r="G11" s="9">
        <v>0.56313000000000002</v>
      </c>
      <c r="H11" s="9">
        <v>37.018760999999998</v>
      </c>
      <c r="I11" s="9">
        <v>0.698098</v>
      </c>
      <c r="J11" s="11">
        <v>-999</v>
      </c>
      <c r="K11" s="11">
        <v>23.684166000000001</v>
      </c>
      <c r="L11" s="11">
        <v>0.113855</v>
      </c>
      <c r="M11" s="11">
        <v>-8.9318999999999996E-2</v>
      </c>
      <c r="N11" s="11">
        <v>4.8089620000000002</v>
      </c>
      <c r="O11" s="11">
        <v>-3.7726039999999998</v>
      </c>
      <c r="P11" s="11">
        <v>-3.0725060000000002</v>
      </c>
      <c r="Q11" s="7"/>
      <c r="R11" s="7"/>
      <c r="S11" s="8">
        <v>8</v>
      </c>
      <c r="T11" s="9">
        <v>-3.1064400000000001</v>
      </c>
      <c r="U11" s="11">
        <v>4.8089620000000002</v>
      </c>
      <c r="V11" s="49">
        <v>-3.7726039999999998</v>
      </c>
      <c r="W11" s="83">
        <f t="shared" ref="W11:X11" si="8">U11-N11</f>
        <v>0</v>
      </c>
      <c r="X11" s="83">
        <f t="shared" si="8"/>
        <v>0</v>
      </c>
      <c r="Y11" s="83">
        <f t="shared" si="1"/>
        <v>-3.3933999999999909E-2</v>
      </c>
    </row>
    <row r="12" spans="1:30" ht="15.75" customHeight="1">
      <c r="A12" s="52">
        <v>14</v>
      </c>
      <c r="B12" s="41">
        <v>36.654690000000002</v>
      </c>
      <c r="C12" s="41">
        <v>0.51829700000000001</v>
      </c>
      <c r="F12" s="45">
        <v>9</v>
      </c>
      <c r="G12" s="46">
        <v>0.51829700000000001</v>
      </c>
      <c r="H12" s="46">
        <v>36.654690000000002</v>
      </c>
      <c r="I12" s="46">
        <v>0.74501899999999999</v>
      </c>
      <c r="J12" s="44">
        <v>-999</v>
      </c>
      <c r="K12" s="44">
        <v>23.785371999999999</v>
      </c>
      <c r="L12" s="44">
        <v>-0.25020100000000001</v>
      </c>
      <c r="M12" s="44">
        <v>-0.13414799999999999</v>
      </c>
      <c r="N12" s="44">
        <v>-10.55106</v>
      </c>
      <c r="O12" s="44">
        <v>-5.657076</v>
      </c>
      <c r="P12" s="44">
        <v>-1.3080050000000001</v>
      </c>
      <c r="Q12" s="7"/>
      <c r="R12" s="7"/>
      <c r="S12" s="45">
        <v>9</v>
      </c>
      <c r="T12" s="46">
        <v>-1.3428770000000001</v>
      </c>
      <c r="U12" s="44">
        <v>-10.55106</v>
      </c>
      <c r="V12" s="44">
        <v>-5.657076</v>
      </c>
      <c r="W12" s="82">
        <f t="shared" ref="W12:X12" si="9">U12-N12</f>
        <v>0</v>
      </c>
      <c r="X12" s="82">
        <f t="shared" si="9"/>
        <v>0</v>
      </c>
      <c r="Y12" s="82">
        <f t="shared" si="1"/>
        <v>-3.4872000000000014E-2</v>
      </c>
    </row>
    <row r="13" spans="1:30" ht="15.75" customHeight="1">
      <c r="A13" s="45">
        <v>19</v>
      </c>
      <c r="B13" s="46">
        <v>36.931807999999997</v>
      </c>
      <c r="C13" s="46">
        <v>0.64388199999999995</v>
      </c>
      <c r="F13" s="8">
        <v>10</v>
      </c>
      <c r="G13" s="9">
        <v>0.64388199999999995</v>
      </c>
      <c r="H13" s="9">
        <v>36.931807999999997</v>
      </c>
      <c r="I13" s="9">
        <v>0.67195700000000003</v>
      </c>
      <c r="J13" s="11">
        <v>-999</v>
      </c>
      <c r="K13" s="11">
        <v>23.967441999999998</v>
      </c>
      <c r="L13" s="11">
        <v>2.6907E-2</v>
      </c>
      <c r="M13" s="11">
        <v>-8.5679999999999992E-3</v>
      </c>
      <c r="N13" s="11">
        <v>1.1370899999999999</v>
      </c>
      <c r="O13" s="11">
        <v>-0.36208499999999999</v>
      </c>
      <c r="P13" s="11">
        <v>-1.9520740000000001</v>
      </c>
      <c r="Q13" s="7"/>
      <c r="R13" s="7"/>
      <c r="S13" s="8">
        <v>10</v>
      </c>
      <c r="T13" s="9">
        <v>-1.9854849999999999</v>
      </c>
      <c r="U13" s="11">
        <v>1.1370899999999999</v>
      </c>
      <c r="V13" s="49">
        <v>-0.36208499999999999</v>
      </c>
      <c r="W13" s="83">
        <f t="shared" ref="W13:X13" si="10">U13-N13</f>
        <v>0</v>
      </c>
      <c r="X13" s="83">
        <f t="shared" si="10"/>
        <v>0</v>
      </c>
      <c r="Y13" s="83">
        <f t="shared" si="1"/>
        <v>-3.3410999999999857E-2</v>
      </c>
    </row>
    <row r="14" spans="1:30" ht="15.75" customHeight="1">
      <c r="A14" s="52">
        <v>27</v>
      </c>
      <c r="B14" s="41">
        <v>36.999214000000002</v>
      </c>
      <c r="C14" s="9">
        <v>0.67240800000000001</v>
      </c>
      <c r="F14" s="45">
        <v>11</v>
      </c>
      <c r="G14" s="46">
        <v>0.67240800000000001</v>
      </c>
      <c r="H14" s="46">
        <v>36.999214000000002</v>
      </c>
      <c r="I14" s="46">
        <v>0.74667899999999998</v>
      </c>
      <c r="J14" s="44">
        <v>-999</v>
      </c>
      <c r="K14" s="44">
        <v>24.165780999999999</v>
      </c>
      <c r="L14" s="44">
        <v>9.4308000000000003E-2</v>
      </c>
      <c r="M14" s="44">
        <v>1.9959000000000001E-2</v>
      </c>
      <c r="N14" s="44">
        <v>3.9845609999999998</v>
      </c>
      <c r="O14" s="44">
        <v>0.84328599999999998</v>
      </c>
      <c r="P14" s="44">
        <v>4.6259439999999996</v>
      </c>
      <c r="Q14" s="7"/>
      <c r="R14" s="7"/>
      <c r="S14" s="45">
        <v>11</v>
      </c>
      <c r="T14" s="46">
        <v>4.5910390000000003</v>
      </c>
      <c r="U14" s="44">
        <v>3.9845609999999998</v>
      </c>
      <c r="V14" s="44">
        <v>0.84328599999999998</v>
      </c>
      <c r="W14" s="82">
        <f t="shared" ref="W14:X14" si="11">U14-N14</f>
        <v>0</v>
      </c>
      <c r="X14" s="82">
        <f t="shared" si="11"/>
        <v>0</v>
      </c>
      <c r="Y14" s="82">
        <f t="shared" si="1"/>
        <v>-3.4904999999999298E-2</v>
      </c>
    </row>
    <row r="15" spans="1:30" ht="15.75" customHeight="1">
      <c r="A15" s="45">
        <v>29</v>
      </c>
      <c r="B15" s="46">
        <v>36.797320999999997</v>
      </c>
      <c r="C15" s="46">
        <v>0.78501799999999999</v>
      </c>
      <c r="F15" s="8">
        <v>12</v>
      </c>
      <c r="G15" s="9">
        <v>0.78501799999999999</v>
      </c>
      <c r="H15" s="9">
        <v>36.797320999999997</v>
      </c>
      <c r="I15" s="9">
        <v>0.66961899999999996</v>
      </c>
      <c r="J15" s="11">
        <v>-999</v>
      </c>
      <c r="K15" s="11">
        <v>24.273893000000001</v>
      </c>
      <c r="L15" s="11">
        <v>-0.107569</v>
      </c>
      <c r="M15" s="11">
        <v>0.13256899999999999</v>
      </c>
      <c r="N15" s="11">
        <v>-4.5424439999999997</v>
      </c>
      <c r="O15" s="11">
        <v>5.5981550000000002</v>
      </c>
      <c r="P15" s="11">
        <v>3.1983250000000001</v>
      </c>
      <c r="Q15" s="7"/>
      <c r="R15" s="7"/>
      <c r="S15" s="8">
        <v>12</v>
      </c>
      <c r="T15" s="9">
        <v>3.1649600000000002</v>
      </c>
      <c r="U15" s="11">
        <v>-4.5424439999999997</v>
      </c>
      <c r="V15" s="49">
        <v>5.5981550000000002</v>
      </c>
      <c r="W15" s="83">
        <f t="shared" ref="W15:X15" si="12">U15-N15</f>
        <v>0</v>
      </c>
      <c r="X15" s="83">
        <f t="shared" si="12"/>
        <v>0</v>
      </c>
      <c r="Y15" s="83">
        <f t="shared" si="1"/>
        <v>-3.3364999999999867E-2</v>
      </c>
    </row>
    <row r="16" spans="1:30" ht="15.75" customHeight="1">
      <c r="A16" s="8">
        <v>31</v>
      </c>
      <c r="B16" s="9">
        <v>36.949553999999999</v>
      </c>
      <c r="C16" s="9">
        <v>0.61286300000000005</v>
      </c>
      <c r="F16" s="45">
        <v>13</v>
      </c>
      <c r="G16" s="46">
        <v>0.61286300000000005</v>
      </c>
      <c r="H16" s="46">
        <v>36.949553999999999</v>
      </c>
      <c r="I16" s="46">
        <v>0.72647300000000004</v>
      </c>
      <c r="J16" s="44">
        <v>-999</v>
      </c>
      <c r="K16" s="44">
        <v>24.322050000000001</v>
      </c>
      <c r="L16" s="44">
        <v>4.4651999999999997E-2</v>
      </c>
      <c r="M16" s="44">
        <v>-3.9586999999999997E-2</v>
      </c>
      <c r="N16" s="44">
        <v>1.886863</v>
      </c>
      <c r="O16" s="44">
        <v>-1.672839</v>
      </c>
      <c r="P16" s="44">
        <v>0.89244299999999999</v>
      </c>
      <c r="Q16" s="7"/>
      <c r="R16" s="7"/>
      <c r="S16" s="45">
        <v>13</v>
      </c>
      <c r="T16" s="46">
        <v>0.85794199999999998</v>
      </c>
      <c r="U16" s="44">
        <v>1.886863</v>
      </c>
      <c r="V16" s="44">
        <v>-1.672839</v>
      </c>
      <c r="W16" s="82">
        <f t="shared" ref="W16:X16" si="13">U16-N16</f>
        <v>0</v>
      </c>
      <c r="X16" s="82">
        <f t="shared" si="13"/>
        <v>0</v>
      </c>
      <c r="Y16" s="82">
        <f t="shared" si="1"/>
        <v>-3.4501000000000004E-2</v>
      </c>
    </row>
    <row r="17" spans="1:41" ht="15.75" customHeight="1">
      <c r="A17" s="45">
        <v>34</v>
      </c>
      <c r="B17" s="46">
        <v>36.673305999999997</v>
      </c>
      <c r="C17" s="46">
        <v>0.67126699999999995</v>
      </c>
      <c r="F17" s="8">
        <v>14</v>
      </c>
      <c r="G17" s="9">
        <v>0.67126699999999995</v>
      </c>
      <c r="H17" s="9">
        <v>36.673305999999997</v>
      </c>
      <c r="I17" s="9">
        <v>0.65197099999999997</v>
      </c>
      <c r="J17" s="11">
        <v>-999</v>
      </c>
      <c r="K17" s="11">
        <v>24.456195999999998</v>
      </c>
      <c r="L17" s="11">
        <v>-0.23157900000000001</v>
      </c>
      <c r="M17" s="11">
        <v>1.8821999999999998E-2</v>
      </c>
      <c r="N17" s="11">
        <v>-9.7726849999999992</v>
      </c>
      <c r="O17" s="11">
        <v>0.79430599999999996</v>
      </c>
      <c r="P17" s="11">
        <v>-2.390854</v>
      </c>
      <c r="Q17" s="7"/>
      <c r="R17" s="7"/>
      <c r="S17" s="8">
        <v>14</v>
      </c>
      <c r="T17" s="9">
        <v>-2.4238659999999999</v>
      </c>
      <c r="U17" s="11">
        <v>-9.7726849999999992</v>
      </c>
      <c r="V17" s="49">
        <v>0.79430599999999996</v>
      </c>
      <c r="W17" s="83">
        <f t="shared" ref="W17:X17" si="14">U17-N17</f>
        <v>0</v>
      </c>
      <c r="X17" s="83">
        <f t="shared" si="14"/>
        <v>0</v>
      </c>
      <c r="Y17" s="83">
        <f t="shared" si="1"/>
        <v>-3.3011999999999819E-2</v>
      </c>
    </row>
    <row r="18" spans="1:41" ht="15.75" customHeight="1">
      <c r="A18" s="52">
        <v>40</v>
      </c>
      <c r="B18" s="41">
        <v>36.624080999999997</v>
      </c>
      <c r="C18" s="41">
        <v>0.51881999999999995</v>
      </c>
      <c r="F18" s="45">
        <v>15</v>
      </c>
      <c r="G18" s="46">
        <v>0.51881999999999995</v>
      </c>
      <c r="H18" s="46">
        <v>36.624080999999997</v>
      </c>
      <c r="I18" s="46">
        <v>0.74777400000000005</v>
      </c>
      <c r="J18" s="44">
        <v>-999</v>
      </c>
      <c r="K18" s="44">
        <v>24.656476999999999</v>
      </c>
      <c r="L18" s="44">
        <v>-0.28080899999999998</v>
      </c>
      <c r="M18" s="44">
        <v>-0.13362399999999999</v>
      </c>
      <c r="N18" s="44">
        <v>-11.836729</v>
      </c>
      <c r="O18" s="44">
        <v>-5.6325599999999998</v>
      </c>
      <c r="P18" s="44">
        <v>-1.0854010000000001</v>
      </c>
      <c r="Q18" s="7"/>
      <c r="R18" s="7"/>
      <c r="S18" s="45">
        <v>15</v>
      </c>
      <c r="T18" s="46">
        <v>-1.1203270000000001</v>
      </c>
      <c r="U18" s="44">
        <v>-11.836729</v>
      </c>
      <c r="V18" s="44">
        <v>-5.6325599999999998</v>
      </c>
      <c r="W18" s="82">
        <f t="shared" ref="W18:X18" si="15">U18-N18</f>
        <v>0</v>
      </c>
      <c r="X18" s="82">
        <f t="shared" si="15"/>
        <v>0</v>
      </c>
      <c r="Y18" s="82">
        <f t="shared" si="1"/>
        <v>-3.4926000000000013E-2</v>
      </c>
    </row>
    <row r="19" spans="1:41" ht="15.75" customHeight="1">
      <c r="A19" s="45">
        <v>41</v>
      </c>
      <c r="B19" s="46">
        <v>36.727066000000001</v>
      </c>
      <c r="C19" s="46">
        <v>0.69812399999999997</v>
      </c>
      <c r="F19" s="8">
        <v>16</v>
      </c>
      <c r="G19" s="9">
        <v>0.69812399999999997</v>
      </c>
      <c r="H19" s="9">
        <v>36.727066000000001</v>
      </c>
      <c r="I19" s="9">
        <v>0.65767799999999998</v>
      </c>
      <c r="J19" s="11">
        <v>-999</v>
      </c>
      <c r="K19" s="11">
        <v>24.820077999999999</v>
      </c>
      <c r="L19" s="11">
        <v>-0.17782100000000001</v>
      </c>
      <c r="M19" s="11">
        <v>4.5677000000000002E-2</v>
      </c>
      <c r="N19" s="11">
        <v>-7.508146</v>
      </c>
      <c r="O19" s="11">
        <v>1.928634</v>
      </c>
      <c r="P19" s="11">
        <v>-0.95785600000000004</v>
      </c>
      <c r="Q19" s="7"/>
      <c r="R19" s="7"/>
      <c r="S19" s="8">
        <v>16</v>
      </c>
      <c r="T19" s="9">
        <v>-0.99098200000000003</v>
      </c>
      <c r="U19" s="11">
        <v>-7.508146</v>
      </c>
      <c r="V19" s="49">
        <v>1.928634</v>
      </c>
      <c r="W19" s="83">
        <f t="shared" ref="W19:X19" si="16">U19-N19</f>
        <v>0</v>
      </c>
      <c r="X19" s="83">
        <f t="shared" si="16"/>
        <v>0</v>
      </c>
      <c r="Y19" s="83">
        <f t="shared" si="1"/>
        <v>-3.3125999999999989E-2</v>
      </c>
    </row>
    <row r="20" spans="1:41" ht="15.75" customHeight="1">
      <c r="A20" s="52">
        <v>44</v>
      </c>
      <c r="B20" s="41">
        <v>36.821381000000002</v>
      </c>
      <c r="C20" s="41">
        <v>0.51068999999999998</v>
      </c>
      <c r="F20" s="45">
        <v>17</v>
      </c>
      <c r="G20" s="46">
        <v>0.51068999999999998</v>
      </c>
      <c r="H20" s="46">
        <v>36.821381000000002</v>
      </c>
      <c r="I20" s="46">
        <v>0.72056900000000002</v>
      </c>
      <c r="J20" s="44">
        <v>-999</v>
      </c>
      <c r="K20" s="44">
        <v>25.142213999999999</v>
      </c>
      <c r="L20" s="44">
        <v>-8.3516000000000007E-2</v>
      </c>
      <c r="M20" s="44">
        <v>-0.141759</v>
      </c>
      <c r="N20" s="44">
        <v>-3.526942</v>
      </c>
      <c r="O20" s="44">
        <v>-5.9865640000000004</v>
      </c>
      <c r="P20" s="44">
        <v>-3.3954270000000002</v>
      </c>
      <c r="Q20" s="7"/>
      <c r="R20" s="7"/>
      <c r="S20" s="45">
        <v>17</v>
      </c>
      <c r="T20" s="46">
        <v>-3.4298099999999998</v>
      </c>
      <c r="U20" s="44">
        <v>-3.526942</v>
      </c>
      <c r="V20" s="44">
        <v>-5.9865640000000004</v>
      </c>
      <c r="W20" s="82">
        <f t="shared" ref="W20:X20" si="17">U20-N20</f>
        <v>0</v>
      </c>
      <c r="X20" s="82">
        <f t="shared" si="17"/>
        <v>0</v>
      </c>
      <c r="Y20" s="82">
        <f t="shared" si="1"/>
        <v>-3.4382999999999608E-2</v>
      </c>
    </row>
    <row r="21" spans="1:41" ht="15.75" customHeight="1">
      <c r="A21" s="45">
        <v>46</v>
      </c>
      <c r="B21" s="46">
        <v>36.870201000000002</v>
      </c>
      <c r="C21" s="46">
        <v>0.71838900000000006</v>
      </c>
      <c r="F21" s="8">
        <v>18</v>
      </c>
      <c r="G21" s="41">
        <v>0.71838900000000006</v>
      </c>
      <c r="H21" s="41">
        <v>36.870201000000002</v>
      </c>
      <c r="I21" s="41">
        <v>0.65308699999999997</v>
      </c>
      <c r="J21" s="49">
        <v>-999</v>
      </c>
      <c r="K21" s="49">
        <v>25.182739999999999</v>
      </c>
      <c r="L21" s="49">
        <v>-3.4695999999999998E-2</v>
      </c>
      <c r="M21" s="49">
        <v>6.5938999999999998E-2</v>
      </c>
      <c r="N21" s="49">
        <v>-1.4660839999999999</v>
      </c>
      <c r="O21" s="49">
        <v>2.7862559999999998</v>
      </c>
      <c r="P21" s="49">
        <v>-0.53179200000000004</v>
      </c>
      <c r="Q21" s="7"/>
      <c r="R21" s="7"/>
      <c r="S21" s="8">
        <v>18</v>
      </c>
      <c r="T21" s="41">
        <v>-0.56482699999999997</v>
      </c>
      <c r="U21" s="49">
        <v>-1.4660839999999999</v>
      </c>
      <c r="V21" s="49">
        <v>2.7862559999999998</v>
      </c>
      <c r="W21" s="83">
        <f t="shared" ref="W21:X21" si="18">U21-N21</f>
        <v>0</v>
      </c>
      <c r="X21" s="83">
        <f t="shared" si="18"/>
        <v>0</v>
      </c>
      <c r="Y21" s="83">
        <f t="shared" si="1"/>
        <v>-3.3034999999999926E-2</v>
      </c>
    </row>
    <row r="23" spans="1:41" ht="15.75" customHeight="1">
      <c r="A23" s="103" t="s">
        <v>38</v>
      </c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</row>
    <row r="24" spans="1:41" ht="15.75" customHeight="1">
      <c r="A24" s="56" t="s">
        <v>39</v>
      </c>
      <c r="F24" s="45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6"/>
      <c r="R24" s="6"/>
      <c r="S24" s="6"/>
      <c r="T24" s="19"/>
      <c r="W24" s="45"/>
      <c r="X24" s="43"/>
      <c r="Y24" s="43"/>
      <c r="Z24" s="43"/>
      <c r="AA24" s="43"/>
      <c r="AB24" s="43"/>
      <c r="AC24" s="84"/>
    </row>
    <row r="25" spans="1:41" ht="15.75" customHeight="1">
      <c r="F25" s="36"/>
      <c r="G25" s="37" t="s">
        <v>6</v>
      </c>
      <c r="H25" s="37" t="s">
        <v>5</v>
      </c>
      <c r="I25" s="37" t="s">
        <v>7</v>
      </c>
      <c r="J25" s="37" t="s">
        <v>8</v>
      </c>
      <c r="K25" s="37" t="s">
        <v>9</v>
      </c>
      <c r="L25" s="37" t="s">
        <v>10</v>
      </c>
      <c r="M25" s="37" t="s">
        <v>11</v>
      </c>
      <c r="N25" s="37" t="s">
        <v>12</v>
      </c>
      <c r="O25" s="37" t="s">
        <v>13</v>
      </c>
      <c r="P25" s="37" t="s">
        <v>14</v>
      </c>
      <c r="Q25" s="6"/>
      <c r="R25" s="6"/>
      <c r="S25" s="85"/>
      <c r="T25" s="37" t="s">
        <v>15</v>
      </c>
      <c r="U25" s="37" t="s">
        <v>16</v>
      </c>
      <c r="V25" s="37" t="s">
        <v>17</v>
      </c>
      <c r="W25" s="5" t="s">
        <v>18</v>
      </c>
      <c r="X25" s="5" t="s">
        <v>19</v>
      </c>
      <c r="Y25" s="5" t="s">
        <v>20</v>
      </c>
      <c r="Z25" s="6"/>
      <c r="AA25" s="6"/>
      <c r="AB25" s="6"/>
      <c r="AC25" s="19"/>
    </row>
    <row r="26" spans="1:41" ht="15.75" customHeight="1">
      <c r="F26" s="72">
        <v>1</v>
      </c>
      <c r="G26" s="73">
        <v>0.68713500000000005</v>
      </c>
      <c r="H26" s="73">
        <v>37.087274999999998</v>
      </c>
      <c r="I26" s="74" t="s">
        <v>25</v>
      </c>
      <c r="J26" s="74" t="s">
        <v>25</v>
      </c>
      <c r="K26" s="74" t="s">
        <v>25</v>
      </c>
      <c r="L26" s="73">
        <v>0.182362</v>
      </c>
      <c r="M26" s="73">
        <v>3.4687999999999997E-2</v>
      </c>
      <c r="N26" s="73">
        <v>7.6997309999999999</v>
      </c>
      <c r="O26" s="73">
        <v>1.464626</v>
      </c>
      <c r="P26" s="73">
        <v>-49.800880999999997</v>
      </c>
      <c r="Q26" s="20"/>
      <c r="R26" s="20"/>
      <c r="S26" s="45">
        <v>1</v>
      </c>
      <c r="T26" s="46">
        <v>-49.820864</v>
      </c>
      <c r="U26" s="44">
        <v>7.6997309999999999</v>
      </c>
      <c r="V26" s="44">
        <v>1.464626</v>
      </c>
      <c r="W26" s="19">
        <f t="shared" ref="W26:X26" si="19">U26-N26</f>
        <v>0</v>
      </c>
      <c r="X26" s="20">
        <f t="shared" si="19"/>
        <v>0</v>
      </c>
      <c r="Y26" s="20">
        <f t="shared" ref="Y26:Y27" si="20">T26-P26</f>
        <v>-1.9983000000003415E-2</v>
      </c>
      <c r="Z26" s="20"/>
      <c r="AA26" s="20"/>
      <c r="AB26" s="20"/>
      <c r="AC26" s="20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</row>
    <row r="27" spans="1:41" ht="15.75" customHeight="1">
      <c r="F27" s="10">
        <v>2</v>
      </c>
      <c r="G27" s="22">
        <v>0.57751600000000003</v>
      </c>
      <c r="H27" s="22">
        <v>36.741698</v>
      </c>
      <c r="I27" s="70" t="s">
        <v>25</v>
      </c>
      <c r="J27" s="70" t="s">
        <v>25</v>
      </c>
      <c r="K27" s="70" t="s">
        <v>25</v>
      </c>
      <c r="L27" s="22">
        <v>-0.16319400000000001</v>
      </c>
      <c r="M27" s="22">
        <v>-7.4931999999999999E-2</v>
      </c>
      <c r="N27" s="22">
        <v>-6.8908180000000003</v>
      </c>
      <c r="O27" s="22">
        <v>-3.1639699999999999</v>
      </c>
      <c r="P27" s="22">
        <v>-53.934902999999998</v>
      </c>
      <c r="Q27" s="20"/>
      <c r="R27" s="20"/>
      <c r="S27" s="8">
        <v>2</v>
      </c>
      <c r="T27" s="9">
        <v>-53.954886000000002</v>
      </c>
      <c r="U27" s="11">
        <v>-6.8908180000000003</v>
      </c>
      <c r="V27" s="11">
        <v>-3.1639699999999999</v>
      </c>
      <c r="W27" s="19">
        <f t="shared" ref="W27:X27" si="21">U27-N27</f>
        <v>0</v>
      </c>
      <c r="X27" s="20">
        <f t="shared" si="21"/>
        <v>0</v>
      </c>
      <c r="Y27" s="20">
        <f t="shared" si="20"/>
        <v>-1.9983000000003415E-2</v>
      </c>
      <c r="Z27" s="20"/>
      <c r="AA27" s="20"/>
      <c r="AB27" s="20"/>
      <c r="AC27" s="20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</row>
    <row r="29" spans="1:41" ht="15.75" customHeight="1">
      <c r="A29" s="103" t="s">
        <v>40</v>
      </c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</row>
    <row r="30" spans="1:41" ht="15.75" customHeight="1">
      <c r="A30" s="111" t="s">
        <v>34</v>
      </c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</row>
    <row r="31" spans="1:41" ht="15.75" customHeight="1">
      <c r="A31" s="86"/>
      <c r="B31" s="86" t="s">
        <v>5</v>
      </c>
      <c r="C31" s="86" t="s">
        <v>6</v>
      </c>
      <c r="F31" s="37"/>
      <c r="G31" s="37" t="s">
        <v>6</v>
      </c>
      <c r="H31" s="37" t="s">
        <v>5</v>
      </c>
      <c r="I31" s="37" t="s">
        <v>7</v>
      </c>
      <c r="J31" s="37" t="s">
        <v>8</v>
      </c>
      <c r="K31" s="37" t="s">
        <v>9</v>
      </c>
      <c r="L31" s="37" t="s">
        <v>10</v>
      </c>
      <c r="M31" s="37" t="s">
        <v>11</v>
      </c>
      <c r="N31" s="37" t="s">
        <v>12</v>
      </c>
      <c r="O31" s="37" t="s">
        <v>13</v>
      </c>
      <c r="P31" s="37" t="s">
        <v>14</v>
      </c>
      <c r="Q31" s="6"/>
      <c r="R31" s="6"/>
      <c r="S31" s="85"/>
      <c r="T31" s="37" t="s">
        <v>15</v>
      </c>
      <c r="U31" s="37" t="s">
        <v>16</v>
      </c>
      <c r="V31" s="37" t="s">
        <v>17</v>
      </c>
      <c r="W31" s="5" t="s">
        <v>18</v>
      </c>
      <c r="X31" s="5" t="s">
        <v>19</v>
      </c>
      <c r="Y31" s="5" t="s">
        <v>20</v>
      </c>
      <c r="Z31" s="82"/>
    </row>
    <row r="32" spans="1:41" ht="15.75" customHeight="1">
      <c r="A32" s="66">
        <v>1</v>
      </c>
      <c r="B32" s="87">
        <v>36.904719999999998</v>
      </c>
      <c r="C32" s="87">
        <v>0.80023999999999995</v>
      </c>
      <c r="F32" s="8">
        <v>1</v>
      </c>
      <c r="G32" s="11">
        <v>0.80023999999999995</v>
      </c>
      <c r="H32" s="11">
        <v>36.904719999999998</v>
      </c>
      <c r="I32" s="11">
        <v>0.66</v>
      </c>
      <c r="J32" s="9">
        <v>0</v>
      </c>
      <c r="K32" s="9">
        <v>0</v>
      </c>
      <c r="L32" s="9">
        <v>-1.8000000000000001E-4</v>
      </c>
      <c r="M32" s="9">
        <v>0.14779</v>
      </c>
      <c r="N32" s="9">
        <v>-7.6020000000000003E-3</v>
      </c>
      <c r="O32" s="9">
        <v>6.2421280000000001</v>
      </c>
      <c r="P32" s="9">
        <v>3.064063</v>
      </c>
      <c r="Q32" s="13"/>
      <c r="R32" s="13"/>
      <c r="S32" s="88">
        <v>1</v>
      </c>
      <c r="T32" s="89">
        <v>3.0308899999999999</v>
      </c>
      <c r="U32" s="49">
        <v>-7.6020000000000003E-3</v>
      </c>
      <c r="V32" s="49">
        <v>6.2421280000000001</v>
      </c>
      <c r="W32" s="90">
        <f t="shared" ref="W32:X32" si="22">U32-N32</f>
        <v>0</v>
      </c>
      <c r="X32" s="90">
        <f t="shared" si="22"/>
        <v>0</v>
      </c>
      <c r="Y32" s="90">
        <f t="shared" ref="Y32:Y36" si="23">T32-P32</f>
        <v>-3.3173000000000119E-2</v>
      </c>
      <c r="Z32" s="82"/>
    </row>
    <row r="33" spans="1:26" ht="15.75" customHeight="1">
      <c r="A33" s="71">
        <v>2</v>
      </c>
      <c r="B33" s="77">
        <v>37.056449999999998</v>
      </c>
      <c r="C33" s="77">
        <v>0.58209200000000005</v>
      </c>
      <c r="F33" s="45">
        <v>2</v>
      </c>
      <c r="G33" s="44">
        <v>0.58209200000000005</v>
      </c>
      <c r="H33" s="44">
        <v>37.056449999999998</v>
      </c>
      <c r="I33" s="44">
        <v>0.70772000000000002</v>
      </c>
      <c r="J33" s="46">
        <v>0</v>
      </c>
      <c r="K33" s="46">
        <v>0</v>
      </c>
      <c r="L33" s="46">
        <v>0.15154200000000001</v>
      </c>
      <c r="M33" s="46">
        <v>-7.0356000000000002E-2</v>
      </c>
      <c r="N33" s="46">
        <v>6.3995740000000003</v>
      </c>
      <c r="O33" s="46">
        <v>-2.9711059999999998</v>
      </c>
      <c r="P33" s="46">
        <v>-1.6488119999999999</v>
      </c>
      <c r="Q33" s="13"/>
      <c r="R33" s="13"/>
      <c r="S33" s="91">
        <v>2</v>
      </c>
      <c r="T33" s="92">
        <v>-1.682938</v>
      </c>
      <c r="U33" s="44">
        <v>6.3995740000000003</v>
      </c>
      <c r="V33" s="44">
        <v>-2.9711059999999998</v>
      </c>
      <c r="W33" s="93">
        <f t="shared" ref="W33:X33" si="24">U33-N33</f>
        <v>0</v>
      </c>
      <c r="X33" s="93">
        <f t="shared" si="24"/>
        <v>0</v>
      </c>
      <c r="Y33" s="93">
        <f t="shared" si="23"/>
        <v>-3.4126000000000101E-2</v>
      </c>
      <c r="Z33" s="82"/>
    </row>
    <row r="34" spans="1:26" ht="15.75" customHeight="1">
      <c r="A34" s="66">
        <v>3</v>
      </c>
      <c r="B34" s="87">
        <v>37.171379999999999</v>
      </c>
      <c r="C34" s="87">
        <v>0.51363999999999999</v>
      </c>
      <c r="F34" s="8">
        <v>3</v>
      </c>
      <c r="G34" s="11">
        <v>0.51363999999999999</v>
      </c>
      <c r="H34" s="11">
        <v>37.171379999999999</v>
      </c>
      <c r="I34" s="11">
        <v>0.72</v>
      </c>
      <c r="J34" s="9">
        <v>0</v>
      </c>
      <c r="K34" s="9">
        <v>0</v>
      </c>
      <c r="L34" s="9">
        <v>0.26646999999999998</v>
      </c>
      <c r="M34" s="9">
        <v>-0.13880400000000001</v>
      </c>
      <c r="N34" s="9">
        <v>11.234253000000001</v>
      </c>
      <c r="O34" s="9">
        <v>-5.8519300000000003</v>
      </c>
      <c r="P34" s="9">
        <v>-3.3259099999999999</v>
      </c>
      <c r="Q34" s="13"/>
      <c r="R34" s="13"/>
      <c r="S34" s="88">
        <v>3</v>
      </c>
      <c r="T34" s="94">
        <v>-3.3602820000000002</v>
      </c>
      <c r="U34" s="11">
        <v>11.234253000000001</v>
      </c>
      <c r="V34" s="49">
        <v>-5.8519300000000003</v>
      </c>
      <c r="W34" s="90">
        <f t="shared" ref="W34:X34" si="25">U34-N34</f>
        <v>0</v>
      </c>
      <c r="X34" s="90">
        <f t="shared" si="25"/>
        <v>0</v>
      </c>
      <c r="Y34" s="90">
        <f t="shared" si="23"/>
        <v>-3.4372000000000291E-2</v>
      </c>
      <c r="Z34" s="82"/>
    </row>
    <row r="35" spans="1:26" ht="15.75" customHeight="1">
      <c r="A35" s="71">
        <v>4</v>
      </c>
      <c r="B35" s="24">
        <v>37.0330200195312</v>
      </c>
      <c r="C35" s="24">
        <v>0.57582080364227195</v>
      </c>
      <c r="F35" s="45">
        <v>4</v>
      </c>
      <c r="G35" s="44">
        <v>0.57582100000000003</v>
      </c>
      <c r="H35" s="44">
        <v>37.03302</v>
      </c>
      <c r="I35" s="44">
        <v>0.70788700000000004</v>
      </c>
      <c r="J35" s="46">
        <v>0</v>
      </c>
      <c r="K35" s="46">
        <v>0</v>
      </c>
      <c r="L35" s="46">
        <v>0.12811400000000001</v>
      </c>
      <c r="M35" s="46">
        <v>-7.6628000000000002E-2</v>
      </c>
      <c r="N35" s="46">
        <v>5.4110040000000001</v>
      </c>
      <c r="O35" s="46">
        <v>-3.2364389999999998</v>
      </c>
      <c r="P35" s="46">
        <v>-1.8730309999999999</v>
      </c>
      <c r="Q35" s="13"/>
      <c r="R35" s="13"/>
      <c r="S35" s="91">
        <v>4</v>
      </c>
      <c r="T35" s="92">
        <v>-1.90716</v>
      </c>
      <c r="U35" s="44">
        <v>5.4110040000000001</v>
      </c>
      <c r="V35" s="44">
        <v>-3.2364389999999998</v>
      </c>
      <c r="W35" s="93">
        <f t="shared" ref="W35:X35" si="26">U35-N35</f>
        <v>0</v>
      </c>
      <c r="X35" s="93">
        <f t="shared" si="26"/>
        <v>0</v>
      </c>
      <c r="Y35" s="93">
        <f t="shared" si="23"/>
        <v>-3.4129000000000076E-2</v>
      </c>
      <c r="Z35" s="82"/>
    </row>
    <row r="36" spans="1:26" ht="15.75" customHeight="1">
      <c r="A36" s="66">
        <v>5</v>
      </c>
      <c r="B36" s="34">
        <v>37.1902046203613</v>
      </c>
      <c r="C36" s="34">
        <v>0.55116808414459195</v>
      </c>
      <c r="F36" s="8">
        <v>5</v>
      </c>
      <c r="G36" s="11">
        <v>0.55116799999999999</v>
      </c>
      <c r="H36" s="11">
        <v>37.190204999999999</v>
      </c>
      <c r="I36" s="11">
        <v>0.71830899999999998</v>
      </c>
      <c r="J36" s="9">
        <v>0</v>
      </c>
      <c r="K36" s="9">
        <v>0</v>
      </c>
      <c r="L36" s="9">
        <v>0.28529199999999999</v>
      </c>
      <c r="M36" s="9">
        <v>-0.101275</v>
      </c>
      <c r="N36" s="9">
        <v>12.027346</v>
      </c>
      <c r="O36" s="9">
        <v>-4.2695569999999998</v>
      </c>
      <c r="P36" s="9">
        <v>-2.0351149999999998</v>
      </c>
      <c r="Q36" s="13"/>
      <c r="R36" s="13"/>
      <c r="S36" s="88">
        <v>5</v>
      </c>
      <c r="T36" s="94">
        <v>-2.0694530000000002</v>
      </c>
      <c r="U36" s="11">
        <v>12.027346</v>
      </c>
      <c r="V36" s="49">
        <v>-4.2695569999999998</v>
      </c>
      <c r="W36" s="90">
        <f t="shared" ref="W36:X36" si="27">U36-N36</f>
        <v>0</v>
      </c>
      <c r="X36" s="90">
        <f t="shared" si="27"/>
        <v>0</v>
      </c>
      <c r="Y36" s="90">
        <f t="shared" si="23"/>
        <v>-3.4338000000000424E-2</v>
      </c>
      <c r="Z36" s="82"/>
    </row>
    <row r="37" spans="1:26" ht="15.75" customHeight="1">
      <c r="A37" s="95">
        <v>6</v>
      </c>
      <c r="B37" s="28">
        <v>37.172119140625</v>
      </c>
      <c r="C37" s="28">
        <v>0.54793250560760398</v>
      </c>
    </row>
    <row r="38" spans="1:26" ht="15.75" customHeight="1">
      <c r="A38" s="96">
        <v>7</v>
      </c>
      <c r="B38" s="26">
        <v>37.177444458007798</v>
      </c>
      <c r="C38" s="26">
        <v>0.53996819257736195</v>
      </c>
    </row>
    <row r="43" spans="1:26" ht="15.75" customHeight="1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4"/>
      <c r="M43" s="4"/>
      <c r="N43" s="3"/>
      <c r="O43" s="19"/>
      <c r="P43" s="58"/>
    </row>
    <row r="44" spans="1:26" ht="15.75" customHeight="1">
      <c r="A44" s="1"/>
      <c r="B44" s="13"/>
      <c r="C44" s="7"/>
      <c r="D44" s="7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26" ht="15.75" customHeight="1">
      <c r="A45" s="1"/>
      <c r="B45" s="13"/>
      <c r="C45" s="7"/>
      <c r="D45" s="7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26" ht="15.75" customHeight="1">
      <c r="A46" s="1"/>
      <c r="B46" s="13"/>
      <c r="C46" s="7"/>
      <c r="D46" s="7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R46" s="1"/>
      <c r="S46" s="6"/>
      <c r="T46" s="6"/>
      <c r="U46" s="6"/>
      <c r="V46" s="6"/>
      <c r="W46" s="6"/>
      <c r="X46" s="19"/>
    </row>
    <row r="47" spans="1:26" ht="15.75" customHeight="1">
      <c r="A47" s="1"/>
      <c r="B47" s="13"/>
      <c r="C47" s="7"/>
      <c r="D47" s="7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R47" s="1"/>
      <c r="S47" s="13"/>
      <c r="T47" s="13"/>
      <c r="U47" s="13"/>
      <c r="V47" s="13"/>
      <c r="W47" s="13"/>
      <c r="X47" s="13"/>
    </row>
    <row r="48" spans="1:26" ht="15.75" customHeight="1">
      <c r="A48" s="1"/>
      <c r="B48" s="13"/>
      <c r="C48" s="7"/>
      <c r="D48" s="7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R48" s="1"/>
      <c r="S48" s="13"/>
      <c r="T48" s="13"/>
      <c r="U48" s="13"/>
      <c r="V48" s="13"/>
      <c r="W48" s="13"/>
      <c r="X48" s="13"/>
    </row>
    <row r="49" spans="1:41" ht="15.75" customHeight="1">
      <c r="A49" s="1"/>
      <c r="B49" s="13"/>
      <c r="C49" s="7"/>
      <c r="D49" s="7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R49" s="1"/>
      <c r="S49" s="13"/>
      <c r="T49" s="13"/>
      <c r="U49" s="13"/>
      <c r="V49" s="13"/>
      <c r="W49" s="13"/>
      <c r="X49" s="13"/>
    </row>
    <row r="50" spans="1:41" ht="15.75" customHeight="1">
      <c r="A50" s="1"/>
      <c r="B50" s="13"/>
      <c r="C50" s="7"/>
      <c r="D50" s="7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R50" s="1"/>
      <c r="S50" s="13"/>
      <c r="T50" s="13"/>
      <c r="U50" s="13"/>
      <c r="V50" s="13"/>
      <c r="W50" s="13"/>
      <c r="X50" s="13"/>
    </row>
    <row r="51" spans="1:41" ht="13">
      <c r="A51" s="1"/>
      <c r="B51" s="13"/>
      <c r="C51" s="7"/>
      <c r="D51" s="7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R51" s="1"/>
      <c r="S51" s="13"/>
      <c r="T51" s="13"/>
      <c r="U51" s="13"/>
      <c r="V51" s="13"/>
      <c r="W51" s="13"/>
      <c r="X51" s="13"/>
    </row>
    <row r="52" spans="1:41" ht="13">
      <c r="A52" s="1"/>
      <c r="B52" s="13"/>
      <c r="C52" s="7"/>
      <c r="D52" s="7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R52" s="1"/>
      <c r="S52" s="13"/>
      <c r="T52" s="13"/>
      <c r="U52" s="13"/>
      <c r="V52" s="13"/>
      <c r="W52" s="13"/>
      <c r="X52" s="13"/>
    </row>
    <row r="53" spans="1:41" ht="13">
      <c r="A53" s="1"/>
      <c r="B53" s="13"/>
      <c r="C53" s="7"/>
      <c r="D53" s="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R53" s="1"/>
      <c r="S53" s="13"/>
      <c r="T53" s="13"/>
      <c r="U53" s="13"/>
      <c r="V53" s="13"/>
      <c r="W53" s="13"/>
      <c r="X53" s="13"/>
    </row>
    <row r="54" spans="1:41" ht="13">
      <c r="A54" s="1"/>
      <c r="B54" s="13"/>
      <c r="C54" s="7"/>
      <c r="D54" s="7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R54" s="1"/>
      <c r="S54" s="13"/>
      <c r="T54" s="13"/>
      <c r="U54" s="13"/>
      <c r="V54" s="13"/>
      <c r="W54" s="13"/>
      <c r="X54" s="13"/>
    </row>
    <row r="55" spans="1:41" ht="13">
      <c r="A55" s="1"/>
      <c r="B55" s="13"/>
      <c r="C55" s="7"/>
      <c r="D55" s="7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58"/>
      <c r="Q55" s="58"/>
      <c r="R55" s="1"/>
      <c r="S55" s="13"/>
      <c r="T55" s="13"/>
      <c r="U55" s="13"/>
      <c r="V55" s="13"/>
      <c r="W55" s="13"/>
      <c r="X55" s="13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</row>
    <row r="56" spans="1:41" ht="13">
      <c r="A56" s="1"/>
      <c r="B56" s="13"/>
      <c r="C56" s="7"/>
      <c r="D56" s="7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R56" s="1"/>
      <c r="S56" s="13"/>
      <c r="T56" s="13"/>
      <c r="U56" s="13"/>
      <c r="V56" s="13"/>
      <c r="W56" s="13"/>
      <c r="X56" s="13"/>
    </row>
    <row r="57" spans="1:41" ht="13">
      <c r="A57" s="1"/>
      <c r="B57" s="13"/>
      <c r="C57" s="7"/>
      <c r="D57" s="7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R57" s="1"/>
      <c r="S57" s="13"/>
      <c r="T57" s="13"/>
      <c r="U57" s="13"/>
      <c r="V57" s="13"/>
      <c r="W57" s="13"/>
      <c r="X57" s="13"/>
    </row>
    <row r="58" spans="1:41" ht="13">
      <c r="A58" s="1"/>
      <c r="B58" s="13"/>
      <c r="C58" s="7"/>
      <c r="D58" s="7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R58" s="1"/>
      <c r="S58" s="13"/>
      <c r="T58" s="13"/>
      <c r="U58" s="13"/>
      <c r="V58" s="13"/>
      <c r="W58" s="13"/>
      <c r="X58" s="13"/>
    </row>
    <row r="59" spans="1:41" ht="13">
      <c r="A59" s="1"/>
      <c r="B59" s="13"/>
      <c r="C59" s="7"/>
      <c r="D59" s="7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R59" s="1"/>
      <c r="S59" s="13"/>
      <c r="T59" s="13"/>
      <c r="U59" s="13"/>
      <c r="V59" s="13"/>
      <c r="W59" s="13"/>
      <c r="X59" s="13"/>
    </row>
    <row r="60" spans="1:41" ht="13">
      <c r="A60" s="1"/>
      <c r="B60" s="13"/>
      <c r="C60" s="7"/>
      <c r="D60" s="7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R60" s="1"/>
      <c r="S60" s="13"/>
      <c r="T60" s="13"/>
      <c r="U60" s="13"/>
      <c r="V60" s="13"/>
      <c r="W60" s="13"/>
      <c r="X60" s="13"/>
    </row>
    <row r="61" spans="1:41" ht="13">
      <c r="A61" s="1"/>
      <c r="B61" s="13"/>
      <c r="C61" s="7"/>
      <c r="D61" s="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R61" s="1"/>
      <c r="S61" s="13"/>
      <c r="T61" s="13"/>
      <c r="U61" s="13"/>
      <c r="V61" s="13"/>
      <c r="W61" s="13"/>
      <c r="X61" s="13"/>
    </row>
    <row r="62" spans="1:41" ht="13">
      <c r="A62" s="1"/>
      <c r="B62" s="13"/>
      <c r="C62" s="7"/>
      <c r="D62" s="7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R62" s="1"/>
      <c r="S62" s="13"/>
      <c r="T62" s="13"/>
      <c r="U62" s="13"/>
      <c r="V62" s="13"/>
      <c r="W62" s="13"/>
      <c r="X62" s="13"/>
    </row>
    <row r="63" spans="1:41" ht="13">
      <c r="A63" s="1"/>
      <c r="B63" s="13"/>
      <c r="C63" s="7"/>
      <c r="D63" s="7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R63" s="1"/>
      <c r="S63" s="13"/>
      <c r="T63" s="13"/>
      <c r="U63" s="13"/>
      <c r="V63" s="13"/>
      <c r="W63" s="13"/>
      <c r="X63" s="13"/>
    </row>
    <row r="64" spans="1:41" ht="13">
      <c r="A64" s="1"/>
      <c r="B64" s="13"/>
      <c r="C64" s="7"/>
      <c r="D64" s="7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R64" s="1"/>
      <c r="S64" s="13"/>
      <c r="T64" s="13"/>
      <c r="U64" s="13"/>
      <c r="V64" s="13"/>
      <c r="W64" s="13"/>
      <c r="X64" s="13"/>
    </row>
    <row r="65" spans="1:24" ht="13">
      <c r="A65" s="1"/>
      <c r="B65" s="13"/>
      <c r="C65" s="7"/>
      <c r="D65" s="7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R65" s="1"/>
      <c r="S65" s="13"/>
      <c r="T65" s="13"/>
      <c r="U65" s="13"/>
      <c r="V65" s="13"/>
      <c r="W65" s="13"/>
      <c r="X65" s="13"/>
    </row>
    <row r="66" spans="1:24" ht="13">
      <c r="A66" s="1"/>
      <c r="B66" s="13"/>
      <c r="C66" s="7"/>
      <c r="D66" s="7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R66" s="1"/>
      <c r="S66" s="13"/>
      <c r="T66" s="13"/>
      <c r="U66" s="13"/>
      <c r="V66" s="13"/>
      <c r="W66" s="13"/>
      <c r="X66" s="13"/>
    </row>
    <row r="67" spans="1:24" ht="13">
      <c r="A67" s="1"/>
      <c r="B67" s="13"/>
      <c r="C67" s="7"/>
      <c r="D67" s="7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R67" s="1"/>
      <c r="S67" s="13"/>
      <c r="T67" s="13"/>
      <c r="U67" s="13"/>
      <c r="V67" s="13"/>
      <c r="W67" s="13"/>
      <c r="X67" s="13"/>
    </row>
    <row r="68" spans="1:24" ht="13">
      <c r="A68" s="1"/>
      <c r="B68" s="13"/>
      <c r="C68" s="7"/>
      <c r="D68" s="7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R68" s="1"/>
      <c r="S68" s="13"/>
      <c r="T68" s="13"/>
      <c r="U68" s="13"/>
      <c r="V68" s="13"/>
      <c r="W68" s="13"/>
      <c r="X68" s="13"/>
    </row>
    <row r="69" spans="1:24" ht="13">
      <c r="A69" s="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R69" s="1"/>
      <c r="S69" s="13"/>
      <c r="T69" s="13"/>
      <c r="U69" s="13"/>
      <c r="V69" s="13"/>
      <c r="W69" s="13"/>
      <c r="X69" s="13"/>
    </row>
    <row r="70" spans="1:24" ht="13">
      <c r="A70" s="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R70" s="1"/>
      <c r="S70" s="13"/>
      <c r="T70" s="13"/>
      <c r="U70" s="13"/>
      <c r="V70" s="13"/>
      <c r="W70" s="13"/>
      <c r="X70" s="13"/>
    </row>
    <row r="71" spans="1:24" ht="13">
      <c r="A71" s="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R71" s="1"/>
      <c r="S71" s="13"/>
      <c r="T71" s="13"/>
      <c r="U71" s="13"/>
      <c r="V71" s="13"/>
      <c r="W71" s="13"/>
      <c r="X71" s="13"/>
    </row>
    <row r="72" spans="1:24" ht="13">
      <c r="A72" s="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R72" s="1"/>
      <c r="S72" s="13"/>
      <c r="T72" s="13"/>
      <c r="U72" s="13"/>
      <c r="V72" s="13"/>
      <c r="W72" s="13"/>
      <c r="X72" s="13"/>
    </row>
    <row r="73" spans="1:24" ht="13">
      <c r="A73" s="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R73" s="1"/>
      <c r="S73" s="13"/>
      <c r="T73" s="13"/>
      <c r="U73" s="13"/>
      <c r="V73" s="13"/>
      <c r="W73" s="13"/>
      <c r="X73" s="13"/>
    </row>
    <row r="74" spans="1:24" ht="13">
      <c r="R74" s="1"/>
      <c r="S74" s="13"/>
      <c r="T74" s="13"/>
      <c r="U74" s="13"/>
      <c r="V74" s="13"/>
      <c r="W74" s="13"/>
      <c r="X74" s="13"/>
    </row>
    <row r="75" spans="1:24" ht="13">
      <c r="R75" s="1"/>
      <c r="S75" s="13"/>
      <c r="T75" s="13"/>
      <c r="U75" s="13"/>
      <c r="V75" s="13"/>
      <c r="W75" s="13"/>
      <c r="X75" s="13"/>
    </row>
    <row r="76" spans="1:24" ht="13">
      <c r="R76" s="1"/>
      <c r="S76" s="13"/>
      <c r="T76" s="13"/>
      <c r="U76" s="13"/>
      <c r="V76" s="13"/>
      <c r="W76" s="13"/>
      <c r="X76" s="13"/>
    </row>
    <row r="77" spans="1:24" ht="13">
      <c r="R77" s="1"/>
      <c r="S77" s="13"/>
      <c r="T77" s="13"/>
      <c r="U77" s="13"/>
      <c r="V77" s="13"/>
      <c r="W77" s="13"/>
      <c r="X77" s="13"/>
    </row>
    <row r="78" spans="1:24" ht="13">
      <c r="R78" s="1"/>
      <c r="S78" s="13"/>
      <c r="T78" s="13"/>
      <c r="U78" s="13"/>
      <c r="V78" s="13"/>
      <c r="W78" s="13"/>
      <c r="X78" s="13"/>
    </row>
    <row r="79" spans="1:24" ht="13">
      <c r="R79" s="1"/>
      <c r="S79" s="13"/>
      <c r="T79" s="13"/>
      <c r="U79" s="13"/>
      <c r="V79" s="13"/>
      <c r="W79" s="13"/>
      <c r="X79" s="13"/>
    </row>
    <row r="80" spans="1:24" ht="13">
      <c r="R80" s="1"/>
      <c r="S80" s="13"/>
      <c r="T80" s="13"/>
      <c r="U80" s="13"/>
      <c r="V80" s="13"/>
      <c r="W80" s="13"/>
      <c r="X80" s="13"/>
    </row>
    <row r="81" spans="18:24" ht="13">
      <c r="R81" s="1"/>
      <c r="S81" s="13"/>
      <c r="T81" s="13"/>
      <c r="U81" s="13"/>
      <c r="V81" s="13"/>
      <c r="W81" s="13"/>
      <c r="X81" s="13"/>
    </row>
    <row r="82" spans="18:24" ht="13">
      <c r="R82" s="1"/>
      <c r="S82" s="13"/>
      <c r="T82" s="13"/>
      <c r="U82" s="13"/>
      <c r="V82" s="13"/>
      <c r="W82" s="13"/>
      <c r="X82" s="13"/>
    </row>
    <row r="83" spans="18:24" ht="13">
      <c r="R83" s="1"/>
      <c r="S83" s="13"/>
      <c r="T83" s="13"/>
      <c r="U83" s="13"/>
      <c r="V83" s="13"/>
      <c r="W83" s="13"/>
      <c r="X83" s="13"/>
    </row>
    <row r="84" spans="18:24" ht="13">
      <c r="R84" s="1"/>
      <c r="S84" s="13"/>
      <c r="T84" s="13"/>
      <c r="U84" s="13"/>
      <c r="V84" s="13"/>
      <c r="W84" s="13"/>
      <c r="X84" s="13"/>
    </row>
    <row r="85" spans="18:24" ht="13">
      <c r="R85" s="1"/>
      <c r="S85" s="13"/>
      <c r="T85" s="13"/>
      <c r="U85" s="13"/>
      <c r="V85" s="13"/>
      <c r="W85" s="13"/>
      <c r="X85" s="13"/>
    </row>
    <row r="86" spans="18:24" ht="13">
      <c r="R86" s="1"/>
      <c r="S86" s="13"/>
      <c r="T86" s="13"/>
      <c r="U86" s="13"/>
      <c r="V86" s="13"/>
      <c r="W86" s="13"/>
      <c r="X86" s="13"/>
    </row>
    <row r="87" spans="18:24" ht="13">
      <c r="R87" s="1"/>
      <c r="S87" s="13"/>
      <c r="T87" s="13"/>
      <c r="U87" s="13"/>
      <c r="V87" s="13"/>
      <c r="W87" s="13"/>
      <c r="X87" s="13"/>
    </row>
    <row r="88" spans="18:24" ht="13">
      <c r="R88" s="1"/>
      <c r="S88" s="13"/>
      <c r="T88" s="13"/>
      <c r="U88" s="13"/>
      <c r="V88" s="13"/>
      <c r="W88" s="13"/>
      <c r="X88" s="13"/>
    </row>
    <row r="89" spans="18:24" ht="13">
      <c r="R89" s="1"/>
      <c r="S89" s="13"/>
      <c r="T89" s="13"/>
      <c r="U89" s="13"/>
      <c r="V89" s="13"/>
      <c r="W89" s="13"/>
      <c r="X89" s="13"/>
    </row>
    <row r="90" spans="18:24" ht="13">
      <c r="R90" s="1"/>
      <c r="S90" s="13"/>
      <c r="T90" s="13"/>
      <c r="U90" s="13"/>
      <c r="V90" s="13"/>
      <c r="W90" s="13"/>
      <c r="X90" s="13"/>
    </row>
    <row r="91" spans="18:24" ht="13">
      <c r="R91" s="1"/>
      <c r="S91" s="13"/>
      <c r="T91" s="13"/>
      <c r="U91" s="13"/>
      <c r="V91" s="13"/>
      <c r="W91" s="13"/>
      <c r="X91" s="13"/>
    </row>
    <row r="92" spans="18:24" ht="13">
      <c r="R92" s="1"/>
      <c r="S92" s="13"/>
      <c r="T92" s="13"/>
      <c r="U92" s="13"/>
      <c r="V92" s="13"/>
      <c r="W92" s="13"/>
      <c r="X92" s="13"/>
    </row>
    <row r="93" spans="18:24" ht="13">
      <c r="R93" s="1"/>
      <c r="S93" s="13"/>
      <c r="T93" s="13"/>
      <c r="U93" s="13"/>
      <c r="V93" s="13"/>
      <c r="W93" s="13"/>
      <c r="X93" s="13"/>
    </row>
    <row r="94" spans="18:24" ht="13">
      <c r="R94" s="1"/>
      <c r="S94" s="13"/>
      <c r="T94" s="13"/>
      <c r="U94" s="13"/>
      <c r="V94" s="13"/>
      <c r="W94" s="13"/>
      <c r="X94" s="13"/>
    </row>
  </sheetData>
  <mergeCells count="7">
    <mergeCell ref="A29:Y29"/>
    <mergeCell ref="A30:AE30"/>
    <mergeCell ref="A1:Y1"/>
    <mergeCell ref="A2:C2"/>
    <mergeCell ref="F2:P2"/>
    <mergeCell ref="S2:Y2"/>
    <mergeCell ref="A23:Y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48"/>
  <sheetViews>
    <sheetView workbookViewId="0"/>
  </sheetViews>
  <sheetFormatPr baseColWidth="10" defaultColWidth="14.5" defaultRowHeight="15.75" customHeight="1"/>
  <sheetData>
    <row r="1" spans="1:33" ht="16.5" customHeight="1">
      <c r="A1" s="103" t="s">
        <v>41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33" ht="13">
      <c r="A2" s="112" t="s">
        <v>42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97"/>
      <c r="AG2" s="97"/>
    </row>
    <row r="3" spans="1:33" ht="13">
      <c r="A3" s="106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98"/>
      <c r="O3" s="106" t="s">
        <v>3</v>
      </c>
      <c r="P3" s="104"/>
      <c r="Q3" s="104"/>
      <c r="R3" s="104"/>
      <c r="S3" s="104"/>
      <c r="T3" s="104"/>
      <c r="U3" s="104"/>
      <c r="V3" s="98"/>
    </row>
    <row r="4" spans="1:33" ht="13">
      <c r="A4" s="99"/>
      <c r="B4" s="36" t="s">
        <v>5</v>
      </c>
      <c r="C4" s="36" t="s">
        <v>6</v>
      </c>
      <c r="D4" s="36" t="s">
        <v>7</v>
      </c>
      <c r="E4" s="36" t="s">
        <v>43</v>
      </c>
      <c r="F4" s="36" t="s">
        <v>44</v>
      </c>
      <c r="G4" s="36" t="s">
        <v>10</v>
      </c>
      <c r="H4" s="36" t="s">
        <v>11</v>
      </c>
      <c r="I4" s="36" t="s">
        <v>12</v>
      </c>
      <c r="J4" s="36" t="s">
        <v>13</v>
      </c>
      <c r="K4" s="36" t="s">
        <v>45</v>
      </c>
      <c r="L4" s="36" t="s">
        <v>14</v>
      </c>
      <c r="M4" s="36" t="s">
        <v>46</v>
      </c>
      <c r="O4" s="99"/>
      <c r="P4" s="36" t="s">
        <v>15</v>
      </c>
      <c r="Q4" s="37" t="s">
        <v>16</v>
      </c>
      <c r="R4" s="37" t="s">
        <v>17</v>
      </c>
      <c r="S4" s="5" t="s">
        <v>18</v>
      </c>
      <c r="T4" s="5" t="s">
        <v>19</v>
      </c>
      <c r="U4" s="5" t="s">
        <v>20</v>
      </c>
    </row>
    <row r="5" spans="1:33" ht="13">
      <c r="A5" s="8">
        <v>1</v>
      </c>
      <c r="B5" s="9">
        <v>0.20072999999999999</v>
      </c>
      <c r="C5" s="9">
        <v>1.5538000000000001</v>
      </c>
      <c r="D5" s="9">
        <v>0.66400000000000003</v>
      </c>
      <c r="E5" s="9">
        <v>19.84</v>
      </c>
      <c r="F5" s="9">
        <v>19.38</v>
      </c>
      <c r="G5" s="9">
        <v>0.186922</v>
      </c>
      <c r="H5" s="9">
        <v>0.12871299999999999</v>
      </c>
      <c r="I5" s="9">
        <v>7.8886690000000002</v>
      </c>
      <c r="J5" s="9">
        <v>5.4320849999999998</v>
      </c>
      <c r="K5" s="9" t="s">
        <v>47</v>
      </c>
      <c r="L5" s="9">
        <v>2.63917</v>
      </c>
      <c r="M5" s="9">
        <v>2.2148870000000001</v>
      </c>
      <c r="O5" s="8">
        <v>1</v>
      </c>
      <c r="P5" s="9">
        <v>2.605918</v>
      </c>
      <c r="Q5" s="11">
        <v>7.8886690000000002</v>
      </c>
      <c r="R5" s="49">
        <v>5.4320849999999998</v>
      </c>
      <c r="S5" s="42">
        <f t="shared" ref="S5:T5" si="0">Q5-I5</f>
        <v>0</v>
      </c>
      <c r="T5" s="42">
        <f t="shared" si="0"/>
        <v>0</v>
      </c>
      <c r="U5" s="42">
        <f t="shared" ref="U5:U8" si="1">P5-L5</f>
        <v>-3.3252000000000059E-2</v>
      </c>
    </row>
    <row r="6" spans="1:33" ht="13">
      <c r="A6" s="45">
        <v>2</v>
      </c>
      <c r="B6" s="46">
        <v>0.26146000000000003</v>
      </c>
      <c r="C6" s="46">
        <v>1.4949699999999999</v>
      </c>
      <c r="D6" s="46">
        <v>0.72599999999999998</v>
      </c>
      <c r="E6" s="46">
        <v>21.08</v>
      </c>
      <c r="F6" s="46">
        <v>20</v>
      </c>
      <c r="G6" s="46">
        <v>0.23649800000000001</v>
      </c>
      <c r="H6" s="46">
        <v>6.0239000000000001E-2</v>
      </c>
      <c r="I6" s="46">
        <v>9.9787990000000004</v>
      </c>
      <c r="J6" s="46">
        <v>2.5417260000000002</v>
      </c>
      <c r="K6" s="46" t="s">
        <v>47</v>
      </c>
      <c r="L6" s="46">
        <v>4.6222810000000001</v>
      </c>
      <c r="M6" s="46">
        <v>-2.3505319999999998</v>
      </c>
      <c r="O6" s="45">
        <v>2</v>
      </c>
      <c r="P6" s="46">
        <v>4.5877889999999999</v>
      </c>
      <c r="Q6" s="44">
        <v>9.9787990000000004</v>
      </c>
      <c r="R6" s="44">
        <v>2.5417260000000002</v>
      </c>
      <c r="S6" s="47">
        <f t="shared" ref="S6:T6" si="2">Q6-I6</f>
        <v>0</v>
      </c>
      <c r="T6" s="47">
        <f t="shared" si="2"/>
        <v>0</v>
      </c>
      <c r="U6" s="47">
        <f t="shared" si="1"/>
        <v>-3.4492000000000189E-2</v>
      </c>
    </row>
    <row r="7" spans="1:33" ht="13">
      <c r="A7" s="8">
        <v>3</v>
      </c>
      <c r="B7" s="9">
        <v>0.28893999999999997</v>
      </c>
      <c r="C7" s="9">
        <v>1.44459</v>
      </c>
      <c r="D7" s="9">
        <v>0.72499999999999998</v>
      </c>
      <c r="E7" s="9">
        <v>18.52</v>
      </c>
      <c r="F7" s="9">
        <v>18.39</v>
      </c>
      <c r="G7" s="9">
        <v>0.25480900000000001</v>
      </c>
      <c r="H7" s="9">
        <v>5.8560000000000001E-3</v>
      </c>
      <c r="I7" s="9">
        <v>10.749852000000001</v>
      </c>
      <c r="J7" s="9">
        <v>0.24703800000000001</v>
      </c>
      <c r="K7" s="9" t="s">
        <v>47</v>
      </c>
      <c r="L7" s="9">
        <v>2.4977269999999998</v>
      </c>
      <c r="M7" s="9">
        <v>-2.2768969999999999</v>
      </c>
      <c r="O7" s="8">
        <v>3</v>
      </c>
      <c r="P7" s="9">
        <v>2.4632550000000002</v>
      </c>
      <c r="Q7" s="11">
        <v>10.749852000000001</v>
      </c>
      <c r="R7" s="49">
        <v>0.24703800000000001</v>
      </c>
      <c r="S7" s="42">
        <f t="shared" ref="S7:T7" si="3">Q7-I7</f>
        <v>0</v>
      </c>
      <c r="T7" s="42">
        <f t="shared" si="3"/>
        <v>0</v>
      </c>
      <c r="U7" s="42">
        <f t="shared" si="1"/>
        <v>-3.4471999999999614E-2</v>
      </c>
    </row>
    <row r="8" spans="1:33" ht="13">
      <c r="A8" s="45">
        <v>4</v>
      </c>
      <c r="B8" s="46">
        <v>0.34966999999999998</v>
      </c>
      <c r="C8" s="46">
        <v>1.3346100000000001</v>
      </c>
      <c r="D8" s="46">
        <v>0.72099999999999997</v>
      </c>
      <c r="E8" s="46">
        <v>21.48</v>
      </c>
      <c r="F8" s="46">
        <v>21.5</v>
      </c>
      <c r="G8" s="46">
        <v>0.295514</v>
      </c>
      <c r="H8" s="46">
        <v>-0.112993</v>
      </c>
      <c r="I8" s="46">
        <v>12.455492</v>
      </c>
      <c r="J8" s="46">
        <v>-4.7624659999999999</v>
      </c>
      <c r="K8" s="46" t="s">
        <v>47</v>
      </c>
      <c r="L8" s="46">
        <v>-2.2788490000000001</v>
      </c>
      <c r="M8" s="46">
        <v>-1.982353</v>
      </c>
      <c r="O8" s="45">
        <v>4</v>
      </c>
      <c r="P8" s="46">
        <v>-2.3132410000000001</v>
      </c>
      <c r="Q8" s="44">
        <v>12.455492</v>
      </c>
      <c r="R8" s="44">
        <v>-4.7624659999999999</v>
      </c>
      <c r="S8" s="47">
        <f t="shared" ref="S8:T8" si="4">Q8-I8</f>
        <v>0</v>
      </c>
      <c r="T8" s="47">
        <f t="shared" si="4"/>
        <v>0</v>
      </c>
      <c r="U8" s="47">
        <f t="shared" si="1"/>
        <v>-3.4391999999999978E-2</v>
      </c>
    </row>
    <row r="9" spans="1:33" ht="13">
      <c r="A9" s="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33" ht="16.5" customHeight="1">
      <c r="A10" s="103" t="s">
        <v>48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</row>
    <row r="11" spans="1:33" ht="13">
      <c r="A11" s="112" t="s">
        <v>42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97"/>
      <c r="AG11" s="97"/>
    </row>
    <row r="12" spans="1:33" ht="13">
      <c r="A12" s="106" t="s">
        <v>2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98"/>
      <c r="O12" s="106" t="s">
        <v>3</v>
      </c>
      <c r="P12" s="104"/>
      <c r="Q12" s="104"/>
      <c r="R12" s="104"/>
      <c r="S12" s="104"/>
      <c r="T12" s="104"/>
      <c r="U12" s="104"/>
      <c r="V12" s="98"/>
    </row>
    <row r="13" spans="1:33" ht="13">
      <c r="A13" s="99"/>
      <c r="B13" s="36" t="s">
        <v>5</v>
      </c>
      <c r="C13" s="36" t="s">
        <v>6</v>
      </c>
      <c r="D13" s="36" t="s">
        <v>7</v>
      </c>
      <c r="E13" s="36" t="s">
        <v>43</v>
      </c>
      <c r="F13" s="36" t="s">
        <v>44</v>
      </c>
      <c r="G13" s="36" t="s">
        <v>10</v>
      </c>
      <c r="H13" s="36" t="s">
        <v>11</v>
      </c>
      <c r="I13" s="36" t="s">
        <v>12</v>
      </c>
      <c r="J13" s="36" t="s">
        <v>13</v>
      </c>
      <c r="K13" s="36" t="s">
        <v>45</v>
      </c>
      <c r="L13" s="36" t="s">
        <v>14</v>
      </c>
      <c r="M13" s="36" t="s">
        <v>46</v>
      </c>
      <c r="O13" s="100"/>
      <c r="P13" s="36" t="s">
        <v>15</v>
      </c>
      <c r="Q13" s="37" t="s">
        <v>16</v>
      </c>
      <c r="R13" s="37" t="s">
        <v>17</v>
      </c>
      <c r="S13" s="5" t="s">
        <v>18</v>
      </c>
      <c r="T13" s="5" t="s">
        <v>19</v>
      </c>
      <c r="U13" s="5" t="s">
        <v>20</v>
      </c>
      <c r="V13" s="1"/>
      <c r="W13" s="1"/>
      <c r="X13" s="1"/>
      <c r="Y13" s="1"/>
      <c r="Z13" s="1"/>
      <c r="AA13" s="1"/>
    </row>
    <row r="14" spans="1:33" ht="13">
      <c r="A14" s="8">
        <v>1</v>
      </c>
      <c r="B14" s="9">
        <v>22.27638</v>
      </c>
      <c r="C14" s="9">
        <v>0.72279000000000004</v>
      </c>
      <c r="D14" s="9">
        <v>0.74299999999999999</v>
      </c>
      <c r="E14" s="9">
        <v>20.27</v>
      </c>
      <c r="F14" s="9">
        <v>19.78</v>
      </c>
      <c r="G14" s="9">
        <v>-0.175146</v>
      </c>
      <c r="H14" s="9">
        <v>4.2673000000000003E-2</v>
      </c>
      <c r="I14" s="9">
        <v>-7.395435</v>
      </c>
      <c r="J14" s="9">
        <v>1.8018259999999999</v>
      </c>
      <c r="K14" s="9" t="s">
        <v>49</v>
      </c>
      <c r="L14" s="9">
        <v>5.2116199999999999</v>
      </c>
      <c r="M14" s="9">
        <v>-3.602341</v>
      </c>
      <c r="O14" s="8">
        <v>0</v>
      </c>
      <c r="P14" s="9">
        <v>5.1767890000000003</v>
      </c>
      <c r="Q14" s="11">
        <v>-7.395435</v>
      </c>
      <c r="R14" s="49">
        <v>1.8018259999999999</v>
      </c>
      <c r="S14" s="41">
        <f t="shared" ref="S14:T14" si="5">Q14-I14</f>
        <v>0</v>
      </c>
      <c r="T14" s="41">
        <f t="shared" si="5"/>
        <v>0</v>
      </c>
      <c r="U14" s="41">
        <f t="shared" ref="U14:U19" si="6">P14-L14</f>
        <v>-3.4830999999999612E-2</v>
      </c>
      <c r="V14" s="13"/>
      <c r="W14" s="13"/>
      <c r="X14" s="13"/>
      <c r="Y14" s="13"/>
      <c r="Z14" s="13"/>
      <c r="AA14" s="13"/>
    </row>
    <row r="15" spans="1:33" ht="13">
      <c r="A15" s="45">
        <v>2</v>
      </c>
      <c r="B15" s="46">
        <v>22.299099999999999</v>
      </c>
      <c r="C15" s="46">
        <v>0.66674</v>
      </c>
      <c r="D15" s="46">
        <v>0.74199999999999999</v>
      </c>
      <c r="E15" s="46">
        <v>20.87</v>
      </c>
      <c r="F15" s="46">
        <v>20.57</v>
      </c>
      <c r="G15" s="46">
        <v>-0.134628</v>
      </c>
      <c r="H15" s="46">
        <v>-2.2279999999999999E-3</v>
      </c>
      <c r="I15" s="46">
        <v>-5.6867910000000004</v>
      </c>
      <c r="J15" s="46">
        <v>-9.4127000000000002E-2</v>
      </c>
      <c r="K15" s="46" t="s">
        <v>49</v>
      </c>
      <c r="L15" s="46">
        <v>3.4446690000000002</v>
      </c>
      <c r="M15" s="46">
        <v>-3.528705</v>
      </c>
      <c r="O15" s="45">
        <v>1</v>
      </c>
      <c r="P15" s="46">
        <v>3.4098579999999998</v>
      </c>
      <c r="Q15" s="44">
        <v>-5.6867910000000004</v>
      </c>
      <c r="R15" s="44">
        <v>-9.4127000000000002E-2</v>
      </c>
      <c r="S15" s="13">
        <f t="shared" ref="S15:T15" si="7">Q15-I15</f>
        <v>0</v>
      </c>
      <c r="T15" s="13">
        <f t="shared" si="7"/>
        <v>0</v>
      </c>
      <c r="U15" s="13">
        <f t="shared" si="6"/>
        <v>-3.4811000000000369E-2</v>
      </c>
      <c r="V15" s="13"/>
      <c r="W15" s="13"/>
      <c r="X15" s="13"/>
      <c r="Y15" s="13"/>
      <c r="Z15" s="13"/>
      <c r="AA15" s="13"/>
    </row>
    <row r="16" spans="1:33" ht="13">
      <c r="A16" s="8">
        <v>3</v>
      </c>
      <c r="B16" s="9">
        <v>22.405899999999999</v>
      </c>
      <c r="C16" s="9">
        <v>0.65525</v>
      </c>
      <c r="D16" s="9">
        <v>0.65600000000000003</v>
      </c>
      <c r="E16" s="9">
        <v>20.81</v>
      </c>
      <c r="F16" s="9">
        <v>20.83</v>
      </c>
      <c r="G16" s="9">
        <v>-3.0346000000000001E-2</v>
      </c>
      <c r="H16" s="9">
        <v>2.3498000000000002E-2</v>
      </c>
      <c r="I16" s="9">
        <v>-1.282394</v>
      </c>
      <c r="J16" s="9">
        <v>0.99302999999999997</v>
      </c>
      <c r="K16" s="9" t="s">
        <v>49</v>
      </c>
      <c r="L16" s="9">
        <v>-1.9177979999999999</v>
      </c>
      <c r="M16" s="9">
        <v>2.8039740000000002</v>
      </c>
      <c r="O16" s="8">
        <v>2</v>
      </c>
      <c r="P16" s="9">
        <v>-1.9508909999999999</v>
      </c>
      <c r="Q16" s="11">
        <v>-1.282394</v>
      </c>
      <c r="R16" s="49">
        <v>0.99302999999999997</v>
      </c>
      <c r="S16" s="41">
        <f t="shared" ref="S16:T16" si="8">Q16-I16</f>
        <v>0</v>
      </c>
      <c r="T16" s="41">
        <f t="shared" si="8"/>
        <v>0</v>
      </c>
      <c r="U16" s="41">
        <f t="shared" si="6"/>
        <v>-3.3093000000000039E-2</v>
      </c>
      <c r="V16" s="13"/>
      <c r="W16" s="13"/>
      <c r="X16" s="13"/>
      <c r="Y16" s="13"/>
      <c r="Z16" s="13"/>
      <c r="AA16" s="13"/>
    </row>
    <row r="17" spans="1:33" ht="13">
      <c r="A17" s="45">
        <v>4</v>
      </c>
      <c r="B17" s="46">
        <v>22.453859999999999</v>
      </c>
      <c r="C17" s="46">
        <v>0.59716999999999998</v>
      </c>
      <c r="D17" s="46">
        <v>0.748</v>
      </c>
      <c r="E17" s="46">
        <v>21.78</v>
      </c>
      <c r="F17" s="46">
        <v>21.82</v>
      </c>
      <c r="G17" s="46">
        <v>3.4583999999999997E-2</v>
      </c>
      <c r="H17" s="46">
        <v>-1.4677000000000001E-2</v>
      </c>
      <c r="I17" s="46">
        <v>1.461503</v>
      </c>
      <c r="J17" s="46">
        <v>-0.62022999999999995</v>
      </c>
      <c r="K17" s="46" t="s">
        <v>49</v>
      </c>
      <c r="L17" s="46">
        <v>3.41703</v>
      </c>
      <c r="M17" s="46">
        <v>-3.97052</v>
      </c>
      <c r="O17" s="45">
        <v>3</v>
      </c>
      <c r="P17" s="46">
        <v>3.3820990000000002</v>
      </c>
      <c r="Q17" s="44">
        <v>1.461503</v>
      </c>
      <c r="R17" s="44">
        <v>-0.62022999999999995</v>
      </c>
      <c r="S17" s="13">
        <f t="shared" ref="S17:T17" si="9">Q17-I17</f>
        <v>0</v>
      </c>
      <c r="T17" s="13">
        <f t="shared" si="9"/>
        <v>0</v>
      </c>
      <c r="U17" s="13">
        <f t="shared" si="6"/>
        <v>-3.4930999999999823E-2</v>
      </c>
      <c r="V17" s="13"/>
      <c r="W17" s="13"/>
      <c r="X17" s="13"/>
      <c r="Y17" s="13"/>
      <c r="Z17" s="13"/>
      <c r="AA17" s="13"/>
    </row>
    <row r="18" spans="1:33" ht="13">
      <c r="A18" s="8">
        <v>5</v>
      </c>
      <c r="B18" s="9">
        <v>22.557210000000001</v>
      </c>
      <c r="C18" s="9">
        <v>0.62048000000000003</v>
      </c>
      <c r="D18" s="9">
        <v>0.74099999999999999</v>
      </c>
      <c r="E18" s="9">
        <v>20.03</v>
      </c>
      <c r="F18" s="9">
        <v>19.420000000000002</v>
      </c>
      <c r="G18" s="9">
        <v>0.123722</v>
      </c>
      <c r="H18" s="9">
        <v>4.2575000000000002E-2</v>
      </c>
      <c r="I18" s="9">
        <v>5.2262519999999997</v>
      </c>
      <c r="J18" s="9">
        <v>1.798432</v>
      </c>
      <c r="K18" s="9" t="s">
        <v>49</v>
      </c>
      <c r="L18" s="9">
        <v>5.060657</v>
      </c>
      <c r="M18" s="9">
        <v>-3.4550689999999999</v>
      </c>
      <c r="O18" s="8">
        <v>4</v>
      </c>
      <c r="P18" s="9">
        <v>5.0258659999999997</v>
      </c>
      <c r="Q18" s="11">
        <v>5.2262519999999997</v>
      </c>
      <c r="R18" s="11">
        <v>1.798432</v>
      </c>
      <c r="S18" s="41">
        <f t="shared" ref="S18:T18" si="10">Q18-I18</f>
        <v>0</v>
      </c>
      <c r="T18" s="41">
        <f t="shared" si="10"/>
        <v>0</v>
      </c>
      <c r="U18" s="41">
        <f t="shared" si="6"/>
        <v>-3.4791000000000238E-2</v>
      </c>
      <c r="V18" s="13"/>
      <c r="W18" s="13"/>
      <c r="X18" s="13"/>
      <c r="Y18" s="13"/>
      <c r="Z18" s="13"/>
      <c r="AA18" s="13"/>
    </row>
    <row r="19" spans="1:33" ht="13">
      <c r="A19" s="45">
        <v>6</v>
      </c>
      <c r="B19" s="46">
        <v>22.67362</v>
      </c>
      <c r="C19" s="46">
        <v>0.66676999999999997</v>
      </c>
      <c r="D19" s="46">
        <v>0.65600000000000003</v>
      </c>
      <c r="E19" s="46">
        <v>17.760000000000002</v>
      </c>
      <c r="F19" s="46">
        <v>17.399999999999999</v>
      </c>
      <c r="G19" s="46">
        <v>0.21726999999999999</v>
      </c>
      <c r="H19" s="46">
        <v>0.125889</v>
      </c>
      <c r="I19" s="46">
        <v>9.1666329999999991</v>
      </c>
      <c r="J19" s="46">
        <v>5.3112640000000004</v>
      </c>
      <c r="K19" s="46" t="s">
        <v>49</v>
      </c>
      <c r="L19" s="46">
        <v>1.9435789999999999</v>
      </c>
      <c r="M19" s="46">
        <v>2.8039740000000002</v>
      </c>
      <c r="O19" s="45">
        <v>5</v>
      </c>
      <c r="P19" s="46">
        <v>1.9104859999999999</v>
      </c>
      <c r="Q19" s="44">
        <v>9.1666329999999991</v>
      </c>
      <c r="R19" s="44">
        <v>5.3112640000000004</v>
      </c>
      <c r="S19" s="13">
        <f t="shared" ref="S19:T19" si="11">Q19-I19</f>
        <v>0</v>
      </c>
      <c r="T19" s="13">
        <f t="shared" si="11"/>
        <v>0</v>
      </c>
      <c r="U19" s="13">
        <f t="shared" si="6"/>
        <v>-3.3093000000000039E-2</v>
      </c>
      <c r="V19" s="13"/>
      <c r="W19" s="13"/>
      <c r="X19" s="13"/>
      <c r="Y19" s="13"/>
      <c r="Z19" s="13"/>
      <c r="AA19" s="13"/>
    </row>
    <row r="20" spans="1:33" ht="13">
      <c r="A20" s="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33" ht="16.5" customHeight="1">
      <c r="A21" s="103" t="s">
        <v>50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</row>
    <row r="22" spans="1:33" ht="13">
      <c r="A22" s="112" t="s">
        <v>42</v>
      </c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97"/>
      <c r="AG22" s="97"/>
    </row>
    <row r="23" spans="1:33" ht="13">
      <c r="A23" s="106" t="s">
        <v>2</v>
      </c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98"/>
      <c r="O23" s="106" t="s">
        <v>3</v>
      </c>
      <c r="P23" s="104"/>
      <c r="Q23" s="104"/>
      <c r="R23" s="104"/>
      <c r="S23" s="104"/>
      <c r="T23" s="104"/>
      <c r="U23" s="104"/>
      <c r="V23" s="98"/>
    </row>
    <row r="24" spans="1:33" ht="13">
      <c r="A24" s="99"/>
      <c r="B24" s="36" t="s">
        <v>5</v>
      </c>
      <c r="C24" s="36" t="s">
        <v>6</v>
      </c>
      <c r="D24" s="36" t="s">
        <v>7</v>
      </c>
      <c r="E24" s="36" t="s">
        <v>43</v>
      </c>
      <c r="F24" s="36" t="s">
        <v>44</v>
      </c>
      <c r="G24" s="36" t="s">
        <v>10</v>
      </c>
      <c r="H24" s="36" t="s">
        <v>11</v>
      </c>
      <c r="I24" s="36" t="s">
        <v>12</v>
      </c>
      <c r="J24" s="36" t="s">
        <v>13</v>
      </c>
      <c r="K24" s="36" t="s">
        <v>45</v>
      </c>
      <c r="L24" s="36" t="s">
        <v>14</v>
      </c>
      <c r="M24" s="36" t="s">
        <v>46</v>
      </c>
      <c r="O24" s="36"/>
      <c r="P24" s="37" t="s">
        <v>15</v>
      </c>
      <c r="Q24" s="37" t="s">
        <v>16</v>
      </c>
      <c r="R24" s="37" t="s">
        <v>17</v>
      </c>
      <c r="S24" s="5" t="s">
        <v>18</v>
      </c>
      <c r="T24" s="5" t="s">
        <v>19</v>
      </c>
      <c r="U24" s="5" t="s">
        <v>20</v>
      </c>
    </row>
    <row r="25" spans="1:33" ht="13">
      <c r="A25" s="8">
        <v>1</v>
      </c>
      <c r="B25" s="9">
        <v>14.344189999999999</v>
      </c>
      <c r="C25" s="9">
        <v>-8.7929999999999994E-2</v>
      </c>
      <c r="D25" s="9">
        <v>0.65700000000000003</v>
      </c>
      <c r="E25" s="9">
        <v>20.37</v>
      </c>
      <c r="F25" s="9">
        <v>19.18</v>
      </c>
      <c r="G25" s="9">
        <v>-0.29647400000000002</v>
      </c>
      <c r="H25" s="9">
        <v>-4.2209999999999998E-2</v>
      </c>
      <c r="I25" s="9">
        <v>-12.499396000000001</v>
      </c>
      <c r="J25" s="9">
        <v>-1.7795909999999999</v>
      </c>
      <c r="K25" s="9" t="s">
        <v>51</v>
      </c>
      <c r="L25" s="9">
        <v>-4.3221800000000004</v>
      </c>
      <c r="M25" s="9">
        <v>2.7303380000000002</v>
      </c>
      <c r="O25" s="8">
        <v>0</v>
      </c>
      <c r="P25" s="9">
        <v>-4.3552920000000004</v>
      </c>
      <c r="Q25" s="11">
        <v>-12.499396000000001</v>
      </c>
      <c r="R25" s="11">
        <v>-1.7795909999999999</v>
      </c>
      <c r="S25" s="42">
        <f t="shared" ref="S25:T25" si="12">Q25-I25</f>
        <v>0</v>
      </c>
      <c r="T25" s="42">
        <f t="shared" si="12"/>
        <v>0</v>
      </c>
      <c r="U25" s="42">
        <f t="shared" ref="U25:U31" si="13">P25-L25</f>
        <v>-3.311200000000003E-2</v>
      </c>
    </row>
    <row r="26" spans="1:33" ht="13">
      <c r="A26" s="45">
        <v>2</v>
      </c>
      <c r="B26" s="46">
        <v>14.364509999999999</v>
      </c>
      <c r="C26" s="46">
        <v>-2.4369999999999999E-2</v>
      </c>
      <c r="D26" s="46">
        <v>0.65700000000000003</v>
      </c>
      <c r="E26" s="46">
        <v>20.13</v>
      </c>
      <c r="F26" s="46">
        <v>18.86</v>
      </c>
      <c r="G26" s="46">
        <v>-0.26542500000000002</v>
      </c>
      <c r="H26" s="46">
        <v>1.6855999999999999E-2</v>
      </c>
      <c r="I26" s="46">
        <v>-11.19603</v>
      </c>
      <c r="J26" s="46">
        <v>0.71103000000000005</v>
      </c>
      <c r="K26" s="46" t="s">
        <v>51</v>
      </c>
      <c r="L26" s="46">
        <v>-2.094643</v>
      </c>
      <c r="M26" s="46">
        <v>2.7303380000000002</v>
      </c>
      <c r="O26" s="45">
        <v>1</v>
      </c>
      <c r="P26" s="46">
        <v>-2.1277560000000002</v>
      </c>
      <c r="Q26" s="44">
        <v>-11.19603</v>
      </c>
      <c r="R26" s="44">
        <v>0.71103000000000005</v>
      </c>
      <c r="S26" s="47">
        <f t="shared" ref="S26:T26" si="14">Q26-I26</f>
        <v>0</v>
      </c>
      <c r="T26" s="47">
        <f t="shared" si="14"/>
        <v>0</v>
      </c>
      <c r="U26" s="47">
        <f t="shared" si="13"/>
        <v>-3.311300000000017E-2</v>
      </c>
    </row>
    <row r="27" spans="1:33" ht="13">
      <c r="A27" s="8">
        <v>3</v>
      </c>
      <c r="B27" s="9">
        <v>14.518829999999999</v>
      </c>
      <c r="C27" s="9">
        <v>-3.288E-2</v>
      </c>
      <c r="D27" s="9">
        <v>0.747</v>
      </c>
      <c r="E27" s="9">
        <v>20.65</v>
      </c>
      <c r="F27" s="9">
        <v>20.13</v>
      </c>
      <c r="G27" s="9">
        <v>-0.114928</v>
      </c>
      <c r="H27" s="9">
        <v>-1.8321E-2</v>
      </c>
      <c r="I27" s="9">
        <v>-4.8552090000000003</v>
      </c>
      <c r="J27" s="9">
        <v>-0.77400500000000005</v>
      </c>
      <c r="K27" s="9" t="s">
        <v>51</v>
      </c>
      <c r="L27" s="9">
        <v>3.2059410000000002</v>
      </c>
      <c r="M27" s="9">
        <v>-3.896884</v>
      </c>
      <c r="O27" s="8">
        <v>2</v>
      </c>
      <c r="P27" s="9">
        <v>3.17103</v>
      </c>
      <c r="Q27" s="11">
        <v>-4.8552090000000003</v>
      </c>
      <c r="R27" s="49">
        <v>-0.77400500000000005</v>
      </c>
      <c r="S27" s="42">
        <f t="shared" ref="S27:T27" si="15">Q27-I27</f>
        <v>0</v>
      </c>
      <c r="T27" s="42">
        <f t="shared" si="15"/>
        <v>0</v>
      </c>
      <c r="U27" s="42">
        <f t="shared" si="13"/>
        <v>-3.4911000000000136E-2</v>
      </c>
    </row>
    <row r="28" spans="1:33" ht="13">
      <c r="A28" s="45">
        <v>4</v>
      </c>
      <c r="B28" s="46">
        <v>14.58188</v>
      </c>
      <c r="C28" s="46">
        <v>-2.81E-2</v>
      </c>
      <c r="D28" s="46">
        <v>0.73299999999999998</v>
      </c>
      <c r="E28" s="46">
        <v>20.57</v>
      </c>
      <c r="F28" s="46">
        <v>20.13</v>
      </c>
      <c r="G28" s="46">
        <v>-5.2005000000000003E-2</v>
      </c>
      <c r="H28" s="46">
        <v>-2.4563000000000001E-2</v>
      </c>
      <c r="I28" s="46">
        <v>-2.197613</v>
      </c>
      <c r="J28" s="46">
        <v>-1.0379510000000001</v>
      </c>
      <c r="K28" s="46" t="s">
        <v>51</v>
      </c>
      <c r="L28" s="46">
        <v>1.9396739999999999</v>
      </c>
      <c r="M28" s="46">
        <v>-2.8659829999999999</v>
      </c>
      <c r="O28" s="45">
        <v>3</v>
      </c>
      <c r="P28" s="46">
        <v>1.905043</v>
      </c>
      <c r="Q28" s="44">
        <v>-2.197613</v>
      </c>
      <c r="R28" s="44">
        <v>-1.0379510000000001</v>
      </c>
      <c r="S28" s="47">
        <f t="shared" ref="S28:T28" si="16">Q28-I28</f>
        <v>0</v>
      </c>
      <c r="T28" s="47">
        <f t="shared" si="16"/>
        <v>0</v>
      </c>
      <c r="U28" s="47">
        <f t="shared" si="13"/>
        <v>-3.4630999999999856E-2</v>
      </c>
    </row>
    <row r="29" spans="1:33" ht="13">
      <c r="A29" s="8">
        <v>5</v>
      </c>
      <c r="B29" s="9">
        <v>14.707660000000001</v>
      </c>
      <c r="C29" s="9">
        <v>6.7110000000000003E-2</v>
      </c>
      <c r="D29" s="9">
        <v>0.73</v>
      </c>
      <c r="E29" s="9">
        <v>21.65</v>
      </c>
      <c r="F29" s="9">
        <v>21.31</v>
      </c>
      <c r="G29" s="9">
        <v>8.8397000000000003E-2</v>
      </c>
      <c r="H29" s="9">
        <v>4.7359999999999999E-2</v>
      </c>
      <c r="I29" s="9">
        <v>3.7347480000000002</v>
      </c>
      <c r="J29" s="9">
        <v>2.0009329999999999</v>
      </c>
      <c r="K29" s="9" t="s">
        <v>51</v>
      </c>
      <c r="L29" s="9">
        <v>4.4311129999999999</v>
      </c>
      <c r="M29" s="9">
        <v>-2.645076</v>
      </c>
      <c r="O29" s="8">
        <v>4</v>
      </c>
      <c r="P29" s="9">
        <v>4.3965420000000002</v>
      </c>
      <c r="Q29" s="11">
        <v>3.7347480000000002</v>
      </c>
      <c r="R29" s="49">
        <v>2.0009329999999999</v>
      </c>
      <c r="S29" s="42">
        <f t="shared" ref="S29:T29" si="17">Q29-I29</f>
        <v>0</v>
      </c>
      <c r="T29" s="42">
        <f t="shared" si="17"/>
        <v>0</v>
      </c>
      <c r="U29" s="42">
        <f t="shared" si="13"/>
        <v>-3.4570999999999685E-2</v>
      </c>
    </row>
    <row r="30" spans="1:33" ht="13">
      <c r="A30" s="45">
        <v>6</v>
      </c>
      <c r="B30" s="46">
        <v>14.772959999999999</v>
      </c>
      <c r="C30" s="46">
        <v>0.11434999999999999</v>
      </c>
      <c r="D30" s="46">
        <v>0.71899999999999997</v>
      </c>
      <c r="E30" s="46">
        <v>17.88</v>
      </c>
      <c r="F30" s="46">
        <v>17.18</v>
      </c>
      <c r="G30" s="46">
        <v>0.160908</v>
      </c>
      <c r="H30" s="46">
        <v>8.2543000000000005E-2</v>
      </c>
      <c r="I30" s="46">
        <v>6.7942150000000003</v>
      </c>
      <c r="J30" s="46">
        <v>3.4853139999999998</v>
      </c>
      <c r="K30" s="46" t="s">
        <v>51</v>
      </c>
      <c r="L30" s="46">
        <v>4.9479639999999998</v>
      </c>
      <c r="M30" s="46">
        <v>-1.8350820000000001</v>
      </c>
      <c r="O30" s="45">
        <v>5</v>
      </c>
      <c r="P30" s="46">
        <v>4.9136119999999996</v>
      </c>
      <c r="Q30" s="44">
        <v>6.7942150000000003</v>
      </c>
      <c r="R30" s="44">
        <v>3.4853139999999998</v>
      </c>
      <c r="S30" s="47">
        <f t="shared" ref="S30:T30" si="18">Q30-I30</f>
        <v>0</v>
      </c>
      <c r="T30" s="47">
        <f t="shared" si="18"/>
        <v>0</v>
      </c>
      <c r="U30" s="47">
        <f t="shared" si="13"/>
        <v>-3.435200000000016E-2</v>
      </c>
    </row>
    <row r="31" spans="1:33" ht="13">
      <c r="A31" s="8">
        <v>7</v>
      </c>
      <c r="B31" s="9">
        <v>14.84956</v>
      </c>
      <c r="C31" s="9">
        <v>-2.2349999999999998E-2</v>
      </c>
      <c r="D31" s="9">
        <v>0.747</v>
      </c>
      <c r="E31" s="9">
        <v>19.82</v>
      </c>
      <c r="F31" s="9">
        <v>19.440000000000001</v>
      </c>
      <c r="G31" s="9">
        <v>0.21260599999999999</v>
      </c>
      <c r="H31" s="9">
        <v>-6.5381999999999996E-2</v>
      </c>
      <c r="I31" s="9">
        <v>8.9731319999999997</v>
      </c>
      <c r="J31" s="9">
        <v>-2.7594789999999998</v>
      </c>
      <c r="K31" s="9" t="s">
        <v>51</v>
      </c>
      <c r="L31" s="9">
        <v>1.4311750000000001</v>
      </c>
      <c r="M31" s="9">
        <v>-3.896884</v>
      </c>
      <c r="O31" s="52">
        <v>6</v>
      </c>
      <c r="P31" s="41">
        <v>1.3962639999999999</v>
      </c>
      <c r="Q31" s="41">
        <v>8.9731319999999997</v>
      </c>
      <c r="R31" s="41">
        <v>-2.7594789999999998</v>
      </c>
      <c r="S31" s="42">
        <f t="shared" ref="S31:T31" si="19">Q31-I31</f>
        <v>0</v>
      </c>
      <c r="T31" s="42">
        <f t="shared" si="19"/>
        <v>0</v>
      </c>
      <c r="U31" s="42">
        <f t="shared" si="13"/>
        <v>-3.4911000000000136E-2</v>
      </c>
    </row>
    <row r="32" spans="1:33" ht="13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</row>
    <row r="33" spans="1:33" ht="16.5" customHeight="1">
      <c r="A33" s="103" t="s">
        <v>52</v>
      </c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</row>
    <row r="34" spans="1:33" ht="13">
      <c r="A34" s="113" t="s">
        <v>42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1"/>
      <c r="AG34" s="101"/>
    </row>
    <row r="35" spans="1:33" ht="13">
      <c r="A35" s="106" t="s">
        <v>2</v>
      </c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98"/>
      <c r="O35" s="106" t="s">
        <v>3</v>
      </c>
      <c r="P35" s="104"/>
      <c r="Q35" s="104"/>
      <c r="R35" s="104"/>
      <c r="S35" s="104"/>
      <c r="T35" s="104"/>
      <c r="U35" s="104"/>
      <c r="V35" s="98"/>
    </row>
    <row r="36" spans="1:33" ht="13">
      <c r="A36" s="99"/>
      <c r="B36" s="36" t="s">
        <v>5</v>
      </c>
      <c r="C36" s="36" t="s">
        <v>6</v>
      </c>
      <c r="D36" s="36" t="s">
        <v>7</v>
      </c>
      <c r="E36" s="36" t="s">
        <v>43</v>
      </c>
      <c r="F36" s="36" t="s">
        <v>44</v>
      </c>
      <c r="G36" s="36" t="s">
        <v>10</v>
      </c>
      <c r="H36" s="36" t="s">
        <v>11</v>
      </c>
      <c r="I36" s="36" t="s">
        <v>12</v>
      </c>
      <c r="J36" s="36" t="s">
        <v>13</v>
      </c>
      <c r="K36" s="36" t="s">
        <v>45</v>
      </c>
      <c r="L36" s="36" t="s">
        <v>14</v>
      </c>
      <c r="M36" s="36" t="s">
        <v>46</v>
      </c>
      <c r="O36" s="100"/>
      <c r="P36" s="36" t="s">
        <v>15</v>
      </c>
      <c r="Q36" s="37" t="s">
        <v>16</v>
      </c>
      <c r="R36" s="37" t="s">
        <v>17</v>
      </c>
      <c r="S36" s="5" t="s">
        <v>18</v>
      </c>
      <c r="T36" s="5" t="s">
        <v>19</v>
      </c>
      <c r="U36" s="5" t="s">
        <v>20</v>
      </c>
    </row>
    <row r="37" spans="1:33" ht="13">
      <c r="A37" s="45">
        <v>1</v>
      </c>
      <c r="B37" s="46">
        <v>351.64668799999998</v>
      </c>
      <c r="C37" s="46">
        <v>-1.9167749999999999</v>
      </c>
      <c r="D37" s="46">
        <v>0.73199999999999998</v>
      </c>
      <c r="E37" s="46">
        <v>0</v>
      </c>
      <c r="F37" s="46">
        <v>0</v>
      </c>
      <c r="G37" s="46">
        <v>-0.20649600000000001</v>
      </c>
      <c r="H37" s="46">
        <v>-6.1488000000000001E-2</v>
      </c>
      <c r="I37" s="46">
        <v>-8.7159560000000003</v>
      </c>
      <c r="J37" s="46">
        <v>-2.5953309999999998</v>
      </c>
      <c r="K37" s="46" t="s">
        <v>53</v>
      </c>
      <c r="L37" s="46">
        <v>0.47349999999999998</v>
      </c>
      <c r="M37" s="46">
        <v>-2.7923469999999999</v>
      </c>
      <c r="O37" s="8">
        <v>0</v>
      </c>
      <c r="P37" s="9">
        <v>0.438888</v>
      </c>
      <c r="Q37" s="11">
        <v>-8.7159560000000003</v>
      </c>
      <c r="R37" s="11">
        <v>-2.5953309999999998</v>
      </c>
      <c r="S37" s="42">
        <f t="shared" ref="S37:T37" si="20">Q37-I37</f>
        <v>0</v>
      </c>
      <c r="T37" s="42">
        <f t="shared" si="20"/>
        <v>0</v>
      </c>
      <c r="U37" s="42">
        <f t="shared" ref="U37:U38" si="21">P37-L37</f>
        <v>-3.4611999999999976E-2</v>
      </c>
    </row>
    <row r="38" spans="1:33" ht="13">
      <c r="A38" s="8">
        <v>2</v>
      </c>
      <c r="B38" s="9">
        <v>351.63229699999999</v>
      </c>
      <c r="C38" s="9">
        <v>-1.895324</v>
      </c>
      <c r="D38" s="9">
        <v>0.73199999999999998</v>
      </c>
      <c r="E38" s="9">
        <v>0</v>
      </c>
      <c r="F38" s="9">
        <v>0</v>
      </c>
      <c r="G38" s="9">
        <v>-0.220882</v>
      </c>
      <c r="H38" s="9">
        <v>-4.0038999999999998E-2</v>
      </c>
      <c r="I38" s="9">
        <v>-9.3221930000000004</v>
      </c>
      <c r="J38" s="9">
        <v>-1.6897979999999999</v>
      </c>
      <c r="K38" s="9" t="s">
        <v>53</v>
      </c>
      <c r="L38" s="9">
        <v>1.282405</v>
      </c>
      <c r="M38" s="9">
        <v>-2.7923469999999999</v>
      </c>
      <c r="O38" s="45">
        <v>1</v>
      </c>
      <c r="P38" s="46">
        <v>1.2477940000000001</v>
      </c>
      <c r="Q38" s="44">
        <v>-9.3221930000000004</v>
      </c>
      <c r="R38" s="44">
        <v>-1.6897979999999999</v>
      </c>
      <c r="S38" s="47">
        <f t="shared" ref="S38:T38" si="22">Q38-I38</f>
        <v>0</v>
      </c>
      <c r="T38" s="47">
        <f t="shared" si="22"/>
        <v>0</v>
      </c>
      <c r="U38" s="47">
        <f t="shared" si="21"/>
        <v>-3.4610999999999947E-2</v>
      </c>
    </row>
    <row r="40" spans="1:33" ht="13">
      <c r="A40" s="18"/>
      <c r="B40" s="1"/>
      <c r="C40" s="6"/>
      <c r="D40" s="6"/>
      <c r="E40" s="1"/>
      <c r="F40" s="1"/>
      <c r="G40" s="1"/>
      <c r="H40" s="1"/>
      <c r="I40" s="1"/>
      <c r="J40" s="1"/>
      <c r="K40" s="1"/>
      <c r="L40" s="1"/>
      <c r="M40" s="1"/>
    </row>
    <row r="41" spans="1:33" ht="13">
      <c r="A41" s="102"/>
      <c r="B41" s="1"/>
      <c r="C41" s="6"/>
      <c r="D41" s="6"/>
      <c r="E41" s="1"/>
      <c r="F41" s="1"/>
      <c r="G41" s="1"/>
      <c r="H41" s="1"/>
      <c r="I41" s="1"/>
      <c r="J41" s="1"/>
      <c r="K41" s="1"/>
      <c r="L41" s="1"/>
      <c r="M41" s="1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</row>
    <row r="42" spans="1:33" ht="13">
      <c r="A42" s="1"/>
      <c r="B42" s="13"/>
      <c r="C42" s="7"/>
      <c r="D42" s="7"/>
      <c r="E42" s="13"/>
      <c r="F42" s="13"/>
      <c r="G42" s="13"/>
      <c r="H42" s="13"/>
      <c r="I42" s="13"/>
      <c r="J42" s="13"/>
      <c r="K42" s="13"/>
      <c r="L42" s="13"/>
      <c r="M42" s="13"/>
    </row>
    <row r="43" spans="1:33" ht="13">
      <c r="A43" s="1"/>
      <c r="B43" s="13"/>
      <c r="C43" s="7"/>
      <c r="D43" s="7"/>
      <c r="E43" s="13"/>
      <c r="F43" s="13"/>
      <c r="G43" s="13"/>
      <c r="H43" s="13"/>
      <c r="I43" s="13"/>
      <c r="J43" s="13"/>
      <c r="K43" s="13"/>
      <c r="L43" s="13"/>
      <c r="M43" s="13"/>
    </row>
    <row r="44" spans="1:33" ht="13">
      <c r="A44" s="1"/>
      <c r="B44" s="13"/>
      <c r="C44" s="7"/>
      <c r="D44" s="7"/>
      <c r="E44" s="13"/>
      <c r="F44" s="13"/>
      <c r="G44" s="13"/>
      <c r="H44" s="13"/>
      <c r="I44" s="13"/>
      <c r="J44" s="13"/>
      <c r="K44" s="13"/>
      <c r="L44" s="13"/>
      <c r="M44" s="13"/>
    </row>
    <row r="45" spans="1:33" ht="13">
      <c r="A45" s="1"/>
      <c r="B45" s="13"/>
      <c r="C45" s="7"/>
      <c r="D45" s="7"/>
      <c r="E45" s="13"/>
      <c r="F45" s="13"/>
      <c r="G45" s="13"/>
      <c r="H45" s="13"/>
      <c r="I45" s="13"/>
      <c r="J45" s="13"/>
      <c r="K45" s="13"/>
      <c r="L45" s="13"/>
      <c r="M45" s="13"/>
    </row>
    <row r="46" spans="1:33" ht="13">
      <c r="A46" s="1"/>
      <c r="B46" s="13"/>
      <c r="C46" s="7"/>
      <c r="D46" s="7"/>
      <c r="E46" s="13"/>
      <c r="F46" s="13"/>
      <c r="G46" s="13"/>
      <c r="H46" s="13"/>
      <c r="I46" s="13"/>
      <c r="J46" s="13"/>
      <c r="K46" s="13"/>
      <c r="L46" s="13"/>
      <c r="M46" s="13"/>
    </row>
    <row r="47" spans="1:33" ht="13">
      <c r="A47" s="1"/>
      <c r="B47" s="13"/>
      <c r="C47" s="7"/>
      <c r="D47" s="7"/>
      <c r="E47" s="13"/>
      <c r="F47" s="13"/>
      <c r="G47" s="13"/>
      <c r="H47" s="13"/>
      <c r="I47" s="13"/>
      <c r="J47" s="13"/>
      <c r="K47" s="13"/>
      <c r="L47" s="13"/>
      <c r="M47" s="13"/>
    </row>
    <row r="48" spans="1:33" ht="13">
      <c r="A48" s="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</row>
  </sheetData>
  <mergeCells count="16">
    <mergeCell ref="A11:AE11"/>
    <mergeCell ref="O12:U12"/>
    <mergeCell ref="A35:M35"/>
    <mergeCell ref="O35:U35"/>
    <mergeCell ref="A12:M12"/>
    <mergeCell ref="A21:Y21"/>
    <mergeCell ref="A22:AE22"/>
    <mergeCell ref="A23:M23"/>
    <mergeCell ref="O23:U23"/>
    <mergeCell ref="A33:Y33"/>
    <mergeCell ref="A34:AE34"/>
    <mergeCell ref="A1:Y1"/>
    <mergeCell ref="A2:AE2"/>
    <mergeCell ref="A3:M3"/>
    <mergeCell ref="O3:U3"/>
    <mergeCell ref="A10:Y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F2</vt:lpstr>
      <vt:lpstr>F3</vt:lpstr>
      <vt:lpstr>F4</vt:lpstr>
      <vt:lpstr>QSO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</cp:lastModifiedBy>
  <dcterms:created xsi:type="dcterms:W3CDTF">2022-02-17T00:07:32Z</dcterms:created>
  <dcterms:modified xsi:type="dcterms:W3CDTF">2022-02-17T00:07:32Z</dcterms:modified>
</cp:coreProperties>
</file>