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<sst xmlns="http://schemas.openxmlformats.org/spreadsheetml/2006/main" count="72" uniqueCount="64">
  <si>
    <t xml:space="preserve">Component list</t>
  </si>
  <si>
    <t xml:space="preserve">Source Data From:</t>
  </si>
  <si>
    <t xml:space="preserve">Gastroscopy-Tool-Sensor.BomDoc</t>
  </si>
  <si>
    <t xml:space="preserve">Project:</t>
  </si>
  <si>
    <t xml:space="preserve">Gastroscopy-Tool-Sensor.PrjPcb</t>
  </si>
  <si>
    <t xml:space="preserve">Variant:</t>
  </si>
  <si>
    <t xml:space="preserve">None</t>
  </si>
  <si>
    <t xml:space="preserve">BOM Revision</t>
  </si>
  <si>
    <t xml:space="preserve">0.1.1</t>
  </si>
  <si>
    <t xml:space="preserve">Report Date:</t>
  </si>
  <si>
    <t xml:space="preserve">09.02.2023</t>
  </si>
  <si>
    <t xml:space="preserve">21:29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</si>
  <si>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</si>
  <si>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</si>
  <si>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</si>
  <si>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</si>
  <si>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</si>
  <si>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</si>
  <si>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</si>
  <si>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</t>
  </si>
  <si>
    <t xml:space="preserve">CAP CER 0.1UF 25V X7R 0402</t>
  </si>
  <si>
    <t xml:space="preserve">Yageo</t>
  </si>
  <si>
    <t xml:space="preserve">CC0402JRX7R8BB104</t>
  </si>
  <si>
    <t xml:space="preserve">C3, C4</t>
  </si>
  <si>
    <t xml:space="preserve">CAP CER 2.2UF 10V X7R 0402</t>
  </si>
  <si>
    <t xml:space="preserve">Murata</t>
  </si>
  <si>
    <t xml:space="preserve">GRM155Z71A225KE44D</t>
  </si>
  <si>
    <t xml:space="preserve">D2, D3, D4, D7, D8, D9</t>
  </si>
  <si>
    <t xml:space="preserve">LED WHITE CLEAR SMD</t>
  </si>
  <si>
    <t xml:space="preserve">G-nor Electronics</t>
  </si>
  <si>
    <t xml:space="preserve">GNL-0603UWC</t>
  </si>
  <si>
    <t xml:space="preserve">R1, R2</t>
  </si>
  <si>
    <t xml:space="preserve">RES 10K OHM 1% 1/16W 0402</t>
  </si>
  <si>
    <t xml:space="preserve">RC0402FR-0710KL</t>
  </si>
  <si>
    <t xml:space="preserve">R3, R4</t>
  </si>
  <si>
    <t xml:space="preserve">RES 2.2K OHM 1% 1/16W 0402</t>
  </si>
  <si>
    <t xml:space="preserve">RC0402FR-072K2L</t>
  </si>
  <si>
    <t xml:space="preserve">U2</t>
  </si>
  <si>
    <t xml:space="preserve">SENSOR OPTICAL 4M I2C</t>
  </si>
  <si>
    <t xml:space="preserve">STMicroelectronics</t>
  </si>
  <si>
    <t xml:space="preserve">VL53L1CXV0FY/1</t>
  </si>
  <si>
    <t xml:space="preserve">Total</t>
  </si>
  <si>
    <t xml:space="preserve">Project Full Path</t>
  </si>
  <si>
    <t xml:space="preserve">C:\Users\vasilii\Documents\Gastroscopy-Tool\Gastroscopy-Tool-Sensor.PrjPcb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</si>
  <si>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</si>
  <si>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</si>
  <si>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</si>
  <si>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</si>
  <si>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C:\Users\vasilii\Documents\Gastroscopy-Tool\BOM\Gastroscopy-Tool-Sensor.BomDoc</t>
  </si>
  <si>
    <t xml:space="preserve">Title</t>
  </si>
  <si>
    <t xml:space="preserve">BOM for BOM Document [Gastroscopy-Tool-Sensor.BomDoc]</t>
  </si>
  <si>
    <t xml:space="preserve">Total Quantity</t>
  </si>
  <si>
    <t xml:space="preserve">15</t>
  </si>
  <si>
    <t xml:space="preserve">Report Time</t>
  </si>
  <si>
    <t xml:space="preserve">Report Date</t>
  </si>
  <si>
    <t xml:space="preserve">Report Date &amp; Tine</t>
  </si>
  <si>
    <t xml:space="preserve">09.02.2023 21:29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</si>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</sst>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3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9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19440</xdr:colOff>
      <xdr:row>0</xdr:row>
      <xdr:rowOff>126000</xdr:rowOff>
    </xdr:from>
    <xdr:to>
      <xdr:col>6</xdr:col>
      <xdr:colOff>1190880</xdr:colOff>
      <xdr:row>5</xdr:row>
      <xdr:rowOff>141480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244120" y="126000"/>
          <a:ext cx="3263400" cy="1387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8"/>
  <sheetViews>
    <sheetView showFormulas="false" showGridLines="false" showRowColHeaders="true" showZeros="true" rightToLeft="false" tabSelected="true" showOutlineSymbols="true" defaultGridColor="false" view="normal" topLeftCell="A1" colorId="8" zoomScale="120" zoomScaleNormal="120" zoomScalePageLayoutView="100" workbookViewId="0">
      <selection pane="topLeft" activeCell="D15" activeCellId="0" sqref="D15"/>
    </sheetView>
  </sheetViews>
  <sheetFormatPr defaultColWidth="10.1367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3.57"/>
    <col collapsed="false" customWidth="true" hidden="false" outlineLevel="0" max="6" min="6" style="4" width="16.11"/>
    <col collapsed="false" customWidth="true" hidden="false" outlineLevel="0" max="7" min="7" style="1" width="21.85"/>
    <col collapsed="false" customWidth="true" hidden="false" outlineLevel="0" max="8" min="8" style="1" width="7.57"/>
    <col collapsed="false" customWidth="true" hidden="false" outlineLevel="0" max="9" min="9" style="1" width="8.14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44966</v>
      </c>
      <c r="E8" s="26" t="n">
        <f aca="true">NOW()</f>
        <v>44966.8958596412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12.75" hidden="false" customHeight="false" outlineLevel="0" collapsed="false">
      <c r="A10" s="5"/>
      <c r="B10" s="30" t="n">
        <f aca="false">ROW(B10) - ROW($B$9)</f>
        <v>1</v>
      </c>
      <c r="C10" s="31" t="s">
        <v>19</v>
      </c>
      <c r="D10" s="32" t="s">
        <v>20</v>
      </c>
      <c r="E10" s="33" t="s">
        <v>21</v>
      </c>
      <c r="F10" s="33" t="s">
        <v>22</v>
      </c>
      <c r="G10" s="33" t="n">
        <v>2</v>
      </c>
      <c r="Q10" s="29"/>
      <c r="X10" s="29"/>
    </row>
    <row r="11" customFormat="false" ht="12.75" hidden="false" customHeight="false" outlineLevel="0" collapsed="false">
      <c r="A11" s="5"/>
      <c r="B11" s="34" t="n">
        <f aca="false">ROW(B11) - ROW($B$9)</f>
        <v>2</v>
      </c>
      <c r="C11" s="35" t="s">
        <v>23</v>
      </c>
      <c r="D11" s="36" t="s">
        <v>24</v>
      </c>
      <c r="E11" s="37" t="s">
        <v>25</v>
      </c>
      <c r="F11" s="37" t="s">
        <v>26</v>
      </c>
      <c r="G11" s="37" t="n">
        <v>2</v>
      </c>
      <c r="Q11" s="29"/>
      <c r="X11" s="29"/>
    </row>
    <row r="12" customFormat="false" ht="12.75" hidden="false" customHeight="false" outlineLevel="0" collapsed="false">
      <c r="A12" s="5"/>
      <c r="B12" s="30" t="n">
        <f aca="false">ROW(B12) - ROW($B$9)</f>
        <v>3</v>
      </c>
      <c r="C12" s="31" t="s">
        <v>27</v>
      </c>
      <c r="D12" s="32" t="s">
        <v>28</v>
      </c>
      <c r="E12" s="33" t="s">
        <v>29</v>
      </c>
      <c r="F12" s="33" t="s">
        <v>30</v>
      </c>
      <c r="G12" s="33" t="n">
        <v>6</v>
      </c>
      <c r="Q12" s="29"/>
      <c r="X12" s="29"/>
    </row>
    <row r="13" customFormat="false" ht="12.75" hidden="false" customHeight="false" outlineLevel="0" collapsed="false">
      <c r="A13" s="5"/>
      <c r="B13" s="34" t="n">
        <f aca="false">ROW(B13) - ROW($B$9)</f>
        <v>4</v>
      </c>
      <c r="C13" s="35" t="s">
        <v>31</v>
      </c>
      <c r="D13" s="36" t="s">
        <v>32</v>
      </c>
      <c r="E13" s="37" t="s">
        <v>21</v>
      </c>
      <c r="F13" s="37" t="s">
        <v>33</v>
      </c>
      <c r="G13" s="37" t="n">
        <v>2</v>
      </c>
      <c r="Q13" s="29"/>
      <c r="X13" s="29"/>
    </row>
    <row r="14" customFormat="false" ht="12.75" hidden="false" customHeight="false" outlineLevel="0" collapsed="false">
      <c r="A14" s="5"/>
      <c r="B14" s="30" t="n">
        <f aca="false">ROW(B14) - ROW($B$9)</f>
        <v>5</v>
      </c>
      <c r="C14" s="31" t="s">
        <v>34</v>
      </c>
      <c r="D14" s="32" t="s">
        <v>35</v>
      </c>
      <c r="E14" s="33" t="s">
        <v>21</v>
      </c>
      <c r="F14" s="33" t="s">
        <v>36</v>
      </c>
      <c r="G14" s="33" t="n">
        <v>2</v>
      </c>
      <c r="Q14" s="29"/>
      <c r="X14" s="29"/>
    </row>
    <row r="15" customFormat="false" ht="12.75" hidden="false" customHeight="false" outlineLevel="0" collapsed="false">
      <c r="A15" s="5"/>
      <c r="B15" s="34" t="n">
        <f aca="false">ROW(B15) - ROW($B$9)</f>
        <v>6</v>
      </c>
      <c r="C15" s="35" t="s">
        <v>37</v>
      </c>
      <c r="D15" s="36" t="s">
        <v>38</v>
      </c>
      <c r="E15" s="37" t="s">
        <v>39</v>
      </c>
      <c r="F15" s="37" t="s">
        <v>40</v>
      </c>
      <c r="G15" s="37" t="n">
        <v>1</v>
      </c>
      <c r="Q15" s="29"/>
      <c r="X15" s="29"/>
    </row>
    <row r="16" customFormat="false" ht="12.75" hidden="false" customHeight="false" outlineLevel="0" collapsed="false">
      <c r="A16" s="5"/>
      <c r="B16" s="38" t="s">
        <v>41</v>
      </c>
      <c r="C16" s="39"/>
      <c r="D16" s="40"/>
      <c r="E16" s="41"/>
      <c r="F16" s="42"/>
      <c r="G16" s="43" t="n">
        <f aca="false">SUM(G10:G15)</f>
        <v>15</v>
      </c>
      <c r="Q16" s="29"/>
      <c r="W16" s="1"/>
      <c r="X16" s="29"/>
    </row>
    <row r="17" customFormat="false" ht="12.8" hidden="false" customHeight="false" outlineLevel="0" collapsed="false">
      <c r="C17" s="1"/>
      <c r="D17" s="44"/>
      <c r="E17" s="1"/>
    </row>
    <row r="18" customFormat="false" ht="12.8" hidden="false" customHeight="false" outlineLevel="0" collapsed="false">
      <c r="C18" s="1"/>
      <c r="D18" s="44"/>
      <c r="E18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false" view="normal" topLeftCell="A1" colorId="8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5" t="s">
        <v>42</v>
      </c>
      <c r="B1" s="46" t="s">
        <v>43</v>
      </c>
    </row>
    <row r="2" customFormat="false" ht="12.75" hidden="false" customHeight="false" outlineLevel="0" collapsed="false">
      <c r="A2" s="47" t="s">
        <v>44</v>
      </c>
      <c r="B2" s="48" t="s">
        <v>4</v>
      </c>
    </row>
    <row r="3" customFormat="false" ht="12.75" hidden="false" customHeight="false" outlineLevel="0" collapsed="false">
      <c r="A3" s="45" t="s">
        <v>45</v>
      </c>
      <c r="B3" s="49" t="s">
        <v>6</v>
      </c>
    </row>
    <row r="4" customFormat="false" ht="12.75" hidden="false" customHeight="false" outlineLevel="0" collapsed="false">
      <c r="A4" s="47" t="s">
        <v>46</v>
      </c>
      <c r="B4" s="48" t="s">
        <v>2</v>
      </c>
    </row>
    <row r="5" customFormat="false" ht="12.75" hidden="false" customHeight="false" outlineLevel="0" collapsed="false">
      <c r="A5" s="45" t="s">
        <v>47</v>
      </c>
      <c r="B5" s="49" t="s">
        <v>48</v>
      </c>
    </row>
    <row r="6" customFormat="false" ht="12.75" hidden="false" customHeight="false" outlineLevel="0" collapsed="false">
      <c r="A6" s="47" t="s">
        <v>49</v>
      </c>
      <c r="B6" s="48" t="s">
        <v>50</v>
      </c>
    </row>
    <row r="7" customFormat="false" ht="12.75" hidden="false" customHeight="false" outlineLevel="0" collapsed="false">
      <c r="A7" s="45" t="s">
        <v>51</v>
      </c>
      <c r="B7" s="49" t="s">
        <v>52</v>
      </c>
    </row>
    <row r="8" customFormat="false" ht="12.75" hidden="false" customHeight="false" outlineLevel="0" collapsed="false">
      <c r="A8" s="47" t="s">
        <v>53</v>
      </c>
      <c r="B8" s="48" t="s">
        <v>11</v>
      </c>
    </row>
    <row r="9" customFormat="false" ht="12.75" hidden="false" customHeight="false" outlineLevel="0" collapsed="false">
      <c r="A9" s="45" t="s">
        <v>54</v>
      </c>
      <c r="B9" s="49" t="s">
        <v>10</v>
      </c>
    </row>
    <row r="10" customFormat="false" ht="12.75" hidden="false" customHeight="false" outlineLevel="0" collapsed="false">
      <c r="A10" s="47" t="s">
        <v>55</v>
      </c>
      <c r="B10" s="48" t="s">
        <v>56</v>
      </c>
    </row>
    <row r="11" customFormat="false" ht="12.75" hidden="false" customHeight="false" outlineLevel="0" collapsed="false">
      <c r="A11" s="45" t="s">
        <v>57</v>
      </c>
      <c r="B11" s="49" t="s">
        <v>58</v>
      </c>
    </row>
    <row r="12" customFormat="false" ht="12.75" hidden="false" customHeight="false" outlineLevel="0" collapsed="false">
      <c r="A12" s="47" t="s">
        <v>59</v>
      </c>
      <c r="B12" s="48" t="s">
        <v>60</v>
      </c>
    </row>
    <row r="13" customFormat="false" ht="12.75" hidden="false" customHeight="false" outlineLevel="0" collapsed="false">
      <c r="A13" s="45" t="s">
        <v>61</v>
      </c>
      <c r="B13" s="49" t="s">
        <v>58</v>
      </c>
    </row>
    <row r="14" customFormat="false" ht="12.75" hidden="false" customHeight="false" outlineLevel="0" collapsed="false">
      <c r="A14" s="47" t="s">
        <v>62</v>
      </c>
      <c r="B14" s="48" t="s">
        <v>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LibreOffice/7.5.0.3$Windows_X86_64 LibreOffice_project/c21113d003cd3efa8c53188764377a8272d9d6de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2022-10-23T12:15:03Z</dcterms:created>
  <dc:creator/>
  <dc:description/>
  <dc:language>ru-RU</dc:language>
  <cp:lastModifiedBy/>
  <cp:lastPrinted>2012-02-04T13:58:31Z</cp:lastPrinted>
  <dcterms:modified xsi:type="dcterms:W3CDTF">2023-02-09T21:30:20Z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