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al\OneDrive\Документы\MedRobotics_Laser\2.2 REUN.468323.001_Control_Board\Исходники\"/>
    </mc:Choice>
  </mc:AlternateContent>
  <xr:revisionPtr revIDLastSave="0" documentId="13_ncr:1_{6C0BD072-EF78-4413-90A5-6C3B53042F27}" xr6:coauthVersionLast="47" xr6:coauthVersionMax="47" xr10:uidLastSave="{00000000-0000-0000-0000-000000000000}"/>
  <bookViews>
    <workbookView xWindow="-108" yWindow="-108" windowWidth="23256" windowHeight="12456" tabRatio="946" firstSheet="1" activeTab="2" xr2:uid="{00000000-000D-0000-FFFF-FFFF00000000}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20" r:id="rId4"/>
    <sheet name="В10М.01.100001.00 ПЭ3 (3)" sheetId="24" r:id="rId5"/>
    <sheet name="В10М.01.100001.00 ПЭ3 (4)" sheetId="25" r:id="rId6"/>
    <sheet name="В10М.01.100001.00 ПЭ3 (5)" sheetId="26" r:id="rId7"/>
    <sheet name="В10М.01.100001.00 ПЭ3 (6)" sheetId="27" r:id="rId8"/>
    <sheet name="В10М.01.100001.00 ПЭ3 (7)" sheetId="22" r:id="rId9"/>
    <sheet name="Лист регистрации изменений" sheetId="6" r:id="rId10"/>
  </sheets>
  <externalReferences>
    <externalReference r:id="rId11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4">'В10М.01.100001.00 ПЭ3 (3)'!$A$1:$AA$35</definedName>
    <definedName name="_xlnm.Print_Area" localSheetId="5">'В10М.01.100001.00 ПЭ3 (4)'!$A$1:$AA$35</definedName>
    <definedName name="_xlnm.Print_Area" localSheetId="6">'В10М.01.100001.00 ПЭ3 (5)'!$A$1:$AA$35</definedName>
    <definedName name="_xlnm.Print_Area" localSheetId="7">'В10М.01.100001.00 ПЭ3 (6)'!$A$1:$AA$35</definedName>
    <definedName name="_xlnm.Print_Area" localSheetId="8">'В10М.01.100001.00 ПЭ3 (7)'!$A$1:$AA$35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7" l="1"/>
  <c r="G32" i="27"/>
  <c r="E32" i="27"/>
  <c r="D32" i="27"/>
  <c r="C30" i="27"/>
  <c r="C26" i="27"/>
  <c r="C23" i="27"/>
  <c r="C20" i="27"/>
  <c r="C16" i="27"/>
  <c r="L32" i="26"/>
  <c r="G32" i="26"/>
  <c r="E32" i="26"/>
  <c r="D32" i="26"/>
  <c r="C30" i="26"/>
  <c r="C26" i="26"/>
  <c r="C23" i="26"/>
  <c r="C20" i="26"/>
  <c r="C16" i="26"/>
  <c r="L32" i="25"/>
  <c r="G32" i="25"/>
  <c r="E32" i="25"/>
  <c r="D32" i="25"/>
  <c r="C30" i="25"/>
  <c r="C26" i="25"/>
  <c r="C23" i="25"/>
  <c r="C20" i="25"/>
  <c r="C16" i="25"/>
  <c r="L32" i="24"/>
  <c r="G32" i="24"/>
  <c r="E32" i="24"/>
  <c r="D32" i="24"/>
  <c r="C30" i="24"/>
  <c r="C26" i="24"/>
  <c r="C23" i="24"/>
  <c r="C20" i="24"/>
  <c r="C16" i="24"/>
  <c r="L32" i="22" l="1"/>
  <c r="G32" i="22"/>
  <c r="E32" i="22"/>
  <c r="D32" i="22"/>
  <c r="C30" i="22"/>
  <c r="C26" i="22"/>
  <c r="C23" i="22"/>
  <c r="C20" i="22"/>
  <c r="C16" i="22"/>
  <c r="L32" i="20" l="1"/>
  <c r="G32" i="20"/>
  <c r="E32" i="20"/>
  <c r="D32" i="20"/>
  <c r="C30" i="20"/>
  <c r="C26" i="20"/>
  <c r="C23" i="20"/>
  <c r="C20" i="20"/>
  <c r="C16" i="20"/>
  <c r="N32" i="2" l="1"/>
  <c r="T34" i="2" l="1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<sst xmlns="http://schemas.openxmlformats.org/spreadsheetml/2006/main" count="651" uniqueCount="290">
  <si>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</si>
  <si>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</si>
  <si>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</si>
  <si>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</si>
  <si>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</si>
  <si>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</si>
  <si>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</si>
  <si>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</si>
  <si>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</si>
  <si>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</si>
  <si>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</si>
  <si>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</si>
  <si>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</si>
  <si>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</si>
  <si>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</si>
  <si>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</si>
  <si>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</si>
  <si>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</si>
  <si>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</si>
  <si>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</si>
  <si>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</si>
  <si>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</si>
  <si>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</si>
  <si>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</si>
  <si>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</si>
  <si>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</si>
  <si>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</si>
  <si>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</si>
  <si>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</si>
  <si>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</si>
  <si>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</si>
  <si>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</si>
  <si>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</si>
  <si>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</si>
  <si>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</si>
  <si>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</si>
  <si>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</si>
  <si>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</si>
  <si>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</si>
  <si>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</si>
  <si>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</si>
  <si>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</si>
  <si>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</si>
  <si>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</si>
  <si>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</si>
  <si>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</si>
  <si>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</si>
  <si>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</si>
  <si>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</si>
  <si>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</si>
  <si>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</si>
  <si>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</si>
  <si>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</si>
  <si>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</si>
  <si>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</si>
  <si>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</si>
  <si>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</si>
  <si>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</si>
  <si>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</si>
  <si>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</si>
  <si>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</si>
  <si>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</si>
  <si>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</si>
  <si>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</si>
  <si>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</si>
  <si>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</si>
  <si>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</si>
  <si>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</si>
  <si>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</si>
  <si>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</si>
  <si>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</si>
  <si>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</si>
  <si>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</si>
  <si>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</si>
  <si>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</si>
  <si>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</si>
  <si>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</si>
  <si>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</si>
  <si>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ф. ST Microelectronics, Швейцария</t>
  </si>
  <si>
    <t>ф. Texas Instruments, США</t>
  </si>
  <si>
    <t>Резистор RC0603FR-0710KL, ф. Yageo, Тайвань</t>
  </si>
  <si>
    <t>Резистор RC0603FR-071KL, ф. Yageo, Тайвань</t>
  </si>
  <si>
    <t>C10</t>
  </si>
  <si>
    <t>Светодиод APT1608EC, ф. Kingbright, Тайвань</t>
  </si>
  <si>
    <t>Резистор RC0603FR-07100KL, ф. Yageo, Тайвань</t>
  </si>
  <si>
    <t>R11</t>
  </si>
  <si>
    <t>Резистор RC0603FR-070RL, ф. Yageo, Тайвань</t>
  </si>
  <si>
    <t>Конденсатор CC0603KRX7R9BB104, ф. Yageo, Тайвань</t>
  </si>
  <si>
    <t>Конденсатор CC0603KRX7R9BB333, ф. Yageo, Тайвань</t>
  </si>
  <si>
    <t>DA1</t>
  </si>
  <si>
    <t>ф. Murata Electronics, США</t>
  </si>
  <si>
    <t>Микросхема K7805-500R3, ф. Mornsun Power, Китай</t>
  </si>
  <si>
    <t>Микросхема MAX232ID, ф. Texas Instruments, США</t>
  </si>
  <si>
    <t>C7</t>
  </si>
  <si>
    <t>Конденсатор CC1206KKX5R8BB106, ф. Yageo, Тайвань</t>
  </si>
  <si>
    <t>Диод SM05T1G, ф. ON Semiconductor, США</t>
  </si>
  <si>
    <t>Резистор RC0603FR-074K7L, ф. Yageo, Тайвань</t>
  </si>
  <si>
    <t>Резисторы</t>
  </si>
  <si>
    <t>Конденсаторы</t>
  </si>
  <si>
    <t>Микросхемы</t>
  </si>
  <si>
    <t>Соединители</t>
  </si>
  <si>
    <t>КПТВ.468332.001ПЭ3</t>
  </si>
  <si>
    <t>Плата управления</t>
  </si>
  <si>
    <t>РЕУН.468323.001ПЭ3</t>
  </si>
  <si>
    <t>КПТВ.468323.001</t>
  </si>
  <si>
    <t>ПЛАТА УПРАВЛЕНИЯ</t>
  </si>
  <si>
    <t>Конденсатор CC0603ZRY5V9BB104, ф. Yageo, Тайвань</t>
  </si>
  <si>
    <t>Конденсатор CC0603MRX5R7BB105, ф. Yageo, Тайвань</t>
  </si>
  <si>
    <t>C8, C9</t>
  </si>
  <si>
    <t>Конденсатор CC0603JRNPO9BN120, ф. Yageo, Тайвань</t>
  </si>
  <si>
    <t>Конденсатор CC0805KKX7R7BB475, ф. Yageo, Тайвань</t>
  </si>
  <si>
    <t>Конденсатор CC0603KPX7R9BB103, ф. Yageo, Тайвань</t>
  </si>
  <si>
    <t>Конденсатор GRM21BR60J226ME39L,</t>
  </si>
  <si>
    <t>ф. Murata Manufacturing, Япония</t>
  </si>
  <si>
    <t xml:space="preserve">Стабилизатор TLV70233DBVT, </t>
  </si>
  <si>
    <t>Предохранитель MF-SMDF050-2, ф. Bourns, США</t>
  </si>
  <si>
    <t>Розетка 1050170001, ф. Molex, США</t>
  </si>
  <si>
    <t xml:space="preserve">Транзистор 2N7002K, </t>
  </si>
  <si>
    <t>ф. ON Semiconductor, США</t>
  </si>
  <si>
    <t>R12, R13</t>
  </si>
  <si>
    <t>Резистор RC0603FR-0722RL, ф. Yageo, Тайвань</t>
  </si>
  <si>
    <t>Резистор RC0603FR-07150KL, ф. Yageo, Тайвань</t>
  </si>
  <si>
    <t>Резистор RC0603FR-0720KL, ф. Yageo, Тайвань</t>
  </si>
  <si>
    <t>R62</t>
  </si>
  <si>
    <t>R63, R64</t>
  </si>
  <si>
    <t>Резистор RC0603FR-0727KL, ф. Yageo, Тайвань</t>
  </si>
  <si>
    <t>R79</t>
  </si>
  <si>
    <t>Резистор RC0603FR-071K5L, ф. Yageo, Тайвань</t>
  </si>
  <si>
    <t>Резистор RC0603FR-0747KL, ф. Yageo, Тайвань</t>
  </si>
  <si>
    <t>Резистор RC0603FR-0722KL, ф. Yageo, Тайвань</t>
  </si>
  <si>
    <t>ф. Microchip Technology, США</t>
  </si>
  <si>
    <t>Микросхема TS4962IQT,</t>
  </si>
  <si>
    <t>Микросхема CP2102N-A02-GQFN20R,</t>
  </si>
  <si>
    <t>ф. Silicon Labs, США</t>
  </si>
  <si>
    <t xml:space="preserve">Микросхема 24LC04B/SN, </t>
  </si>
  <si>
    <t>Диод MBR130LSFT1G, ф. ON Semiconductor, США</t>
  </si>
  <si>
    <t>Вилка DS1066-02MVW6, ф. Connfly Electronic, Китай</t>
  </si>
  <si>
    <t>Вилка DS1069-2MVW6X, ф. Connfly Electronic, Китай</t>
  </si>
  <si>
    <t>X1</t>
  </si>
  <si>
    <t>Вилка DS1066-04MVW6, ф. Connfly Electronic, Китай</t>
  </si>
  <si>
    <t>X4-X9</t>
  </si>
  <si>
    <t>X10</t>
  </si>
  <si>
    <t>X11</t>
  </si>
  <si>
    <t>Вилка 87834-0819, ф. Molex, США</t>
  </si>
  <si>
    <t>X12-X14</t>
  </si>
  <si>
    <t>Подлесный</t>
  </si>
  <si>
    <t>Шавликов</t>
  </si>
  <si>
    <t>Мирошников</t>
  </si>
  <si>
    <t>подп.</t>
  </si>
  <si>
    <t>1</t>
  </si>
  <si>
    <t>Все</t>
  </si>
  <si>
    <t>РЕУН.1-2023</t>
  </si>
  <si>
    <t>РЕУН.468323.001 ПЭ3 ТЭ</t>
  </si>
  <si>
    <t>РЕУН.468323.001 ТЭ</t>
  </si>
  <si>
    <t>Кварцевые резонаторы</t>
  </si>
  <si>
    <t>DA2</t>
  </si>
  <si>
    <t>DA3</t>
  </si>
  <si>
    <t>DA7</t>
  </si>
  <si>
    <t>Микросхема RS3007-5.0AYF3, ф. Runic, Китай</t>
  </si>
  <si>
    <t>DA8</t>
  </si>
  <si>
    <t>Микросхема LM2902D,</t>
  </si>
  <si>
    <t>DD1</t>
  </si>
  <si>
    <t>Микроконтроллер STM32F446RET6,</t>
  </si>
  <si>
    <t>DD2-DD4</t>
  </si>
  <si>
    <t>DD5</t>
  </si>
  <si>
    <t>DD6</t>
  </si>
  <si>
    <t>HL1-HL3</t>
  </si>
  <si>
    <t xml:space="preserve">Ферритовая бусина BLM18AG102SN1D, </t>
  </si>
  <si>
    <t>R1-R3</t>
  </si>
  <si>
    <t>R4, R5</t>
  </si>
  <si>
    <t>R6</t>
  </si>
  <si>
    <t>R7-R10</t>
  </si>
  <si>
    <t>R14</t>
  </si>
  <si>
    <t>R15, R16</t>
  </si>
  <si>
    <t>R17</t>
  </si>
  <si>
    <t>R18</t>
  </si>
  <si>
    <t>С1, C2</t>
  </si>
  <si>
    <t>C3</t>
  </si>
  <si>
    <t>С4</t>
  </si>
  <si>
    <t>C5</t>
  </si>
  <si>
    <t>C6</t>
  </si>
  <si>
    <t>C11-C17</t>
  </si>
  <si>
    <t>C18, C19</t>
  </si>
  <si>
    <t>C23, C24</t>
  </si>
  <si>
    <t>C25</t>
  </si>
  <si>
    <t>C26-C40</t>
  </si>
  <si>
    <t>C41-C46</t>
  </si>
  <si>
    <t>C47</t>
  </si>
  <si>
    <t>C48-C51</t>
  </si>
  <si>
    <t>C52</t>
  </si>
  <si>
    <t>C53, C54</t>
  </si>
  <si>
    <t>Конденсатор CC0603JRX7R9BB103, ф. Yageo, Тайвань</t>
  </si>
  <si>
    <t>C55</t>
  </si>
  <si>
    <t>C56</t>
  </si>
  <si>
    <t>FP1</t>
  </si>
  <si>
    <t>Резистор RC0603FR-071ML, ф. Yageo, Тайвань</t>
  </si>
  <si>
    <t>R19, R20</t>
  </si>
  <si>
    <t>R21</t>
  </si>
  <si>
    <t>Резистор RC0603FR-07100RL, ф. Yageo, Тайвань</t>
  </si>
  <si>
    <t>R22</t>
  </si>
  <si>
    <t>R23, R24</t>
  </si>
  <si>
    <t>R25</t>
  </si>
  <si>
    <t>R26</t>
  </si>
  <si>
    <t>R27-R36</t>
  </si>
  <si>
    <t>R37</t>
  </si>
  <si>
    <t>R38, R39</t>
  </si>
  <si>
    <t>R40-R44</t>
  </si>
  <si>
    <t>R45</t>
  </si>
  <si>
    <t>R46, R47</t>
  </si>
  <si>
    <t>R48</t>
  </si>
  <si>
    <t>R49-R53</t>
  </si>
  <si>
    <t>R54</t>
  </si>
  <si>
    <t>R55</t>
  </si>
  <si>
    <t>R56</t>
  </si>
  <si>
    <t>R57-R61</t>
  </si>
  <si>
    <t>R65</t>
  </si>
  <si>
    <t>R71</t>
  </si>
  <si>
    <t>R72</t>
  </si>
  <si>
    <t>R73</t>
  </si>
  <si>
    <t>R74-R78</t>
  </si>
  <si>
    <t>R80, R81</t>
  </si>
  <si>
    <t>R82</t>
  </si>
  <si>
    <t>R83-R87</t>
  </si>
  <si>
    <t>R88</t>
  </si>
  <si>
    <t>R89</t>
  </si>
  <si>
    <t>R90</t>
  </si>
  <si>
    <t>R91, R92</t>
  </si>
  <si>
    <t>R93</t>
  </si>
  <si>
    <t>R94</t>
  </si>
  <si>
    <t>R95</t>
  </si>
  <si>
    <t>R96</t>
  </si>
  <si>
    <t>R97</t>
  </si>
  <si>
    <t>R98</t>
  </si>
  <si>
    <t>R99, R100</t>
  </si>
  <si>
    <t>R101-R109</t>
  </si>
  <si>
    <t>R110</t>
  </si>
  <si>
    <t>R111-R113</t>
  </si>
  <si>
    <t>R114</t>
  </si>
  <si>
    <t>Резистор RC0603FR-0756KL, ф. Yageo, Тайвань</t>
  </si>
  <si>
    <t>R115-R117</t>
  </si>
  <si>
    <t>R118</t>
  </si>
  <si>
    <t>R119</t>
  </si>
  <si>
    <t>R120</t>
  </si>
  <si>
    <t>R121, R122</t>
  </si>
  <si>
    <t>R123, R124</t>
  </si>
  <si>
    <t>R125</t>
  </si>
  <si>
    <t>Резистор RC0603FR-0751KL, ф. Yageo, Тайвань</t>
  </si>
  <si>
    <t>R126</t>
  </si>
  <si>
    <t>R127</t>
  </si>
  <si>
    <t>R128, R129</t>
  </si>
  <si>
    <t>R130</t>
  </si>
  <si>
    <t>Резистор RC0603FR-0762RL, ф. Yageo, Тайвань</t>
  </si>
  <si>
    <t>R131</t>
  </si>
  <si>
    <t>Диоды</t>
  </si>
  <si>
    <t>Диод SMF15AT1G, ф. ON Semiconductor, США</t>
  </si>
  <si>
    <t>VD1-VD3</t>
  </si>
  <si>
    <t>VD4</t>
  </si>
  <si>
    <t>VD5</t>
  </si>
  <si>
    <t>VD6</t>
  </si>
  <si>
    <t>Диод SMAJ15A, ф. Diodes Incorporated, США</t>
  </si>
  <si>
    <t>VD7-VD9</t>
  </si>
  <si>
    <t>VD10-VD13</t>
  </si>
  <si>
    <t>VD14</t>
  </si>
  <si>
    <t>Транзисторы</t>
  </si>
  <si>
    <t>VT1-VT5</t>
  </si>
  <si>
    <t>VT6-VT14</t>
  </si>
  <si>
    <t>VT15-VT18</t>
  </si>
  <si>
    <t>X2, X3</t>
  </si>
  <si>
    <t>X15, X16</t>
  </si>
  <si>
    <t>C20, C21</t>
  </si>
  <si>
    <t>Не устанавливать</t>
  </si>
  <si>
    <t>C22</t>
  </si>
  <si>
    <t>HL4, HL5</t>
  </si>
  <si>
    <t>DA4-DA6</t>
  </si>
  <si>
    <t>BQ1</t>
  </si>
  <si>
    <t>BQ2</t>
  </si>
  <si>
    <t>R66-R70</t>
  </si>
  <si>
    <t>X17</t>
  </si>
  <si>
    <t xml:space="preserve">Вилка L-KLS1-207C-2,50-2-10-S, </t>
  </si>
  <si>
    <t>ф. KLS Electronic, Китай</t>
  </si>
  <si>
    <t>C57</t>
  </si>
  <si>
    <t>Конденсатор CC0805KKX5R9BB106, ф. Yageo, Тайвань</t>
  </si>
  <si>
    <t>2</t>
  </si>
  <si>
    <t>РЕУН.2-2023</t>
  </si>
  <si>
    <t>Резонатор DSX321G,</t>
  </si>
  <si>
    <t>ф. KDS Daishinku, Япония</t>
  </si>
  <si>
    <t>L1-L6</t>
  </si>
  <si>
    <t>Резонатор ABS07-120-32.768KHZ-T,</t>
  </si>
  <si>
    <t>ф. Abracon, США</t>
  </si>
  <si>
    <t>Вилка 87834-1211, ф. Molex, 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</si>
</sst>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dd/mm/yy;@"/>
  </numFmts>
  <fonts count="31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11"/>
      <color indexed="8"/>
      <name val="GOST Type AU"/>
    </font>
    <font>
      <i/>
      <sz val="16"/>
      <color indexed="8"/>
      <name val="GOST Type AU"/>
    </font>
    <font>
      <i/>
      <sz val="9"/>
      <color indexed="8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49" fontId="15" fillId="0" borderId="0" applyFill="0" applyBorder="0" applyProtection="0">
      <alignment horizontal="center" vertical="center"/>
    </xf>
    <xf numFmtId="49" fontId="16" fillId="0" borderId="0" applyFill="0" applyBorder="0" applyProtection="0">
      <alignment horizontal="left" vertical="top" wrapText="1"/>
    </xf>
    <xf numFmtId="0" fontId="16" fillId="0" borderId="0" applyFill="0" applyBorder="0" applyProtection="0">
      <alignment horizontal="center" vertical="top" shrinkToFit="1"/>
    </xf>
    <xf numFmtId="0" fontId="16" fillId="0" borderId="0" applyFill="0" applyBorder="0" applyProtection="0">
      <alignment horizontal="center" vertical="top" shrinkToFit="1"/>
    </xf>
    <xf numFmtId="0" fontId="16" fillId="0" borderId="0" applyFill="0" applyBorder="0" applyProtection="0">
      <alignment horizontal="center" vertical="top" shrinkToFit="1"/>
    </xf>
    <xf numFmtId="0" fontId="16" fillId="0" borderId="0" applyFill="0" applyBorder="0" applyProtection="0">
      <alignment horizontal="center" vertical="top" shrinkToFit="1"/>
    </xf>
    <xf numFmtId="49" fontId="16" fillId="0" borderId="0" applyFill="0" applyBorder="0" applyProtection="0">
      <alignment horizontal="left" vertical="top" wrapText="1"/>
    </xf>
    <xf numFmtId="49" fontId="16" fillId="0" borderId="0" applyFill="0" applyBorder="0" applyProtection="0">
      <alignment horizontal="left" vertical="top" wrapText="1"/>
    </xf>
    <xf numFmtId="49" fontId="16" fillId="0" borderId="0" applyFill="0" applyBorder="0" applyProtection="0">
      <alignment horizontal="left" vertical="top" wrapText="1"/>
    </xf>
    <xf numFmtId="49" fontId="16" fillId="0" borderId="0" applyFill="0" applyBorder="0" applyProtection="0">
      <alignment horizontal="left" vertical="top" wrapText="1"/>
    </xf>
    <xf numFmtId="49" fontId="16" fillId="0" borderId="0" applyFill="0" applyBorder="0" applyProtection="0">
      <alignment horizontal="left" vertical="top" wrapText="1"/>
    </xf>
    <xf numFmtId="49" fontId="15" fillId="3" borderId="4" applyFill="0" applyBorder="0" applyProtection="0">
      <alignment horizontal="center" vertical="center" wrapText="1"/>
    </xf>
    <xf numFmtId="49" fontId="16" fillId="0" borderId="0" applyFill="0" applyProtection="0">
      <alignment horizontal="left" vertical="center" wrapText="1"/>
      <protection locked="0"/>
    </xf>
  </cellStyleXfs>
  <cellXfs count="228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8" fillId="0" borderId="12" xfId="2" applyFont="1" applyBorder="1" applyAlignment="1">
      <alignment vertical="center"/>
    </xf>
    <xf numFmtId="0" fontId="18" fillId="0" borderId="2" xfId="2" applyFont="1" applyBorder="1" applyAlignment="1">
      <alignment vertical="center"/>
    </xf>
    <xf numFmtId="0" fontId="18" fillId="0" borderId="3" xfId="2" applyFont="1" applyBorder="1" applyAlignment="1">
      <alignment vertical="center"/>
    </xf>
    <xf numFmtId="0" fontId="18" fillId="0" borderId="9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10" xfId="2" applyFont="1" applyBorder="1" applyAlignment="1">
      <alignment vertical="center"/>
    </xf>
    <xf numFmtId="0" fontId="20" fillId="0" borderId="0" xfId="2" applyFont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22" fillId="0" borderId="10" xfId="2" applyFont="1" applyBorder="1" applyAlignment="1">
      <alignment vertical="center"/>
    </xf>
    <xf numFmtId="0" fontId="18" fillId="0" borderId="0" xfId="2" applyFont="1" applyAlignment="1">
      <alignment vertical="top"/>
    </xf>
    <xf numFmtId="0" fontId="22" fillId="0" borderId="0" xfId="2" applyFont="1" applyAlignment="1">
      <alignment vertical="top"/>
    </xf>
    <xf numFmtId="0" fontId="22" fillId="0" borderId="11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4" fillId="0" borderId="9" xfId="2" applyFont="1" applyBorder="1" applyAlignment="1">
      <alignment vertical="center"/>
    </xf>
    <xf numFmtId="0" fontId="19" fillId="0" borderId="13" xfId="2" applyFont="1" applyBorder="1" applyAlignment="1">
      <alignment horizontal="center" vertical="center"/>
    </xf>
    <xf numFmtId="0" fontId="18" fillId="0" borderId="16" xfId="2" applyFont="1" applyBorder="1" applyAlignment="1">
      <alignment vertical="center"/>
    </xf>
    <xf numFmtId="0" fontId="18" fillId="0" borderId="17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8" fillId="0" borderId="18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6" fillId="0" borderId="8" xfId="2" applyFont="1" applyBorder="1" applyAlignment="1">
      <alignment horizontal="center" vertical="center"/>
    </xf>
    <xf numFmtId="0" fontId="19" fillId="0" borderId="4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14" xfId="2" applyFont="1" applyBorder="1" applyAlignment="1">
      <alignment horizontal="center" vertical="center"/>
    </xf>
    <xf numFmtId="0" fontId="18" fillId="0" borderId="13" xfId="2" applyFont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23" fillId="0" borderId="7" xfId="2" applyFont="1" applyBorder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20" fillId="0" borderId="0" xfId="2" applyFont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18" fillId="0" borderId="13" xfId="2" applyFont="1" applyBorder="1" applyAlignment="1">
      <alignment horizontal="center" textRotation="90"/>
    </xf>
    <xf numFmtId="0" fontId="18" fillId="0" borderId="14" xfId="2" applyFont="1" applyBorder="1" applyAlignment="1">
      <alignment horizontal="center" textRotation="90"/>
    </xf>
    <xf numFmtId="0" fontId="18" fillId="0" borderId="15" xfId="2" applyFont="1" applyBorder="1" applyAlignment="1">
      <alignment horizontal="center" textRotation="90"/>
    </xf>
    <xf numFmtId="0" fontId="18" fillId="0" borderId="0" xfId="2" applyFont="1" applyAlignment="1">
      <alignment horizontal="center" vertical="center"/>
    </xf>
    <xf numFmtId="0" fontId="18" fillId="0" borderId="14" xfId="2" applyFont="1" applyBorder="1" applyAlignment="1">
      <alignment horizontal="center" vertical="center" textRotation="90"/>
    </xf>
    <xf numFmtId="0" fontId="18" fillId="0" borderId="13" xfId="2" applyFont="1" applyBorder="1" applyAlignment="1">
      <alignment horizontal="center" vertical="center" textRotation="90"/>
    </xf>
    <xf numFmtId="0" fontId="18" fillId="0" borderId="15" xfId="2" applyFont="1" applyBorder="1" applyAlignment="1">
      <alignment horizontal="center" vertical="center" textRotation="90"/>
    </xf>
    <xf numFmtId="0" fontId="18" fillId="0" borderId="12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0" fillId="0" borderId="0" xfId="2" applyFont="1" applyAlignment="1">
      <alignment horizontal="left" vertical="top"/>
    </xf>
    <xf numFmtId="0" fontId="21" fillId="0" borderId="0" xfId="2" applyFont="1" applyAlignment="1">
      <alignment horizontal="center"/>
    </xf>
    <xf numFmtId="0" fontId="20" fillId="0" borderId="9" xfId="2" applyFont="1" applyBorder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20" fillId="0" borderId="10" xfId="2" applyFont="1" applyBorder="1" applyAlignment="1">
      <alignment horizontal="center" vertical="center" wrapText="1"/>
    </xf>
    <xf numFmtId="0" fontId="20" fillId="0" borderId="9" xfId="2" applyFont="1" applyBorder="1" applyAlignment="1">
      <alignment horizontal="center" wrapText="1"/>
    </xf>
    <xf numFmtId="0" fontId="20" fillId="0" borderId="0" xfId="2" applyFont="1" applyAlignment="1">
      <alignment horizontal="center" wrapText="1"/>
    </xf>
    <xf numFmtId="0" fontId="20" fillId="0" borderId="10" xfId="2" applyFont="1" applyBorder="1" applyAlignment="1">
      <alignment horizontal="center" wrapTex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0" fontId="29" fillId="0" borderId="6" xfId="0" applyFont="1" applyBorder="1" applyAlignment="1">
      <alignment horizontal="left" vertical="center" shrinkToFit="1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left" vertical="center" shrinkToFit="1"/>
    </xf>
    <xf numFmtId="0" fontId="27" fillId="0" borderId="7" xfId="0" applyFont="1" applyBorder="1" applyAlignment="1">
      <alignment horizontal="left" vertical="center" shrinkToFit="1"/>
    </xf>
    <xf numFmtId="0" fontId="27" fillId="0" borderId="8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3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0" fontId="7" fillId="0" borderId="15" xfId="0" applyFont="1" applyBorder="1" applyAlignment="1">
      <alignment horizontal="center" vertical="center" shrinkToFit="1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7" fillId="4" borderId="0" xfId="0" applyFont="1" applyFill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18" fillId="0" borderId="1" xfId="2" applyFont="1" applyBorder="1" applyAlignment="1">
      <alignment horizontal="center" vertical="center"/>
    </xf>
    <xf numFmtId="0" fontId="23" fillId="0" borderId="4" xfId="2" applyFont="1" applyBorder="1" applyAlignment="1">
      <alignment horizontal="left" vertical="center"/>
    </xf>
    <xf numFmtId="0" fontId="23" fillId="0" borderId="8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3" fillId="0" borderId="12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0" fontId="23" fillId="0" borderId="3" xfId="2" applyFont="1" applyBorder="1" applyAlignment="1">
      <alignment horizontal="center" vertical="center"/>
    </xf>
    <xf numFmtId="0" fontId="23" fillId="0" borderId="11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23" fillId="0" borderId="5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textRotation="90"/>
    </xf>
    <xf numFmtId="0" fontId="18" fillId="0" borderId="18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 textRotation="90"/>
    </xf>
    <xf numFmtId="0" fontId="23" fillId="0" borderId="6" xfId="2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textRotation="90"/>
    </xf>
    <xf numFmtId="0" fontId="24" fillId="0" borderId="9" xfId="2" applyFont="1" applyBorder="1" applyAlignment="1">
      <alignment horizontal="center" vertical="center"/>
    </xf>
    <xf numFmtId="0" fontId="23" fillId="0" borderId="0" xfId="2" applyFont="1" applyAlignment="1">
      <alignment horizontal="center" vertical="center" textRotation="90"/>
    </xf>
    <xf numFmtId="0" fontId="23" fillId="0" borderId="10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top" wrapText="1"/>
    </xf>
    <xf numFmtId="0" fontId="24" fillId="0" borderId="1" xfId="2" applyFont="1" applyBorder="1" applyAlignment="1">
      <alignment horizontal="left" vertical="center" wrapText="1"/>
    </xf>
    <xf numFmtId="0" fontId="24" fillId="0" borderId="1" xfId="2" applyFont="1" applyBorder="1" applyAlignment="1">
      <alignment horizontal="left" vertical="top"/>
    </xf>
    <xf numFmtId="0" fontId="25" fillId="0" borderId="14" xfId="2" applyFont="1" applyBorder="1" applyAlignment="1">
      <alignment horizontal="left" vertical="center" wrapText="1" shrinkToFit="1"/>
    </xf>
    <xf numFmtId="0" fontId="25" fillId="0" borderId="15" xfId="2" applyFont="1" applyBorder="1" applyAlignment="1">
      <alignment horizontal="left" vertical="center" wrapText="1" shrinkToFit="1"/>
    </xf>
    <xf numFmtId="0" fontId="18" fillId="0" borderId="16" xfId="2" applyFont="1" applyBorder="1" applyAlignment="1">
      <alignment horizontal="center" vertical="center"/>
    </xf>
    <xf numFmtId="0" fontId="23" fillId="0" borderId="10" xfId="2" applyFont="1" applyBorder="1" applyAlignment="1">
      <alignment horizontal="center" vertical="center" textRotation="90"/>
    </xf>
    <xf numFmtId="0" fontId="18" fillId="0" borderId="7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4" xfId="2" applyFont="1" applyBorder="1" applyAlignment="1">
      <alignment horizontal="center" vertical="center"/>
    </xf>
    <xf numFmtId="0" fontId="18" fillId="0" borderId="5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</cellXfs>
  <cellStyles count="16">
    <cellStyle name="Гиперссылка" xfId="1" builtinId="8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" xfId="0" builtinId="0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workbookViewId="0">
      <selection activeCell="A58" sqref="A58"/>
    </sheetView>
  </sheetViews>
  <sheetFormatPr defaultColWidth="9.109375" defaultRowHeight="14.4" x14ac:dyDescent="0.25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1" t="s">
        <v>55</v>
      </c>
      <c r="B2" s="3" t="s">
        <v>54</v>
      </c>
      <c r="C2" s="1" t="s">
        <v>103</v>
      </c>
      <c r="D2" s="22" t="s">
        <v>102</v>
      </c>
      <c r="E2" s="1" t="s">
        <v>36</v>
      </c>
      <c r="F2" s="1" t="s">
        <v>104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 x14ac:dyDescent="0.25"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55"/>
  <sheetViews>
    <sheetView zoomScale="115" zoomScaleNormal="115" zoomScaleSheetLayoutView="115" zoomScalePageLayoutView="115" workbookViewId="0">
      <selection activeCell="T23" sqref="T23:AM23"/>
    </sheetView>
  </sheetViews>
  <sheetFormatPr defaultColWidth="9.109375" defaultRowHeight="13.8" x14ac:dyDescent="0.25"/>
  <cols>
    <col min="1" max="2" width="2.5546875" style="23" customWidth="1"/>
    <col min="3" max="4" width="3.44140625" style="23" customWidth="1"/>
    <col min="5" max="5" width="0.44140625" style="23" customWidth="1"/>
    <col min="6" max="6" width="2.5546875" style="23" customWidth="1"/>
    <col min="7" max="7" width="2" style="23" customWidth="1"/>
    <col min="8" max="8" width="1.5546875" style="23" customWidth="1"/>
    <col min="9" max="9" width="2.5546875" style="23" customWidth="1"/>
    <col min="10" max="10" width="3.44140625" style="23" customWidth="1"/>
    <col min="11" max="11" width="1.44140625" style="23" customWidth="1"/>
    <col min="12" max="12" width="2.5546875" style="23" customWidth="1"/>
    <col min="13" max="13" width="2" style="23" customWidth="1"/>
    <col min="14" max="14" width="6" style="23" customWidth="1"/>
    <col min="15" max="15" width="2.88671875" style="23" customWidth="1"/>
    <col min="16" max="16" width="0.44140625" style="23" customWidth="1"/>
    <col min="17" max="17" width="2.88671875" style="23" customWidth="1"/>
    <col min="18" max="18" width="1" style="23" customWidth="1"/>
    <col min="19" max="19" width="1.88671875" style="23" customWidth="1"/>
    <col min="20" max="20" width="3.44140625" style="23" customWidth="1"/>
    <col min="21" max="21" width="2.5546875" style="23" customWidth="1"/>
    <col min="22" max="22" width="1" style="23" customWidth="1"/>
    <col min="23" max="23" width="1.44140625" style="23" customWidth="1"/>
    <col min="24" max="24" width="1" style="23" customWidth="1"/>
    <col min="25" max="26" width="1.5546875" style="23" customWidth="1"/>
    <col min="27" max="28" width="2" style="23" customWidth="1"/>
    <col min="29" max="29" width="1.44140625" style="23" customWidth="1"/>
    <col min="30" max="30" width="1.6640625" style="23" customWidth="1"/>
    <col min="31" max="31" width="2.5546875" style="23" customWidth="1"/>
    <col min="32" max="32" width="2" style="23" customWidth="1"/>
    <col min="33" max="33" width="0.5546875" style="23" customWidth="1"/>
    <col min="34" max="35" width="2.5546875" style="23" customWidth="1"/>
    <col min="36" max="36" width="4.33203125" style="23" customWidth="1"/>
    <col min="37" max="38" width="2" style="23" customWidth="1"/>
    <col min="39" max="39" width="1.44140625" style="23" customWidth="1"/>
    <col min="40" max="40" width="2.44140625" style="23" customWidth="1"/>
    <col min="41" max="41" width="1.5546875" style="23" customWidth="1"/>
    <col min="42" max="42" width="4" style="23" customWidth="1"/>
    <col min="43" max="43" width="1" style="23" customWidth="1"/>
    <col min="44" max="44" width="1.5546875" style="23" customWidth="1"/>
    <col min="45" max="46" width="1.44140625" style="23" customWidth="1"/>
    <col min="47" max="47" width="3.44140625" style="23" customWidth="1"/>
    <col min="48" max="48" width="0.5546875" style="23" customWidth="1"/>
    <col min="49" max="56" width="2.5546875" style="23" customWidth="1"/>
    <col min="57" max="16384" width="9.109375" style="23"/>
  </cols>
  <sheetData>
    <row r="1" spans="1:49" x14ac:dyDescent="0.25">
      <c r="A1" s="42"/>
      <c r="B1" s="43"/>
      <c r="C1" s="43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1:49" ht="5.85" customHeight="1" x14ac:dyDescent="0.25">
      <c r="A2" s="46"/>
      <c r="B2" s="211"/>
      <c r="C2" s="219"/>
      <c r="D2" s="79" t="s">
        <v>65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221"/>
      <c r="AW2" s="47"/>
    </row>
    <row r="3" spans="1:49" ht="17.100000000000001" customHeight="1" x14ac:dyDescent="0.25">
      <c r="A3" s="46"/>
      <c r="B3" s="211"/>
      <c r="C3" s="219"/>
      <c r="D3" s="222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4"/>
      <c r="AW3" s="47"/>
    </row>
    <row r="4" spans="1:49" ht="11.25" customHeight="1" x14ac:dyDescent="0.25">
      <c r="A4" s="46"/>
      <c r="B4" s="211"/>
      <c r="C4" s="219"/>
      <c r="D4" s="225" t="s">
        <v>37</v>
      </c>
      <c r="E4" s="225"/>
      <c r="F4" s="225" t="s">
        <v>66</v>
      </c>
      <c r="G4" s="225"/>
      <c r="H4" s="225"/>
      <c r="I4" s="225"/>
      <c r="J4" s="225"/>
      <c r="K4" s="225"/>
      <c r="L4" s="225"/>
      <c r="M4" s="225"/>
      <c r="N4" s="225"/>
      <c r="O4" s="226" t="s">
        <v>67</v>
      </c>
      <c r="P4" s="226"/>
      <c r="Q4" s="226"/>
      <c r="R4" s="226"/>
      <c r="S4" s="226"/>
      <c r="T4" s="225" t="s">
        <v>68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227" t="s">
        <v>69</v>
      </c>
      <c r="AF4" s="227"/>
      <c r="AG4" s="227"/>
      <c r="AH4" s="227"/>
      <c r="AI4" s="227"/>
      <c r="AJ4" s="227"/>
      <c r="AK4" s="227"/>
      <c r="AL4" s="227"/>
      <c r="AM4" s="227"/>
      <c r="AN4" s="225" t="s">
        <v>70</v>
      </c>
      <c r="AO4" s="225"/>
      <c r="AP4" s="225"/>
      <c r="AQ4" s="225"/>
      <c r="AR4" s="225" t="s">
        <v>39</v>
      </c>
      <c r="AS4" s="225"/>
      <c r="AT4" s="225"/>
      <c r="AU4" s="225"/>
      <c r="AV4" s="225"/>
      <c r="AW4" s="47"/>
    </row>
    <row r="5" spans="1:49" ht="11.25" customHeight="1" x14ac:dyDescent="0.25">
      <c r="A5" s="46"/>
      <c r="B5" s="211"/>
      <c r="C5" s="219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6"/>
      <c r="P5" s="226"/>
      <c r="Q5" s="226"/>
      <c r="R5" s="226"/>
      <c r="S5" s="226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227"/>
      <c r="AF5" s="227"/>
      <c r="AG5" s="227"/>
      <c r="AH5" s="227"/>
      <c r="AI5" s="227"/>
      <c r="AJ5" s="227"/>
      <c r="AK5" s="227"/>
      <c r="AL5" s="227"/>
      <c r="AM5" s="227"/>
      <c r="AN5" s="225"/>
      <c r="AO5" s="225"/>
      <c r="AP5" s="225"/>
      <c r="AQ5" s="225"/>
      <c r="AR5" s="225"/>
      <c r="AS5" s="225"/>
      <c r="AT5" s="225"/>
      <c r="AU5" s="225"/>
      <c r="AV5" s="225"/>
      <c r="AW5" s="47"/>
    </row>
    <row r="6" spans="1:49" ht="22.5" customHeight="1" x14ac:dyDescent="0.25">
      <c r="A6" s="46"/>
      <c r="B6" s="211"/>
      <c r="C6" s="219"/>
      <c r="D6" s="225"/>
      <c r="E6" s="225"/>
      <c r="F6" s="213" t="s">
        <v>71</v>
      </c>
      <c r="G6" s="213"/>
      <c r="H6" s="213"/>
      <c r="I6" s="214" t="s">
        <v>72</v>
      </c>
      <c r="J6" s="214"/>
      <c r="K6" s="215" t="s">
        <v>73</v>
      </c>
      <c r="L6" s="215"/>
      <c r="M6" s="215"/>
      <c r="N6" s="216" t="s">
        <v>74</v>
      </c>
      <c r="O6" s="226"/>
      <c r="P6" s="226"/>
      <c r="Q6" s="226"/>
      <c r="R6" s="226"/>
      <c r="S6" s="226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227"/>
      <c r="AF6" s="227"/>
      <c r="AG6" s="227"/>
      <c r="AH6" s="227"/>
      <c r="AI6" s="227"/>
      <c r="AJ6" s="227"/>
      <c r="AK6" s="227"/>
      <c r="AL6" s="227"/>
      <c r="AM6" s="227"/>
      <c r="AN6" s="225"/>
      <c r="AO6" s="225"/>
      <c r="AP6" s="225"/>
      <c r="AQ6" s="225"/>
      <c r="AR6" s="225"/>
      <c r="AS6" s="225"/>
      <c r="AT6" s="225"/>
      <c r="AU6" s="225"/>
      <c r="AV6" s="225"/>
      <c r="AW6" s="47"/>
    </row>
    <row r="7" spans="1:49" ht="22.5" customHeight="1" x14ac:dyDescent="0.25">
      <c r="A7" s="46"/>
      <c r="B7" s="211"/>
      <c r="C7" s="219"/>
      <c r="D7" s="225"/>
      <c r="E7" s="225"/>
      <c r="F7" s="213"/>
      <c r="G7" s="213"/>
      <c r="H7" s="213"/>
      <c r="I7" s="214"/>
      <c r="J7" s="214"/>
      <c r="K7" s="215"/>
      <c r="L7" s="215"/>
      <c r="M7" s="215"/>
      <c r="N7" s="217"/>
      <c r="O7" s="226"/>
      <c r="P7" s="226"/>
      <c r="Q7" s="226"/>
      <c r="R7" s="226"/>
      <c r="S7" s="226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227"/>
      <c r="AF7" s="227"/>
      <c r="AG7" s="227"/>
      <c r="AH7" s="227"/>
      <c r="AI7" s="227"/>
      <c r="AJ7" s="227"/>
      <c r="AK7" s="227"/>
      <c r="AL7" s="227"/>
      <c r="AM7" s="227"/>
      <c r="AN7" s="225"/>
      <c r="AO7" s="225"/>
      <c r="AP7" s="225"/>
      <c r="AQ7" s="225"/>
      <c r="AR7" s="225"/>
      <c r="AS7" s="225"/>
      <c r="AT7" s="225"/>
      <c r="AU7" s="225"/>
      <c r="AV7" s="225"/>
      <c r="AW7" s="47"/>
    </row>
    <row r="8" spans="1:49" ht="22.5" customHeight="1" x14ac:dyDescent="0.25">
      <c r="A8" s="46"/>
      <c r="B8" s="211"/>
      <c r="C8" s="219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4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47"/>
    </row>
    <row r="9" spans="1:49" ht="25.5" hidden="1" customHeight="1" x14ac:dyDescent="0.25">
      <c r="A9" s="46"/>
      <c r="B9" s="211"/>
      <c r="C9" s="219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49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47"/>
    </row>
    <row r="10" spans="1:49" ht="22.5" customHeight="1" x14ac:dyDescent="0.25">
      <c r="A10" s="46"/>
      <c r="B10" s="211"/>
      <c r="C10" s="219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49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47"/>
    </row>
    <row r="11" spans="1:49" ht="22.5" customHeight="1" x14ac:dyDescent="0.25">
      <c r="A11" s="46"/>
      <c r="B11" s="211"/>
      <c r="C11" s="219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49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47"/>
    </row>
    <row r="12" spans="1:49" ht="22.5" customHeight="1" x14ac:dyDescent="0.25">
      <c r="A12" s="46"/>
      <c r="B12" s="211"/>
      <c r="C12" s="219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49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47"/>
    </row>
    <row r="13" spans="1:49" ht="9" hidden="1" customHeight="1" x14ac:dyDescent="0.25">
      <c r="A13" s="46"/>
      <c r="B13" s="211"/>
      <c r="C13" s="219"/>
      <c r="D13" s="49"/>
      <c r="E13" s="49"/>
      <c r="F13" s="49"/>
      <c r="G13" s="49"/>
      <c r="H13" s="49"/>
      <c r="I13" s="49"/>
      <c r="J13" s="49"/>
      <c r="K13" s="202"/>
      <c r="L13" s="202"/>
      <c r="M13" s="202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7"/>
    </row>
    <row r="14" spans="1:49" ht="8.85" hidden="1" customHeight="1" x14ac:dyDescent="0.25">
      <c r="A14" s="46"/>
      <c r="B14" s="211"/>
      <c r="C14" s="219"/>
      <c r="D14" s="49"/>
      <c r="E14" s="49"/>
      <c r="F14" s="49"/>
      <c r="G14" s="49"/>
      <c r="H14" s="49"/>
      <c r="I14" s="49"/>
      <c r="J14" s="49"/>
      <c r="K14" s="202"/>
      <c r="L14" s="202"/>
      <c r="M14" s="202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7"/>
    </row>
    <row r="15" spans="1:49" ht="11.25" hidden="1" customHeight="1" x14ac:dyDescent="0.25">
      <c r="A15" s="46"/>
      <c r="B15" s="211"/>
      <c r="C15" s="219"/>
      <c r="D15" s="49"/>
      <c r="E15" s="49"/>
      <c r="F15" s="49"/>
      <c r="G15" s="49"/>
      <c r="H15" s="49"/>
      <c r="I15" s="49"/>
      <c r="J15" s="49"/>
      <c r="K15" s="202"/>
      <c r="L15" s="202"/>
      <c r="M15" s="202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7"/>
    </row>
    <row r="16" spans="1:49" ht="11.25" hidden="1" customHeight="1" x14ac:dyDescent="0.25">
      <c r="A16" s="46"/>
      <c r="B16" s="211"/>
      <c r="C16" s="219"/>
      <c r="D16" s="49"/>
      <c r="E16" s="49"/>
      <c r="F16" s="49"/>
      <c r="G16" s="49"/>
      <c r="H16" s="49"/>
      <c r="I16" s="49"/>
      <c r="J16" s="49"/>
      <c r="K16" s="202"/>
      <c r="L16" s="202"/>
      <c r="M16" s="202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7"/>
    </row>
    <row r="17" spans="1:49" ht="8.25" customHeight="1" x14ac:dyDescent="0.25">
      <c r="A17" s="46"/>
      <c r="B17" s="211"/>
      <c r="C17" s="219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47"/>
    </row>
    <row r="18" spans="1:49" ht="14.1" customHeight="1" x14ac:dyDescent="0.25">
      <c r="A18" s="46"/>
      <c r="B18" s="211"/>
      <c r="C18" s="21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47"/>
    </row>
    <row r="19" spans="1:49" ht="11.25" customHeight="1" x14ac:dyDescent="0.25">
      <c r="A19" s="46"/>
      <c r="B19" s="211"/>
      <c r="C19" s="21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47"/>
    </row>
    <row r="20" spans="1:49" ht="11.25" customHeight="1" x14ac:dyDescent="0.25">
      <c r="A20" s="46"/>
      <c r="B20" s="211"/>
      <c r="C20" s="21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47"/>
    </row>
    <row r="21" spans="1:49" ht="22.5" customHeight="1" x14ac:dyDescent="0.25">
      <c r="A21" s="46"/>
      <c r="B21" s="211"/>
      <c r="C21" s="21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49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47"/>
    </row>
    <row r="22" spans="1:49" ht="22.5" customHeight="1" x14ac:dyDescent="0.25">
      <c r="A22" s="46"/>
      <c r="B22" s="211"/>
      <c r="C22" s="21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49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47"/>
    </row>
    <row r="23" spans="1:49" ht="22.5" customHeight="1" x14ac:dyDescent="0.25">
      <c r="A23" s="46"/>
      <c r="B23" s="211"/>
      <c r="C23" s="21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49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47"/>
    </row>
    <row r="24" spans="1:49" ht="22.5" customHeight="1" x14ac:dyDescent="0.25">
      <c r="A24" s="46"/>
      <c r="B24" s="211"/>
      <c r="C24" s="21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49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47"/>
    </row>
    <row r="25" spans="1:49" ht="22.5" customHeight="1" x14ac:dyDescent="0.25">
      <c r="A25" s="46"/>
      <c r="B25" s="211"/>
      <c r="C25" s="21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49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47"/>
    </row>
    <row r="26" spans="1:49" ht="22.5" customHeight="1" x14ac:dyDescent="0.25">
      <c r="A26" s="46"/>
      <c r="B26" s="211"/>
      <c r="C26" s="21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49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47"/>
    </row>
    <row r="27" spans="1:49" ht="22.5" customHeight="1" x14ac:dyDescent="0.25">
      <c r="A27" s="46"/>
      <c r="B27" s="50"/>
      <c r="C27" s="51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49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47"/>
    </row>
    <row r="28" spans="1:49" ht="22.5" customHeight="1" x14ac:dyDescent="0.25">
      <c r="A28" s="46"/>
      <c r="B28" s="50"/>
      <c r="C28" s="51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49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47"/>
    </row>
    <row r="29" spans="1:49" ht="17.399999999999999" customHeight="1" x14ac:dyDescent="0.25">
      <c r="A29" s="46"/>
      <c r="B29" s="50"/>
      <c r="C29" s="51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47"/>
    </row>
    <row r="30" spans="1:49" ht="6" customHeight="1" x14ac:dyDescent="0.25">
      <c r="A30" s="210"/>
      <c r="B30" s="205" t="s">
        <v>49</v>
      </c>
      <c r="C30" s="193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47"/>
    </row>
    <row r="31" spans="1:49" ht="22.5" customHeight="1" x14ac:dyDescent="0.25">
      <c r="A31" s="210"/>
      <c r="B31" s="205"/>
      <c r="C31" s="193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49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47"/>
    </row>
    <row r="32" spans="1:49" ht="22.5" customHeight="1" x14ac:dyDescent="0.25">
      <c r="A32" s="210"/>
      <c r="B32" s="205"/>
      <c r="C32" s="193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49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47"/>
    </row>
    <row r="33" spans="1:49" ht="22.5" customHeight="1" x14ac:dyDescent="0.25">
      <c r="A33" s="210"/>
      <c r="B33" s="205"/>
      <c r="C33" s="193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49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47"/>
    </row>
    <row r="34" spans="1:49" ht="22.5" customHeight="1" x14ac:dyDescent="0.25">
      <c r="A34" s="210"/>
      <c r="B34" s="205"/>
      <c r="C34" s="193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49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47"/>
    </row>
    <row r="35" spans="1:49" ht="3.6" customHeight="1" x14ac:dyDescent="0.25">
      <c r="A35" s="210"/>
      <c r="B35" s="205"/>
      <c r="C35" s="193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47"/>
    </row>
    <row r="36" spans="1:49" ht="19.5" customHeight="1" x14ac:dyDescent="0.25">
      <c r="A36" s="210"/>
      <c r="B36" s="205" t="s">
        <v>50</v>
      </c>
      <c r="C36" s="193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47"/>
    </row>
    <row r="37" spans="1:49" ht="22.5" customHeight="1" x14ac:dyDescent="0.25">
      <c r="A37" s="210"/>
      <c r="B37" s="205"/>
      <c r="C37" s="193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49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47"/>
    </row>
    <row r="38" spans="1:49" ht="22.5" customHeight="1" x14ac:dyDescent="0.25">
      <c r="A38" s="210"/>
      <c r="B38" s="205"/>
      <c r="C38" s="193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49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47"/>
    </row>
    <row r="39" spans="1:49" ht="6.15" customHeight="1" x14ac:dyDescent="0.25">
      <c r="A39" s="210"/>
      <c r="B39" s="205"/>
      <c r="C39" s="193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47"/>
    </row>
    <row r="40" spans="1:49" ht="17.25" customHeight="1" x14ac:dyDescent="0.25">
      <c r="A40" s="209"/>
      <c r="B40" s="203" t="s">
        <v>51</v>
      </c>
      <c r="C40" s="193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47"/>
    </row>
    <row r="41" spans="1:49" ht="22.5" customHeight="1" x14ac:dyDescent="0.25">
      <c r="A41" s="209"/>
      <c r="B41" s="203"/>
      <c r="C41" s="193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49"/>
      <c r="O41" s="202"/>
      <c r="P41" s="202"/>
      <c r="Q41" s="202"/>
      <c r="R41" s="202"/>
      <c r="S41" s="202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47"/>
    </row>
    <row r="42" spans="1:49" ht="22.5" customHeight="1" x14ac:dyDescent="0.25">
      <c r="A42" s="209"/>
      <c r="B42" s="203"/>
      <c r="C42" s="193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49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47"/>
    </row>
    <row r="43" spans="1:49" ht="5.85" customHeight="1" x14ac:dyDescent="0.25">
      <c r="A43" s="209"/>
      <c r="B43" s="203"/>
      <c r="C43" s="193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47"/>
    </row>
    <row r="44" spans="1:49" ht="17.25" customHeight="1" x14ac:dyDescent="0.25">
      <c r="A44" s="81"/>
      <c r="B44" s="205" t="s">
        <v>49</v>
      </c>
      <c r="C44" s="193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47"/>
    </row>
    <row r="45" spans="1:49" ht="22.5" customHeight="1" x14ac:dyDescent="0.25">
      <c r="A45" s="81"/>
      <c r="B45" s="205"/>
      <c r="C45" s="193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49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47"/>
    </row>
    <row r="46" spans="1:49" ht="22.5" customHeight="1" x14ac:dyDescent="0.25">
      <c r="A46" s="81"/>
      <c r="B46" s="205"/>
      <c r="C46" s="193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49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47"/>
    </row>
    <row r="47" spans="1:49" ht="22.5" customHeight="1" x14ac:dyDescent="0.25">
      <c r="A47" s="81"/>
      <c r="B47" s="205"/>
      <c r="C47" s="193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49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47"/>
    </row>
    <row r="48" spans="1:49" ht="14.4" customHeight="1" x14ac:dyDescent="0.25">
      <c r="A48" s="81"/>
      <c r="B48" s="205"/>
      <c r="C48" s="193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47"/>
    </row>
    <row r="49" spans="1:49" ht="9" customHeight="1" x14ac:dyDescent="0.25">
      <c r="A49" s="72"/>
      <c r="B49" s="203" t="s">
        <v>52</v>
      </c>
      <c r="C49" s="193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47"/>
    </row>
    <row r="50" spans="1:49" ht="22.5" customHeight="1" x14ac:dyDescent="0.25">
      <c r="A50" s="72"/>
      <c r="B50" s="203"/>
      <c r="C50" s="193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52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47"/>
    </row>
    <row r="51" spans="1:49" ht="14.25" customHeight="1" x14ac:dyDescent="0.25">
      <c r="A51" s="72"/>
      <c r="B51" s="203"/>
      <c r="C51" s="193"/>
      <c r="D51" s="53"/>
      <c r="E51" s="193"/>
      <c r="F51" s="193"/>
      <c r="G51" s="193"/>
      <c r="H51" s="194"/>
      <c r="I51" s="194"/>
      <c r="J51" s="194"/>
      <c r="K51" s="194"/>
      <c r="L51" s="194"/>
      <c r="M51" s="206"/>
      <c r="N51" s="207"/>
      <c r="O51" s="207"/>
      <c r="P51" s="192"/>
      <c r="Q51" s="206"/>
      <c r="R51" s="207"/>
      <c r="S51" s="192"/>
      <c r="T51" s="145" t="s">
        <v>152</v>
      </c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7"/>
      <c r="AT51" s="190" t="s">
        <v>1</v>
      </c>
      <c r="AU51" s="190"/>
      <c r="AV51" s="190"/>
      <c r="AW51" s="47"/>
    </row>
    <row r="52" spans="1:49" ht="6.15" customHeight="1" x14ac:dyDescent="0.25">
      <c r="A52" s="72"/>
      <c r="B52" s="203"/>
      <c r="C52" s="193"/>
      <c r="D52" s="192"/>
      <c r="E52" s="193"/>
      <c r="F52" s="193"/>
      <c r="G52" s="193"/>
      <c r="H52" s="194"/>
      <c r="I52" s="194"/>
      <c r="J52" s="194"/>
      <c r="K52" s="194"/>
      <c r="L52" s="194"/>
      <c r="M52" s="195"/>
      <c r="N52" s="196"/>
      <c r="O52" s="196"/>
      <c r="P52" s="197"/>
      <c r="Q52" s="195"/>
      <c r="R52" s="196"/>
      <c r="S52" s="197"/>
      <c r="T52" s="148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50"/>
      <c r="AT52" s="190"/>
      <c r="AU52" s="190"/>
      <c r="AV52" s="190"/>
      <c r="AW52" s="47"/>
    </row>
    <row r="53" spans="1:49" ht="9" customHeight="1" x14ac:dyDescent="0.25">
      <c r="A53" s="72"/>
      <c r="B53" s="203"/>
      <c r="C53" s="193"/>
      <c r="D53" s="192"/>
      <c r="E53" s="193"/>
      <c r="F53" s="193"/>
      <c r="G53" s="193"/>
      <c r="H53" s="194"/>
      <c r="I53" s="194"/>
      <c r="J53" s="194"/>
      <c r="K53" s="194"/>
      <c r="L53" s="194"/>
      <c r="M53" s="198"/>
      <c r="N53" s="199"/>
      <c r="O53" s="199"/>
      <c r="P53" s="200"/>
      <c r="Q53" s="198"/>
      <c r="R53" s="199"/>
      <c r="S53" s="200"/>
      <c r="T53" s="148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50"/>
      <c r="AT53" s="193">
        <v>8</v>
      </c>
      <c r="AU53" s="193"/>
      <c r="AV53" s="193"/>
      <c r="AW53" s="47"/>
    </row>
    <row r="54" spans="1:49" ht="14.4" customHeight="1" x14ac:dyDescent="0.25">
      <c r="A54" s="72"/>
      <c r="B54" s="203"/>
      <c r="C54" s="193"/>
      <c r="D54" s="54" t="s">
        <v>37</v>
      </c>
      <c r="E54" s="201" t="s">
        <v>1</v>
      </c>
      <c r="F54" s="201"/>
      <c r="G54" s="201"/>
      <c r="H54" s="201" t="s">
        <v>19</v>
      </c>
      <c r="I54" s="201"/>
      <c r="J54" s="201"/>
      <c r="K54" s="201"/>
      <c r="L54" s="201"/>
      <c r="M54" s="201" t="s">
        <v>38</v>
      </c>
      <c r="N54" s="201"/>
      <c r="O54" s="201"/>
      <c r="P54" s="201"/>
      <c r="Q54" s="201" t="s">
        <v>39</v>
      </c>
      <c r="R54" s="201"/>
      <c r="S54" s="201"/>
      <c r="T54" s="151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3"/>
      <c r="AT54" s="193"/>
      <c r="AU54" s="193"/>
      <c r="AV54" s="193"/>
      <c r="AW54" s="47"/>
    </row>
    <row r="55" spans="1:49" ht="18" customHeight="1" x14ac:dyDescent="0.25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55"/>
      <c r="Q55" s="40"/>
      <c r="R55" s="40"/>
      <c r="S55" s="40"/>
      <c r="T55" s="40"/>
      <c r="U55" s="40"/>
      <c r="V55" s="40"/>
      <c r="W55" s="40"/>
      <c r="X55" s="40"/>
      <c r="Y55" s="40"/>
      <c r="Z55" s="191" t="s">
        <v>64</v>
      </c>
      <c r="AA55" s="191"/>
      <c r="AB55" s="191"/>
      <c r="AC55" s="191"/>
      <c r="AD55" s="191"/>
      <c r="AE55" s="191"/>
      <c r="AF55" s="191"/>
      <c r="AG55" s="191"/>
      <c r="AH55" s="40"/>
      <c r="AI55" s="40"/>
      <c r="AJ55" s="40"/>
      <c r="AK55" s="40"/>
      <c r="AL55" s="40"/>
      <c r="AM55" s="191" t="s">
        <v>75</v>
      </c>
      <c r="AN55" s="191"/>
      <c r="AO55" s="191"/>
      <c r="AP55" s="191"/>
      <c r="AQ55" s="191"/>
      <c r="AR55" s="191"/>
      <c r="AS55" s="191"/>
      <c r="AT55" s="191"/>
      <c r="AU55" s="191"/>
      <c r="AV55" s="40"/>
      <c r="AW55" s="56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topLeftCell="A16" zoomScale="85" zoomScaleNormal="100" zoomScaleSheetLayoutView="100" zoomScalePageLayoutView="85" workbookViewId="0">
      <selection activeCell="AN42" sqref="AN42"/>
    </sheetView>
  </sheetViews>
  <sheetFormatPr defaultColWidth="9.109375" defaultRowHeight="13.8" x14ac:dyDescent="0.25"/>
  <cols>
    <col min="1" max="2" width="2.5546875" style="23" customWidth="1"/>
    <col min="3" max="4" width="3.44140625" style="23" customWidth="1"/>
    <col min="5" max="5" width="0.44140625" style="23" customWidth="1"/>
    <col min="6" max="11" width="2.5546875" style="23" customWidth="1"/>
    <col min="12" max="12" width="1.44140625" style="23" customWidth="1"/>
    <col min="13" max="13" width="1" style="23" customWidth="1"/>
    <col min="14" max="14" width="2.5546875" style="23" customWidth="1"/>
    <col min="15" max="15" width="1.44140625" style="23" customWidth="1"/>
    <col min="16" max="17" width="2.5546875" style="23" customWidth="1"/>
    <col min="18" max="18" width="1" style="23" customWidth="1"/>
    <col min="19" max="19" width="1.44140625" style="23" customWidth="1"/>
    <col min="20" max="20" width="1" style="23" customWidth="1"/>
    <col min="21" max="26" width="2.5546875" style="23" customWidth="1"/>
    <col min="27" max="27" width="4.88671875" style="23" customWidth="1"/>
    <col min="28" max="40" width="2.5546875" style="23" customWidth="1"/>
    <col min="41" max="41" width="2.5546875" style="23" hidden="1" customWidth="1"/>
    <col min="42" max="42" width="1" style="23" customWidth="1"/>
    <col min="43" max="43" width="2.33203125" style="23" customWidth="1"/>
    <col min="44" max="44" width="2.5546875" style="23" customWidth="1"/>
    <col min="45" max="45" width="1" style="23" customWidth="1"/>
    <col min="46" max="46" width="1.44140625" style="23" hidden="1" customWidth="1"/>
    <col min="47" max="47" width="0.6640625" style="23" hidden="1" customWidth="1"/>
    <col min="48" max="48" width="1" style="23" customWidth="1"/>
    <col min="49" max="56" width="2.5546875" style="23" customWidth="1"/>
    <col min="57" max="16384" width="9.109375" style="23"/>
  </cols>
  <sheetData>
    <row r="1" spans="1:49" ht="18.75" customHeight="1" x14ac:dyDescent="0.25">
      <c r="A1" s="79"/>
      <c r="B1" s="80"/>
      <c r="C1" s="80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</row>
    <row r="2" spans="1:49" ht="31.65" customHeight="1" x14ac:dyDescent="0.25">
      <c r="A2" s="81"/>
      <c r="B2" s="75"/>
      <c r="C2" s="75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84"/>
    </row>
    <row r="3" spans="1:49" ht="14.1" customHeight="1" x14ac:dyDescent="0.25">
      <c r="A3" s="81"/>
      <c r="B3" s="75"/>
      <c r="C3" s="75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9"/>
      <c r="AW3" s="84"/>
    </row>
    <row r="4" spans="1:49" ht="14.1" customHeight="1" x14ac:dyDescent="0.25">
      <c r="A4" s="81"/>
      <c r="B4" s="75"/>
      <c r="C4" s="75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86" t="s">
        <v>59</v>
      </c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9"/>
      <c r="AW4" s="84"/>
    </row>
    <row r="5" spans="1:49" ht="23.1" customHeight="1" x14ac:dyDescent="0.25">
      <c r="A5" s="81"/>
      <c r="B5" s="75"/>
      <c r="C5" s="75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30"/>
      <c r="AM5" s="30"/>
      <c r="AN5" s="30"/>
      <c r="AO5" s="30"/>
      <c r="AP5" s="30"/>
      <c r="AQ5" s="28"/>
      <c r="AR5" s="28"/>
      <c r="AS5" s="28"/>
      <c r="AT5" s="28"/>
      <c r="AU5" s="28"/>
      <c r="AV5" s="29"/>
      <c r="AW5" s="84"/>
    </row>
    <row r="6" spans="1:49" ht="6.15" customHeight="1" x14ac:dyDescent="0.25">
      <c r="A6" s="81"/>
      <c r="B6" s="75"/>
      <c r="C6" s="75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69" t="s">
        <v>60</v>
      </c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28"/>
      <c r="AS6" s="28"/>
      <c r="AT6" s="28"/>
      <c r="AU6" s="28"/>
      <c r="AV6" s="29"/>
      <c r="AW6" s="84"/>
    </row>
    <row r="7" spans="1:49" ht="14.25" customHeight="1" x14ac:dyDescent="0.25">
      <c r="A7" s="81"/>
      <c r="B7" s="75"/>
      <c r="C7" s="75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28"/>
      <c r="AS7" s="28"/>
      <c r="AT7" s="28"/>
      <c r="AU7" s="28"/>
      <c r="AV7" s="29"/>
      <c r="AW7" s="84"/>
    </row>
    <row r="8" spans="1:49" ht="14.25" customHeight="1" x14ac:dyDescent="0.25">
      <c r="A8" s="81"/>
      <c r="B8" s="75"/>
      <c r="C8" s="75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7" t="s">
        <v>61</v>
      </c>
      <c r="Y8" s="87"/>
      <c r="Z8" s="87"/>
      <c r="AA8" s="87"/>
      <c r="AB8" s="87"/>
      <c r="AC8" s="87"/>
      <c r="AD8" s="87"/>
      <c r="AE8" s="87"/>
      <c r="AF8" s="87"/>
      <c r="AG8" s="87"/>
      <c r="AH8" s="68" t="s">
        <v>62</v>
      </c>
      <c r="AI8" s="68"/>
      <c r="AJ8" s="68"/>
      <c r="AK8" s="68"/>
      <c r="AL8" s="68"/>
      <c r="AM8" s="68"/>
      <c r="AN8" s="68"/>
      <c r="AO8" s="30"/>
      <c r="AP8" s="30"/>
      <c r="AQ8" s="30"/>
      <c r="AR8" s="28"/>
      <c r="AS8" s="28"/>
      <c r="AT8" s="28"/>
      <c r="AU8" s="28"/>
      <c r="AV8" s="29"/>
      <c r="AW8" s="84"/>
    </row>
    <row r="9" spans="1:49" ht="8.4" customHeight="1" x14ac:dyDescent="0.25">
      <c r="A9" s="81"/>
      <c r="B9" s="75"/>
      <c r="C9" s="75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68"/>
      <c r="AI9" s="68"/>
      <c r="AJ9" s="68"/>
      <c r="AK9" s="68"/>
      <c r="AL9" s="68"/>
      <c r="AM9" s="68"/>
      <c r="AN9" s="68"/>
      <c r="AO9" s="30"/>
      <c r="AP9" s="30"/>
      <c r="AQ9" s="30"/>
      <c r="AR9" s="28"/>
      <c r="AS9" s="28"/>
      <c r="AT9" s="28"/>
      <c r="AU9" s="28"/>
      <c r="AV9" s="29"/>
      <c r="AW9" s="84"/>
    </row>
    <row r="10" spans="1:49" ht="9" customHeight="1" x14ac:dyDescent="0.25">
      <c r="A10" s="81"/>
      <c r="B10" s="75"/>
      <c r="C10" s="75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68"/>
      <c r="AI10" s="68"/>
      <c r="AJ10" s="68"/>
      <c r="AK10" s="68"/>
      <c r="AL10" s="68"/>
      <c r="AM10" s="68"/>
      <c r="AN10" s="68"/>
      <c r="AO10" s="30"/>
      <c r="AP10" s="30"/>
      <c r="AQ10" s="30"/>
      <c r="AR10" s="28"/>
      <c r="AS10" s="28"/>
      <c r="AT10" s="28"/>
      <c r="AU10" s="28"/>
      <c r="AV10" s="29"/>
      <c r="AW10" s="84"/>
    </row>
    <row r="11" spans="1:49" ht="14.25" customHeight="1" x14ac:dyDescent="0.25">
      <c r="A11" s="81"/>
      <c r="B11" s="75"/>
      <c r="C11" s="75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67" t="s">
        <v>63</v>
      </c>
      <c r="Y11" s="67"/>
      <c r="Z11" s="67"/>
      <c r="AA11" s="67"/>
      <c r="AB11" s="67"/>
      <c r="AC11" s="67"/>
      <c r="AD11" s="67"/>
      <c r="AE11" s="67"/>
      <c r="AF11" s="67"/>
      <c r="AG11" s="67"/>
      <c r="AH11" s="68" t="s">
        <v>76</v>
      </c>
      <c r="AI11" s="68"/>
      <c r="AJ11" s="68"/>
      <c r="AK11" s="68"/>
      <c r="AL11" s="68"/>
      <c r="AM11" s="68"/>
      <c r="AN11" s="68"/>
      <c r="AO11" s="30"/>
      <c r="AP11" s="30"/>
      <c r="AQ11" s="30"/>
      <c r="AR11" s="28"/>
      <c r="AS11" s="28"/>
      <c r="AT11" s="28"/>
      <c r="AU11" s="28"/>
      <c r="AV11" s="29"/>
      <c r="AW11" s="84"/>
    </row>
    <row r="12" spans="1:49" ht="9" customHeight="1" x14ac:dyDescent="0.25">
      <c r="A12" s="81"/>
      <c r="B12" s="75"/>
      <c r="C12" s="75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8"/>
      <c r="AI12" s="68"/>
      <c r="AJ12" s="68"/>
      <c r="AK12" s="68"/>
      <c r="AL12" s="68"/>
      <c r="AM12" s="68"/>
      <c r="AN12" s="68"/>
      <c r="AO12" s="28"/>
      <c r="AP12" s="28"/>
      <c r="AQ12" s="28"/>
      <c r="AR12" s="28"/>
      <c r="AS12" s="28"/>
      <c r="AT12" s="28"/>
      <c r="AU12" s="28"/>
      <c r="AV12" s="29"/>
      <c r="AW12" s="84"/>
    </row>
    <row r="13" spans="1:49" ht="14.25" customHeight="1" x14ac:dyDescent="0.25">
      <c r="A13" s="81"/>
      <c r="B13" s="75"/>
      <c r="C13" s="75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8"/>
      <c r="AI13" s="68"/>
      <c r="AJ13" s="68"/>
      <c r="AK13" s="68"/>
      <c r="AL13" s="68"/>
      <c r="AM13" s="68"/>
      <c r="AN13" s="68"/>
      <c r="AO13" s="28"/>
      <c r="AP13" s="28"/>
      <c r="AQ13" s="28"/>
      <c r="AR13" s="28"/>
      <c r="AS13" s="28"/>
      <c r="AT13" s="28"/>
      <c r="AU13" s="28"/>
      <c r="AV13" s="29"/>
      <c r="AW13" s="84"/>
    </row>
    <row r="14" spans="1:49" ht="9" customHeight="1" x14ac:dyDescent="0.25">
      <c r="A14" s="81"/>
      <c r="B14" s="75"/>
      <c r="C14" s="75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84"/>
    </row>
    <row r="15" spans="1:49" ht="14.4" customHeight="1" x14ac:dyDescent="0.25">
      <c r="A15" s="81"/>
      <c r="B15" s="75"/>
      <c r="C15" s="75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84"/>
    </row>
    <row r="16" spans="1:49" ht="9" customHeight="1" x14ac:dyDescent="0.25">
      <c r="A16" s="81"/>
      <c r="B16" s="75"/>
      <c r="C16" s="75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9"/>
      <c r="AW16" s="84"/>
    </row>
    <row r="17" spans="1:49" ht="14.25" customHeight="1" x14ac:dyDescent="0.25">
      <c r="A17" s="81"/>
      <c r="B17" s="75"/>
      <c r="C17" s="75"/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9"/>
      <c r="AW17" s="84"/>
    </row>
    <row r="18" spans="1:49" ht="9" customHeight="1" x14ac:dyDescent="0.25">
      <c r="A18" s="81"/>
      <c r="B18" s="75"/>
      <c r="C18" s="75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84"/>
    </row>
    <row r="19" spans="1:49" ht="14.25" customHeight="1" x14ac:dyDescent="0.25">
      <c r="A19" s="81"/>
      <c r="B19" s="75"/>
      <c r="C19" s="75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84"/>
    </row>
    <row r="20" spans="1:49" ht="9" customHeight="1" x14ac:dyDescent="0.25">
      <c r="A20" s="81"/>
      <c r="B20" s="75"/>
      <c r="C20" s="75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3"/>
      <c r="AW20" s="84"/>
    </row>
    <row r="21" spans="1:49" ht="14.25" customHeight="1" x14ac:dyDescent="0.25">
      <c r="A21" s="81"/>
      <c r="B21" s="75"/>
      <c r="C21" s="75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3"/>
      <c r="AW21" s="84"/>
    </row>
    <row r="22" spans="1:49" ht="9" customHeight="1" x14ac:dyDescent="0.25">
      <c r="A22" s="81"/>
      <c r="B22" s="75"/>
      <c r="C22" s="7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3"/>
      <c r="AW22" s="84"/>
    </row>
    <row r="23" spans="1:49" ht="14.25" customHeight="1" x14ac:dyDescent="0.25">
      <c r="A23" s="81"/>
      <c r="B23" s="75"/>
      <c r="C23" s="7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3"/>
      <c r="AW23" s="84"/>
    </row>
    <row r="24" spans="1:49" ht="9" customHeight="1" x14ac:dyDescent="0.25">
      <c r="A24" s="81"/>
      <c r="B24" s="75"/>
      <c r="C24" s="7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3"/>
      <c r="AW24" s="84"/>
    </row>
    <row r="25" spans="1:49" ht="14.25" customHeight="1" x14ac:dyDescent="0.25">
      <c r="A25" s="81"/>
      <c r="B25" s="75"/>
      <c r="C25" s="7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3"/>
      <c r="AW25" s="84"/>
    </row>
    <row r="26" spans="1:49" ht="9" customHeight="1" x14ac:dyDescent="0.25">
      <c r="A26" s="81"/>
      <c r="B26" s="75"/>
      <c r="C26" s="7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3"/>
      <c r="AW26" s="84"/>
    </row>
    <row r="27" spans="1:49" ht="14.25" customHeight="1" x14ac:dyDescent="0.25">
      <c r="A27" s="81"/>
      <c r="B27" s="75"/>
      <c r="C27" s="7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84"/>
    </row>
    <row r="28" spans="1:49" ht="9" customHeight="1" x14ac:dyDescent="0.25">
      <c r="A28" s="81"/>
      <c r="B28" s="75"/>
      <c r="C28" s="75"/>
      <c r="D28" s="88" t="s">
        <v>105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90"/>
      <c r="AW28" s="84"/>
    </row>
    <row r="29" spans="1:49" ht="2.85" customHeight="1" x14ac:dyDescent="0.25">
      <c r="A29" s="81"/>
      <c r="B29" s="75"/>
      <c r="C29" s="75"/>
      <c r="D29" s="88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90"/>
      <c r="AW29" s="84"/>
    </row>
    <row r="30" spans="1:49" ht="11.25" customHeight="1" x14ac:dyDescent="0.25">
      <c r="A30" s="81"/>
      <c r="B30" s="75"/>
      <c r="C30" s="75"/>
      <c r="D30" s="88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90"/>
      <c r="AW30" s="84"/>
    </row>
    <row r="31" spans="1:49" ht="9" customHeight="1" x14ac:dyDescent="0.25">
      <c r="A31" s="81"/>
      <c r="B31" s="75"/>
      <c r="C31" s="75"/>
      <c r="D31" s="88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90"/>
      <c r="AW31" s="84"/>
    </row>
    <row r="32" spans="1:49" ht="14.25" customHeight="1" x14ac:dyDescent="0.25">
      <c r="A32" s="81"/>
      <c r="B32" s="75"/>
      <c r="C32" s="75"/>
      <c r="D32" s="91" t="s">
        <v>53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3"/>
      <c r="AW32" s="84"/>
    </row>
    <row r="33" spans="1:49" ht="9" customHeight="1" x14ac:dyDescent="0.25">
      <c r="A33" s="81"/>
      <c r="B33" s="75"/>
      <c r="C33" s="75"/>
      <c r="D33" s="9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3"/>
      <c r="AW33" s="84"/>
    </row>
    <row r="34" spans="1:49" ht="14.25" customHeight="1" x14ac:dyDescent="0.25">
      <c r="A34" s="81"/>
      <c r="B34" s="75"/>
      <c r="C34" s="75"/>
      <c r="D34" s="70" t="s">
        <v>101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71"/>
      <c r="AW34" s="84"/>
    </row>
    <row r="35" spans="1:49" ht="6.15" customHeight="1" x14ac:dyDescent="0.25">
      <c r="A35" s="81"/>
      <c r="B35" s="75"/>
      <c r="C35" s="75"/>
      <c r="D35" s="70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71"/>
      <c r="AW35" s="84"/>
    </row>
    <row r="36" spans="1:49" ht="3.6" customHeight="1" x14ac:dyDescent="0.25">
      <c r="A36" s="63"/>
      <c r="B36" s="76" t="s">
        <v>49</v>
      </c>
      <c r="C36" s="62"/>
      <c r="D36" s="70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71"/>
      <c r="AW36" s="84"/>
    </row>
    <row r="37" spans="1:49" ht="14.25" customHeight="1" x14ac:dyDescent="0.25">
      <c r="A37" s="63"/>
      <c r="B37" s="77"/>
      <c r="C37" s="63"/>
      <c r="D37" s="70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71"/>
      <c r="AW37" s="84"/>
    </row>
    <row r="38" spans="1:49" ht="9" customHeight="1" x14ac:dyDescent="0.25">
      <c r="A38" s="63"/>
      <c r="B38" s="77"/>
      <c r="C38" s="63"/>
      <c r="D38" s="70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71"/>
      <c r="AW38" s="84"/>
    </row>
    <row r="39" spans="1:49" ht="14.25" customHeight="1" x14ac:dyDescent="0.25">
      <c r="A39" s="63"/>
      <c r="B39" s="77"/>
      <c r="C39" s="63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3"/>
      <c r="AW39" s="84"/>
    </row>
    <row r="40" spans="1:49" ht="9" customHeight="1" x14ac:dyDescent="0.25">
      <c r="A40" s="63"/>
      <c r="B40" s="77"/>
      <c r="C40" s="63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3"/>
      <c r="AW40" s="84"/>
    </row>
    <row r="41" spans="1:49" ht="14.25" customHeight="1" x14ac:dyDescent="0.25">
      <c r="A41" s="63"/>
      <c r="B41" s="77"/>
      <c r="C41" s="63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3"/>
      <c r="AW41" s="84"/>
    </row>
    <row r="42" spans="1:49" ht="9" customHeight="1" x14ac:dyDescent="0.25">
      <c r="A42" s="63"/>
      <c r="B42" s="77"/>
      <c r="C42" s="63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3"/>
      <c r="AW42" s="84"/>
    </row>
    <row r="43" spans="1:49" ht="14.25" customHeight="1" x14ac:dyDescent="0.25">
      <c r="A43" s="63"/>
      <c r="B43" s="77"/>
      <c r="C43" s="63"/>
      <c r="D43" s="31"/>
      <c r="E43" s="32"/>
      <c r="F43" s="32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3"/>
      <c r="AW43" s="84"/>
    </row>
    <row r="44" spans="1:49" ht="9" customHeight="1" x14ac:dyDescent="0.25">
      <c r="A44" s="63"/>
      <c r="B44" s="77"/>
      <c r="C44" s="63"/>
      <c r="D44" s="31"/>
      <c r="E44" s="32"/>
      <c r="F44" s="32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32"/>
      <c r="AQ44" s="32"/>
      <c r="AR44" s="32"/>
      <c r="AS44" s="32"/>
      <c r="AT44" s="32"/>
      <c r="AU44" s="32"/>
      <c r="AV44" s="33"/>
      <c r="AW44" s="84"/>
    </row>
    <row r="45" spans="1:49" ht="2.85" customHeight="1" x14ac:dyDescent="0.25">
      <c r="A45" s="63"/>
      <c r="B45" s="78"/>
      <c r="C45" s="64"/>
      <c r="D45" s="31"/>
      <c r="E45" s="32"/>
      <c r="F45" s="32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32"/>
      <c r="AQ45" s="32"/>
      <c r="AR45" s="32"/>
      <c r="AS45" s="32"/>
      <c r="AT45" s="32"/>
      <c r="AU45" s="32"/>
      <c r="AV45" s="33"/>
      <c r="AW45" s="84"/>
    </row>
    <row r="46" spans="1:49" ht="6.15" customHeight="1" x14ac:dyDescent="0.25">
      <c r="A46" s="63"/>
      <c r="B46" s="76" t="s">
        <v>50</v>
      </c>
      <c r="C46" s="62"/>
      <c r="D46" s="31"/>
      <c r="E46" s="32"/>
      <c r="F46" s="32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32"/>
      <c r="AQ46" s="32"/>
      <c r="AR46" s="32"/>
      <c r="AS46" s="32"/>
      <c r="AT46" s="32"/>
      <c r="AU46" s="32"/>
      <c r="AV46" s="33"/>
      <c r="AW46" s="84"/>
    </row>
    <row r="47" spans="1:49" ht="14.25" customHeight="1" x14ac:dyDescent="0.25">
      <c r="A47" s="63"/>
      <c r="B47" s="77"/>
      <c r="C47" s="63"/>
      <c r="D47" s="31"/>
      <c r="E47" s="32"/>
      <c r="F47" s="32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3"/>
      <c r="AW47" s="84"/>
    </row>
    <row r="48" spans="1:49" ht="14.25" customHeight="1" x14ac:dyDescent="0.25">
      <c r="A48" s="63"/>
      <c r="B48" s="77"/>
      <c r="C48" s="63"/>
      <c r="D48" s="31"/>
      <c r="E48" s="32"/>
      <c r="F48" s="32"/>
      <c r="G48" s="28"/>
      <c r="H48" s="28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28"/>
      <c r="X48" s="28"/>
      <c r="Y48" s="28"/>
      <c r="Z48" s="28"/>
      <c r="AA48" s="28"/>
      <c r="AB48" s="32"/>
      <c r="AC48" s="32"/>
      <c r="AD48" s="32"/>
      <c r="AE48" s="32"/>
      <c r="AF48" s="32"/>
      <c r="AG48" s="32"/>
      <c r="AH48" s="32"/>
      <c r="AI48" s="32"/>
      <c r="AJ48" s="28"/>
      <c r="AK48" s="28"/>
      <c r="AL48" s="28"/>
      <c r="AM48" s="28"/>
      <c r="AN48" s="28"/>
      <c r="AO48" s="28"/>
      <c r="AP48" s="32"/>
      <c r="AQ48" s="32"/>
      <c r="AR48" s="32"/>
      <c r="AS48" s="32"/>
      <c r="AT48" s="32"/>
      <c r="AU48" s="32"/>
      <c r="AV48" s="33"/>
      <c r="AW48" s="84"/>
    </row>
    <row r="49" spans="1:49" ht="9" customHeight="1" x14ac:dyDescent="0.25">
      <c r="A49" s="63"/>
      <c r="B49" s="77"/>
      <c r="C49" s="63"/>
      <c r="D49" s="31"/>
      <c r="E49" s="32"/>
      <c r="F49" s="32"/>
      <c r="G49" s="28"/>
      <c r="H49" s="28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28"/>
      <c r="X49" s="28"/>
      <c r="Y49" s="28"/>
      <c r="Z49" s="28"/>
      <c r="AA49" s="28"/>
      <c r="AB49" s="32"/>
      <c r="AC49" s="32"/>
      <c r="AD49" s="32"/>
      <c r="AE49" s="32"/>
      <c r="AF49" s="32"/>
      <c r="AG49" s="32"/>
      <c r="AH49" s="32"/>
      <c r="AI49" s="32"/>
      <c r="AJ49" s="28"/>
      <c r="AK49" s="28"/>
      <c r="AL49" s="28"/>
      <c r="AM49" s="28"/>
      <c r="AN49" s="28"/>
      <c r="AO49" s="28"/>
      <c r="AP49" s="32"/>
      <c r="AQ49" s="32"/>
      <c r="AR49" s="32"/>
      <c r="AS49" s="32"/>
      <c r="AT49" s="32"/>
      <c r="AU49" s="32"/>
      <c r="AV49" s="33"/>
      <c r="AW49" s="84"/>
    </row>
    <row r="50" spans="1:49" ht="14.25" customHeight="1" x14ac:dyDescent="0.25">
      <c r="A50" s="63"/>
      <c r="B50" s="77"/>
      <c r="C50" s="63"/>
      <c r="D50" s="31"/>
      <c r="E50" s="32"/>
      <c r="F50" s="32"/>
      <c r="G50" s="28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28"/>
      <c r="X50" s="28"/>
      <c r="Y50" s="28"/>
      <c r="Z50" s="28"/>
      <c r="AA50" s="28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3"/>
      <c r="AW50" s="84"/>
    </row>
    <row r="51" spans="1:49" ht="14.4" customHeight="1" x14ac:dyDescent="0.25">
      <c r="A51" s="63"/>
      <c r="B51" s="77"/>
      <c r="C51" s="63"/>
      <c r="D51" s="31"/>
      <c r="E51" s="32"/>
      <c r="F51" s="32"/>
      <c r="G51" s="28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28"/>
      <c r="X51" s="34"/>
      <c r="Y51" s="34"/>
      <c r="Z51" s="34"/>
      <c r="AA51" s="28"/>
      <c r="AB51" s="35"/>
      <c r="AC51" s="32"/>
      <c r="AD51" s="32"/>
      <c r="AE51" s="32"/>
      <c r="AF51" s="32"/>
      <c r="AG51" s="32"/>
      <c r="AH51" s="32"/>
      <c r="AI51" s="32"/>
      <c r="AJ51" s="28"/>
      <c r="AK51" s="28"/>
      <c r="AL51" s="28"/>
      <c r="AM51" s="28"/>
      <c r="AN51" s="28"/>
      <c r="AO51" s="28"/>
      <c r="AP51" s="32"/>
      <c r="AQ51" s="32"/>
      <c r="AR51" s="32"/>
      <c r="AS51" s="32"/>
      <c r="AT51" s="32"/>
      <c r="AU51" s="32"/>
      <c r="AV51" s="33"/>
      <c r="AW51" s="84"/>
    </row>
    <row r="52" spans="1:49" ht="9" customHeight="1" x14ac:dyDescent="0.25">
      <c r="A52" s="63"/>
      <c r="B52" s="78"/>
      <c r="C52" s="64"/>
      <c r="D52" s="31"/>
      <c r="E52" s="32"/>
      <c r="F52" s="32"/>
      <c r="G52" s="28"/>
      <c r="H52" s="75"/>
      <c r="I52" s="75"/>
      <c r="J52" s="75"/>
      <c r="K52" s="75"/>
      <c r="L52" s="75"/>
      <c r="M52" s="75"/>
      <c r="N52" s="75"/>
      <c r="O52" s="7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32"/>
      <c r="AD52" s="32"/>
      <c r="AE52" s="32"/>
      <c r="AF52" s="32"/>
      <c r="AG52" s="32"/>
      <c r="AH52" s="32"/>
      <c r="AI52" s="32"/>
      <c r="AJ52" s="28"/>
      <c r="AK52" s="28"/>
      <c r="AL52" s="28"/>
      <c r="AM52" s="28"/>
      <c r="AN52" s="28"/>
      <c r="AO52" s="28"/>
      <c r="AP52" s="32"/>
      <c r="AQ52" s="32"/>
      <c r="AR52" s="32"/>
      <c r="AS52" s="32"/>
      <c r="AT52" s="32"/>
      <c r="AU52" s="32"/>
      <c r="AV52" s="33"/>
      <c r="AW52" s="84"/>
    </row>
    <row r="53" spans="1:49" ht="14.25" customHeight="1" x14ac:dyDescent="0.25">
      <c r="A53" s="72"/>
      <c r="B53" s="73" t="s">
        <v>51</v>
      </c>
      <c r="C53" s="62"/>
      <c r="D53" s="31"/>
      <c r="E53" s="32"/>
      <c r="F53" s="32"/>
      <c r="G53" s="28"/>
      <c r="H53" s="75"/>
      <c r="I53" s="75"/>
      <c r="J53" s="75"/>
      <c r="K53" s="75"/>
      <c r="L53" s="75"/>
      <c r="M53" s="75"/>
      <c r="N53" s="75"/>
      <c r="O53" s="7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3"/>
      <c r="AW53" s="84"/>
    </row>
    <row r="54" spans="1:49" ht="14.25" customHeight="1" x14ac:dyDescent="0.25">
      <c r="A54" s="72"/>
      <c r="B54" s="72"/>
      <c r="C54" s="63"/>
      <c r="D54" s="31"/>
      <c r="E54" s="32"/>
      <c r="F54" s="32"/>
      <c r="G54" s="28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32"/>
      <c r="AQ54" s="32"/>
      <c r="AR54" s="32"/>
      <c r="AS54" s="32"/>
      <c r="AT54" s="32"/>
      <c r="AU54" s="32"/>
      <c r="AV54" s="33"/>
      <c r="AW54" s="84"/>
    </row>
    <row r="55" spans="1:49" ht="9" customHeight="1" x14ac:dyDescent="0.25">
      <c r="A55" s="72"/>
      <c r="B55" s="72"/>
      <c r="C55" s="63"/>
      <c r="D55" s="31"/>
      <c r="E55" s="32"/>
      <c r="F55" s="32"/>
      <c r="G55" s="28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32"/>
      <c r="AQ55" s="32"/>
      <c r="AR55" s="32"/>
      <c r="AS55" s="32"/>
      <c r="AT55" s="32"/>
      <c r="AU55" s="32"/>
      <c r="AV55" s="33"/>
      <c r="AW55" s="84"/>
    </row>
    <row r="56" spans="1:49" ht="14.25" customHeight="1" x14ac:dyDescent="0.25">
      <c r="A56" s="72"/>
      <c r="B56" s="72"/>
      <c r="C56" s="63"/>
      <c r="D56" s="31"/>
      <c r="E56" s="32"/>
      <c r="F56" s="32"/>
      <c r="G56" s="2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30"/>
      <c r="X56" s="30"/>
      <c r="Y56" s="30"/>
      <c r="Z56" s="30"/>
      <c r="AA56" s="30"/>
      <c r="AB56" s="30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3"/>
      <c r="AW56" s="84"/>
    </row>
    <row r="57" spans="1:49" ht="9" customHeight="1" x14ac:dyDescent="0.25">
      <c r="A57" s="72"/>
      <c r="B57" s="72"/>
      <c r="C57" s="63"/>
      <c r="D57" s="31"/>
      <c r="E57" s="32"/>
      <c r="F57" s="32"/>
      <c r="G57" s="2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30"/>
      <c r="X57" s="30"/>
      <c r="Y57" s="30"/>
      <c r="Z57" s="30"/>
      <c r="AA57" s="30"/>
      <c r="AB57" s="30"/>
      <c r="AC57" s="32"/>
      <c r="AD57" s="32"/>
      <c r="AE57" s="32"/>
      <c r="AF57" s="32"/>
      <c r="AG57" s="32"/>
      <c r="AH57" s="32"/>
      <c r="AI57" s="32"/>
      <c r="AJ57" s="28"/>
      <c r="AK57" s="28"/>
      <c r="AL57" s="28"/>
      <c r="AM57" s="28"/>
      <c r="AN57" s="28"/>
      <c r="AO57" s="28"/>
      <c r="AP57" s="32"/>
      <c r="AQ57" s="32"/>
      <c r="AR57" s="32"/>
      <c r="AS57" s="32"/>
      <c r="AT57" s="32"/>
      <c r="AU57" s="32"/>
      <c r="AV57" s="33"/>
      <c r="AW57" s="84"/>
    </row>
    <row r="58" spans="1:49" ht="11.25" customHeight="1" x14ac:dyDescent="0.25">
      <c r="A58" s="72"/>
      <c r="B58" s="74"/>
      <c r="C58" s="64"/>
      <c r="D58" s="31"/>
      <c r="E58" s="32"/>
      <c r="F58" s="32"/>
      <c r="G58" s="2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30"/>
      <c r="Z58" s="30"/>
      <c r="AA58" s="30"/>
      <c r="AB58" s="30"/>
      <c r="AC58" s="32"/>
      <c r="AD58" s="32"/>
      <c r="AE58" s="32"/>
      <c r="AF58" s="32"/>
      <c r="AG58" s="32"/>
      <c r="AH58" s="32"/>
      <c r="AI58" s="32"/>
      <c r="AJ58" s="28"/>
      <c r="AK58" s="28"/>
      <c r="AL58" s="28"/>
      <c r="AM58" s="28"/>
      <c r="AN58" s="28"/>
      <c r="AO58" s="28"/>
      <c r="AP58" s="32"/>
      <c r="AQ58" s="32"/>
      <c r="AR58" s="32"/>
      <c r="AS58" s="32"/>
      <c r="AT58" s="32"/>
      <c r="AU58" s="32"/>
      <c r="AV58" s="33"/>
      <c r="AW58" s="84"/>
    </row>
    <row r="59" spans="1:49" ht="3.6" customHeight="1" x14ac:dyDescent="0.25">
      <c r="A59" s="63"/>
      <c r="B59" s="76" t="s">
        <v>49</v>
      </c>
      <c r="C59" s="62"/>
      <c r="D59" s="31"/>
      <c r="E59" s="32"/>
      <c r="F59" s="32"/>
      <c r="G59" s="2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30"/>
      <c r="Z59" s="30"/>
      <c r="AA59" s="30"/>
      <c r="AB59" s="30"/>
      <c r="AC59" s="32"/>
      <c r="AD59" s="32"/>
      <c r="AE59" s="32"/>
      <c r="AF59" s="32"/>
      <c r="AG59" s="32"/>
      <c r="AH59" s="32"/>
      <c r="AI59" s="32"/>
      <c r="AJ59" s="28"/>
      <c r="AK59" s="28"/>
      <c r="AL59" s="28"/>
      <c r="AM59" s="28"/>
      <c r="AN59" s="28"/>
      <c r="AO59" s="28"/>
      <c r="AP59" s="32"/>
      <c r="AQ59" s="32"/>
      <c r="AR59" s="32"/>
      <c r="AS59" s="32"/>
      <c r="AT59" s="32"/>
      <c r="AU59" s="32"/>
      <c r="AV59" s="33"/>
      <c r="AW59" s="84"/>
    </row>
    <row r="60" spans="1:49" ht="14.4" customHeight="1" x14ac:dyDescent="0.25">
      <c r="A60" s="63"/>
      <c r="B60" s="77"/>
      <c r="C60" s="63"/>
      <c r="D60" s="31"/>
      <c r="E60" s="32"/>
      <c r="F60" s="32"/>
      <c r="G60" s="2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30"/>
      <c r="Z60" s="30"/>
      <c r="AA60" s="30"/>
      <c r="AB60" s="30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3"/>
      <c r="AW60" s="84"/>
    </row>
    <row r="61" spans="1:49" ht="14.25" customHeight="1" x14ac:dyDescent="0.25">
      <c r="A61" s="63"/>
      <c r="B61" s="77"/>
      <c r="C61" s="63"/>
      <c r="D61" s="31"/>
      <c r="E61" s="32"/>
      <c r="F61" s="32"/>
      <c r="G61" s="28"/>
      <c r="H61" s="67"/>
      <c r="I61" s="67"/>
      <c r="J61" s="67"/>
      <c r="K61" s="67"/>
      <c r="L61" s="67"/>
      <c r="M61" s="67"/>
      <c r="N61" s="67"/>
      <c r="O61" s="67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32"/>
      <c r="AD61" s="32"/>
      <c r="AE61" s="32"/>
      <c r="AF61" s="32"/>
      <c r="AG61" s="32"/>
      <c r="AH61" s="32"/>
      <c r="AI61" s="32"/>
      <c r="AJ61" s="28"/>
      <c r="AK61" s="28"/>
      <c r="AL61" s="28"/>
      <c r="AM61" s="28"/>
      <c r="AN61" s="28"/>
      <c r="AO61" s="28"/>
      <c r="AP61" s="32"/>
      <c r="AQ61" s="32"/>
      <c r="AR61" s="32"/>
      <c r="AS61" s="32"/>
      <c r="AT61" s="32"/>
      <c r="AU61" s="32"/>
      <c r="AV61" s="33"/>
      <c r="AW61" s="84"/>
    </row>
    <row r="62" spans="1:49" ht="9" customHeight="1" x14ac:dyDescent="0.25">
      <c r="A62" s="63"/>
      <c r="B62" s="77"/>
      <c r="C62" s="63"/>
      <c r="D62" s="31"/>
      <c r="E62" s="32"/>
      <c r="F62" s="32"/>
      <c r="G62" s="28"/>
      <c r="H62" s="67"/>
      <c r="I62" s="67"/>
      <c r="J62" s="67"/>
      <c r="K62" s="67"/>
      <c r="L62" s="67"/>
      <c r="M62" s="67"/>
      <c r="N62" s="67"/>
      <c r="O62" s="67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32"/>
      <c r="AD62" s="32"/>
      <c r="AE62" s="32"/>
      <c r="AF62" s="32"/>
      <c r="AG62" s="32"/>
      <c r="AH62" s="32"/>
      <c r="AI62" s="32"/>
      <c r="AJ62" s="28"/>
      <c r="AK62" s="28"/>
      <c r="AL62" s="28"/>
      <c r="AM62" s="28"/>
      <c r="AN62" s="28"/>
      <c r="AO62" s="28"/>
      <c r="AP62" s="32"/>
      <c r="AQ62" s="32"/>
      <c r="AR62" s="32"/>
      <c r="AS62" s="32"/>
      <c r="AT62" s="32"/>
      <c r="AU62" s="32"/>
      <c r="AV62" s="33"/>
      <c r="AW62" s="84"/>
    </row>
    <row r="63" spans="1:49" ht="9" customHeight="1" x14ac:dyDescent="0.25">
      <c r="A63" s="63"/>
      <c r="B63" s="77"/>
      <c r="C63" s="63"/>
      <c r="D63" s="31"/>
      <c r="E63" s="32"/>
      <c r="F63" s="32"/>
      <c r="G63" s="28"/>
      <c r="H63" s="67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8"/>
      <c r="V63" s="68"/>
      <c r="W63" s="68"/>
      <c r="X63" s="68"/>
      <c r="Y63" s="68"/>
      <c r="Z63" s="30"/>
      <c r="AA63" s="30"/>
      <c r="AB63" s="30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3"/>
      <c r="AW63" s="84"/>
    </row>
    <row r="64" spans="1:49" ht="9" customHeight="1" x14ac:dyDescent="0.25">
      <c r="A64" s="63"/>
      <c r="B64" s="77"/>
      <c r="C64" s="63"/>
      <c r="D64" s="31"/>
      <c r="E64" s="32"/>
      <c r="F64" s="32"/>
      <c r="G64" s="28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8"/>
      <c r="V64" s="68"/>
      <c r="W64" s="68"/>
      <c r="X64" s="68"/>
      <c r="Y64" s="68"/>
      <c r="Z64" s="30"/>
      <c r="AA64" s="30"/>
      <c r="AB64" s="30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3"/>
      <c r="AW64" s="84"/>
    </row>
    <row r="65" spans="1:49" ht="8.85" customHeight="1" x14ac:dyDescent="0.25">
      <c r="A65" s="63"/>
      <c r="B65" s="77"/>
      <c r="C65" s="63"/>
      <c r="D65" s="31"/>
      <c r="E65" s="32"/>
      <c r="F65" s="32"/>
      <c r="G65" s="28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8"/>
      <c r="V65" s="68"/>
      <c r="W65" s="68"/>
      <c r="X65" s="68"/>
      <c r="Y65" s="68"/>
      <c r="Z65" s="30"/>
      <c r="AA65" s="30"/>
      <c r="AB65" s="30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3"/>
      <c r="AW65" s="84"/>
    </row>
    <row r="66" spans="1:49" ht="9" customHeight="1" x14ac:dyDescent="0.25">
      <c r="A66" s="63"/>
      <c r="B66" s="77"/>
      <c r="C66" s="63"/>
      <c r="D66" s="31"/>
      <c r="E66" s="32"/>
      <c r="F66" s="32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3"/>
      <c r="AW66" s="84"/>
    </row>
    <row r="67" spans="1:49" ht="14.25" customHeight="1" x14ac:dyDescent="0.25">
      <c r="A67" s="63"/>
      <c r="B67" s="77"/>
      <c r="C67" s="63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3"/>
      <c r="AW67" s="84"/>
    </row>
    <row r="68" spans="1:49" ht="6.15" customHeight="1" x14ac:dyDescent="0.25">
      <c r="A68" s="63"/>
      <c r="B68" s="78"/>
      <c r="C68" s="64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3"/>
      <c r="AW68" s="84"/>
    </row>
    <row r="69" spans="1:49" ht="3.6" customHeight="1" x14ac:dyDescent="0.25">
      <c r="A69" s="72"/>
      <c r="B69" s="73" t="s">
        <v>52</v>
      </c>
      <c r="C69" s="62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3"/>
      <c r="AW69" s="84"/>
    </row>
    <row r="70" spans="1:49" ht="25.5" customHeight="1" x14ac:dyDescent="0.25">
      <c r="A70" s="72"/>
      <c r="B70" s="72"/>
      <c r="C70" s="63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3"/>
      <c r="AW70" s="84"/>
    </row>
    <row r="71" spans="1:49" ht="14.4" customHeight="1" x14ac:dyDescent="0.25">
      <c r="A71" s="72"/>
      <c r="B71" s="72"/>
      <c r="C71" s="63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3"/>
      <c r="AW71" s="84"/>
    </row>
    <row r="72" spans="1:49" ht="6.15" customHeight="1" x14ac:dyDescent="0.25">
      <c r="A72" s="72"/>
      <c r="B72" s="72"/>
      <c r="C72" s="63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3"/>
      <c r="AW72" s="84"/>
    </row>
    <row r="73" spans="1:49" ht="9" customHeight="1" x14ac:dyDescent="0.25">
      <c r="A73" s="72"/>
      <c r="B73" s="72"/>
      <c r="C73" s="63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3"/>
      <c r="AW73" s="84"/>
    </row>
    <row r="74" spans="1:49" ht="14.4" customHeight="1" x14ac:dyDescent="0.25">
      <c r="A74" s="72"/>
      <c r="B74" s="74"/>
      <c r="C74" s="64"/>
      <c r="D74" s="3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8"/>
      <c r="AW74" s="84"/>
    </row>
    <row r="75" spans="1:49" ht="17.399999999999999" x14ac:dyDescent="0.25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66" t="s">
        <v>64</v>
      </c>
      <c r="W75" s="66"/>
      <c r="X75" s="66"/>
      <c r="Y75" s="66"/>
      <c r="Z75" s="66"/>
      <c r="AA75" s="66"/>
      <c r="AB75" s="66"/>
      <c r="AC75" s="66"/>
      <c r="AD75" s="66"/>
      <c r="AE75" s="41"/>
      <c r="AF75" s="41"/>
      <c r="AG75" s="41"/>
      <c r="AH75" s="41"/>
      <c r="AI75" s="41"/>
      <c r="AJ75" s="41"/>
      <c r="AK75" s="66" t="s">
        <v>46</v>
      </c>
      <c r="AL75" s="66"/>
      <c r="AM75" s="66"/>
      <c r="AN75" s="66"/>
      <c r="AO75" s="66"/>
      <c r="AP75" s="66"/>
      <c r="AQ75" s="66"/>
      <c r="AR75" s="66"/>
      <c r="AS75" s="66"/>
      <c r="AT75" s="40"/>
      <c r="AU75" s="40"/>
      <c r="AV75" s="40"/>
      <c r="AW75" s="85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tabSelected="1" zoomScale="115" zoomScaleNormal="115" zoomScaleSheetLayoutView="70" workbookViewId="0">
      <pane ySplit="1" topLeftCell="A25" activePane="bottomLeft" state="frozen"/>
      <selection activeCell="I29" sqref="I29:U29"/>
      <selection pane="bottomLeft" activeCell="D26" sqref="D26:M28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 x14ac:dyDescent="0.25">
      <c r="B1" s="126" t="s">
        <v>47</v>
      </c>
      <c r="C1" s="127" t="s">
        <v>153</v>
      </c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  <c r="AB1" s="5"/>
    </row>
    <row r="2" spans="2:51" ht="26.1" customHeight="1" x14ac:dyDescent="0.25">
      <c r="B2" s="126"/>
      <c r="C2" s="126"/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38"/>
      <c r="Y2" s="138"/>
      <c r="Z2" s="138"/>
      <c r="AA2" s="138"/>
    </row>
    <row r="3" spans="2:51" ht="26.1" customHeight="1" x14ac:dyDescent="0.25">
      <c r="B3" s="126"/>
      <c r="C3" s="126"/>
      <c r="D3" s="6"/>
      <c r="E3" s="109"/>
      <c r="F3" s="110"/>
      <c r="G3" s="110"/>
      <c r="H3" s="111"/>
      <c r="I3" s="134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6"/>
      <c r="V3" s="98"/>
      <c r="W3" s="99"/>
      <c r="X3" s="109"/>
      <c r="Y3" s="110"/>
      <c r="Z3" s="110"/>
      <c r="AA3" s="111"/>
    </row>
    <row r="4" spans="2:51" ht="26.1" customHeight="1" x14ac:dyDescent="0.25">
      <c r="B4" s="126"/>
      <c r="C4" s="126"/>
      <c r="D4" s="6"/>
      <c r="E4" s="109"/>
      <c r="F4" s="110"/>
      <c r="G4" s="110"/>
      <c r="H4" s="111"/>
      <c r="I4" s="134" t="s">
        <v>154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6"/>
      <c r="V4" s="98"/>
      <c r="W4" s="99"/>
      <c r="X4" s="109"/>
      <c r="Y4" s="110"/>
      <c r="Z4" s="110"/>
      <c r="AA4" s="111"/>
    </row>
    <row r="5" spans="2:51" s="7" customFormat="1" ht="25.5" customHeight="1" x14ac:dyDescent="0.25">
      <c r="B5" s="126"/>
      <c r="C5" s="126"/>
      <c r="D5" s="6"/>
      <c r="E5" s="109"/>
      <c r="F5" s="110"/>
      <c r="G5" s="110"/>
      <c r="H5" s="111"/>
      <c r="I5" s="112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/>
      <c r="W5" s="99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30.75" customHeight="1" x14ac:dyDescent="0.25">
      <c r="B6" s="126"/>
      <c r="C6" s="126"/>
      <c r="D6" s="6"/>
      <c r="E6" s="109" t="s">
        <v>274</v>
      </c>
      <c r="F6" s="110"/>
      <c r="G6" s="110"/>
      <c r="H6" s="111"/>
      <c r="I6" s="154" t="s">
        <v>284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B7" s="126" t="s">
        <v>48</v>
      </c>
      <c r="C7" s="127" t="str">
        <f>[1]список!$X$2</f>
        <v/>
      </c>
      <c r="D7" s="6"/>
      <c r="E7" s="109"/>
      <c r="F7" s="110"/>
      <c r="G7" s="110"/>
      <c r="H7" s="111"/>
      <c r="I7" s="155" t="s">
        <v>285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/>
      <c r="W7" s="99"/>
      <c r="X7" s="109"/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B8" s="126"/>
      <c r="C8" s="126"/>
      <c r="D8" s="6"/>
      <c r="E8" s="109" t="s">
        <v>275</v>
      </c>
      <c r="F8" s="110"/>
      <c r="G8" s="110"/>
      <c r="H8" s="111"/>
      <c r="I8" s="112" t="s">
        <v>287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B9" s="126"/>
      <c r="C9" s="126"/>
      <c r="D9" s="6"/>
      <c r="E9" s="109"/>
      <c r="F9" s="110"/>
      <c r="G9" s="110"/>
      <c r="H9" s="111"/>
      <c r="I9" s="154" t="s">
        <v>288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B10" s="126"/>
      <c r="C10" s="126"/>
      <c r="D10" s="6"/>
      <c r="E10" s="109"/>
      <c r="F10" s="110"/>
      <c r="G10" s="110"/>
      <c r="H10" s="111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/>
      <c r="W10" s="99"/>
      <c r="X10" s="109"/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B11" s="126"/>
      <c r="C11" s="126"/>
      <c r="D11" s="6"/>
      <c r="E11" s="109"/>
      <c r="F11" s="110"/>
      <c r="G11" s="110"/>
      <c r="H11" s="111"/>
      <c r="I11" s="112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/>
      <c r="W11" s="99"/>
      <c r="X11" s="109"/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B12" s="126"/>
      <c r="C12" s="126"/>
      <c r="D12" s="6"/>
      <c r="E12" s="131"/>
      <c r="F12" s="132"/>
      <c r="G12" s="132"/>
      <c r="H12" s="133"/>
      <c r="I12" s="134" t="s">
        <v>98</v>
      </c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6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B13" s="126"/>
      <c r="C13" s="126"/>
      <c r="D13" s="6"/>
      <c r="E13" s="109" t="s">
        <v>176</v>
      </c>
      <c r="F13" s="110"/>
      <c r="G13" s="110"/>
      <c r="H13" s="111"/>
      <c r="I13" s="115" t="s">
        <v>106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7"/>
      <c r="V13" s="98">
        <v>2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B14" s="8"/>
      <c r="C14" s="9"/>
      <c r="D14" s="6"/>
      <c r="E14" s="109" t="s">
        <v>177</v>
      </c>
      <c r="F14" s="110"/>
      <c r="G14" s="110"/>
      <c r="H14" s="111"/>
      <c r="I14" s="141" t="s">
        <v>111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3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6"/>
      <c r="AU14" s="96"/>
      <c r="AV14" s="94"/>
      <c r="AW14" s="94"/>
      <c r="AX14" s="94"/>
      <c r="AY14" s="94"/>
    </row>
    <row r="15" spans="2:51" ht="26.1" customHeight="1" x14ac:dyDescent="0.25">
      <c r="B15" s="10"/>
      <c r="C15" s="11"/>
      <c r="D15" s="6"/>
      <c r="E15" s="109" t="s">
        <v>178</v>
      </c>
      <c r="F15" s="110"/>
      <c r="G15" s="110"/>
      <c r="H15" s="111"/>
      <c r="I15" s="115" t="s">
        <v>106</v>
      </c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7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57" t="str">
        <f>список!$AF$2</f>
        <v/>
      </c>
      <c r="D16" s="6"/>
      <c r="E16" s="109" t="s">
        <v>179</v>
      </c>
      <c r="F16" s="110"/>
      <c r="G16" s="110"/>
      <c r="H16" s="111"/>
      <c r="I16" s="112" t="s">
        <v>94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6"/>
      <c r="AU16" s="96"/>
      <c r="AV16" s="94"/>
      <c r="AW16" s="94"/>
      <c r="AX16" s="94"/>
      <c r="AY16" s="94"/>
    </row>
    <row r="17" spans="1:51" ht="26.1" customHeight="1" x14ac:dyDescent="0.25">
      <c r="B17" s="126"/>
      <c r="C17" s="158"/>
      <c r="D17" s="6"/>
      <c r="E17" s="109" t="s">
        <v>180</v>
      </c>
      <c r="F17" s="110"/>
      <c r="G17" s="110"/>
      <c r="H17" s="111"/>
      <c r="I17" s="115" t="s">
        <v>106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7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6"/>
      <c r="AU17" s="96"/>
      <c r="AV17" s="94"/>
      <c r="AW17" s="94"/>
      <c r="AX17" s="94"/>
      <c r="AY17" s="94"/>
    </row>
    <row r="18" spans="1:51" ht="26.1" customHeight="1" x14ac:dyDescent="0.25">
      <c r="B18" s="126"/>
      <c r="C18" s="158"/>
      <c r="D18" s="6"/>
      <c r="E18" s="109" t="s">
        <v>93</v>
      </c>
      <c r="F18" s="110"/>
      <c r="G18" s="110"/>
      <c r="H18" s="111"/>
      <c r="I18" s="112" t="s">
        <v>107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1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1:51" ht="26.1" customHeight="1" x14ac:dyDescent="0.25">
      <c r="B19" s="126"/>
      <c r="C19" s="158"/>
      <c r="D19" s="6"/>
      <c r="E19" s="109" t="s">
        <v>108</v>
      </c>
      <c r="F19" s="110"/>
      <c r="G19" s="110"/>
      <c r="H19" s="111"/>
      <c r="I19" s="112" t="s">
        <v>109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2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1:51" ht="26.1" customHeight="1" x14ac:dyDescent="0.25">
      <c r="B20" s="126" t="s">
        <v>50</v>
      </c>
      <c r="C20" s="127" t="str">
        <f>список!$AE$2</f>
        <v/>
      </c>
      <c r="D20" s="6"/>
      <c r="E20" s="109" t="s">
        <v>82</v>
      </c>
      <c r="F20" s="110"/>
      <c r="G20" s="110"/>
      <c r="H20" s="111"/>
      <c r="I20" s="112" t="s">
        <v>110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6"/>
      <c r="AU20" s="96"/>
      <c r="AV20" s="94"/>
      <c r="AW20" s="94"/>
      <c r="AX20" s="94"/>
      <c r="AY20" s="94"/>
    </row>
    <row r="21" spans="1:51" ht="26.1" customHeight="1" x14ac:dyDescent="0.25">
      <c r="B21" s="126"/>
      <c r="C21" s="126"/>
      <c r="D21" s="6"/>
      <c r="E21" s="109" t="s">
        <v>181</v>
      </c>
      <c r="F21" s="110"/>
      <c r="G21" s="110"/>
      <c r="H21" s="111"/>
      <c r="I21" s="115" t="s">
        <v>106</v>
      </c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7"/>
      <c r="V21" s="98">
        <v>7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6"/>
      <c r="AU21" s="96"/>
      <c r="AV21" s="94"/>
      <c r="AW21" s="94"/>
      <c r="AX21" s="94"/>
      <c r="AY21" s="94"/>
    </row>
    <row r="22" spans="1:51" ht="26.1" customHeight="1" x14ac:dyDescent="0.25">
      <c r="B22" s="126"/>
      <c r="C22" s="126"/>
      <c r="D22" s="6"/>
      <c r="E22" s="109" t="s">
        <v>182</v>
      </c>
      <c r="F22" s="110"/>
      <c r="G22" s="110"/>
      <c r="H22" s="111"/>
      <c r="I22" s="112" t="s">
        <v>109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2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6"/>
      <c r="AU22" s="96"/>
      <c r="AV22" s="94"/>
      <c r="AW22" s="94"/>
      <c r="AX22" s="94"/>
      <c r="AY22" s="94"/>
    </row>
    <row r="23" spans="1:51" ht="26.1" customHeight="1" x14ac:dyDescent="0.25">
      <c r="B23" s="126" t="s">
        <v>51</v>
      </c>
      <c r="C23" s="127" t="str">
        <f>список!$AD$2</f>
        <v/>
      </c>
      <c r="D23" s="6"/>
      <c r="E23" s="109" t="s">
        <v>269</v>
      </c>
      <c r="F23" s="110"/>
      <c r="G23" s="110"/>
      <c r="H23" s="111"/>
      <c r="I23" s="115" t="s">
        <v>270</v>
      </c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  <c r="V23" s="98">
        <v>2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1:51" ht="26.1" customHeight="1" x14ac:dyDescent="0.25">
      <c r="A24" s="100" t="s">
        <v>58</v>
      </c>
      <c r="B24" s="126"/>
      <c r="C24" s="126"/>
      <c r="D24" s="6"/>
      <c r="E24" s="109" t="s">
        <v>271</v>
      </c>
      <c r="F24" s="110"/>
      <c r="G24" s="110"/>
      <c r="H24" s="111"/>
      <c r="I24" s="118" t="s">
        <v>88</v>
      </c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7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7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1:51" ht="8.1" customHeight="1" x14ac:dyDescent="0.25">
      <c r="A25" s="100"/>
      <c r="B25" s="126"/>
      <c r="C25" s="126"/>
      <c r="D25" s="159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1"/>
    </row>
    <row r="26" spans="1:51" ht="14.1" customHeight="1" x14ac:dyDescent="0.25">
      <c r="A26" s="100"/>
      <c r="B26" s="126"/>
      <c r="C26" s="126"/>
      <c r="D26" s="162"/>
      <c r="E26" s="163"/>
      <c r="F26" s="163"/>
      <c r="G26" s="163"/>
      <c r="H26" s="163"/>
      <c r="I26" s="163"/>
      <c r="J26" s="163"/>
      <c r="K26" s="163"/>
      <c r="L26" s="163"/>
      <c r="M26" s="164"/>
      <c r="N26" s="144"/>
      <c r="O26" s="144"/>
      <c r="P26" s="122" t="str">
        <f>список!$Y$2</f>
        <v/>
      </c>
      <c r="Q26" s="123"/>
      <c r="R26" s="123"/>
      <c r="S26" s="123"/>
      <c r="T26" s="122" t="str">
        <f>список!$Z$2</f>
        <v/>
      </c>
      <c r="U26" s="123"/>
      <c r="V26" s="123"/>
      <c r="W26" s="123"/>
      <c r="X26" s="123"/>
      <c r="Y26" s="123"/>
      <c r="Z26" s="123"/>
      <c r="AA26" s="123"/>
    </row>
    <row r="27" spans="1:51" ht="30" customHeight="1" x14ac:dyDescent="0.25">
      <c r="A27" s="100"/>
      <c r="B27" s="126" t="s">
        <v>49</v>
      </c>
      <c r="C27" s="157" t="str">
        <f>список!$AC$2</f>
        <v/>
      </c>
      <c r="D27" s="162"/>
      <c r="E27" s="163"/>
      <c r="F27" s="163"/>
      <c r="G27" s="163"/>
      <c r="H27" s="163"/>
      <c r="I27" s="163"/>
      <c r="J27" s="163"/>
      <c r="K27" s="163"/>
      <c r="L27" s="163"/>
      <c r="M27" s="164"/>
      <c r="N27" s="144"/>
      <c r="O27" s="144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 spans="1:51" ht="24.6" customHeight="1" x14ac:dyDescent="0.25">
      <c r="A28" s="100"/>
      <c r="B28" s="126"/>
      <c r="C28" s="158"/>
      <c r="D28" s="165"/>
      <c r="E28" s="166"/>
      <c r="F28" s="166"/>
      <c r="G28" s="166"/>
      <c r="H28" s="166"/>
      <c r="I28" s="166"/>
      <c r="J28" s="166"/>
      <c r="K28" s="166"/>
      <c r="L28" s="166"/>
      <c r="M28" s="167"/>
      <c r="N28" s="122" t="str">
        <f>список!$AA$2</f>
        <v/>
      </c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</row>
    <row r="29" spans="1:51" ht="15" customHeight="1" x14ac:dyDescent="0.25">
      <c r="A29" s="21"/>
      <c r="B29" s="126"/>
      <c r="C29" s="158"/>
      <c r="D29" s="60" t="s">
        <v>282</v>
      </c>
      <c r="E29" s="122" t="s">
        <v>150</v>
      </c>
      <c r="F29" s="123"/>
      <c r="G29" s="174" t="s">
        <v>283</v>
      </c>
      <c r="H29" s="123"/>
      <c r="I29" s="123"/>
      <c r="J29" s="121" t="s">
        <v>148</v>
      </c>
      <c r="K29" s="121"/>
      <c r="L29" s="124">
        <v>45138</v>
      </c>
      <c r="M29" s="124"/>
      <c r="N29" s="145" t="s">
        <v>152</v>
      </c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7"/>
    </row>
    <row r="30" spans="1:51" ht="15" customHeight="1" x14ac:dyDescent="0.25">
      <c r="A30" s="100" t="s">
        <v>57</v>
      </c>
      <c r="B30" s="126"/>
      <c r="C30" s="158"/>
      <c r="D30" s="14" t="s">
        <v>149</v>
      </c>
      <c r="E30" s="122" t="s">
        <v>150</v>
      </c>
      <c r="F30" s="123"/>
      <c r="G30" s="122" t="s">
        <v>151</v>
      </c>
      <c r="H30" s="123"/>
      <c r="I30" s="123"/>
      <c r="J30" s="121" t="s">
        <v>148</v>
      </c>
      <c r="K30" s="121"/>
      <c r="L30" s="124">
        <v>45138</v>
      </c>
      <c r="M30" s="124"/>
      <c r="N30" s="148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50"/>
    </row>
    <row r="31" spans="1:51" ht="15" customHeight="1" x14ac:dyDescent="0.25">
      <c r="A31" s="100"/>
      <c r="B31" s="126"/>
      <c r="C31" s="158"/>
      <c r="D31" s="15" t="s">
        <v>37</v>
      </c>
      <c r="E31" s="121" t="s">
        <v>1</v>
      </c>
      <c r="F31" s="121"/>
      <c r="G31" s="121" t="s">
        <v>19</v>
      </c>
      <c r="H31" s="121"/>
      <c r="I31" s="121"/>
      <c r="J31" s="121" t="s">
        <v>38</v>
      </c>
      <c r="K31" s="121"/>
      <c r="L31" s="121" t="s">
        <v>39</v>
      </c>
      <c r="M31" s="121"/>
      <c r="N31" s="151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3"/>
    </row>
    <row r="32" spans="1:51" ht="15" customHeight="1" x14ac:dyDescent="0.25">
      <c r="A32" s="100"/>
      <c r="B32" s="126" t="s">
        <v>52</v>
      </c>
      <c r="C32" s="127" t="str">
        <f>список!$AB$2</f>
        <v/>
      </c>
      <c r="D32" s="168" t="s">
        <v>40</v>
      </c>
      <c r="E32" s="129"/>
      <c r="F32" s="130"/>
      <c r="G32" s="128" t="s">
        <v>145</v>
      </c>
      <c r="H32" s="129"/>
      <c r="I32" s="130"/>
      <c r="J32" s="121" t="s">
        <v>148</v>
      </c>
      <c r="K32" s="121"/>
      <c r="L32" s="124">
        <v>45138</v>
      </c>
      <c r="M32" s="124"/>
      <c r="N32" s="101" t="str">
        <f>список!$D$2</f>
        <v>Плата управления</v>
      </c>
      <c r="O32" s="101"/>
      <c r="P32" s="101"/>
      <c r="Q32" s="101"/>
      <c r="R32" s="101"/>
      <c r="S32" s="101"/>
      <c r="T32" s="121" t="s">
        <v>21</v>
      </c>
      <c r="U32" s="121"/>
      <c r="V32" s="121"/>
      <c r="W32" s="121" t="s">
        <v>1</v>
      </c>
      <c r="X32" s="121"/>
      <c r="Y32" s="121"/>
      <c r="Z32" s="121" t="s">
        <v>44</v>
      </c>
      <c r="AA32" s="121"/>
    </row>
    <row r="33" spans="1:30" ht="15" customHeight="1" x14ac:dyDescent="0.25">
      <c r="A33" s="100"/>
      <c r="B33" s="126"/>
      <c r="C33" s="126"/>
      <c r="D33" s="168" t="s">
        <v>41</v>
      </c>
      <c r="E33" s="129"/>
      <c r="F33" s="130"/>
      <c r="G33" s="128" t="s">
        <v>146</v>
      </c>
      <c r="H33" s="129"/>
      <c r="I33" s="130"/>
      <c r="J33" s="121" t="s">
        <v>148</v>
      </c>
      <c r="K33" s="121"/>
      <c r="L33" s="124">
        <v>45138</v>
      </c>
      <c r="M33" s="124"/>
      <c r="N33" s="101"/>
      <c r="O33" s="101"/>
      <c r="P33" s="101"/>
      <c r="Q33" s="101"/>
      <c r="R33" s="101"/>
      <c r="S33" s="101"/>
      <c r="T33" s="16" t="str">
        <f>список!$V$2</f>
        <v/>
      </c>
      <c r="U33" s="15"/>
      <c r="V33" s="15"/>
      <c r="W33" s="121">
        <v>1</v>
      </c>
      <c r="X33" s="121"/>
      <c r="Y33" s="121"/>
      <c r="Z33" s="121">
        <v>8</v>
      </c>
      <c r="AA33" s="121"/>
    </row>
    <row r="34" spans="1:30" ht="15" customHeight="1" x14ac:dyDescent="0.25">
      <c r="A34" s="100"/>
      <c r="B34" s="126"/>
      <c r="C34" s="126"/>
      <c r="D34" s="128" t="s">
        <v>56</v>
      </c>
      <c r="E34" s="171"/>
      <c r="F34" s="172"/>
      <c r="G34" s="128"/>
      <c r="H34" s="129"/>
      <c r="I34" s="130"/>
      <c r="J34" s="121"/>
      <c r="K34" s="121"/>
      <c r="L34" s="173" t="str">
        <f>список!$O$2</f>
        <v/>
      </c>
      <c r="M34" s="173"/>
      <c r="N34" s="102"/>
      <c r="O34" s="102"/>
      <c r="P34" s="102"/>
      <c r="Q34" s="102"/>
      <c r="R34" s="102"/>
      <c r="S34" s="102"/>
      <c r="T34" s="169">
        <f>список!$W$2</f>
        <v>0</v>
      </c>
      <c r="U34" s="170"/>
      <c r="V34" s="170"/>
      <c r="W34" s="170"/>
      <c r="X34" s="170"/>
      <c r="Y34" s="170"/>
      <c r="Z34" s="170"/>
      <c r="AA34" s="170"/>
    </row>
    <row r="35" spans="1:30" ht="15" customHeight="1" x14ac:dyDescent="0.25">
      <c r="A35" s="100"/>
      <c r="B35" s="126"/>
      <c r="C35" s="126"/>
      <c r="D35" s="168" t="s">
        <v>42</v>
      </c>
      <c r="E35" s="129"/>
      <c r="F35" s="130"/>
      <c r="G35" s="128" t="s">
        <v>147</v>
      </c>
      <c r="H35" s="129"/>
      <c r="I35" s="130"/>
      <c r="J35" s="121" t="s">
        <v>148</v>
      </c>
      <c r="K35" s="121"/>
      <c r="L35" s="124">
        <v>45138</v>
      </c>
      <c r="M35" s="124"/>
      <c r="N35" s="103" t="s">
        <v>53</v>
      </c>
      <c r="O35" s="104"/>
      <c r="P35" s="104"/>
      <c r="Q35" s="104"/>
      <c r="R35" s="104"/>
      <c r="S35" s="105"/>
      <c r="T35" s="170"/>
      <c r="U35" s="170"/>
      <c r="V35" s="170"/>
      <c r="W35" s="170"/>
      <c r="X35" s="170"/>
      <c r="Y35" s="170"/>
      <c r="Z35" s="170"/>
      <c r="AA35" s="170"/>
    </row>
    <row r="36" spans="1:30" ht="15" customHeight="1" x14ac:dyDescent="0.25">
      <c r="B36" s="126"/>
      <c r="C36" s="126"/>
      <c r="D36" s="168" t="s">
        <v>43</v>
      </c>
      <c r="E36" s="129"/>
      <c r="F36" s="130"/>
      <c r="G36" s="128" t="s">
        <v>146</v>
      </c>
      <c r="H36" s="129"/>
      <c r="I36" s="130"/>
      <c r="J36" s="121" t="s">
        <v>148</v>
      </c>
      <c r="K36" s="121"/>
      <c r="L36" s="124">
        <v>45138</v>
      </c>
      <c r="M36" s="124"/>
      <c r="N36" s="106"/>
      <c r="O36" s="107"/>
      <c r="P36" s="107"/>
      <c r="Q36" s="107"/>
      <c r="R36" s="107"/>
      <c r="S36" s="108"/>
      <c r="T36" s="170"/>
      <c r="U36" s="170"/>
      <c r="V36" s="170"/>
      <c r="W36" s="170"/>
      <c r="X36" s="170"/>
      <c r="Y36" s="170"/>
      <c r="Z36" s="170"/>
      <c r="AA36" s="170"/>
    </row>
    <row r="37" spans="1:30" ht="15" customHeight="1" x14ac:dyDescent="0.25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25" t="s">
        <v>45</v>
      </c>
      <c r="O37" s="125"/>
      <c r="P37" s="125"/>
      <c r="Q37" s="125"/>
      <c r="R37" s="125"/>
      <c r="S37" s="125"/>
      <c r="T37" s="120" t="s">
        <v>46</v>
      </c>
      <c r="U37" s="120"/>
      <c r="V37" s="120"/>
      <c r="W37" s="120"/>
      <c r="X37" s="120"/>
      <c r="Y37" s="120"/>
      <c r="Z37" s="120"/>
      <c r="AA37" s="120"/>
    </row>
    <row r="38" spans="1:30" ht="42.9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 x14ac:dyDescent="0.25">
      <c r="B39" s="12"/>
      <c r="C39" s="12"/>
      <c r="E39" s="12"/>
      <c r="F39" s="12"/>
      <c r="G39" s="12"/>
      <c r="H39" s="94"/>
      <c r="I39" s="94"/>
      <c r="J39" s="94"/>
      <c r="K39" s="94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6"/>
      <c r="Z39" s="96"/>
      <c r="AA39" s="94"/>
      <c r="AB39" s="94"/>
      <c r="AC39" s="94"/>
      <c r="AD39" s="94"/>
    </row>
    <row r="40" spans="1:30" ht="26.1" customHeight="1" x14ac:dyDescent="0.25">
      <c r="B40" s="12"/>
      <c r="C40" s="12"/>
      <c r="E40" s="12"/>
      <c r="F40" s="12"/>
      <c r="G40" s="12"/>
      <c r="H40" s="94"/>
      <c r="I40" s="94"/>
      <c r="J40" s="94"/>
      <c r="K40" s="94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6"/>
      <c r="Z40" s="96"/>
      <c r="AA40" s="94"/>
      <c r="AB40" s="94"/>
      <c r="AC40" s="94"/>
      <c r="AD40" s="94"/>
    </row>
    <row r="41" spans="1:30" ht="26.1" customHeight="1" x14ac:dyDescent="0.25">
      <c r="B41" s="12"/>
      <c r="C41" s="12"/>
      <c r="E41" s="12"/>
      <c r="F41" s="12"/>
      <c r="G41" s="12"/>
      <c r="H41" s="94"/>
      <c r="I41" s="94"/>
      <c r="J41" s="94"/>
      <c r="K41" s="94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6"/>
      <c r="Z41" s="96"/>
      <c r="AA41" s="94"/>
      <c r="AB41" s="94"/>
      <c r="AC41" s="94"/>
      <c r="AD41" s="94"/>
    </row>
    <row r="42" spans="1:30" ht="26.1" customHeight="1" x14ac:dyDescent="0.25">
      <c r="B42" s="12"/>
      <c r="C42" s="12"/>
      <c r="E42" s="12"/>
      <c r="F42" s="12"/>
      <c r="G42" s="12"/>
      <c r="H42" s="94"/>
      <c r="I42" s="94"/>
      <c r="J42" s="94"/>
      <c r="K42" s="94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6"/>
      <c r="Z42" s="96"/>
      <c r="AA42" s="94"/>
      <c r="AB42" s="94"/>
      <c r="AC42" s="94"/>
      <c r="AD42" s="94"/>
    </row>
    <row r="43" spans="1:30" ht="26.1" customHeight="1" x14ac:dyDescent="0.25">
      <c r="B43" s="12"/>
      <c r="C43" s="12"/>
      <c r="E43" s="12"/>
      <c r="F43" s="12"/>
      <c r="G43" s="12"/>
      <c r="H43" s="94"/>
      <c r="I43" s="94"/>
      <c r="J43" s="94"/>
      <c r="K43" s="94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6"/>
      <c r="Z43" s="96"/>
      <c r="AA43" s="94"/>
      <c r="AB43" s="94"/>
      <c r="AC43" s="94"/>
      <c r="AD43" s="94"/>
    </row>
    <row r="44" spans="1:30" ht="26.1" customHeight="1" x14ac:dyDescent="0.25">
      <c r="B44" s="12"/>
      <c r="C44" s="12"/>
      <c r="E44" s="12"/>
      <c r="F44" s="12"/>
      <c r="G44" s="12"/>
      <c r="H44" s="94"/>
      <c r="I44" s="94"/>
      <c r="J44" s="94"/>
      <c r="K44" s="94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6"/>
      <c r="Z44" s="96"/>
      <c r="AA44" s="94"/>
      <c r="AB44" s="94"/>
      <c r="AC44" s="94"/>
      <c r="AD44" s="94"/>
    </row>
    <row r="45" spans="1:30" ht="26.1" customHeight="1" x14ac:dyDescent="0.25">
      <c r="B45" s="12"/>
      <c r="C45" s="12"/>
      <c r="E45" s="12"/>
      <c r="F45" s="12"/>
      <c r="G45" s="12"/>
      <c r="H45" s="94"/>
      <c r="I45" s="94"/>
      <c r="J45" s="94"/>
      <c r="K45" s="94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6"/>
      <c r="Z45" s="96"/>
      <c r="AA45" s="94"/>
      <c r="AB45" s="94"/>
      <c r="AC45" s="94"/>
      <c r="AD45" s="94"/>
    </row>
    <row r="46" spans="1:30" ht="26.1" customHeight="1" x14ac:dyDescent="0.25">
      <c r="B46" s="12"/>
      <c r="C46" s="12"/>
      <c r="E46" s="12"/>
      <c r="F46" s="12"/>
      <c r="G46" s="12"/>
      <c r="H46" s="94"/>
      <c r="I46" s="94"/>
      <c r="J46" s="94"/>
      <c r="K46" s="94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6"/>
      <c r="Z46" s="96"/>
      <c r="AA46" s="94"/>
      <c r="AB46" s="94"/>
      <c r="AC46" s="94"/>
      <c r="AD46" s="94"/>
    </row>
    <row r="47" spans="1:30" ht="26.1" customHeight="1" x14ac:dyDescent="0.25">
      <c r="B47" s="12"/>
      <c r="C47" s="12"/>
      <c r="E47" s="12"/>
      <c r="F47" s="12"/>
      <c r="G47" s="12"/>
      <c r="H47" s="94"/>
      <c r="I47" s="94"/>
      <c r="J47" s="94"/>
      <c r="K47" s="94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6"/>
      <c r="Z47" s="96"/>
      <c r="AA47" s="94"/>
      <c r="AB47" s="94"/>
      <c r="AC47" s="94"/>
      <c r="AD47" s="94"/>
    </row>
    <row r="48" spans="1:30" ht="26.1" customHeight="1" x14ac:dyDescent="0.25">
      <c r="B48" s="12"/>
      <c r="C48" s="12"/>
      <c r="E48" s="12"/>
      <c r="F48" s="12"/>
      <c r="G48" s="12"/>
      <c r="H48" s="94"/>
      <c r="I48" s="94"/>
      <c r="J48" s="94"/>
      <c r="K48" s="94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6"/>
      <c r="Z48" s="96"/>
      <c r="AA48" s="94"/>
      <c r="AB48" s="94"/>
      <c r="AC48" s="94"/>
      <c r="AD48" s="94"/>
    </row>
    <row r="49" spans="2:30" ht="26.1" customHeight="1" x14ac:dyDescent="0.25">
      <c r="B49" s="12"/>
      <c r="C49" s="12"/>
      <c r="E49" s="12"/>
      <c r="F49" s="12"/>
      <c r="G49" s="12"/>
      <c r="H49" s="94"/>
      <c r="I49" s="94"/>
      <c r="J49" s="94"/>
      <c r="K49" s="94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6"/>
      <c r="Z49" s="96"/>
      <c r="AA49" s="94"/>
      <c r="AB49" s="94"/>
      <c r="AC49" s="94"/>
      <c r="AD49" s="94"/>
    </row>
    <row r="50" spans="2:30" ht="26.1" customHeight="1" x14ac:dyDescent="0.25">
      <c r="B50" s="12"/>
      <c r="C50" s="12"/>
      <c r="E50" s="12"/>
      <c r="F50" s="12"/>
      <c r="G50" s="12"/>
      <c r="H50" s="94"/>
      <c r="I50" s="94"/>
      <c r="J50" s="94"/>
      <c r="K50" s="94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6"/>
      <c r="Z50" s="96"/>
      <c r="AA50" s="94"/>
      <c r="AB50" s="94"/>
      <c r="AC50" s="94"/>
      <c r="AD50" s="94"/>
    </row>
    <row r="51" spans="2:30" ht="26.1" customHeight="1" x14ac:dyDescent="0.25">
      <c r="B51" s="12"/>
      <c r="C51" s="12"/>
      <c r="E51" s="12"/>
      <c r="F51" s="12"/>
      <c r="G51" s="12"/>
      <c r="H51" s="94"/>
      <c r="I51" s="94"/>
      <c r="J51" s="94"/>
      <c r="K51" s="94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6"/>
      <c r="Z51" s="96"/>
      <c r="AA51" s="94"/>
      <c r="AB51" s="94"/>
      <c r="AC51" s="94"/>
      <c r="AD51" s="94"/>
    </row>
    <row r="52" spans="2:30" ht="26.1" customHeight="1" x14ac:dyDescent="0.25">
      <c r="B52" s="12"/>
      <c r="C52" s="12"/>
      <c r="E52" s="12"/>
      <c r="F52" s="12"/>
      <c r="G52" s="12"/>
      <c r="H52" s="94"/>
      <c r="I52" s="94"/>
      <c r="J52" s="94"/>
      <c r="K52" s="94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6"/>
      <c r="Z52" s="96"/>
      <c r="AA52" s="94"/>
      <c r="AB52" s="94"/>
      <c r="AC52" s="94"/>
      <c r="AD52" s="94"/>
    </row>
    <row r="53" spans="2:30" ht="26.1" customHeight="1" x14ac:dyDescent="0.25">
      <c r="B53" s="12"/>
      <c r="C53" s="12"/>
      <c r="E53" s="12"/>
      <c r="F53" s="12"/>
      <c r="G53" s="12"/>
      <c r="H53" s="94"/>
      <c r="I53" s="94"/>
      <c r="J53" s="94"/>
      <c r="K53" s="94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6"/>
      <c r="Z53" s="96"/>
      <c r="AA53" s="94"/>
      <c r="AB53" s="94"/>
      <c r="AC53" s="94"/>
      <c r="AD53" s="94"/>
    </row>
    <row r="54" spans="2:30" ht="26.1" customHeight="1" x14ac:dyDescent="0.25">
      <c r="B54" s="12"/>
      <c r="C54" s="12"/>
      <c r="E54" s="12"/>
      <c r="F54" s="12"/>
      <c r="G54" s="12"/>
      <c r="H54" s="94"/>
      <c r="I54" s="94"/>
      <c r="J54" s="94"/>
      <c r="K54" s="94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6"/>
      <c r="Z54" s="96"/>
      <c r="AA54" s="94"/>
      <c r="AB54" s="94"/>
      <c r="AC54" s="94"/>
      <c r="AD54" s="94"/>
    </row>
    <row r="55" spans="2:30" ht="26.1" customHeight="1" x14ac:dyDescent="0.25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 x14ac:dyDescent="0.25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 x14ac:dyDescent="0.25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 x14ac:dyDescent="0.25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 x14ac:dyDescent="0.25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 x14ac:dyDescent="0.25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 x14ac:dyDescent="0.25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 x14ac:dyDescent="0.25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 x14ac:dyDescent="0.25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 x14ac:dyDescent="0.25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 x14ac:dyDescent="0.25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 x14ac:dyDescent="0.25"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 x14ac:dyDescent="0.25">
      <c r="B67" s="18"/>
      <c r="C67" s="18"/>
      <c r="D67" s="1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8" customFormat="1" ht="15" customHeight="1" x14ac:dyDescent="0.25"/>
    <row r="69" spans="2:27" s="18" customFormat="1" ht="6" customHeight="1" x14ac:dyDescent="0.25"/>
    <row r="70" spans="2:27" s="18" customFormat="1" ht="9" customHeight="1" x14ac:dyDescent="0.25">
      <c r="B70" s="12"/>
      <c r="C70" s="12"/>
      <c r="D70" s="12"/>
    </row>
    <row r="71" spans="2:27" s="18" customFormat="1" ht="15" customHeight="1" x14ac:dyDescent="0.25">
      <c r="B71" s="12"/>
      <c r="C71" s="12"/>
      <c r="D71" s="12"/>
    </row>
    <row r="72" spans="2:27" ht="15" customHeight="1" x14ac:dyDescent="0.25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 x14ac:dyDescent="0.25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 x14ac:dyDescent="0.25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 x14ac:dyDescent="0.25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 x14ac:dyDescent="0.25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 x14ac:dyDescent="0.25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 x14ac:dyDescent="0.25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 x14ac:dyDescent="0.25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 x14ac:dyDescent="0.25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6.1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26.1" customHeight="1" x14ac:dyDescent="0.25"/>
    <row r="101" s="12" customFormat="1" ht="26.1" customHeight="1" x14ac:dyDescent="0.25"/>
    <row r="102" s="12" customFormat="1" ht="26.1" customHeight="1" x14ac:dyDescent="0.25"/>
    <row r="103" s="12" customFormat="1" ht="15" customHeight="1" x14ac:dyDescent="0.25"/>
    <row r="104" s="12" customFormat="1" ht="6" customHeight="1" x14ac:dyDescent="0.25"/>
    <row r="105" s="12" customFormat="1" ht="9" customHeight="1" x14ac:dyDescent="0.25"/>
    <row r="106" s="12" customFormat="1" ht="15" customHeight="1" x14ac:dyDescent="0.25"/>
    <row r="107" s="12" customFormat="1" ht="15" customHeight="1" x14ac:dyDescent="0.25"/>
    <row r="108" s="12" customFormat="1" ht="42.75" customHeight="1" x14ac:dyDescent="0.25"/>
    <row r="109" s="12" customFormat="1" ht="25.5" customHeight="1" x14ac:dyDescent="0.25"/>
    <row r="110" s="12" customFormat="1" ht="25.5" customHeight="1" x14ac:dyDescent="0.25"/>
    <row r="111" s="12" customFormat="1" ht="25.5" customHeight="1" x14ac:dyDescent="0.25"/>
    <row r="112" s="12" customFormat="1" ht="26.1" customHeight="1" x14ac:dyDescent="0.25"/>
    <row r="113" s="12" customFormat="1" ht="26.1" customHeight="1" x14ac:dyDescent="0.25"/>
    <row r="114" s="12" customFormat="1" ht="26.1" customHeight="1" x14ac:dyDescent="0.25"/>
    <row r="115" s="12" customFormat="1" ht="26.1" customHeight="1" x14ac:dyDescent="0.25"/>
    <row r="116" s="12" customFormat="1" ht="26.1" customHeight="1" x14ac:dyDescent="0.25"/>
    <row r="117" s="12" customFormat="1" ht="26.1" customHeight="1" x14ac:dyDescent="0.25"/>
    <row r="118" s="12" customFormat="1" ht="26.1" customHeight="1" x14ac:dyDescent="0.25"/>
    <row r="119" s="12" customFormat="1" ht="26.1" customHeight="1" x14ac:dyDescent="0.25"/>
    <row r="120" s="12" customFormat="1" ht="26.1" customHeight="1" x14ac:dyDescent="0.25"/>
    <row r="121" s="12" customFormat="1" ht="26.1" customHeight="1" x14ac:dyDescent="0.25"/>
    <row r="122" s="12" customFormat="1" ht="26.1" customHeight="1" x14ac:dyDescent="0.25"/>
    <row r="123" s="12" customFormat="1" ht="26.1" customHeight="1" x14ac:dyDescent="0.25"/>
    <row r="124" s="12" customFormat="1" ht="26.1" customHeight="1" x14ac:dyDescent="0.25"/>
    <row r="125" s="12" customFormat="1" ht="26.1" customHeight="1" x14ac:dyDescent="0.25"/>
    <row r="126" s="12" customFormat="1" ht="26.1" customHeight="1" x14ac:dyDescent="0.25"/>
    <row r="127" s="12" customFormat="1" ht="26.1" customHeight="1" x14ac:dyDescent="0.25"/>
    <row r="128" s="12" customFormat="1" ht="26.1" customHeight="1" x14ac:dyDescent="0.25"/>
    <row r="129" s="12" customFormat="1" ht="26.1" customHeight="1" x14ac:dyDescent="0.25"/>
    <row r="130" s="12" customFormat="1" ht="26.1" customHeight="1" x14ac:dyDescent="0.25"/>
    <row r="131" s="12" customFormat="1" ht="26.1" customHeight="1" x14ac:dyDescent="0.25"/>
    <row r="132" s="12" customFormat="1" ht="26.1" customHeight="1" x14ac:dyDescent="0.25"/>
    <row r="133" s="12" customFormat="1" ht="26.1" customHeight="1" x14ac:dyDescent="0.25"/>
    <row r="134" s="12" customFormat="1" ht="26.1" customHeight="1" x14ac:dyDescent="0.25"/>
    <row r="135" s="12" customFormat="1" ht="26.1" customHeight="1" x14ac:dyDescent="0.25"/>
    <row r="136" s="12" customFormat="1" ht="26.1" customHeight="1" x14ac:dyDescent="0.25"/>
    <row r="137" s="12" customFormat="1" ht="26.1" customHeight="1" x14ac:dyDescent="0.25"/>
    <row r="138" s="12" customFormat="1" ht="15" customHeight="1" x14ac:dyDescent="0.25"/>
    <row r="139" s="12" customFormat="1" ht="6" customHeight="1" x14ac:dyDescent="0.25"/>
    <row r="140" s="12" customFormat="1" ht="9" customHeight="1" x14ac:dyDescent="0.25"/>
    <row r="141" s="12" customFormat="1" ht="15" customHeight="1" x14ac:dyDescent="0.25"/>
    <row r="142" s="12" customFormat="1" ht="15" customHeight="1" x14ac:dyDescent="0.25"/>
    <row r="143" s="12" customFormat="1" ht="42.75" customHeight="1" x14ac:dyDescent="0.25"/>
    <row r="144" s="12" customFormat="1" ht="26.1" customHeight="1" x14ac:dyDescent="0.25"/>
    <row r="145" s="12" customFormat="1" ht="26.1" customHeight="1" x14ac:dyDescent="0.25"/>
    <row r="146" s="12" customFormat="1" ht="26.1" customHeight="1" x14ac:dyDescent="0.25"/>
    <row r="147" s="12" customFormat="1" ht="26.1" customHeight="1" x14ac:dyDescent="0.25"/>
    <row r="148" s="12" customFormat="1" ht="26.1" customHeight="1" x14ac:dyDescent="0.25"/>
    <row r="149" s="12" customFormat="1" ht="26.1" customHeight="1" x14ac:dyDescent="0.25"/>
    <row r="150" s="12" customFormat="1" ht="26.1" customHeight="1" x14ac:dyDescent="0.25"/>
    <row r="151" s="12" customFormat="1" ht="26.1" customHeight="1" x14ac:dyDescent="0.25"/>
    <row r="152" s="12" customFormat="1" ht="26.1" customHeight="1" x14ac:dyDescent="0.25"/>
    <row r="153" s="12" customFormat="1" ht="26.1" customHeight="1" x14ac:dyDescent="0.25"/>
    <row r="154" s="12" customFormat="1" ht="26.1" customHeight="1" x14ac:dyDescent="0.25"/>
    <row r="155" s="12" customFormat="1" ht="26.1" customHeight="1" x14ac:dyDescent="0.25"/>
    <row r="156" s="12" customFormat="1" ht="26.1" customHeight="1" x14ac:dyDescent="0.25"/>
    <row r="157" s="12" customFormat="1" ht="26.1" customHeight="1" x14ac:dyDescent="0.25"/>
    <row r="158" s="12" customFormat="1" ht="25.5" customHeight="1" x14ac:dyDescent="0.25"/>
    <row r="159" s="12" customFormat="1" ht="26.1" customHeight="1" x14ac:dyDescent="0.25"/>
    <row r="160" s="12" customFormat="1" ht="26.1" customHeight="1" x14ac:dyDescent="0.25"/>
    <row r="161" s="12" customFormat="1" ht="26.1" customHeight="1" x14ac:dyDescent="0.25"/>
    <row r="162" s="12" customFormat="1" ht="26.1" customHeight="1" x14ac:dyDescent="0.25"/>
    <row r="163" s="12" customFormat="1" ht="26.1" customHeight="1" x14ac:dyDescent="0.25"/>
    <row r="164" s="12" customFormat="1" ht="26.1" customHeight="1" x14ac:dyDescent="0.25"/>
    <row r="165" s="12" customFormat="1" ht="26.1" customHeight="1" x14ac:dyDescent="0.25"/>
    <row r="166" s="12" customFormat="1" ht="26.1" customHeight="1" x14ac:dyDescent="0.25"/>
    <row r="167" s="12" customFormat="1" ht="26.1" customHeight="1" x14ac:dyDescent="0.25"/>
    <row r="168" s="12" customFormat="1" ht="26.1" customHeight="1" x14ac:dyDescent="0.25"/>
    <row r="169" s="12" customFormat="1" ht="26.1" customHeight="1" x14ac:dyDescent="0.25"/>
    <row r="170" s="12" customFormat="1" ht="26.1" customHeight="1" x14ac:dyDescent="0.25"/>
    <row r="171" s="12" customFormat="1" ht="26.1" customHeight="1" x14ac:dyDescent="0.25"/>
    <row r="172" s="12" customFormat="1" ht="26.1" customHeight="1" x14ac:dyDescent="0.25"/>
    <row r="173" s="12" customFormat="1" ht="15.75" customHeight="1" x14ac:dyDescent="0.25"/>
    <row r="174" s="12" customFormat="1" ht="6" customHeight="1" x14ac:dyDescent="0.25"/>
    <row r="175" s="12" customFormat="1" ht="9" customHeight="1" x14ac:dyDescent="0.25"/>
    <row r="176" s="12" customFormat="1" ht="15" customHeight="1" x14ac:dyDescent="0.25"/>
    <row r="177" s="12" customFormat="1" ht="15" customHeight="1" x14ac:dyDescent="0.25"/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26" activePane="bottomLeft" state="frozen"/>
      <selection activeCell="AC23" sqref="AC23:AF23"/>
      <selection pane="bottomLeft" activeCell="I13" sqref="I13:U13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 t="s">
        <v>183</v>
      </c>
      <c r="F3" s="110"/>
      <c r="G3" s="110"/>
      <c r="H3" s="111"/>
      <c r="I3" s="115" t="s">
        <v>106</v>
      </c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7"/>
      <c r="V3" s="98">
        <v>2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09" t="s">
        <v>184</v>
      </c>
      <c r="F4" s="110"/>
      <c r="G4" s="110"/>
      <c r="H4" s="111"/>
      <c r="I4" s="112" t="s">
        <v>112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38"/>
      <c r="F5" s="138"/>
      <c r="G5" s="138"/>
      <c r="H5" s="138"/>
      <c r="I5" s="112" t="s">
        <v>113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/>
      <c r="W5" s="99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38" t="s">
        <v>185</v>
      </c>
      <c r="F6" s="138"/>
      <c r="G6" s="138"/>
      <c r="H6" s="138"/>
      <c r="I6" s="112" t="s">
        <v>107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15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09" t="s">
        <v>186</v>
      </c>
      <c r="F7" s="110"/>
      <c r="G7" s="110"/>
      <c r="H7" s="111"/>
      <c r="I7" s="115" t="s">
        <v>106</v>
      </c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V7" s="98">
        <v>6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 t="s">
        <v>187</v>
      </c>
      <c r="F8" s="110"/>
      <c r="G8" s="110"/>
      <c r="H8" s="111"/>
      <c r="I8" s="112" t="s">
        <v>107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09" t="s">
        <v>188</v>
      </c>
      <c r="F9" s="110"/>
      <c r="G9" s="110"/>
      <c r="H9" s="111"/>
      <c r="I9" s="115" t="s">
        <v>106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7"/>
      <c r="V9" s="98">
        <v>4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 t="s">
        <v>189</v>
      </c>
      <c r="F10" s="110"/>
      <c r="G10" s="110"/>
      <c r="H10" s="111"/>
      <c r="I10" s="112" t="s">
        <v>107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09" t="s">
        <v>190</v>
      </c>
      <c r="F11" s="110"/>
      <c r="G11" s="110"/>
      <c r="H11" s="111"/>
      <c r="I11" s="175" t="s">
        <v>191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7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 t="s">
        <v>192</v>
      </c>
      <c r="F12" s="110"/>
      <c r="G12" s="110"/>
      <c r="H12" s="111"/>
      <c r="I12" s="115" t="s">
        <v>106</v>
      </c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7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 t="s">
        <v>193</v>
      </c>
      <c r="F13" s="110"/>
      <c r="G13" s="110"/>
      <c r="H13" s="111"/>
      <c r="I13" s="118" t="s">
        <v>87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7"/>
      <c r="V13" s="98">
        <v>1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09" t="s">
        <v>280</v>
      </c>
      <c r="F14" s="110"/>
      <c r="G14" s="110"/>
      <c r="H14" s="111"/>
      <c r="I14" s="115" t="s">
        <v>281</v>
      </c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7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/>
      <c r="F15" s="110"/>
      <c r="G15" s="110"/>
      <c r="H15" s="111"/>
      <c r="I15" s="134" t="s">
        <v>99</v>
      </c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6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09" t="s">
        <v>89</v>
      </c>
      <c r="F16" s="110"/>
      <c r="G16" s="110"/>
      <c r="H16" s="111"/>
      <c r="I16" s="112" t="s">
        <v>91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81" t="s">
        <v>155</v>
      </c>
      <c r="F17" s="181"/>
      <c r="G17" s="181"/>
      <c r="H17" s="181"/>
      <c r="I17" s="112" t="s">
        <v>114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31"/>
      <c r="F18" s="132"/>
      <c r="G18" s="132"/>
      <c r="H18" s="133"/>
      <c r="I18" s="175" t="s">
        <v>79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37"/>
      <c r="W18" s="137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09" t="s">
        <v>156</v>
      </c>
      <c r="F19" s="110"/>
      <c r="G19" s="110"/>
      <c r="H19" s="111"/>
      <c r="I19" s="112" t="s">
        <v>131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09"/>
      <c r="F20" s="110"/>
      <c r="G20" s="110"/>
      <c r="H20" s="111"/>
      <c r="I20" s="112" t="s">
        <v>78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09" t="s">
        <v>273</v>
      </c>
      <c r="F21" s="110"/>
      <c r="G21" s="110"/>
      <c r="H21" s="111"/>
      <c r="I21" s="112" t="s">
        <v>270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3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09" t="s">
        <v>157</v>
      </c>
      <c r="F22" s="110"/>
      <c r="G22" s="110"/>
      <c r="H22" s="111"/>
      <c r="I22" s="112" t="s">
        <v>158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1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09" t="s">
        <v>159</v>
      </c>
      <c r="F23" s="110"/>
      <c r="G23" s="110"/>
      <c r="H23" s="111"/>
      <c r="I23" s="112" t="s">
        <v>160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1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09"/>
      <c r="F24" s="110"/>
      <c r="G24" s="110"/>
      <c r="H24" s="111"/>
      <c r="I24" s="112" t="s">
        <v>78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09"/>
      <c r="F25" s="110"/>
      <c r="G25" s="110"/>
      <c r="H25" s="111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/>
      <c r="W25" s="99"/>
      <c r="X25" s="109"/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 t="s">
        <v>161</v>
      </c>
      <c r="F26" s="110"/>
      <c r="G26" s="110"/>
      <c r="H26" s="111"/>
      <c r="I26" s="112" t="s">
        <v>162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09"/>
      <c r="F27" s="110"/>
      <c r="G27" s="110"/>
      <c r="H27" s="111"/>
      <c r="I27" s="112" t="s">
        <v>78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09" t="s">
        <v>163</v>
      </c>
      <c r="F28" s="110"/>
      <c r="G28" s="110"/>
      <c r="H28" s="111"/>
      <c r="I28" s="112" t="s">
        <v>92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3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81" t="s">
        <v>164</v>
      </c>
      <c r="F29" s="181"/>
      <c r="G29" s="181"/>
      <c r="H29" s="181"/>
      <c r="I29" s="112" t="s">
        <v>132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12" t="s">
        <v>133</v>
      </c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37"/>
      <c r="W30" s="137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2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Normal="100" zoomScaleSheetLayoutView="100" workbookViewId="0">
      <pane ySplit="1" topLeftCell="A5" activePane="bottomLeft" state="frozen"/>
      <selection activeCell="AC23" sqref="AC23:AF23"/>
      <selection pane="bottomLeft" activeCell="I12" sqref="I12:U12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 t="s">
        <v>165</v>
      </c>
      <c r="F3" s="110"/>
      <c r="G3" s="110"/>
      <c r="H3" s="111"/>
      <c r="I3" s="112" t="s">
        <v>134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09"/>
      <c r="F4" s="110"/>
      <c r="G4" s="110"/>
      <c r="H4" s="111"/>
      <c r="I4" s="112" t="s">
        <v>130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/>
      <c r="W4" s="99"/>
      <c r="X4" s="109"/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31"/>
      <c r="F5" s="132"/>
      <c r="G5" s="132"/>
      <c r="H5" s="133"/>
      <c r="I5" s="175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37"/>
      <c r="W5" s="137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09"/>
      <c r="F6" s="110"/>
      <c r="G6" s="110"/>
      <c r="H6" s="111"/>
      <c r="I6" s="112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/>
      <c r="W6" s="99"/>
      <c r="X6" s="109"/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81" t="s">
        <v>194</v>
      </c>
      <c r="F7" s="181"/>
      <c r="G7" s="181"/>
      <c r="H7" s="181"/>
      <c r="I7" s="112" t="s">
        <v>115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/>
      <c r="F8" s="110"/>
      <c r="G8" s="110"/>
      <c r="H8" s="111"/>
      <c r="I8" s="112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/>
      <c r="W8" s="99"/>
      <c r="X8" s="109"/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09"/>
      <c r="F9" s="110"/>
      <c r="G9" s="110"/>
      <c r="H9" s="111"/>
      <c r="I9" s="112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 t="s">
        <v>166</v>
      </c>
      <c r="F10" s="110"/>
      <c r="G10" s="110"/>
      <c r="H10" s="111"/>
      <c r="I10" s="112" t="s">
        <v>83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3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09" t="s">
        <v>272</v>
      </c>
      <c r="F11" s="110"/>
      <c r="G11" s="110"/>
      <c r="H11" s="111"/>
      <c r="I11" s="112" t="s">
        <v>270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/>
      <c r="F12" s="110"/>
      <c r="G12" s="110"/>
      <c r="H12" s="111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/>
      <c r="F13" s="110"/>
      <c r="G13" s="110"/>
      <c r="H13" s="111"/>
      <c r="I13" s="112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/>
      <c r="W13" s="99"/>
      <c r="X13" s="109"/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09"/>
      <c r="F14" s="110"/>
      <c r="G14" s="110"/>
      <c r="H14" s="111"/>
      <c r="I14" s="154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/>
      <c r="W14" s="99"/>
      <c r="X14" s="109"/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/>
      <c r="F15" s="110"/>
      <c r="G15" s="110"/>
      <c r="H15" s="111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09" t="s">
        <v>286</v>
      </c>
      <c r="F16" s="110"/>
      <c r="G16" s="110"/>
      <c r="H16" s="111"/>
      <c r="I16" s="112" t="s">
        <v>167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6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09"/>
      <c r="F17" s="110"/>
      <c r="G17" s="110"/>
      <c r="H17" s="111"/>
      <c r="I17" s="112" t="s">
        <v>90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/>
      <c r="W17" s="99"/>
      <c r="X17" s="109"/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09"/>
      <c r="F18" s="110"/>
      <c r="G18" s="110"/>
      <c r="H18" s="111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/>
      <c r="W18" s="99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81"/>
      <c r="F19" s="181"/>
      <c r="G19" s="181"/>
      <c r="H19" s="181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/>
      <c r="W19" s="99"/>
      <c r="X19" s="109"/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81"/>
      <c r="F20" s="181"/>
      <c r="G20" s="181"/>
      <c r="H20" s="181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09"/>
      <c r="F21" s="110"/>
      <c r="G21" s="110"/>
      <c r="H21" s="111"/>
      <c r="I21" s="134" t="s">
        <v>97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6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38" t="s">
        <v>168</v>
      </c>
      <c r="F22" s="138"/>
      <c r="G22" s="138"/>
      <c r="H22" s="138"/>
      <c r="I22" s="175" t="s">
        <v>86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3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09" t="s">
        <v>169</v>
      </c>
      <c r="F23" s="110"/>
      <c r="G23" s="110"/>
      <c r="H23" s="111"/>
      <c r="I23" s="175" t="s">
        <v>84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2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09" t="s">
        <v>170</v>
      </c>
      <c r="F24" s="110"/>
      <c r="G24" s="110"/>
      <c r="H24" s="111"/>
      <c r="I24" s="175" t="s">
        <v>80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81" t="s">
        <v>171</v>
      </c>
      <c r="F25" s="181"/>
      <c r="G25" s="181"/>
      <c r="H25" s="181"/>
      <c r="I25" s="175" t="s">
        <v>84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4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 t="s">
        <v>85</v>
      </c>
      <c r="F26" s="110"/>
      <c r="G26" s="110"/>
      <c r="H26" s="111"/>
      <c r="I26" s="175" t="s">
        <v>80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09" t="s">
        <v>119</v>
      </c>
      <c r="F27" s="110"/>
      <c r="G27" s="110"/>
      <c r="H27" s="111"/>
      <c r="I27" s="175" t="s">
        <v>84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2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09" t="s">
        <v>172</v>
      </c>
      <c r="F28" s="110"/>
      <c r="G28" s="110"/>
      <c r="H28" s="111"/>
      <c r="I28" s="175" t="s">
        <v>80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1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09" t="s">
        <v>173</v>
      </c>
      <c r="F29" s="110"/>
      <c r="G29" s="110"/>
      <c r="H29" s="111"/>
      <c r="I29" s="175" t="s">
        <v>120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2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38"/>
      <c r="F30" s="138"/>
      <c r="G30" s="138"/>
      <c r="H30" s="138"/>
      <c r="I30" s="175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3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14" activePane="bottomLeft" state="frozen"/>
      <selection activeCell="AC23" sqref="AC23:AF23"/>
      <selection pane="bottomLeft" activeCell="X20" sqref="X20:AA20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 t="s">
        <v>174</v>
      </c>
      <c r="F3" s="110"/>
      <c r="G3" s="110"/>
      <c r="H3" s="111"/>
      <c r="I3" s="112" t="s">
        <v>127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38" t="s">
        <v>175</v>
      </c>
      <c r="F4" s="138"/>
      <c r="G4" s="138"/>
      <c r="H4" s="138"/>
      <c r="I4" s="112" t="s">
        <v>195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09" t="s">
        <v>196</v>
      </c>
      <c r="F5" s="110"/>
      <c r="G5" s="110"/>
      <c r="H5" s="111"/>
      <c r="I5" s="175" t="s">
        <v>81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09" t="s">
        <v>197</v>
      </c>
      <c r="F6" s="110"/>
      <c r="G6" s="110"/>
      <c r="H6" s="111"/>
      <c r="I6" s="175" t="s">
        <v>198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7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09" t="s">
        <v>199</v>
      </c>
      <c r="F7" s="110"/>
      <c r="G7" s="110"/>
      <c r="H7" s="111"/>
      <c r="I7" s="175" t="s">
        <v>81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 t="s">
        <v>200</v>
      </c>
      <c r="F8" s="110"/>
      <c r="G8" s="110"/>
      <c r="H8" s="111"/>
      <c r="I8" s="175" t="s">
        <v>270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2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81" t="s">
        <v>201</v>
      </c>
      <c r="F9" s="181"/>
      <c r="G9" s="181"/>
      <c r="H9" s="181"/>
      <c r="I9" s="175" t="s">
        <v>81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 t="s">
        <v>202</v>
      </c>
      <c r="F10" s="110"/>
      <c r="G10" s="110"/>
      <c r="H10" s="111"/>
      <c r="I10" s="175" t="s">
        <v>80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38" t="s">
        <v>203</v>
      </c>
      <c r="F11" s="138"/>
      <c r="G11" s="138"/>
      <c r="H11" s="138"/>
      <c r="I11" s="175" t="s">
        <v>270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10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 t="s">
        <v>204</v>
      </c>
      <c r="F12" s="110"/>
      <c r="G12" s="110"/>
      <c r="H12" s="111"/>
      <c r="I12" s="112" t="s">
        <v>96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 t="s">
        <v>205</v>
      </c>
      <c r="F13" s="110"/>
      <c r="G13" s="110"/>
      <c r="H13" s="111"/>
      <c r="I13" s="175" t="s">
        <v>121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2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38" t="s">
        <v>206</v>
      </c>
      <c r="F14" s="138"/>
      <c r="G14" s="138"/>
      <c r="H14" s="138"/>
      <c r="I14" s="175" t="s">
        <v>270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5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 t="s">
        <v>207</v>
      </c>
      <c r="F15" s="110"/>
      <c r="G15" s="110"/>
      <c r="H15" s="111"/>
      <c r="I15" s="175" t="s">
        <v>80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38" t="s">
        <v>208</v>
      </c>
      <c r="F16" s="138"/>
      <c r="G16" s="138"/>
      <c r="H16" s="138"/>
      <c r="I16" s="175" t="s">
        <v>270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2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38" t="s">
        <v>209</v>
      </c>
      <c r="F17" s="138"/>
      <c r="G17" s="138"/>
      <c r="H17" s="138"/>
      <c r="I17" s="175" t="s">
        <v>86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38" t="s">
        <v>210</v>
      </c>
      <c r="F18" s="138"/>
      <c r="G18" s="138"/>
      <c r="H18" s="138"/>
      <c r="I18" s="175" t="s">
        <v>270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5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38" t="s">
        <v>211</v>
      </c>
      <c r="F19" s="138"/>
      <c r="G19" s="138"/>
      <c r="H19" s="138"/>
      <c r="I19" s="175" t="s">
        <v>86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38" t="s">
        <v>212</v>
      </c>
      <c r="F20" s="138"/>
      <c r="G20" s="138"/>
      <c r="H20" s="138"/>
      <c r="I20" s="175" t="s">
        <v>270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38" t="s">
        <v>213</v>
      </c>
      <c r="F21" s="138"/>
      <c r="G21" s="138"/>
      <c r="H21" s="138"/>
      <c r="I21" s="175" t="s">
        <v>86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1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38" t="s">
        <v>214</v>
      </c>
      <c r="F22" s="138"/>
      <c r="G22" s="138"/>
      <c r="H22" s="138"/>
      <c r="I22" s="175" t="s">
        <v>270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5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38" t="s">
        <v>123</v>
      </c>
      <c r="F23" s="138"/>
      <c r="G23" s="138"/>
      <c r="H23" s="138"/>
      <c r="I23" s="175" t="s">
        <v>80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1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38" t="s">
        <v>124</v>
      </c>
      <c r="F24" s="138"/>
      <c r="G24" s="138"/>
      <c r="H24" s="138"/>
      <c r="I24" s="175" t="s">
        <v>270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2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38" t="s">
        <v>215</v>
      </c>
      <c r="F25" s="138"/>
      <c r="G25" s="138"/>
      <c r="H25" s="138"/>
      <c r="I25" s="175" t="s">
        <v>86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1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 t="s">
        <v>276</v>
      </c>
      <c r="F26" s="110"/>
      <c r="G26" s="110"/>
      <c r="H26" s="111"/>
      <c r="I26" s="175" t="s">
        <v>270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5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38" t="s">
        <v>216</v>
      </c>
      <c r="F27" s="138"/>
      <c r="G27" s="138"/>
      <c r="H27" s="138"/>
      <c r="I27" s="175" t="s">
        <v>86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1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38" t="s">
        <v>217</v>
      </c>
      <c r="F28" s="138"/>
      <c r="G28" s="138"/>
      <c r="H28" s="138"/>
      <c r="I28" s="175" t="s">
        <v>270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1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09" t="s">
        <v>218</v>
      </c>
      <c r="F29" s="110"/>
      <c r="G29" s="110"/>
      <c r="H29" s="111"/>
      <c r="I29" s="175" t="s">
        <v>86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4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23" sqref="AC23:AF23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 t="s">
        <v>219</v>
      </c>
      <c r="F3" s="110"/>
      <c r="G3" s="110"/>
      <c r="H3" s="111"/>
      <c r="I3" s="112" t="s">
        <v>270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5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38" t="s">
        <v>126</v>
      </c>
      <c r="F4" s="138"/>
      <c r="G4" s="138"/>
      <c r="H4" s="138"/>
      <c r="I4" s="175" t="s">
        <v>80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09" t="s">
        <v>220</v>
      </c>
      <c r="F5" s="110"/>
      <c r="G5" s="110"/>
      <c r="H5" s="111"/>
      <c r="I5" s="112" t="s">
        <v>270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09" t="s">
        <v>221</v>
      </c>
      <c r="F6" s="110"/>
      <c r="G6" s="110"/>
      <c r="H6" s="111"/>
      <c r="I6" s="175" t="s">
        <v>86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09" t="s">
        <v>222</v>
      </c>
      <c r="F7" s="110"/>
      <c r="G7" s="110"/>
      <c r="H7" s="111"/>
      <c r="I7" s="112" t="s">
        <v>270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5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 t="s">
        <v>223</v>
      </c>
      <c r="F8" s="110"/>
      <c r="G8" s="110"/>
      <c r="H8" s="111"/>
      <c r="I8" s="175" t="s">
        <v>86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81" t="s">
        <v>224</v>
      </c>
      <c r="F9" s="181"/>
      <c r="G9" s="181"/>
      <c r="H9" s="181"/>
      <c r="I9" s="112" t="s">
        <v>270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 t="s">
        <v>225</v>
      </c>
      <c r="F10" s="110"/>
      <c r="G10" s="110"/>
      <c r="H10" s="111"/>
      <c r="I10" s="175" t="s">
        <v>86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38" t="s">
        <v>226</v>
      </c>
      <c r="F11" s="138"/>
      <c r="G11" s="138"/>
      <c r="H11" s="138"/>
      <c r="I11" s="175" t="s">
        <v>120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 t="s">
        <v>227</v>
      </c>
      <c r="F12" s="110"/>
      <c r="G12" s="110"/>
      <c r="H12" s="111"/>
      <c r="I12" s="112" t="s">
        <v>127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 t="s">
        <v>228</v>
      </c>
      <c r="F13" s="110"/>
      <c r="G13" s="110"/>
      <c r="H13" s="111"/>
      <c r="I13" s="175" t="s">
        <v>86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1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38" t="s">
        <v>229</v>
      </c>
      <c r="F14" s="138"/>
      <c r="G14" s="138"/>
      <c r="H14" s="138"/>
      <c r="I14" s="175" t="s">
        <v>81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 t="s">
        <v>230</v>
      </c>
      <c r="F15" s="110"/>
      <c r="G15" s="110"/>
      <c r="H15" s="111"/>
      <c r="I15" s="175" t="s">
        <v>128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38" t="s">
        <v>231</v>
      </c>
      <c r="F16" s="138"/>
      <c r="G16" s="138"/>
      <c r="H16" s="138"/>
      <c r="I16" s="175" t="s">
        <v>129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38" t="s">
        <v>232</v>
      </c>
      <c r="F17" s="138"/>
      <c r="G17" s="138"/>
      <c r="H17" s="138"/>
      <c r="I17" s="175" t="s">
        <v>86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38" t="s">
        <v>233</v>
      </c>
      <c r="F18" s="138"/>
      <c r="G18" s="138"/>
      <c r="H18" s="138"/>
      <c r="I18" s="112" t="s">
        <v>96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2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38" t="s">
        <v>234</v>
      </c>
      <c r="F19" s="138"/>
      <c r="G19" s="138"/>
      <c r="H19" s="138"/>
      <c r="I19" s="175" t="s">
        <v>84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9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38" t="s">
        <v>235</v>
      </c>
      <c r="F20" s="138"/>
      <c r="G20" s="138"/>
      <c r="H20" s="138"/>
      <c r="I20" s="112" t="s">
        <v>270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38" t="s">
        <v>236</v>
      </c>
      <c r="F21" s="138"/>
      <c r="G21" s="138"/>
      <c r="H21" s="138"/>
      <c r="I21" s="175" t="s">
        <v>122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3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38" t="s">
        <v>237</v>
      </c>
      <c r="F22" s="138"/>
      <c r="G22" s="138"/>
      <c r="H22" s="138"/>
      <c r="I22" s="175" t="s">
        <v>238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1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38" t="s">
        <v>239</v>
      </c>
      <c r="F23" s="138"/>
      <c r="G23" s="138"/>
      <c r="H23" s="138"/>
      <c r="I23" s="175" t="s">
        <v>80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3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38" t="s">
        <v>240</v>
      </c>
      <c r="F24" s="138"/>
      <c r="G24" s="138"/>
      <c r="H24" s="138"/>
      <c r="I24" s="175" t="s">
        <v>125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38" t="s">
        <v>241</v>
      </c>
      <c r="F25" s="138"/>
      <c r="G25" s="138"/>
      <c r="H25" s="138"/>
      <c r="I25" s="112" t="s">
        <v>127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1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 t="s">
        <v>242</v>
      </c>
      <c r="F26" s="110"/>
      <c r="G26" s="110"/>
      <c r="H26" s="111"/>
      <c r="I26" s="175" t="s">
        <v>80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38" t="s">
        <v>243</v>
      </c>
      <c r="F27" s="138"/>
      <c r="G27" s="138"/>
      <c r="H27" s="138"/>
      <c r="I27" s="175" t="s">
        <v>86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2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38" t="s">
        <v>244</v>
      </c>
      <c r="F28" s="138"/>
      <c r="G28" s="138"/>
      <c r="H28" s="138"/>
      <c r="I28" s="112" t="s">
        <v>270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2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09" t="s">
        <v>245</v>
      </c>
      <c r="F29" s="110"/>
      <c r="G29" s="110"/>
      <c r="H29" s="111"/>
      <c r="I29" s="175" t="s">
        <v>246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5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14:U14"/>
    <mergeCell ref="V14:W14"/>
    <mergeCell ref="X14:AA1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G22:AS22"/>
    <mergeCell ref="AT22:AU22"/>
    <mergeCell ref="AV22:AY22"/>
    <mergeCell ref="AC23:AF23"/>
    <mergeCell ref="AG23:AS23"/>
    <mergeCell ref="AT23:AU23"/>
    <mergeCell ref="AV23:AY23"/>
    <mergeCell ref="AC20:AF20"/>
    <mergeCell ref="AG20:AS20"/>
    <mergeCell ref="AT20:AU20"/>
    <mergeCell ref="AV20:AY20"/>
    <mergeCell ref="AT21:AU21"/>
    <mergeCell ref="AV21:AY21"/>
    <mergeCell ref="E23:H23"/>
    <mergeCell ref="I23:U23"/>
    <mergeCell ref="V23:W23"/>
    <mergeCell ref="X23:AA23"/>
    <mergeCell ref="E22:H22"/>
    <mergeCell ref="I22:U22"/>
    <mergeCell ref="V22:W22"/>
    <mergeCell ref="X22:AA22"/>
    <mergeCell ref="AC22:AF22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E24:H24"/>
    <mergeCell ref="I24:U24"/>
    <mergeCell ref="V24:W24"/>
    <mergeCell ref="X24:AA24"/>
    <mergeCell ref="AC24:AF24"/>
    <mergeCell ref="AG24:AS24"/>
    <mergeCell ref="AC26:AF26"/>
    <mergeCell ref="AG26:AS26"/>
    <mergeCell ref="AT26:AU26"/>
    <mergeCell ref="AV26:AY26"/>
    <mergeCell ref="E27:H27"/>
    <mergeCell ref="I27:U27"/>
    <mergeCell ref="V27:W27"/>
    <mergeCell ref="X27:AA27"/>
    <mergeCell ref="AC27:AF27"/>
    <mergeCell ref="AG27:AS27"/>
    <mergeCell ref="E26:H26"/>
    <mergeCell ref="I26:U26"/>
    <mergeCell ref="V26:W26"/>
    <mergeCell ref="X26:AA26"/>
    <mergeCell ref="AT27:AU27"/>
    <mergeCell ref="AV27:AY27"/>
    <mergeCell ref="I28:U28"/>
    <mergeCell ref="V28:W28"/>
    <mergeCell ref="X28:AA28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AC31:AF31"/>
    <mergeCell ref="AG31:AS31"/>
    <mergeCell ref="AT31:AU31"/>
    <mergeCell ref="AV31:AY31"/>
    <mergeCell ref="E32:F33"/>
    <mergeCell ref="G32:I33"/>
    <mergeCell ref="J32:K33"/>
    <mergeCell ref="L32:M33"/>
    <mergeCell ref="AA33:AA34"/>
    <mergeCell ref="E30:H30"/>
    <mergeCell ref="I30:U30"/>
    <mergeCell ref="V30:W30"/>
    <mergeCell ref="X30:AA30"/>
    <mergeCell ref="T35:AA35"/>
    <mergeCell ref="I4:U4"/>
    <mergeCell ref="V4:W4"/>
    <mergeCell ref="X4:AA4"/>
    <mergeCell ref="E34:F34"/>
    <mergeCell ref="G34:I34"/>
    <mergeCell ref="J34:K34"/>
    <mergeCell ref="L34:M34"/>
    <mergeCell ref="B35:M35"/>
    <mergeCell ref="N35:S35"/>
    <mergeCell ref="B23:B25"/>
    <mergeCell ref="C23:C25"/>
    <mergeCell ref="B20:B22"/>
    <mergeCell ref="C20:C22"/>
    <mergeCell ref="B30:B34"/>
    <mergeCell ref="C30:C34"/>
    <mergeCell ref="B26:B29"/>
    <mergeCell ref="C26:C29"/>
    <mergeCell ref="E29:H29"/>
    <mergeCell ref="I29:U29"/>
    <mergeCell ref="V29:W29"/>
    <mergeCell ref="X29:AA29"/>
    <mergeCell ref="D32:D33"/>
    <mergeCell ref="E28:H28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11" activePane="bottomLeft" state="frozen"/>
      <selection activeCell="AC23" sqref="AC23:AF23"/>
      <selection pane="bottomLeft" activeCell="I20" sqref="I20:U20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 t="s">
        <v>247</v>
      </c>
      <c r="F3" s="110"/>
      <c r="G3" s="110"/>
      <c r="H3" s="111"/>
      <c r="I3" s="175" t="s">
        <v>80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38" t="s">
        <v>248</v>
      </c>
      <c r="F4" s="138"/>
      <c r="G4" s="138"/>
      <c r="H4" s="138"/>
      <c r="I4" s="175" t="s">
        <v>84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09" t="s">
        <v>249</v>
      </c>
      <c r="F5" s="110"/>
      <c r="G5" s="110"/>
      <c r="H5" s="111"/>
      <c r="I5" s="175" t="s">
        <v>198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09" t="s">
        <v>250</v>
      </c>
      <c r="F6" s="110"/>
      <c r="G6" s="110"/>
      <c r="H6" s="111"/>
      <c r="I6" s="175" t="s">
        <v>251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09" t="s">
        <v>252</v>
      </c>
      <c r="F7" s="110"/>
      <c r="G7" s="110"/>
      <c r="H7" s="111"/>
      <c r="I7" s="175" t="s">
        <v>122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/>
      <c r="F8" s="110"/>
      <c r="G8" s="110"/>
      <c r="H8" s="111"/>
      <c r="I8" s="175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/>
      <c r="W8" s="99"/>
      <c r="X8" s="109"/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81"/>
      <c r="F9" s="181"/>
      <c r="G9" s="181"/>
      <c r="H9" s="181"/>
      <c r="I9" s="175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/>
      <c r="F10" s="110"/>
      <c r="G10" s="110"/>
      <c r="H10" s="111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/>
      <c r="W10" s="99"/>
      <c r="X10" s="109"/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09"/>
      <c r="F11" s="110"/>
      <c r="G11" s="110"/>
      <c r="H11" s="111"/>
      <c r="I11" s="134" t="s">
        <v>253</v>
      </c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6"/>
      <c r="V11" s="98"/>
      <c r="W11" s="99"/>
      <c r="X11" s="109"/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/>
      <c r="F12" s="110"/>
      <c r="G12" s="110"/>
      <c r="H12" s="111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 t="s">
        <v>255</v>
      </c>
      <c r="F13" s="110"/>
      <c r="G13" s="110"/>
      <c r="H13" s="111"/>
      <c r="I13" s="112" t="s">
        <v>254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3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09" t="s">
        <v>256</v>
      </c>
      <c r="F14" s="110"/>
      <c r="G14" s="110"/>
      <c r="H14" s="111"/>
      <c r="I14" s="112" t="s">
        <v>95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 t="s">
        <v>257</v>
      </c>
      <c r="F15" s="110"/>
      <c r="G15" s="110"/>
      <c r="H15" s="111"/>
      <c r="I15" s="112" t="s">
        <v>135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38" t="s">
        <v>258</v>
      </c>
      <c r="F16" s="138"/>
      <c r="G16" s="138"/>
      <c r="H16" s="138"/>
      <c r="I16" s="112" t="s">
        <v>259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38" t="s">
        <v>260</v>
      </c>
      <c r="F17" s="138"/>
      <c r="G17" s="138"/>
      <c r="H17" s="138"/>
      <c r="I17" s="175" t="s">
        <v>270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3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38" t="s">
        <v>261</v>
      </c>
      <c r="F18" s="138"/>
      <c r="G18" s="138"/>
      <c r="H18" s="138"/>
      <c r="I18" s="112" t="s">
        <v>95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4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38" t="s">
        <v>262</v>
      </c>
      <c r="F19" s="138"/>
      <c r="G19" s="138"/>
      <c r="H19" s="138"/>
      <c r="I19" s="112" t="s">
        <v>254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38"/>
      <c r="F20" s="138"/>
      <c r="G20" s="138"/>
      <c r="H20" s="138"/>
      <c r="I20" s="175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38"/>
      <c r="F21" s="138"/>
      <c r="G21" s="138"/>
      <c r="H21" s="138"/>
      <c r="I21" s="175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38"/>
      <c r="F22" s="138"/>
      <c r="G22" s="138"/>
      <c r="H22" s="138"/>
      <c r="I22" s="134" t="s">
        <v>263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6"/>
      <c r="V22" s="98"/>
      <c r="W22" s="99"/>
      <c r="X22" s="109"/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38" t="s">
        <v>264</v>
      </c>
      <c r="F23" s="138"/>
      <c r="G23" s="138"/>
      <c r="H23" s="138"/>
      <c r="I23" s="112" t="s">
        <v>117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5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38"/>
      <c r="F24" s="138"/>
      <c r="G24" s="138"/>
      <c r="H24" s="138"/>
      <c r="I24" s="175" t="s">
        <v>118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38" t="s">
        <v>265</v>
      </c>
      <c r="F25" s="138"/>
      <c r="G25" s="138"/>
      <c r="H25" s="138"/>
      <c r="I25" s="112" t="s">
        <v>270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9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 t="s">
        <v>266</v>
      </c>
      <c r="F26" s="110"/>
      <c r="G26" s="110"/>
      <c r="H26" s="111"/>
      <c r="I26" s="112" t="s">
        <v>117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4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38"/>
      <c r="F27" s="138"/>
      <c r="G27" s="138"/>
      <c r="H27" s="138"/>
      <c r="I27" s="175" t="s">
        <v>118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38"/>
      <c r="F28" s="138"/>
      <c r="G28" s="138"/>
      <c r="H28" s="138"/>
      <c r="I28" s="175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/>
      <c r="W28" s="99"/>
      <c r="X28" s="109"/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09"/>
      <c r="F29" s="110"/>
      <c r="G29" s="110"/>
      <c r="H29" s="111"/>
      <c r="I29" s="175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/>
      <c r="W29" s="99"/>
      <c r="X29" s="109"/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6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11" activePane="bottomLeft" state="frozen"/>
      <selection activeCell="AC23" sqref="AC23:AF23"/>
      <selection pane="bottomLeft" activeCell="I15" sqref="I15:U15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 x14ac:dyDescent="0.25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 x14ac:dyDescent="0.25">
      <c r="D3" s="6"/>
      <c r="E3" s="109"/>
      <c r="F3" s="110"/>
      <c r="G3" s="110"/>
      <c r="H3" s="111"/>
      <c r="I3" s="134" t="s">
        <v>100</v>
      </c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6"/>
      <c r="V3" s="98"/>
      <c r="W3" s="99"/>
      <c r="X3" s="109"/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 x14ac:dyDescent="0.25">
      <c r="D4" s="6"/>
      <c r="E4" s="109"/>
      <c r="F4" s="110"/>
      <c r="G4" s="110"/>
      <c r="H4" s="111"/>
      <c r="I4" s="112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/>
      <c r="W4" s="99"/>
      <c r="X4" s="109"/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 x14ac:dyDescent="0.25">
      <c r="D5" s="6"/>
      <c r="E5" s="109" t="s">
        <v>138</v>
      </c>
      <c r="F5" s="110"/>
      <c r="G5" s="110"/>
      <c r="H5" s="111"/>
      <c r="I5" s="57" t="s">
        <v>137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98">
        <v>1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 x14ac:dyDescent="0.25">
      <c r="D6" s="6"/>
      <c r="E6" s="109" t="s">
        <v>267</v>
      </c>
      <c r="F6" s="110"/>
      <c r="G6" s="110"/>
      <c r="H6" s="111"/>
      <c r="I6" s="112" t="s">
        <v>270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2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 x14ac:dyDescent="0.25">
      <c r="D7" s="6"/>
      <c r="E7" s="109" t="s">
        <v>140</v>
      </c>
      <c r="F7" s="110"/>
      <c r="G7" s="110"/>
      <c r="H7" s="111"/>
      <c r="I7" s="112" t="s">
        <v>136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6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 x14ac:dyDescent="0.25">
      <c r="D8" s="6"/>
      <c r="E8" s="109" t="s">
        <v>141</v>
      </c>
      <c r="F8" s="110"/>
      <c r="G8" s="110"/>
      <c r="H8" s="111"/>
      <c r="I8" s="112" t="s">
        <v>139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 x14ac:dyDescent="0.25">
      <c r="D9" s="6"/>
      <c r="E9" s="109" t="s">
        <v>142</v>
      </c>
      <c r="F9" s="110"/>
      <c r="G9" s="110"/>
      <c r="H9" s="111"/>
      <c r="I9" s="154" t="s">
        <v>289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 x14ac:dyDescent="0.25">
      <c r="D10" s="6"/>
      <c r="E10" s="109" t="s">
        <v>144</v>
      </c>
      <c r="F10" s="110"/>
      <c r="G10" s="110"/>
      <c r="H10" s="111"/>
      <c r="I10" s="154" t="s">
        <v>143</v>
      </c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9"/>
      <c r="V10" s="98">
        <v>3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 x14ac:dyDescent="0.25">
      <c r="D11" s="6"/>
      <c r="E11" s="109" t="s">
        <v>268</v>
      </c>
      <c r="F11" s="110"/>
      <c r="G11" s="110"/>
      <c r="H11" s="111"/>
      <c r="I11" s="112" t="s">
        <v>116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 x14ac:dyDescent="0.25">
      <c r="D12" s="6"/>
      <c r="E12" s="109" t="s">
        <v>277</v>
      </c>
      <c r="F12" s="110"/>
      <c r="G12" s="110"/>
      <c r="H12" s="111"/>
      <c r="I12" s="112" t="s">
        <v>278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 x14ac:dyDescent="0.25">
      <c r="D13" s="6"/>
      <c r="E13" s="109"/>
      <c r="F13" s="110"/>
      <c r="G13" s="110"/>
      <c r="H13" s="111"/>
      <c r="I13" s="112" t="s">
        <v>279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/>
      <c r="W13" s="99"/>
      <c r="X13" s="109"/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 x14ac:dyDescent="0.25">
      <c r="D14" s="6"/>
      <c r="E14" s="109"/>
      <c r="F14" s="110"/>
      <c r="G14" s="110"/>
      <c r="H14" s="111"/>
      <c r="I14" s="112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/>
      <c r="W14" s="99"/>
      <c r="X14" s="109"/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 x14ac:dyDescent="0.25">
      <c r="D15" s="6"/>
      <c r="E15" s="109"/>
      <c r="F15" s="110"/>
      <c r="G15" s="110"/>
      <c r="H15" s="111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 x14ac:dyDescent="0.25">
      <c r="B16" s="126" t="s">
        <v>49</v>
      </c>
      <c r="C16" s="179" t="str">
        <f>список!$AF$2</f>
        <v/>
      </c>
      <c r="D16" s="6"/>
      <c r="E16" s="109"/>
      <c r="F16" s="110"/>
      <c r="G16" s="110"/>
      <c r="H16" s="111"/>
      <c r="I16" s="112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/>
      <c r="W16" s="99"/>
      <c r="X16" s="109"/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 x14ac:dyDescent="0.25">
      <c r="B17" s="126"/>
      <c r="C17" s="180"/>
      <c r="D17" s="6"/>
      <c r="E17" s="109"/>
      <c r="F17" s="110"/>
      <c r="G17" s="110"/>
      <c r="H17" s="111"/>
      <c r="I17" s="112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/>
      <c r="W17" s="99"/>
      <c r="X17" s="109"/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 x14ac:dyDescent="0.25">
      <c r="B18" s="126"/>
      <c r="C18" s="180"/>
      <c r="D18" s="6"/>
      <c r="E18" s="109"/>
      <c r="F18" s="110"/>
      <c r="G18" s="110"/>
      <c r="H18" s="111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/>
      <c r="W18" s="99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 x14ac:dyDescent="0.25">
      <c r="B19" s="126"/>
      <c r="C19" s="180"/>
      <c r="D19" s="6"/>
      <c r="E19" s="109"/>
      <c r="F19" s="110"/>
      <c r="G19" s="110"/>
      <c r="H19" s="111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/>
      <c r="W19" s="99"/>
      <c r="X19" s="109"/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 x14ac:dyDescent="0.25">
      <c r="B20" s="126" t="s">
        <v>50</v>
      </c>
      <c r="C20" s="182" t="str">
        <f>список!$AE$2</f>
        <v/>
      </c>
      <c r="D20" s="6"/>
      <c r="E20" s="109"/>
      <c r="F20" s="110"/>
      <c r="G20" s="110"/>
      <c r="H20" s="111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 x14ac:dyDescent="0.25">
      <c r="B21" s="126"/>
      <c r="C21" s="183"/>
      <c r="D21" s="6"/>
      <c r="E21" s="109"/>
      <c r="F21" s="110"/>
      <c r="G21" s="110"/>
      <c r="H21" s="111"/>
      <c r="I21" s="11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 x14ac:dyDescent="0.25">
      <c r="B22" s="126"/>
      <c r="C22" s="183"/>
      <c r="D22" s="6"/>
      <c r="E22" s="109"/>
      <c r="F22" s="110"/>
      <c r="G22" s="110"/>
      <c r="H22" s="111"/>
      <c r="I22" s="11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/>
      <c r="W22" s="99"/>
      <c r="X22" s="109"/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 x14ac:dyDescent="0.25">
      <c r="B23" s="126" t="s">
        <v>51</v>
      </c>
      <c r="C23" s="179" t="str">
        <f>список!$AD$2</f>
        <v/>
      </c>
      <c r="D23" s="6"/>
      <c r="E23" s="109"/>
      <c r="F23" s="110"/>
      <c r="G23" s="110"/>
      <c r="H23" s="111"/>
      <c r="I23" s="11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/>
      <c r="W23" s="99"/>
      <c r="X23" s="109"/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 x14ac:dyDescent="0.25">
      <c r="B24" s="126"/>
      <c r="C24" s="180"/>
      <c r="D24" s="6"/>
      <c r="E24" s="109"/>
      <c r="F24" s="110"/>
      <c r="G24" s="110"/>
      <c r="H24" s="111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 x14ac:dyDescent="0.25">
      <c r="B25" s="126"/>
      <c r="C25" s="180"/>
      <c r="D25" s="6"/>
      <c r="E25" s="109"/>
      <c r="F25" s="110"/>
      <c r="G25" s="110"/>
      <c r="H25" s="111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/>
      <c r="W25" s="99"/>
      <c r="X25" s="109"/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 x14ac:dyDescent="0.25">
      <c r="B26" s="126" t="s">
        <v>49</v>
      </c>
      <c r="C26" s="179" t="str">
        <f>список!$AC$2</f>
        <v/>
      </c>
      <c r="D26" s="6"/>
      <c r="E26" s="109"/>
      <c r="F26" s="110"/>
      <c r="G26" s="110"/>
      <c r="H26" s="111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/>
      <c r="W26" s="99"/>
      <c r="X26" s="109"/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 x14ac:dyDescent="0.25">
      <c r="B27" s="126"/>
      <c r="C27" s="180"/>
      <c r="D27" s="6"/>
      <c r="E27" s="109"/>
      <c r="F27" s="110"/>
      <c r="G27" s="110"/>
      <c r="H27" s="111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 x14ac:dyDescent="0.25">
      <c r="B28" s="126"/>
      <c r="C28" s="180"/>
      <c r="D28" s="6"/>
      <c r="E28" s="109"/>
      <c r="F28" s="110"/>
      <c r="G28" s="110"/>
      <c r="H28" s="111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/>
      <c r="W28" s="99"/>
      <c r="X28" s="109"/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 x14ac:dyDescent="0.25">
      <c r="B29" s="126"/>
      <c r="C29" s="180"/>
      <c r="D29" s="6"/>
      <c r="E29" s="109"/>
      <c r="F29" s="110"/>
      <c r="G29" s="110"/>
      <c r="H29" s="111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/>
      <c r="W29" s="99"/>
      <c r="X29" s="109"/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 x14ac:dyDescent="0.25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 x14ac:dyDescent="0.25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 x14ac:dyDescent="0.25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 x14ac:dyDescent="0.25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7</v>
      </c>
      <c r="AC33" s="12"/>
      <c r="AD33" s="12"/>
      <c r="AE33" s="12"/>
    </row>
    <row r="34" spans="2:31" s="18" customFormat="1" ht="15" customHeight="1" x14ac:dyDescent="0.25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8">
    <mergeCell ref="E1:H1"/>
    <mergeCell ref="I1:U1"/>
    <mergeCell ref="V1:W1"/>
    <mergeCell ref="X1:AA1"/>
    <mergeCell ref="E2:H2"/>
    <mergeCell ref="I2:U2"/>
    <mergeCell ref="V2:W2"/>
    <mergeCell ref="X2:AA2"/>
    <mergeCell ref="V5:W5"/>
    <mergeCell ref="X5:AA5"/>
    <mergeCell ref="E5:H5"/>
    <mergeCell ref="E4:H4"/>
    <mergeCell ref="I4:U4"/>
    <mergeCell ref="V4:W4"/>
    <mergeCell ref="X4:AA4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список</vt:lpstr>
      <vt:lpstr>Титульный лист (2)</vt:lpstr>
      <vt:lpstr>В10М.01.100001.00 ПЭ3</vt:lpstr>
      <vt:lpstr>В10М.01.100001.00 ПЭ3 (2)</vt:lpstr>
      <vt:lpstr>В10М.01.100001.00 ПЭ3 (3)</vt:lpstr>
      <vt:lpstr>В10М.01.100001.00 ПЭ3 (4)</vt:lpstr>
      <vt:lpstr>В10М.01.100001.00 ПЭ3 (5)</vt:lpstr>
      <vt:lpstr>В10М.01.100001.00 ПЭ3 (6)</vt:lpstr>
      <vt:lpstr>В10М.01.100001.00 ПЭ3 (7)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(4)'!Область_печати</vt:lpstr>
      <vt:lpstr>'В10М.01.100001.00 ПЭ3 (5)'!Область_печати</vt:lpstr>
      <vt:lpstr>'В10М.01.100001.00 ПЭ3 (6)'!Область_печати</vt:lpstr>
      <vt:lpstr>'В10М.01.100001.00 ПЭ3 (7)'!Область_печати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2023-12-07T14:10:44Z</cp:lastPrinted>
  <dcterms:created xsi:type="dcterms:W3CDTF">2008-06-14T15:28:34Z</dcterms:created>
  <dcterms:modified xsi:type="dcterms:W3CDTF">2023-12-09T18:15:10Z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