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jitha\Desktop\NUIG_DA\visualisation\Assign 5\"/>
    </mc:Choice>
  </mc:AlternateContent>
  <xr:revisionPtr revIDLastSave="0" documentId="13_ncr:1_{C664BE38-436D-4D26-90F7-A4FBB646611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ummary" sheetId="4" r:id="rId1"/>
    <sheet name="Eastbound" sheetId="1" r:id="rId2"/>
    <sheet name="Westbou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9" i="4" l="1"/>
  <c r="AM29" i="4"/>
  <c r="AL29" i="4"/>
  <c r="AK29" i="4"/>
  <c r="AJ29" i="4"/>
  <c r="AI29" i="4"/>
  <c r="AH29" i="4"/>
  <c r="AG29" i="4"/>
  <c r="AF29" i="4"/>
  <c r="AE29" i="4"/>
  <c r="AD29" i="4"/>
  <c r="Z29" i="4"/>
  <c r="Y29" i="4"/>
  <c r="X29" i="4"/>
  <c r="W29" i="4"/>
  <c r="V29" i="4"/>
  <c r="U29" i="4"/>
  <c r="T29" i="4"/>
  <c r="S29" i="4"/>
  <c r="R29" i="4"/>
  <c r="Q29" i="4"/>
  <c r="P29" i="4"/>
  <c r="AN28" i="4"/>
  <c r="AM28" i="4"/>
  <c r="AL28" i="4"/>
  <c r="AK28" i="4"/>
  <c r="AJ28" i="4"/>
  <c r="AI28" i="4"/>
  <c r="AH28" i="4"/>
  <c r="AG28" i="4"/>
  <c r="AF28" i="4"/>
  <c r="AE28" i="4"/>
  <c r="AO28" i="4" s="1"/>
  <c r="AD28" i="4"/>
  <c r="Z28" i="4"/>
  <c r="Y28" i="4"/>
  <c r="X28" i="4"/>
  <c r="W28" i="4"/>
  <c r="V28" i="4"/>
  <c r="U28" i="4"/>
  <c r="T28" i="4"/>
  <c r="S28" i="4"/>
  <c r="R28" i="4"/>
  <c r="Q28" i="4"/>
  <c r="P28" i="4"/>
  <c r="AN27" i="4"/>
  <c r="AM27" i="4"/>
  <c r="AL27" i="4"/>
  <c r="AK27" i="4"/>
  <c r="AJ27" i="4"/>
  <c r="AI27" i="4"/>
  <c r="AO27" i="4" s="1"/>
  <c r="AH27" i="4"/>
  <c r="AG27" i="4"/>
  <c r="AF27" i="4"/>
  <c r="AE27" i="4"/>
  <c r="AD27" i="4"/>
  <c r="Z27" i="4"/>
  <c r="Y27" i="4"/>
  <c r="X27" i="4"/>
  <c r="W27" i="4"/>
  <c r="V27" i="4"/>
  <c r="U27" i="4"/>
  <c r="T27" i="4"/>
  <c r="S27" i="4"/>
  <c r="R27" i="4"/>
  <c r="Q27" i="4"/>
  <c r="P27" i="4"/>
  <c r="AN26" i="4"/>
  <c r="AM26" i="4"/>
  <c r="AL26" i="4"/>
  <c r="AK26" i="4"/>
  <c r="AJ26" i="4"/>
  <c r="AI26" i="4"/>
  <c r="AH26" i="4"/>
  <c r="AG26" i="4"/>
  <c r="AF26" i="4"/>
  <c r="AE26" i="4"/>
  <c r="AD26" i="4"/>
  <c r="Z26" i="4"/>
  <c r="Y26" i="4"/>
  <c r="X26" i="4"/>
  <c r="W26" i="4"/>
  <c r="V26" i="4"/>
  <c r="U26" i="4"/>
  <c r="T26" i="4"/>
  <c r="S26" i="4"/>
  <c r="R26" i="4"/>
  <c r="Q26" i="4"/>
  <c r="P26" i="4"/>
  <c r="AN25" i="4"/>
  <c r="AM25" i="4"/>
  <c r="AL25" i="4"/>
  <c r="AK25" i="4"/>
  <c r="AJ25" i="4"/>
  <c r="AI25" i="4"/>
  <c r="AH25" i="4"/>
  <c r="AG25" i="4"/>
  <c r="AF25" i="4"/>
  <c r="AE25" i="4"/>
  <c r="AD25" i="4"/>
  <c r="Z25" i="4"/>
  <c r="Y25" i="4"/>
  <c r="X25" i="4"/>
  <c r="W25" i="4"/>
  <c r="V25" i="4"/>
  <c r="U25" i="4"/>
  <c r="T25" i="4"/>
  <c r="S25" i="4"/>
  <c r="R25" i="4"/>
  <c r="Q25" i="4"/>
  <c r="P25" i="4"/>
  <c r="AN24" i="4"/>
  <c r="AM24" i="4"/>
  <c r="AL24" i="4"/>
  <c r="AK24" i="4"/>
  <c r="AJ24" i="4"/>
  <c r="AI24" i="4"/>
  <c r="AH24" i="4"/>
  <c r="AG24" i="4"/>
  <c r="AF24" i="4"/>
  <c r="AE24" i="4"/>
  <c r="AD24" i="4"/>
  <c r="Z24" i="4"/>
  <c r="Y24" i="4"/>
  <c r="X24" i="4"/>
  <c r="W24" i="4"/>
  <c r="V24" i="4"/>
  <c r="U24" i="4"/>
  <c r="T24" i="4"/>
  <c r="S24" i="4"/>
  <c r="R24" i="4"/>
  <c r="Q24" i="4"/>
  <c r="P24" i="4"/>
  <c r="AN23" i="4"/>
  <c r="AN31" i="4" s="1"/>
  <c r="AM23" i="4"/>
  <c r="AL23" i="4"/>
  <c r="AK23" i="4"/>
  <c r="AJ23" i="4"/>
  <c r="AI23" i="4"/>
  <c r="AH23" i="4"/>
  <c r="AG23" i="4"/>
  <c r="AF23" i="4"/>
  <c r="AF31" i="4" s="1"/>
  <c r="AE23" i="4"/>
  <c r="AD23" i="4"/>
  <c r="Z23" i="4"/>
  <c r="Y23" i="4"/>
  <c r="X23" i="4"/>
  <c r="W23" i="4"/>
  <c r="V23" i="4"/>
  <c r="U23" i="4"/>
  <c r="U31" i="4" s="1"/>
  <c r="T23" i="4"/>
  <c r="S23" i="4"/>
  <c r="S31" i="4" s="1"/>
  <c r="R23" i="4"/>
  <c r="Q23" i="4"/>
  <c r="P23" i="4"/>
  <c r="P31" i="4" s="1"/>
  <c r="AN13" i="4"/>
  <c r="AM13" i="4"/>
  <c r="AL13" i="4"/>
  <c r="AK13" i="4"/>
  <c r="AJ13" i="4"/>
  <c r="AI13" i="4"/>
  <c r="AH13" i="4"/>
  <c r="AG13" i="4"/>
  <c r="AF13" i="4"/>
  <c r="AE13" i="4"/>
  <c r="AD13" i="4"/>
  <c r="Z13" i="4"/>
  <c r="Y13" i="4"/>
  <c r="X13" i="4"/>
  <c r="W13" i="4"/>
  <c r="V13" i="4"/>
  <c r="U13" i="4"/>
  <c r="T13" i="4"/>
  <c r="S13" i="4"/>
  <c r="R13" i="4"/>
  <c r="Q13" i="4"/>
  <c r="P13" i="4"/>
  <c r="AA13" i="4" s="1"/>
  <c r="AN12" i="4"/>
  <c r="AM12" i="4"/>
  <c r="AL12" i="4"/>
  <c r="AK12" i="4"/>
  <c r="AJ12" i="4"/>
  <c r="AI12" i="4"/>
  <c r="AH12" i="4"/>
  <c r="AG12" i="4"/>
  <c r="AF12" i="4"/>
  <c r="AE12" i="4"/>
  <c r="AO12" i="4" s="1"/>
  <c r="AD12" i="4"/>
  <c r="Z12" i="4"/>
  <c r="Y12" i="4"/>
  <c r="X12" i="4"/>
  <c r="W12" i="4"/>
  <c r="V12" i="4"/>
  <c r="U12" i="4"/>
  <c r="T12" i="4"/>
  <c r="S12" i="4"/>
  <c r="R12" i="4"/>
  <c r="Q12" i="4"/>
  <c r="P12" i="4"/>
  <c r="AN11" i="4"/>
  <c r="AM11" i="4"/>
  <c r="AL11" i="4"/>
  <c r="AK11" i="4"/>
  <c r="AJ11" i="4"/>
  <c r="AI11" i="4"/>
  <c r="AH11" i="4"/>
  <c r="AG11" i="4"/>
  <c r="AF11" i="4"/>
  <c r="AE11" i="4"/>
  <c r="AD11" i="4"/>
  <c r="Z11" i="4"/>
  <c r="Y11" i="4"/>
  <c r="X11" i="4"/>
  <c r="W11" i="4"/>
  <c r="V11" i="4"/>
  <c r="U11" i="4"/>
  <c r="T11" i="4"/>
  <c r="S11" i="4"/>
  <c r="R11" i="4"/>
  <c r="Q11" i="4"/>
  <c r="P11" i="4"/>
  <c r="AN10" i="4"/>
  <c r="AM10" i="4"/>
  <c r="AL10" i="4"/>
  <c r="AK10" i="4"/>
  <c r="AJ10" i="4"/>
  <c r="AI10" i="4"/>
  <c r="AO10" i="4" s="1"/>
  <c r="AH10" i="4"/>
  <c r="AG10" i="4"/>
  <c r="AF10" i="4"/>
  <c r="AE10" i="4"/>
  <c r="AD10" i="4"/>
  <c r="Z10" i="4"/>
  <c r="Y10" i="4"/>
  <c r="X10" i="4"/>
  <c r="W10" i="4"/>
  <c r="V10" i="4"/>
  <c r="U10" i="4"/>
  <c r="T10" i="4"/>
  <c r="S10" i="4"/>
  <c r="R10" i="4"/>
  <c r="Q10" i="4"/>
  <c r="P10" i="4"/>
  <c r="AN9" i="4"/>
  <c r="AM9" i="4"/>
  <c r="AL9" i="4"/>
  <c r="AK9" i="4"/>
  <c r="AJ9" i="4"/>
  <c r="AI9" i="4"/>
  <c r="AI15" i="4" s="1"/>
  <c r="AH9" i="4"/>
  <c r="AG9" i="4"/>
  <c r="AF9" i="4"/>
  <c r="AE9" i="4"/>
  <c r="AD9" i="4"/>
  <c r="Z9" i="4"/>
  <c r="Y9" i="4"/>
  <c r="X9" i="4"/>
  <c r="W9" i="4"/>
  <c r="V9" i="4"/>
  <c r="U9" i="4"/>
  <c r="T9" i="4"/>
  <c r="S9" i="4"/>
  <c r="R9" i="4"/>
  <c r="Q9" i="4"/>
  <c r="P9" i="4"/>
  <c r="AN8" i="4"/>
  <c r="AM8" i="4"/>
  <c r="AL8" i="4"/>
  <c r="AK8" i="4"/>
  <c r="AJ8" i="4"/>
  <c r="AI8" i="4"/>
  <c r="AH8" i="4"/>
  <c r="AG8" i="4"/>
  <c r="AF8" i="4"/>
  <c r="AE8" i="4"/>
  <c r="AD8" i="4"/>
  <c r="Z8" i="4"/>
  <c r="Y8" i="4"/>
  <c r="X8" i="4"/>
  <c r="W8" i="4"/>
  <c r="V8" i="4"/>
  <c r="U8" i="4"/>
  <c r="T8" i="4"/>
  <c r="T15" i="4" s="1"/>
  <c r="S8" i="4"/>
  <c r="R8" i="4"/>
  <c r="Q8" i="4"/>
  <c r="P8" i="4"/>
  <c r="AN7" i="4"/>
  <c r="AN15" i="4" s="1"/>
  <c r="AM7" i="4"/>
  <c r="AL7" i="4"/>
  <c r="AK7" i="4"/>
  <c r="AJ7" i="4"/>
  <c r="AI7" i="4"/>
  <c r="AH7" i="4"/>
  <c r="AH15" i="4" s="1"/>
  <c r="AG7" i="4"/>
  <c r="AF7" i="4"/>
  <c r="AE7" i="4"/>
  <c r="AD7" i="4"/>
  <c r="Z7" i="4"/>
  <c r="Y7" i="4"/>
  <c r="X7" i="4"/>
  <c r="W7" i="4"/>
  <c r="V7" i="4"/>
  <c r="U7" i="4"/>
  <c r="T7" i="4"/>
  <c r="S7" i="4"/>
  <c r="R7" i="4"/>
  <c r="Q7" i="4"/>
  <c r="P7" i="4"/>
  <c r="AL31" i="4"/>
  <c r="AJ31" i="4"/>
  <c r="AD31" i="4"/>
  <c r="Z31" i="4"/>
  <c r="Y31" i="4"/>
  <c r="W31" i="4"/>
  <c r="Q31" i="4"/>
  <c r="O20" i="4"/>
  <c r="AC20" i="4" s="1"/>
  <c r="AJ15" i="4"/>
  <c r="AF15" i="4"/>
  <c r="W15" i="4"/>
  <c r="U15" i="4"/>
  <c r="O4" i="4"/>
  <c r="AC4" i="4" s="1"/>
  <c r="V15" i="4" l="1"/>
  <c r="AA10" i="4"/>
  <c r="AK31" i="4"/>
  <c r="AM15" i="4"/>
  <c r="R31" i="4"/>
  <c r="AO25" i="4"/>
  <c r="AG15" i="4"/>
  <c r="P15" i="4"/>
  <c r="X15" i="4"/>
  <c r="R15" i="4"/>
  <c r="Z15" i="4"/>
  <c r="AK15" i="4"/>
  <c r="AA12" i="4"/>
  <c r="T31" i="4"/>
  <c r="AE31" i="4"/>
  <c r="AM31" i="4"/>
  <c r="V31" i="4"/>
  <c r="AG31" i="4"/>
  <c r="AA25" i="4"/>
  <c r="X31" i="4"/>
  <c r="AI31" i="4"/>
  <c r="AA29" i="4"/>
  <c r="AO29" i="4"/>
  <c r="AO8" i="4"/>
  <c r="AA11" i="4"/>
  <c r="AA24" i="4"/>
  <c r="AA27" i="4"/>
  <c r="AA28" i="4"/>
  <c r="Q15" i="4"/>
  <c r="Y15" i="4"/>
  <c r="S15" i="4"/>
  <c r="AO9" i="4"/>
  <c r="AL15" i="4"/>
  <c r="AO13" i="4"/>
  <c r="AH31" i="4"/>
  <c r="AO26" i="4"/>
  <c r="AE15" i="4"/>
  <c r="AO11" i="4"/>
  <c r="AO24" i="4"/>
  <c r="AA7" i="4"/>
  <c r="AA9" i="4"/>
  <c r="AA26" i="4"/>
  <c r="AA8" i="4"/>
  <c r="AA23" i="4"/>
  <c r="AD15" i="4"/>
  <c r="AO15" i="4"/>
  <c r="AA31" i="4"/>
  <c r="AO7" i="4"/>
  <c r="AO23" i="4"/>
  <c r="C7" i="4"/>
  <c r="D7" i="4"/>
  <c r="E7" i="4"/>
  <c r="F7" i="4"/>
  <c r="G7" i="4"/>
  <c r="H7" i="4"/>
  <c r="I7" i="4"/>
  <c r="J7" i="4"/>
  <c r="K7" i="4"/>
  <c r="L7" i="4"/>
  <c r="B7" i="4"/>
  <c r="AA15" i="4" l="1"/>
  <c r="AO31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C25" i="4"/>
  <c r="D25" i="4"/>
  <c r="E25" i="4"/>
  <c r="F25" i="4"/>
  <c r="G25" i="4"/>
  <c r="H25" i="4"/>
  <c r="I25" i="4"/>
  <c r="J25" i="4"/>
  <c r="K25" i="4"/>
  <c r="L25" i="4"/>
  <c r="C26" i="4"/>
  <c r="D26" i="4"/>
  <c r="E26" i="4"/>
  <c r="F26" i="4"/>
  <c r="G26" i="4"/>
  <c r="H26" i="4"/>
  <c r="I26" i="4"/>
  <c r="J26" i="4"/>
  <c r="K26" i="4"/>
  <c r="L26" i="4"/>
  <c r="C27" i="4"/>
  <c r="D27" i="4"/>
  <c r="E27" i="4"/>
  <c r="F27" i="4"/>
  <c r="G27" i="4"/>
  <c r="H27" i="4"/>
  <c r="I27" i="4"/>
  <c r="J27" i="4"/>
  <c r="K27" i="4"/>
  <c r="L27" i="4"/>
  <c r="C28" i="4"/>
  <c r="D28" i="4"/>
  <c r="E28" i="4"/>
  <c r="F28" i="4"/>
  <c r="G28" i="4"/>
  <c r="H28" i="4"/>
  <c r="I28" i="4"/>
  <c r="J28" i="4"/>
  <c r="K28" i="4"/>
  <c r="L28" i="4"/>
  <c r="C29" i="4"/>
  <c r="D29" i="4"/>
  <c r="E29" i="4"/>
  <c r="F29" i="4"/>
  <c r="G29" i="4"/>
  <c r="H29" i="4"/>
  <c r="I29" i="4"/>
  <c r="J29" i="4"/>
  <c r="K29" i="4"/>
  <c r="L29" i="4"/>
  <c r="B29" i="4"/>
  <c r="B28" i="4"/>
  <c r="B27" i="4"/>
  <c r="B26" i="4"/>
  <c r="B25" i="4"/>
  <c r="B24" i="4"/>
  <c r="B23" i="4"/>
  <c r="C8" i="4"/>
  <c r="C15" i="4" s="1"/>
  <c r="D8" i="4"/>
  <c r="E8" i="4"/>
  <c r="F8" i="4"/>
  <c r="G8" i="4"/>
  <c r="H8" i="4"/>
  <c r="I8" i="4"/>
  <c r="J8" i="4"/>
  <c r="K8" i="4"/>
  <c r="L8" i="4"/>
  <c r="C9" i="4"/>
  <c r="D9" i="4"/>
  <c r="E9" i="4"/>
  <c r="F9" i="4"/>
  <c r="G9" i="4"/>
  <c r="H9" i="4"/>
  <c r="I9" i="4"/>
  <c r="J9" i="4"/>
  <c r="K9" i="4"/>
  <c r="L9" i="4"/>
  <c r="C10" i="4"/>
  <c r="D10" i="4"/>
  <c r="E10" i="4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B13" i="4"/>
  <c r="B12" i="4"/>
  <c r="B11" i="4"/>
  <c r="B10" i="4"/>
  <c r="B9" i="4"/>
  <c r="B8" i="4"/>
  <c r="B15" i="4" s="1"/>
  <c r="A13" i="4"/>
  <c r="A12" i="4"/>
  <c r="A11" i="4"/>
  <c r="A10" i="4"/>
  <c r="A9" i="4"/>
  <c r="A8" i="4"/>
  <c r="A7" i="4"/>
  <c r="A1" i="4"/>
  <c r="C36" i="4"/>
  <c r="B36" i="4"/>
  <c r="J15" i="4" l="1"/>
  <c r="B31" i="4"/>
  <c r="L15" i="4"/>
  <c r="K15" i="4"/>
  <c r="E15" i="4"/>
  <c r="I15" i="4"/>
  <c r="F31" i="4"/>
  <c r="D15" i="4"/>
  <c r="M15" i="4" s="1"/>
  <c r="G15" i="4"/>
  <c r="H15" i="4"/>
  <c r="F15" i="4"/>
  <c r="A25" i="4"/>
  <c r="O9" i="4"/>
  <c r="AC9" i="4" s="1"/>
  <c r="E31" i="4"/>
  <c r="L31" i="4"/>
  <c r="D31" i="4"/>
  <c r="A24" i="4"/>
  <c r="O8" i="4"/>
  <c r="AC8" i="4" s="1"/>
  <c r="G31" i="4"/>
  <c r="K31" i="4"/>
  <c r="C31" i="4"/>
  <c r="M31" i="4" s="1"/>
  <c r="A26" i="4"/>
  <c r="O10" i="4"/>
  <c r="AC10" i="4" s="1"/>
  <c r="A29" i="4"/>
  <c r="O13" i="4"/>
  <c r="AC13" i="4" s="1"/>
  <c r="J31" i="4"/>
  <c r="A27" i="4"/>
  <c r="O11" i="4"/>
  <c r="AC11" i="4" s="1"/>
  <c r="I31" i="4"/>
  <c r="A28" i="4"/>
  <c r="O12" i="4"/>
  <c r="AC12" i="4" s="1"/>
  <c r="A23" i="4"/>
  <c r="O7" i="4"/>
  <c r="AC7" i="4" s="1"/>
  <c r="H31" i="4"/>
  <c r="M8" i="4"/>
  <c r="B38" i="4" s="1"/>
  <c r="M25" i="4"/>
  <c r="C39" i="4" s="1"/>
  <c r="M29" i="4"/>
  <c r="C43" i="4" s="1"/>
  <c r="M28" i="4"/>
  <c r="C42" i="4" s="1"/>
  <c r="M11" i="4"/>
  <c r="B41" i="4" s="1"/>
  <c r="M26" i="4"/>
  <c r="C40" i="4" s="1"/>
  <c r="M23" i="4"/>
  <c r="C37" i="4" s="1"/>
  <c r="M27" i="4"/>
  <c r="C41" i="4" s="1"/>
  <c r="M24" i="4"/>
  <c r="C38" i="4" s="1"/>
  <c r="M13" i="4"/>
  <c r="B43" i="4" s="1"/>
  <c r="M9" i="4"/>
  <c r="B39" i="4" s="1"/>
  <c r="M7" i="4"/>
  <c r="B37" i="4" s="1"/>
  <c r="M12" i="4"/>
  <c r="B42" i="4" s="1"/>
  <c r="M10" i="4"/>
  <c r="B40" i="4" s="1"/>
  <c r="A37" i="4" l="1"/>
  <c r="O23" i="4"/>
  <c r="AC23" i="4" s="1"/>
  <c r="A43" i="4"/>
  <c r="O29" i="4"/>
  <c r="AC29" i="4" s="1"/>
  <c r="A38" i="4"/>
  <c r="O24" i="4"/>
  <c r="AC24" i="4" s="1"/>
  <c r="A42" i="4"/>
  <c r="O28" i="4"/>
  <c r="AC28" i="4" s="1"/>
  <c r="A40" i="4"/>
  <c r="O26" i="4"/>
  <c r="AC26" i="4" s="1"/>
  <c r="A41" i="4"/>
  <c r="O27" i="4"/>
  <c r="AC27" i="4" s="1"/>
  <c r="A39" i="4"/>
  <c r="O25" i="4"/>
  <c r="AC25" i="4" s="1"/>
</calcChain>
</file>

<file path=xl/sharedStrings.xml><?xml version="1.0" encoding="utf-8"?>
<sst xmlns="http://schemas.openxmlformats.org/spreadsheetml/2006/main" count="3653" uniqueCount="220">
  <si>
    <t>0</t>
  </si>
  <si>
    <t>8</t>
  </si>
  <si>
    <t/>
  </si>
  <si>
    <t>85</t>
  </si>
  <si>
    <t>95</t>
  </si>
  <si>
    <t>15</t>
  </si>
  <si>
    <t>Time</t>
  </si>
  <si>
    <t>Total</t>
  </si>
  <si>
    <t>Vbin</t>
  </si>
  <si>
    <t>Cls</t>
  </si>
  <si>
    <t>Mean</t>
  </si>
  <si>
    <t>Vpp</t>
  </si>
  <si>
    <t>Vmax</t>
  </si>
  <si>
    <t>5</t>
  </si>
  <si>
    <t>10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</si>
  <si>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</si>
  <si>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</si>
  <si>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</si>
  <si>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</si>
  <si>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</si>
  <si>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</si>
  <si>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</si>
  <si>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</si>
  <si>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</si>
  <si>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</si>
  <si>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</si>
  <si>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</si>
  <si>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</si>
  <si>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90</t>
  </si>
  <si>
    <t>100</t>
  </si>
  <si>
    <t>105</t>
  </si>
  <si>
    <t>110</t>
  </si>
  <si>
    <t>115</t>
  </si>
  <si>
    <t>120</t>
  </si>
  <si>
    <t>125</t>
  </si>
  <si>
    <t>140</t>
  </si>
  <si>
    <t>1</t>
  </si>
  <si>
    <t>2</t>
  </si>
  <si>
    <t>3</t>
  </si>
  <si>
    <t>4</t>
  </si>
  <si>
    <t>6</t>
  </si>
  <si>
    <t>7</t>
  </si>
  <si>
    <t>9</t>
  </si>
  <si>
    <t>11</t>
  </si>
  <si>
    <t>160</t>
  </si>
  <si>
    <t>1030</t>
  </si>
  <si>
    <t>-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</si>
  <si>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</si>
  <si>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</si>
  <si>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</si>
  <si>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</si>
  <si>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</si>
  <si>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</si>
  <si>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</si>
  <si>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</si>
  <si>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</si>
  <si>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</si>
  <si>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1315</t>
  </si>
  <si>
    <t>1330</t>
  </si>
  <si>
    <t>1345</t>
  </si>
  <si>
    <t>1400</t>
  </si>
  <si>
    <t>1415</t>
  </si>
  <si>
    <t>1430</t>
  </si>
  <si>
    <t>1445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</si>
  <si>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</si>
  <si>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</si>
  <si>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</si>
  <si>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</si>
  <si>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</si>
  <si>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</si>
  <si>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</si>
  <si>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</si>
  <si>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</si>
  <si>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</si>
  <si>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</si>
  <si>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</si>
  <si>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</si>
  <si>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</si>
  <si>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</si>
  <si>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</si>
  <si>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</si>
  <si>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</si>
  <si>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</si>
  <si>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</si>
  <si>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</si>
  <si>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</si>
  <si>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</si>
  <si>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</si>
  <si>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</si>
  <si>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</si>
  <si>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</si>
  <si>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</si>
  <si>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</si>
  <si>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</si>
  <si>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</si>
  <si>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</si>
  <si>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</si>
  <si>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</si>
  <si>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</si>
  <si>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</si>
  <si>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07-19</t>
  </si>
  <si>
    <t>06-22</t>
  </si>
  <si>
    <t>06-00</t>
  </si>
  <si>
    <t>00-00</t>
  </si>
  <si>
    <t>0000</t>
  </si>
  <si>
    <t>0015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</si>
  <si>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</si>
  <si>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</si>
  <si>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</si>
  <si>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</si>
  <si>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</si>
  <si>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</si>
  <si>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</si>
  <si>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</si>
  <si>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</si>
  <si>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</si>
  <si>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</si>
  <si>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</si>
  <si>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</si>
  <si>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</si>
  <si>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</si>
  <si>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</si>
  <si>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</si>
  <si>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</si>
  <si>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</si>
  <si>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</si>
  <si>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</si>
  <si>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</si>
  <si>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</si>
  <si>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</si>
  <si>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</si>
  <si>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</si>
  <si>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</si>
  <si>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</si>
  <si>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</si>
  <si>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</si>
  <si>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</si>
  <si>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</si>
  <si>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</si>
  <si>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</si>
  <si>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</si>
  <si>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</si>
  <si>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</si>
  <si>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</si>
  <si>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</si>
  <si>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</si>
  <si>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18 November 2016</t>
  </si>
  <si>
    <t>19 November 2016</t>
  </si>
  <si>
    <t>20 November 2016</t>
  </si>
  <si>
    <t>21 November 2016</t>
  </si>
  <si>
    <t>22 November 2016</t>
  </si>
  <si>
    <t>23 November 2016</t>
  </si>
  <si>
    <t>24 November 2016</t>
  </si>
  <si>
    <t>Site 9- Moycullen Road</t>
  </si>
  <si>
    <t>Speeds (KPH)</t>
  </si>
  <si>
    <t>Classes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</si>
  <si>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</si>
  <si>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</si>
  <si>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</si>
  <si>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</si>
  <si>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</si>
  <si>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</si>
  <si>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</si>
  <si>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</si>
  <si>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</si>
  <si>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</si>
  <si>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</si>
  <si>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</si>
  <si>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</si>
  <si>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</si>
  <si>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</si>
  <si>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</si>
  <si>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</si>
  <si>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</si>
  <si>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</si>
  <si>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</si>
  <si>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100 - 105</t>
  </si>
  <si>
    <t>105 - 110</t>
  </si>
  <si>
    <t>110 - 115</t>
  </si>
  <si>
    <t>115 - 120</t>
  </si>
  <si>
    <t>120 - 125</t>
  </si>
  <si>
    <t>140 - 160</t>
  </si>
  <si>
    <t xml:space="preserve">Max </t>
  </si>
  <si>
    <t>KPH</t>
  </si>
  <si>
    <t>Speed</t>
  </si>
  <si>
    <t>Class</t>
  </si>
  <si>
    <t>Description</t>
  </si>
  <si>
    <t>Comments</t>
  </si>
  <si>
    <t>Cyclist</t>
  </si>
  <si>
    <t>Some cyclists may not be detected if they cross at the same time as a vehicle or use pavement</t>
  </si>
  <si>
    <t>M/Cycle</t>
  </si>
  <si>
    <t>Car</t>
  </si>
  <si>
    <t>Van</t>
  </si>
  <si>
    <t>Some vans will have same axle with as a car, or a small HGV, so may be classed elsewhere</t>
  </si>
  <si>
    <t>Rigid 2 Axle</t>
  </si>
  <si>
    <t>Rigid 3 Axle</t>
  </si>
  <si>
    <t>Rigid 4 Axle</t>
  </si>
  <si>
    <t>3 Axle HGv</t>
  </si>
  <si>
    <t>4 Axle HGV</t>
  </si>
  <si>
    <t>5+Axle HGV</t>
  </si>
  <si>
    <t>Bus</t>
  </si>
  <si>
    <t>125 - 140</t>
  </si>
  <si>
    <t>Eastbound</t>
  </si>
  <si>
    <t>07:00-19:00</t>
  </si>
  <si>
    <t>Westbound</t>
  </si>
  <si>
    <t>08:00 - 09:00</t>
  </si>
  <si>
    <t>17:00 - 18:00</t>
  </si>
  <si>
    <t>7 Day Average</t>
  </si>
  <si>
    <t>x</t>
  </si>
  <si>
    <t>Correspondence to classes used in Junction Turning data</t>
  </si>
  <si>
    <t>MCL</t>
  </si>
  <si>
    <t>PCL</t>
  </si>
  <si>
    <t>Car,Taxi</t>
  </si>
  <si>
    <t>LGV</t>
  </si>
  <si>
    <t>OGV1</t>
  </si>
  <si>
    <t>OGV2</t>
  </si>
  <si>
    <t>OGV3</t>
  </si>
  <si>
    <t>OGV4</t>
  </si>
  <si>
    <t>OGV5</t>
  </si>
  <si>
    <t>CDB, BEB, 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</si>
</sst>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9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D3D3D3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8" borderId="17" applyNumberFormat="0" applyAlignment="0" applyProtection="0"/>
    <xf numFmtId="0" fontId="11" fillId="29" borderId="18" applyNumberFormat="0" applyAlignment="0" applyProtection="0"/>
    <xf numFmtId="0" fontId="12" fillId="0" borderId="0" applyNumberFormat="0" applyFill="0" applyBorder="0" applyAlignment="0" applyProtection="0"/>
    <xf numFmtId="0" fontId="13" fillId="30" borderId="0" applyNumberFormat="0" applyBorder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6" fillId="0" borderId="21" applyNumberFormat="0" applyFill="0" applyAlignment="0" applyProtection="0"/>
    <xf numFmtId="0" fontId="16" fillId="0" borderId="0" applyNumberFormat="0" applyFill="0" applyBorder="0" applyAlignment="0" applyProtection="0"/>
    <xf numFmtId="0" fontId="17" fillId="31" borderId="17" applyNumberFormat="0" applyAlignment="0" applyProtection="0"/>
    <xf numFmtId="0" fontId="18" fillId="0" borderId="22" applyNumberFormat="0" applyFill="0" applyAlignment="0" applyProtection="0"/>
    <xf numFmtId="0" fontId="19" fillId="32" borderId="0" applyNumberFormat="0" applyBorder="0" applyAlignment="0" applyProtection="0"/>
    <xf numFmtId="0" fontId="1" fillId="0" borderId="0"/>
    <xf numFmtId="0" fontId="7" fillId="33" borderId="23" applyNumberFormat="0" applyFont="0" applyAlignment="0" applyProtection="0"/>
    <xf numFmtId="0" fontId="20" fillId="28" borderId="24" applyNumberFormat="0" applyAlignment="0" applyProtection="0"/>
    <xf numFmtId="0" fontId="21" fillId="0" borderId="0" applyNumberFormat="0" applyFill="0" applyBorder="0" applyAlignment="0" applyProtection="0"/>
    <xf numFmtId="0" fontId="22" fillId="0" borderId="25" applyNumberFormat="0" applyFill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5" fillId="34" borderId="0" xfId="0" applyFont="1" applyFill="1" applyAlignment="1">
      <alignment horizontal="left"/>
    </xf>
    <xf numFmtId="0" fontId="3" fillId="0" borderId="0" xfId="0" applyFont="1"/>
    <xf numFmtId="0" fontId="6" fillId="35" borderId="26" xfId="0" applyFont="1" applyFill="1" applyBorder="1" applyAlignment="1">
      <alignment horizontal="center"/>
    </xf>
    <xf numFmtId="0" fontId="2" fillId="0" borderId="0" xfId="0" applyFont="1"/>
    <xf numFmtId="0" fontId="4" fillId="36" borderId="27" xfId="0" applyFont="1" applyFill="1" applyBorder="1"/>
    <xf numFmtId="49" fontId="6" fillId="2" borderId="1" xfId="0" applyNumberFormat="1" applyFont="1" applyFill="1" applyBorder="1" applyAlignment="1">
      <alignment horizontal="center"/>
    </xf>
    <xf numFmtId="0" fontId="5" fillId="34" borderId="0" xfId="37" applyFont="1" applyFill="1" applyAlignment="1">
      <alignment horizontal="left"/>
    </xf>
    <xf numFmtId="0" fontId="5" fillId="34" borderId="0" xfId="37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6" fillId="35" borderId="28" xfId="0" applyFont="1" applyFill="1" applyBorder="1" applyAlignment="1">
      <alignment horizontal="center"/>
    </xf>
    <xf numFmtId="0" fontId="6" fillId="35" borderId="29" xfId="0" applyFont="1" applyFill="1" applyBorder="1" applyAlignment="1">
      <alignment horizontal="center"/>
    </xf>
    <xf numFmtId="0" fontId="6" fillId="35" borderId="30" xfId="0" applyFont="1" applyFill="1" applyBorder="1" applyAlignment="1">
      <alignment horizontal="center"/>
    </xf>
    <xf numFmtId="0" fontId="0" fillId="0" borderId="10" xfId="0" applyBorder="1"/>
    <xf numFmtId="0" fontId="6" fillId="35" borderId="31" xfId="0" applyFont="1" applyFill="1" applyBorder="1" applyAlignment="1">
      <alignment horizontal="center"/>
    </xf>
    <xf numFmtId="0" fontId="6" fillId="35" borderId="32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35" borderId="33" xfId="0" applyFont="1" applyFill="1" applyBorder="1" applyAlignment="1">
      <alignment horizontal="center"/>
    </xf>
    <xf numFmtId="0" fontId="6" fillId="35" borderId="34" xfId="0" applyFont="1" applyFill="1" applyBorder="1" applyAlignment="1">
      <alignment horizontal="center"/>
    </xf>
    <xf numFmtId="0" fontId="6" fillId="35" borderId="3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quotePrefix="1" applyFont="1"/>
    <xf numFmtId="0" fontId="24" fillId="0" borderId="0" xfId="37" applyFont="1"/>
    <xf numFmtId="0" fontId="25" fillId="0" borderId="0" xfId="0" applyFont="1"/>
    <xf numFmtId="0" fontId="25" fillId="0" borderId="0" xfId="37" applyFont="1"/>
    <xf numFmtId="0" fontId="3" fillId="0" borderId="5" xfId="0" applyFont="1" applyBorder="1"/>
    <xf numFmtId="1" fontId="0" fillId="0" borderId="5" xfId="0" applyNumberFormat="1" applyBorder="1"/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4" fillId="0" borderId="0" xfId="37" applyFont="1" applyAlignment="1">
      <alignment horizontal="center"/>
    </xf>
    <xf numFmtId="0" fontId="25" fillId="0" borderId="0" xfId="37" applyFont="1" applyAlignment="1">
      <alignment horizontal="center"/>
    </xf>
    <xf numFmtId="0" fontId="26" fillId="0" borderId="0" xfId="0" applyFont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0"/>
  <sheetViews>
    <sheetView tabSelected="1" topLeftCell="A18" workbookViewId="0">
      <selection activeCell="M28" sqref="M28"/>
    </sheetView>
  </sheetViews>
  <sheetFormatPr defaultColWidth="8.77734375" defaultRowHeight="13.2" x14ac:dyDescent="0.25"/>
  <cols>
    <col min="1" max="2" width="17.6640625" customWidth="1"/>
    <col min="13" max="13" width="8.77734375" style="9"/>
    <col min="15" max="15" width="16.33203125" bestFit="1" customWidth="1"/>
    <col min="16" max="16" width="11.77734375" bestFit="1" customWidth="1"/>
    <col min="18" max="18" width="11.77734375" bestFit="1" customWidth="1"/>
    <col min="29" max="29" width="16.33203125" bestFit="1" customWidth="1"/>
  </cols>
  <sheetData>
    <row r="1" spans="1:41" s="7" customFormat="1" ht="17.399999999999999" x14ac:dyDescent="0.3">
      <c r="A1" s="1" t="str">
        <f>Eastbound!A1</f>
        <v>Site 9- Moycullen Road</v>
      </c>
      <c r="M1" s="8"/>
    </row>
    <row r="4" spans="1:41" x14ac:dyDescent="0.25">
      <c r="A4" s="42" t="s">
        <v>202</v>
      </c>
      <c r="B4" s="51" t="s">
        <v>155</v>
      </c>
      <c r="C4" s="52"/>
      <c r="D4" s="52"/>
      <c r="E4" s="52"/>
      <c r="F4" s="52"/>
      <c r="G4" s="52"/>
      <c r="H4" s="52"/>
      <c r="I4" s="52"/>
      <c r="J4" s="52"/>
      <c r="K4" s="52"/>
      <c r="L4" s="53"/>
      <c r="M4" s="11"/>
      <c r="O4" s="42" t="str">
        <f>A4</f>
        <v>Eastbound</v>
      </c>
      <c r="P4" s="51" t="s">
        <v>155</v>
      </c>
      <c r="Q4" s="52"/>
      <c r="R4" s="52"/>
      <c r="S4" s="52"/>
      <c r="T4" s="52"/>
      <c r="U4" s="52"/>
      <c r="V4" s="52"/>
      <c r="W4" s="52"/>
      <c r="X4" s="52"/>
      <c r="Y4" s="52"/>
      <c r="Z4" s="53"/>
      <c r="AA4" s="11"/>
      <c r="AC4" s="42" t="str">
        <f>O4</f>
        <v>Eastbound</v>
      </c>
      <c r="AD4" s="51" t="s">
        <v>155</v>
      </c>
      <c r="AE4" s="52"/>
      <c r="AF4" s="52"/>
      <c r="AG4" s="52"/>
      <c r="AH4" s="52"/>
      <c r="AI4" s="52"/>
      <c r="AJ4" s="52"/>
      <c r="AK4" s="52"/>
      <c r="AL4" s="52"/>
      <c r="AM4" s="52"/>
      <c r="AN4" s="53"/>
      <c r="AO4" s="11"/>
    </row>
    <row r="5" spans="1:41" x14ac:dyDescent="0.25">
      <c r="A5" s="12" t="s">
        <v>203</v>
      </c>
      <c r="B5" s="13" t="s">
        <v>9</v>
      </c>
      <c r="C5" s="14" t="s">
        <v>9</v>
      </c>
      <c r="D5" s="14" t="s">
        <v>9</v>
      </c>
      <c r="E5" s="14" t="s">
        <v>9</v>
      </c>
      <c r="F5" s="14" t="s">
        <v>9</v>
      </c>
      <c r="G5" s="14" t="s">
        <v>9</v>
      </c>
      <c r="H5" s="14" t="s">
        <v>9</v>
      </c>
      <c r="I5" s="14" t="s">
        <v>9</v>
      </c>
      <c r="J5" s="14" t="s">
        <v>9</v>
      </c>
      <c r="K5" s="14" t="s">
        <v>9</v>
      </c>
      <c r="L5" s="15" t="s">
        <v>9</v>
      </c>
      <c r="M5" s="15" t="s">
        <v>7</v>
      </c>
      <c r="O5" s="12" t="s">
        <v>205</v>
      </c>
      <c r="P5" s="13" t="s">
        <v>9</v>
      </c>
      <c r="Q5" s="14" t="s">
        <v>9</v>
      </c>
      <c r="R5" s="14" t="s">
        <v>9</v>
      </c>
      <c r="S5" s="14" t="s">
        <v>9</v>
      </c>
      <c r="T5" s="14" t="s">
        <v>9</v>
      </c>
      <c r="U5" s="14" t="s">
        <v>9</v>
      </c>
      <c r="V5" s="14" t="s">
        <v>9</v>
      </c>
      <c r="W5" s="14" t="s">
        <v>9</v>
      </c>
      <c r="X5" s="14" t="s">
        <v>9</v>
      </c>
      <c r="Y5" s="14" t="s">
        <v>9</v>
      </c>
      <c r="Z5" s="15" t="s">
        <v>9</v>
      </c>
      <c r="AA5" s="15" t="s">
        <v>7</v>
      </c>
      <c r="AC5" s="12" t="s">
        <v>206</v>
      </c>
      <c r="AD5" s="13" t="s">
        <v>9</v>
      </c>
      <c r="AE5" s="14" t="s">
        <v>9</v>
      </c>
      <c r="AF5" s="14" t="s">
        <v>9</v>
      </c>
      <c r="AG5" s="14" t="s">
        <v>9</v>
      </c>
      <c r="AH5" s="14" t="s">
        <v>9</v>
      </c>
      <c r="AI5" s="14" t="s">
        <v>9</v>
      </c>
      <c r="AJ5" s="14" t="s">
        <v>9</v>
      </c>
      <c r="AK5" s="14" t="s">
        <v>9</v>
      </c>
      <c r="AL5" s="14" t="s">
        <v>9</v>
      </c>
      <c r="AM5" s="14" t="s">
        <v>9</v>
      </c>
      <c r="AN5" s="15" t="s">
        <v>9</v>
      </c>
      <c r="AO5" s="15" t="s">
        <v>7</v>
      </c>
    </row>
    <row r="6" spans="1:41" x14ac:dyDescent="0.25">
      <c r="A6" s="16"/>
      <c r="B6" s="17" t="s">
        <v>36</v>
      </c>
      <c r="C6" s="3" t="s">
        <v>37</v>
      </c>
      <c r="D6" s="3" t="s">
        <v>38</v>
      </c>
      <c r="E6" s="3" t="s">
        <v>39</v>
      </c>
      <c r="F6" s="3" t="s">
        <v>13</v>
      </c>
      <c r="G6" s="3" t="s">
        <v>40</v>
      </c>
      <c r="H6" s="3" t="s">
        <v>41</v>
      </c>
      <c r="I6" s="3" t="s">
        <v>1</v>
      </c>
      <c r="J6" s="3" t="s">
        <v>42</v>
      </c>
      <c r="K6" s="3" t="s">
        <v>14</v>
      </c>
      <c r="L6" s="18" t="s">
        <v>43</v>
      </c>
      <c r="M6" s="18"/>
      <c r="O6" s="16"/>
      <c r="P6" s="32" t="s">
        <v>36</v>
      </c>
      <c r="Q6" s="33" t="s">
        <v>37</v>
      </c>
      <c r="R6" s="33" t="s">
        <v>38</v>
      </c>
      <c r="S6" s="33" t="s">
        <v>39</v>
      </c>
      <c r="T6" s="33" t="s">
        <v>13</v>
      </c>
      <c r="U6" s="33" t="s">
        <v>40</v>
      </c>
      <c r="V6" s="33" t="s">
        <v>41</v>
      </c>
      <c r="W6" s="33" t="s">
        <v>1</v>
      </c>
      <c r="X6" s="33" t="s">
        <v>42</v>
      </c>
      <c r="Y6" s="33" t="s">
        <v>14</v>
      </c>
      <c r="Z6" s="34" t="s">
        <v>43</v>
      </c>
      <c r="AA6" s="18"/>
      <c r="AC6" s="16"/>
      <c r="AD6" s="32" t="s">
        <v>36</v>
      </c>
      <c r="AE6" s="33" t="s">
        <v>37</v>
      </c>
      <c r="AF6" s="33" t="s">
        <v>38</v>
      </c>
      <c r="AG6" s="33" t="s">
        <v>39</v>
      </c>
      <c r="AH6" s="33" t="s">
        <v>13</v>
      </c>
      <c r="AI6" s="33" t="s">
        <v>40</v>
      </c>
      <c r="AJ6" s="33" t="s">
        <v>41</v>
      </c>
      <c r="AK6" s="33" t="s">
        <v>1</v>
      </c>
      <c r="AL6" s="33" t="s">
        <v>42</v>
      </c>
      <c r="AM6" s="33" t="s">
        <v>14</v>
      </c>
      <c r="AN6" s="34" t="s">
        <v>43</v>
      </c>
      <c r="AO6" s="18"/>
    </row>
    <row r="7" spans="1:41" x14ac:dyDescent="0.25">
      <c r="A7" s="12" t="str">
        <f>Eastbound!A4</f>
        <v>18 November 2016</v>
      </c>
      <c r="B7" s="19">
        <f>Eastbound!AD105</f>
        <v>3</v>
      </c>
      <c r="C7" s="20">
        <f>Eastbound!AE105</f>
        <v>10</v>
      </c>
      <c r="D7" s="20">
        <f>Eastbound!AF105</f>
        <v>2668</v>
      </c>
      <c r="E7" s="20">
        <f>Eastbound!AG105</f>
        <v>2953</v>
      </c>
      <c r="F7" s="20">
        <f>Eastbound!AH105</f>
        <v>226</v>
      </c>
      <c r="G7" s="20">
        <f>Eastbound!AI105</f>
        <v>11</v>
      </c>
      <c r="H7" s="20">
        <f>Eastbound!AJ105</f>
        <v>1</v>
      </c>
      <c r="I7" s="20">
        <f>Eastbound!AK105</f>
        <v>19</v>
      </c>
      <c r="J7" s="20">
        <f>Eastbound!AL105</f>
        <v>0</v>
      </c>
      <c r="K7" s="20">
        <f>Eastbound!AM105</f>
        <v>25</v>
      </c>
      <c r="L7" s="21">
        <f>Eastbound!AN105</f>
        <v>68</v>
      </c>
      <c r="M7" s="22">
        <f>SUM(B7:L7)</f>
        <v>5984</v>
      </c>
      <c r="O7" s="12" t="str">
        <f>A7</f>
        <v>18 November 2016</v>
      </c>
      <c r="P7" s="19">
        <f>SUM(Eastbound!AD41:AD44)</f>
        <v>1</v>
      </c>
      <c r="Q7" s="20">
        <f>SUM(Eastbound!AE41:AE44)</f>
        <v>1</v>
      </c>
      <c r="R7" s="20">
        <f>SUM(Eastbound!AF41:AF44)</f>
        <v>365</v>
      </c>
      <c r="S7" s="20">
        <f>SUM(Eastbound!AG41:AG44)</f>
        <v>287</v>
      </c>
      <c r="T7" s="20">
        <f>SUM(Eastbound!AH41:AH44)</f>
        <v>14</v>
      </c>
      <c r="U7" s="20">
        <f>SUM(Eastbound!AI41:AI44)</f>
        <v>3</v>
      </c>
      <c r="V7" s="20">
        <f>SUM(Eastbound!AJ41:AJ44)</f>
        <v>0</v>
      </c>
      <c r="W7" s="20">
        <f>SUM(Eastbound!AK41:AK44)</f>
        <v>3</v>
      </c>
      <c r="X7" s="20">
        <f>SUM(Eastbound!AL41:AL44)</f>
        <v>0</v>
      </c>
      <c r="Y7" s="20">
        <f>SUM(Eastbound!AM41:AM44)</f>
        <v>5</v>
      </c>
      <c r="Z7" s="21">
        <f>SUM(Eastbound!AN41:AN44)</f>
        <v>4</v>
      </c>
      <c r="AA7" s="22">
        <f>SUM(P7:Z7)</f>
        <v>683</v>
      </c>
      <c r="AC7" s="12" t="str">
        <f>O7</f>
        <v>18 November 2016</v>
      </c>
      <c r="AD7" s="19">
        <f>SUM(Eastbound!AD77:AD80)</f>
        <v>0</v>
      </c>
      <c r="AE7" s="20">
        <f>SUM(Eastbound!AE77:AE80)</f>
        <v>2</v>
      </c>
      <c r="AF7" s="20">
        <f>SUM(Eastbound!AF77:AF80)</f>
        <v>347</v>
      </c>
      <c r="AG7" s="20">
        <f>SUM(Eastbound!AG77:AG80)</f>
        <v>415</v>
      </c>
      <c r="AH7" s="20">
        <f>SUM(Eastbound!AH77:AH80)</f>
        <v>16</v>
      </c>
      <c r="AI7" s="20">
        <f>SUM(Eastbound!AI77:AI80)</f>
        <v>0</v>
      </c>
      <c r="AJ7" s="20">
        <f>SUM(Eastbound!AJ77:AJ80)</f>
        <v>1</v>
      </c>
      <c r="AK7" s="20">
        <f>SUM(Eastbound!AK77:AK80)</f>
        <v>0</v>
      </c>
      <c r="AL7" s="20">
        <f>SUM(Eastbound!AL77:AL80)</f>
        <v>0</v>
      </c>
      <c r="AM7" s="20">
        <f>SUM(Eastbound!AM77:AM80)</f>
        <v>0</v>
      </c>
      <c r="AN7" s="21">
        <f>SUM(Eastbound!AN77:AN80)</f>
        <v>2</v>
      </c>
      <c r="AO7" s="22">
        <f>SUM(AD7:AN7)</f>
        <v>783</v>
      </c>
    </row>
    <row r="8" spans="1:41" x14ac:dyDescent="0.25">
      <c r="A8" s="23" t="str">
        <f>Eastbound!A111</f>
        <v>19 November 2016</v>
      </c>
      <c r="B8" s="24">
        <f>Eastbound!AD212</f>
        <v>0</v>
      </c>
      <c r="C8" s="25">
        <f>Eastbound!AE212</f>
        <v>2</v>
      </c>
      <c r="D8" s="25">
        <f>Eastbound!AF212</f>
        <v>2066</v>
      </c>
      <c r="E8" s="25">
        <f>Eastbound!AG212</f>
        <v>2378</v>
      </c>
      <c r="F8" s="25">
        <f>Eastbound!AH212</f>
        <v>91</v>
      </c>
      <c r="G8" s="25">
        <f>Eastbound!AI212</f>
        <v>6</v>
      </c>
      <c r="H8" s="25">
        <f>Eastbound!AJ212</f>
        <v>1</v>
      </c>
      <c r="I8" s="25">
        <f>Eastbound!AK212</f>
        <v>13</v>
      </c>
      <c r="J8" s="25">
        <f>Eastbound!AL212</f>
        <v>0</v>
      </c>
      <c r="K8" s="25">
        <f>Eastbound!AM212</f>
        <v>2</v>
      </c>
      <c r="L8" s="26">
        <f>Eastbound!AN212</f>
        <v>38</v>
      </c>
      <c r="M8" s="27">
        <f t="shared" ref="M8:M13" si="0">SUM(B8:L8)</f>
        <v>4597</v>
      </c>
      <c r="O8" s="23" t="str">
        <f t="shared" ref="O8:O13" si="1">A8</f>
        <v>19 November 2016</v>
      </c>
      <c r="P8" s="24">
        <f>SUM(Eastbound!AD148:AD151)</f>
        <v>0</v>
      </c>
      <c r="Q8" s="25">
        <f>SUM(Eastbound!AE148:AE151)</f>
        <v>0</v>
      </c>
      <c r="R8" s="25">
        <f>SUM(Eastbound!AF148:AF151)</f>
        <v>104</v>
      </c>
      <c r="S8" s="25">
        <f>SUM(Eastbound!AG148:AG151)</f>
        <v>106</v>
      </c>
      <c r="T8" s="25">
        <f>SUM(Eastbound!AH148:AH151)</f>
        <v>8</v>
      </c>
      <c r="U8" s="25">
        <f>SUM(Eastbound!AI148:AI151)</f>
        <v>1</v>
      </c>
      <c r="V8" s="25">
        <f>SUM(Eastbound!AJ148:AJ151)</f>
        <v>0</v>
      </c>
      <c r="W8" s="25">
        <f>SUM(Eastbound!AK148:AK151)</f>
        <v>1</v>
      </c>
      <c r="X8" s="25">
        <f>SUM(Eastbound!AL148:AL151)</f>
        <v>0</v>
      </c>
      <c r="Y8" s="25">
        <f>SUM(Eastbound!AM148:AM151)</f>
        <v>0</v>
      </c>
      <c r="Z8" s="26">
        <f>SUM(Eastbound!AN148:AN151)</f>
        <v>0</v>
      </c>
      <c r="AA8" s="27">
        <f t="shared" ref="AA8:AA15" si="2">SUM(P8:Z8)</f>
        <v>220</v>
      </c>
      <c r="AC8" s="23" t="str">
        <f t="shared" ref="AC8:AC13" si="3">O8</f>
        <v>19 November 2016</v>
      </c>
      <c r="AD8" s="24">
        <f>SUM(Eastbound!AD184:AD187)</f>
        <v>0</v>
      </c>
      <c r="AE8" s="25">
        <f>SUM(Eastbound!AE184:AE187)</f>
        <v>0</v>
      </c>
      <c r="AF8" s="25">
        <f>SUM(Eastbound!AF184:AF187)</f>
        <v>224</v>
      </c>
      <c r="AG8" s="25">
        <f>SUM(Eastbound!AG184:AG187)</f>
        <v>243</v>
      </c>
      <c r="AH8" s="25">
        <f>SUM(Eastbound!AH184:AH187)</f>
        <v>3</v>
      </c>
      <c r="AI8" s="25">
        <f>SUM(Eastbound!AI184:AI187)</f>
        <v>0</v>
      </c>
      <c r="AJ8" s="25">
        <f>SUM(Eastbound!AJ184:AJ187)</f>
        <v>0</v>
      </c>
      <c r="AK8" s="25">
        <f>SUM(Eastbound!AK184:AK187)</f>
        <v>1</v>
      </c>
      <c r="AL8" s="25">
        <f>SUM(Eastbound!AL184:AL187)</f>
        <v>0</v>
      </c>
      <c r="AM8" s="25">
        <f>SUM(Eastbound!AM184:AM187)</f>
        <v>0</v>
      </c>
      <c r="AN8" s="26">
        <f>SUM(Eastbound!AN184:AN187)</f>
        <v>4</v>
      </c>
      <c r="AO8" s="27">
        <f t="shared" ref="AO8:AO13" si="4">SUM(AD8:AN8)</f>
        <v>475</v>
      </c>
    </row>
    <row r="9" spans="1:41" x14ac:dyDescent="0.25">
      <c r="A9" s="23" t="str">
        <f>Eastbound!A218</f>
        <v>20 November 2016</v>
      </c>
      <c r="B9" s="24">
        <f>Eastbound!AD319</f>
        <v>0</v>
      </c>
      <c r="C9" s="25">
        <f>Eastbound!AE319</f>
        <v>4</v>
      </c>
      <c r="D9" s="25">
        <f>Eastbound!AF319</f>
        <v>1654</v>
      </c>
      <c r="E9" s="25">
        <f>Eastbound!AG319</f>
        <v>2032</v>
      </c>
      <c r="F9" s="25">
        <f>Eastbound!AH319</f>
        <v>48</v>
      </c>
      <c r="G9" s="25">
        <f>Eastbound!AI319</f>
        <v>0</v>
      </c>
      <c r="H9" s="25">
        <f>Eastbound!AJ319</f>
        <v>2</v>
      </c>
      <c r="I9" s="25">
        <f>Eastbound!AK319</f>
        <v>6</v>
      </c>
      <c r="J9" s="25">
        <f>Eastbound!AL319</f>
        <v>0</v>
      </c>
      <c r="K9" s="25">
        <f>Eastbound!AM319</f>
        <v>4</v>
      </c>
      <c r="L9" s="26">
        <f>Eastbound!AN319</f>
        <v>25</v>
      </c>
      <c r="M9" s="27">
        <f t="shared" si="0"/>
        <v>3775</v>
      </c>
      <c r="O9" s="23" t="str">
        <f t="shared" si="1"/>
        <v>20 November 2016</v>
      </c>
      <c r="P9" s="24">
        <f>SUM(Eastbound!AD255:AD258)</f>
        <v>0</v>
      </c>
      <c r="Q9" s="25">
        <f>SUM(Eastbound!AE255:AE258)</f>
        <v>0</v>
      </c>
      <c r="R9" s="25">
        <f>SUM(Eastbound!AF255:AF258)</f>
        <v>44</v>
      </c>
      <c r="S9" s="25">
        <f>SUM(Eastbound!AG255:AG258)</f>
        <v>54</v>
      </c>
      <c r="T9" s="25">
        <f>SUM(Eastbound!AH255:AH258)</f>
        <v>6</v>
      </c>
      <c r="U9" s="25">
        <f>SUM(Eastbound!AI255:AI258)</f>
        <v>0</v>
      </c>
      <c r="V9" s="25">
        <f>SUM(Eastbound!AJ255:AJ258)</f>
        <v>0</v>
      </c>
      <c r="W9" s="25">
        <f>SUM(Eastbound!AK255:AK258)</f>
        <v>0</v>
      </c>
      <c r="X9" s="25">
        <f>SUM(Eastbound!AL255:AL258)</f>
        <v>0</v>
      </c>
      <c r="Y9" s="25">
        <f>SUM(Eastbound!AM255:AM258)</f>
        <v>1</v>
      </c>
      <c r="Z9" s="26">
        <f>SUM(Eastbound!AN255:AN258)</f>
        <v>0</v>
      </c>
      <c r="AA9" s="27">
        <f t="shared" si="2"/>
        <v>105</v>
      </c>
      <c r="AC9" s="23" t="str">
        <f t="shared" si="3"/>
        <v>20 November 2016</v>
      </c>
      <c r="AD9" s="24">
        <f>SUM(Eastbound!AD291:AD294)</f>
        <v>0</v>
      </c>
      <c r="AE9" s="25">
        <f>SUM(Eastbound!AE291:AE294)</f>
        <v>1</v>
      </c>
      <c r="AF9" s="25">
        <f>SUM(Eastbound!AF291:AF294)</f>
        <v>171</v>
      </c>
      <c r="AG9" s="25">
        <f>SUM(Eastbound!AG291:AG294)</f>
        <v>196</v>
      </c>
      <c r="AH9" s="25">
        <f>SUM(Eastbound!AH291:AH294)</f>
        <v>3</v>
      </c>
      <c r="AI9" s="25">
        <f>SUM(Eastbound!AI291:AI294)</f>
        <v>0</v>
      </c>
      <c r="AJ9" s="25">
        <f>SUM(Eastbound!AJ291:AJ294)</f>
        <v>1</v>
      </c>
      <c r="AK9" s="25">
        <f>SUM(Eastbound!AK291:AK294)</f>
        <v>0</v>
      </c>
      <c r="AL9" s="25">
        <f>SUM(Eastbound!AL291:AL294)</f>
        <v>0</v>
      </c>
      <c r="AM9" s="25">
        <f>SUM(Eastbound!AM291:AM294)</f>
        <v>0</v>
      </c>
      <c r="AN9" s="26">
        <f>SUM(Eastbound!AN291:AN294)</f>
        <v>3</v>
      </c>
      <c r="AO9" s="27">
        <f t="shared" si="4"/>
        <v>375</v>
      </c>
    </row>
    <row r="10" spans="1:41" x14ac:dyDescent="0.25">
      <c r="A10" s="23" t="str">
        <f>Eastbound!A325</f>
        <v>21 November 2016</v>
      </c>
      <c r="B10" s="24">
        <f>Eastbound!AD426</f>
        <v>1</v>
      </c>
      <c r="C10" s="25">
        <f>Eastbound!AE426</f>
        <v>9</v>
      </c>
      <c r="D10" s="25">
        <f>Eastbound!AF426</f>
        <v>2501</v>
      </c>
      <c r="E10" s="25">
        <f>Eastbound!AG426</f>
        <v>3161</v>
      </c>
      <c r="F10" s="25">
        <f>Eastbound!AH426</f>
        <v>264</v>
      </c>
      <c r="G10" s="25">
        <f>Eastbound!AI426</f>
        <v>4</v>
      </c>
      <c r="H10" s="25">
        <f>Eastbound!AJ426</f>
        <v>6</v>
      </c>
      <c r="I10" s="25">
        <f>Eastbound!AK426</f>
        <v>25</v>
      </c>
      <c r="J10" s="25">
        <f>Eastbound!AL426</f>
        <v>0</v>
      </c>
      <c r="K10" s="25">
        <f>Eastbound!AM426</f>
        <v>17</v>
      </c>
      <c r="L10" s="26">
        <f>Eastbound!AN426</f>
        <v>65</v>
      </c>
      <c r="M10" s="27">
        <f t="shared" si="0"/>
        <v>6053</v>
      </c>
      <c r="O10" s="23" t="str">
        <f t="shared" si="1"/>
        <v>21 November 2016</v>
      </c>
      <c r="P10" s="24">
        <f>SUM(Eastbound!AD362:AD365)</f>
        <v>1</v>
      </c>
      <c r="Q10" s="25">
        <f>SUM(Eastbound!AE362:AE365)</f>
        <v>0</v>
      </c>
      <c r="R10" s="25">
        <f>SUM(Eastbound!AF362:AF365)</f>
        <v>317</v>
      </c>
      <c r="S10" s="25">
        <f>SUM(Eastbound!AG362:AG365)</f>
        <v>359</v>
      </c>
      <c r="T10" s="25">
        <f>SUM(Eastbound!AH362:AH365)</f>
        <v>20</v>
      </c>
      <c r="U10" s="25">
        <f>SUM(Eastbound!AI362:AI365)</f>
        <v>1</v>
      </c>
      <c r="V10" s="25">
        <f>SUM(Eastbound!AJ362:AJ365)</f>
        <v>1</v>
      </c>
      <c r="W10" s="25">
        <f>SUM(Eastbound!AK362:AK365)</f>
        <v>6</v>
      </c>
      <c r="X10" s="25">
        <f>SUM(Eastbound!AL362:AL365)</f>
        <v>0</v>
      </c>
      <c r="Y10" s="25">
        <f>SUM(Eastbound!AM362:AM365)</f>
        <v>2</v>
      </c>
      <c r="Z10" s="26">
        <f>SUM(Eastbound!AN362:AN365)</f>
        <v>2</v>
      </c>
      <c r="AA10" s="27">
        <f t="shared" si="2"/>
        <v>709</v>
      </c>
      <c r="AC10" s="23" t="str">
        <f t="shared" si="3"/>
        <v>21 November 2016</v>
      </c>
      <c r="AD10" s="24">
        <f>SUM(Eastbound!AD398:AD401)</f>
        <v>0</v>
      </c>
      <c r="AE10" s="25">
        <f>SUM(Eastbound!AE398:AE401)</f>
        <v>3</v>
      </c>
      <c r="AF10" s="25">
        <f>SUM(Eastbound!AF398:AF401)</f>
        <v>359</v>
      </c>
      <c r="AG10" s="25">
        <f>SUM(Eastbound!AG398:AG401)</f>
        <v>402</v>
      </c>
      <c r="AH10" s="25">
        <f>SUM(Eastbound!AH398:AH401)</f>
        <v>19</v>
      </c>
      <c r="AI10" s="25">
        <f>SUM(Eastbound!AI398:AI401)</f>
        <v>0</v>
      </c>
      <c r="AJ10" s="25">
        <f>SUM(Eastbound!AJ398:AJ401)</f>
        <v>0</v>
      </c>
      <c r="AK10" s="25">
        <f>SUM(Eastbound!AK398:AK401)</f>
        <v>2</v>
      </c>
      <c r="AL10" s="25">
        <f>SUM(Eastbound!AL398:AL401)</f>
        <v>0</v>
      </c>
      <c r="AM10" s="25">
        <f>SUM(Eastbound!AM398:AM401)</f>
        <v>1</v>
      </c>
      <c r="AN10" s="26">
        <f>SUM(Eastbound!AN398:AN401)</f>
        <v>6</v>
      </c>
      <c r="AO10" s="27">
        <f t="shared" si="4"/>
        <v>792</v>
      </c>
    </row>
    <row r="11" spans="1:41" x14ac:dyDescent="0.25">
      <c r="A11" s="23" t="str">
        <f>Eastbound!A432</f>
        <v>22 November 2016</v>
      </c>
      <c r="B11" s="24">
        <f>Eastbound!AD533</f>
        <v>3</v>
      </c>
      <c r="C11" s="25">
        <f>Eastbound!AE533</f>
        <v>7</v>
      </c>
      <c r="D11" s="25">
        <f>Eastbound!AF533</f>
        <v>2463</v>
      </c>
      <c r="E11" s="25">
        <f>Eastbound!AG533</f>
        <v>3084</v>
      </c>
      <c r="F11" s="25">
        <f>Eastbound!AH533</f>
        <v>255</v>
      </c>
      <c r="G11" s="25">
        <f>Eastbound!AI533</f>
        <v>7</v>
      </c>
      <c r="H11" s="25">
        <f>Eastbound!AJ533</f>
        <v>2</v>
      </c>
      <c r="I11" s="25">
        <f>Eastbound!AK533</f>
        <v>32</v>
      </c>
      <c r="J11" s="25">
        <f>Eastbound!AL533</f>
        <v>0</v>
      </c>
      <c r="K11" s="25">
        <f>Eastbound!AM533</f>
        <v>13</v>
      </c>
      <c r="L11" s="26">
        <f>Eastbound!AN533</f>
        <v>67</v>
      </c>
      <c r="M11" s="27">
        <f t="shared" si="0"/>
        <v>5933</v>
      </c>
      <c r="O11" s="23" t="str">
        <f t="shared" si="1"/>
        <v>22 November 2016</v>
      </c>
      <c r="P11" s="24">
        <f>SUM(Eastbound!AD469:AD472)</f>
        <v>1</v>
      </c>
      <c r="Q11" s="25">
        <f>SUM(Eastbound!AE469:AE472)</f>
        <v>2</v>
      </c>
      <c r="R11" s="25">
        <f>SUM(Eastbound!AF469:AF472)</f>
        <v>317</v>
      </c>
      <c r="S11" s="25">
        <f>SUM(Eastbound!AG469:AG472)</f>
        <v>359</v>
      </c>
      <c r="T11" s="25">
        <f>SUM(Eastbound!AH469:AH472)</f>
        <v>18</v>
      </c>
      <c r="U11" s="25">
        <f>SUM(Eastbound!AI469:AI472)</f>
        <v>2</v>
      </c>
      <c r="V11" s="25">
        <f>SUM(Eastbound!AJ469:AJ472)</f>
        <v>0</v>
      </c>
      <c r="W11" s="25">
        <f>SUM(Eastbound!AK469:AK472)</f>
        <v>3</v>
      </c>
      <c r="X11" s="25">
        <f>SUM(Eastbound!AL469:AL472)</f>
        <v>0</v>
      </c>
      <c r="Y11" s="25">
        <f>SUM(Eastbound!AM469:AM472)</f>
        <v>2</v>
      </c>
      <c r="Z11" s="26">
        <f>SUM(Eastbound!AN469:AN472)</f>
        <v>3</v>
      </c>
      <c r="AA11" s="27">
        <f t="shared" si="2"/>
        <v>707</v>
      </c>
      <c r="AC11" s="23" t="str">
        <f t="shared" si="3"/>
        <v>22 November 2016</v>
      </c>
      <c r="AD11" s="24">
        <f>SUM(Eastbound!AD505:AD508)</f>
        <v>0</v>
      </c>
      <c r="AE11" s="25">
        <f>SUM(Eastbound!AE505:AE508)</f>
        <v>1</v>
      </c>
      <c r="AF11" s="25">
        <f>SUM(Eastbound!AF505:AF508)</f>
        <v>377</v>
      </c>
      <c r="AG11" s="25">
        <f>SUM(Eastbound!AG505:AG508)</f>
        <v>407</v>
      </c>
      <c r="AH11" s="25">
        <f>SUM(Eastbound!AH505:AH508)</f>
        <v>16</v>
      </c>
      <c r="AI11" s="25">
        <f>SUM(Eastbound!AI505:AI508)</f>
        <v>0</v>
      </c>
      <c r="AJ11" s="25">
        <f>SUM(Eastbound!AJ505:AJ508)</f>
        <v>0</v>
      </c>
      <c r="AK11" s="25">
        <f>SUM(Eastbound!AK505:AK508)</f>
        <v>0</v>
      </c>
      <c r="AL11" s="25">
        <f>SUM(Eastbound!AL505:AL508)</f>
        <v>0</v>
      </c>
      <c r="AM11" s="25">
        <f>SUM(Eastbound!AM505:AM508)</f>
        <v>0</v>
      </c>
      <c r="AN11" s="26">
        <f>SUM(Eastbound!AN505:AN508)</f>
        <v>2</v>
      </c>
      <c r="AO11" s="27">
        <f t="shared" si="4"/>
        <v>803</v>
      </c>
    </row>
    <row r="12" spans="1:41" x14ac:dyDescent="0.25">
      <c r="A12" s="23" t="str">
        <f>Eastbound!A539</f>
        <v>23 November 2016</v>
      </c>
      <c r="B12" s="24">
        <f>Eastbound!AD640</f>
        <v>0</v>
      </c>
      <c r="C12" s="25">
        <f>Eastbound!AE640</f>
        <v>3</v>
      </c>
      <c r="D12" s="25">
        <f>Eastbound!AF640</f>
        <v>1869</v>
      </c>
      <c r="E12" s="25">
        <f>Eastbound!AG640</f>
        <v>2719</v>
      </c>
      <c r="F12" s="25">
        <f>Eastbound!AH640</f>
        <v>146</v>
      </c>
      <c r="G12" s="25">
        <f>Eastbound!AI640</f>
        <v>15</v>
      </c>
      <c r="H12" s="25">
        <f>Eastbound!AJ640</f>
        <v>8</v>
      </c>
      <c r="I12" s="25">
        <f>Eastbound!AK640</f>
        <v>19</v>
      </c>
      <c r="J12" s="25">
        <f>Eastbound!AL640</f>
        <v>0</v>
      </c>
      <c r="K12" s="25">
        <f>Eastbound!AM640</f>
        <v>34</v>
      </c>
      <c r="L12" s="26">
        <f>Eastbound!AN640</f>
        <v>21</v>
      </c>
      <c r="M12" s="27">
        <f t="shared" si="0"/>
        <v>4834</v>
      </c>
      <c r="O12" s="23" t="str">
        <f t="shared" si="1"/>
        <v>23 November 2016</v>
      </c>
      <c r="P12" s="24">
        <f>SUM(Eastbound!AD576:AD579)</f>
        <v>0</v>
      </c>
      <c r="Q12" s="25">
        <f>SUM(Eastbound!AE576:AE579)</f>
        <v>0</v>
      </c>
      <c r="R12" s="25">
        <f>SUM(Eastbound!AF576:AF579)</f>
        <v>94</v>
      </c>
      <c r="S12" s="25">
        <f>SUM(Eastbound!AG576:AG579)</f>
        <v>119</v>
      </c>
      <c r="T12" s="25">
        <f>SUM(Eastbound!AH576:AH579)</f>
        <v>14</v>
      </c>
      <c r="U12" s="25">
        <f>SUM(Eastbound!AI576:AI579)</f>
        <v>0</v>
      </c>
      <c r="V12" s="25">
        <f>SUM(Eastbound!AJ576:AJ579)</f>
        <v>2</v>
      </c>
      <c r="W12" s="25">
        <f>SUM(Eastbound!AK576:AK579)</f>
        <v>1</v>
      </c>
      <c r="X12" s="25">
        <f>SUM(Eastbound!AL576:AL579)</f>
        <v>0</v>
      </c>
      <c r="Y12" s="25">
        <f>SUM(Eastbound!AM576:AM579)</f>
        <v>7</v>
      </c>
      <c r="Z12" s="26">
        <f>SUM(Eastbound!AN576:AN579)</f>
        <v>1</v>
      </c>
      <c r="AA12" s="27">
        <f t="shared" si="2"/>
        <v>238</v>
      </c>
      <c r="AC12" s="23" t="str">
        <f t="shared" si="3"/>
        <v>23 November 2016</v>
      </c>
      <c r="AD12" s="24">
        <f>SUM(Eastbound!AD612:AD615)</f>
        <v>0</v>
      </c>
      <c r="AE12" s="25">
        <f>SUM(Eastbound!AE612:AE615)</f>
        <v>2</v>
      </c>
      <c r="AF12" s="25">
        <f>SUM(Eastbound!AF612:AF615)</f>
        <v>338</v>
      </c>
      <c r="AG12" s="25">
        <f>SUM(Eastbound!AG612:AG615)</f>
        <v>449</v>
      </c>
      <c r="AH12" s="25">
        <f>SUM(Eastbound!AH612:AH615)</f>
        <v>10</v>
      </c>
      <c r="AI12" s="25">
        <f>SUM(Eastbound!AI612:AI615)</f>
        <v>2</v>
      </c>
      <c r="AJ12" s="25">
        <f>SUM(Eastbound!AJ612:AJ615)</f>
        <v>0</v>
      </c>
      <c r="AK12" s="25">
        <f>SUM(Eastbound!AK612:AK615)</f>
        <v>3</v>
      </c>
      <c r="AL12" s="25">
        <f>SUM(Eastbound!AL612:AL615)</f>
        <v>0</v>
      </c>
      <c r="AM12" s="25">
        <f>SUM(Eastbound!AM612:AM615)</f>
        <v>0</v>
      </c>
      <c r="AN12" s="26">
        <f>SUM(Eastbound!AN612:AN615)</f>
        <v>1</v>
      </c>
      <c r="AO12" s="27">
        <f t="shared" si="4"/>
        <v>805</v>
      </c>
    </row>
    <row r="13" spans="1:41" x14ac:dyDescent="0.25">
      <c r="A13" s="16" t="str">
        <f>Eastbound!A646</f>
        <v>24 November 2016</v>
      </c>
      <c r="B13" s="28">
        <f>Eastbound!AD747</f>
        <v>2</v>
      </c>
      <c r="C13" s="29">
        <f>Eastbound!AE747</f>
        <v>15</v>
      </c>
      <c r="D13" s="29">
        <f>Eastbound!AF747</f>
        <v>2501</v>
      </c>
      <c r="E13" s="29">
        <f>Eastbound!AG747</f>
        <v>2968</v>
      </c>
      <c r="F13" s="29">
        <f>Eastbound!AH747</f>
        <v>258</v>
      </c>
      <c r="G13" s="29">
        <f>Eastbound!AI747</f>
        <v>12</v>
      </c>
      <c r="H13" s="29">
        <f>Eastbound!AJ747</f>
        <v>2</v>
      </c>
      <c r="I13" s="29">
        <f>Eastbound!AK747</f>
        <v>27</v>
      </c>
      <c r="J13" s="29">
        <f>Eastbound!AL747</f>
        <v>0</v>
      </c>
      <c r="K13" s="29">
        <f>Eastbound!AM747</f>
        <v>18</v>
      </c>
      <c r="L13" s="30">
        <f>Eastbound!AN747</f>
        <v>59</v>
      </c>
      <c r="M13" s="31">
        <f t="shared" si="0"/>
        <v>5862</v>
      </c>
      <c r="O13" s="16" t="str">
        <f t="shared" si="1"/>
        <v>24 November 2016</v>
      </c>
      <c r="P13" s="28">
        <f>SUM(Eastbound!AD683:AD686)</f>
        <v>0</v>
      </c>
      <c r="Q13" s="29">
        <f>SUM(Eastbound!AE683:AE686)</f>
        <v>0</v>
      </c>
      <c r="R13" s="29">
        <f>SUM(Eastbound!AF683:AF686)</f>
        <v>329</v>
      </c>
      <c r="S13" s="29">
        <f>SUM(Eastbound!AG683:AG686)</f>
        <v>351</v>
      </c>
      <c r="T13" s="29">
        <f>SUM(Eastbound!AH683:AH686)</f>
        <v>28</v>
      </c>
      <c r="U13" s="29">
        <f>SUM(Eastbound!AI683:AI686)</f>
        <v>1</v>
      </c>
      <c r="V13" s="29">
        <f>SUM(Eastbound!AJ683:AJ686)</f>
        <v>0</v>
      </c>
      <c r="W13" s="29">
        <f>SUM(Eastbound!AK683:AK686)</f>
        <v>6</v>
      </c>
      <c r="X13" s="29">
        <f>SUM(Eastbound!AL683:AL686)</f>
        <v>0</v>
      </c>
      <c r="Y13" s="29">
        <f>SUM(Eastbound!AM683:AM686)</f>
        <v>3</v>
      </c>
      <c r="Z13" s="30">
        <f>SUM(Eastbound!AN683:AN686)</f>
        <v>4</v>
      </c>
      <c r="AA13" s="31">
        <f t="shared" si="2"/>
        <v>722</v>
      </c>
      <c r="AC13" s="16" t="str">
        <f t="shared" si="3"/>
        <v>24 November 2016</v>
      </c>
      <c r="AD13" s="28">
        <f>SUM(Eastbound!AD719:AD722)</f>
        <v>0</v>
      </c>
      <c r="AE13" s="29">
        <f>SUM(Eastbound!AE719:AE722)</f>
        <v>3</v>
      </c>
      <c r="AF13" s="29">
        <f>SUM(Eastbound!AF719:AF722)</f>
        <v>355</v>
      </c>
      <c r="AG13" s="29">
        <f>SUM(Eastbound!AG719:AG722)</f>
        <v>392</v>
      </c>
      <c r="AH13" s="29">
        <f>SUM(Eastbound!AH719:AH722)</f>
        <v>16</v>
      </c>
      <c r="AI13" s="29">
        <f>SUM(Eastbound!AI719:AI722)</f>
        <v>0</v>
      </c>
      <c r="AJ13" s="29">
        <f>SUM(Eastbound!AJ719:AJ722)</f>
        <v>0</v>
      </c>
      <c r="AK13" s="29">
        <f>SUM(Eastbound!AK719:AK722)</f>
        <v>2</v>
      </c>
      <c r="AL13" s="29">
        <f>SUM(Eastbound!AL719:AL722)</f>
        <v>0</v>
      </c>
      <c r="AM13" s="29">
        <f>SUM(Eastbound!AM719:AM722)</f>
        <v>0</v>
      </c>
      <c r="AN13" s="30">
        <f>SUM(Eastbound!AN719:AN722)</f>
        <v>3</v>
      </c>
      <c r="AO13" s="31">
        <f t="shared" si="4"/>
        <v>771</v>
      </c>
    </row>
    <row r="15" spans="1:41" x14ac:dyDescent="0.25">
      <c r="A15" s="43" t="s">
        <v>207</v>
      </c>
      <c r="B15" s="44">
        <f>AVERAGE(B7:B13)</f>
        <v>1.2857142857142858</v>
      </c>
      <c r="C15" s="45">
        <f t="shared" ref="C15:L15" si="5">AVERAGE(C7:C13)</f>
        <v>7.1428571428571432</v>
      </c>
      <c r="D15" s="45">
        <f t="shared" si="5"/>
        <v>2246</v>
      </c>
      <c r="E15" s="45">
        <f t="shared" si="5"/>
        <v>2756.4285714285716</v>
      </c>
      <c r="F15" s="45">
        <f t="shared" si="5"/>
        <v>184</v>
      </c>
      <c r="G15" s="45">
        <f t="shared" si="5"/>
        <v>7.8571428571428568</v>
      </c>
      <c r="H15" s="45">
        <f t="shared" si="5"/>
        <v>3.1428571428571428</v>
      </c>
      <c r="I15" s="45">
        <f t="shared" si="5"/>
        <v>20.142857142857142</v>
      </c>
      <c r="J15" s="45">
        <f t="shared" si="5"/>
        <v>0</v>
      </c>
      <c r="K15" s="45">
        <f t="shared" si="5"/>
        <v>16.142857142857142</v>
      </c>
      <c r="L15" s="46">
        <f t="shared" si="5"/>
        <v>49</v>
      </c>
      <c r="M15" s="47">
        <f t="shared" ref="M15" si="6">SUM(B15:L15)</f>
        <v>5291.1428571428569</v>
      </c>
      <c r="O15" s="43" t="s">
        <v>207</v>
      </c>
      <c r="P15" s="44">
        <f>AVERAGE(P7:P13)</f>
        <v>0.42857142857142855</v>
      </c>
      <c r="Q15" s="45">
        <f t="shared" ref="Q15:Z15" si="7">AVERAGE(Q7:Q13)</f>
        <v>0.42857142857142855</v>
      </c>
      <c r="R15" s="45">
        <f t="shared" si="7"/>
        <v>224.28571428571428</v>
      </c>
      <c r="S15" s="45">
        <f t="shared" si="7"/>
        <v>233.57142857142858</v>
      </c>
      <c r="T15" s="45">
        <f t="shared" si="7"/>
        <v>15.428571428571429</v>
      </c>
      <c r="U15" s="45">
        <f t="shared" si="7"/>
        <v>1.1428571428571428</v>
      </c>
      <c r="V15" s="45">
        <f t="shared" si="7"/>
        <v>0.42857142857142855</v>
      </c>
      <c r="W15" s="45">
        <f t="shared" si="7"/>
        <v>2.8571428571428572</v>
      </c>
      <c r="X15" s="45">
        <f t="shared" si="7"/>
        <v>0</v>
      </c>
      <c r="Y15" s="45">
        <f t="shared" si="7"/>
        <v>2.8571428571428572</v>
      </c>
      <c r="Z15" s="46">
        <f t="shared" si="7"/>
        <v>2</v>
      </c>
      <c r="AA15" s="47">
        <f t="shared" si="2"/>
        <v>483.42857142857144</v>
      </c>
      <c r="AC15" s="43" t="s">
        <v>207</v>
      </c>
      <c r="AD15" s="44">
        <f>AVERAGE(AD7:AD13)</f>
        <v>0</v>
      </c>
      <c r="AE15" s="45">
        <f t="shared" ref="AE15:AN15" si="8">AVERAGE(AE7:AE13)</f>
        <v>1.7142857142857142</v>
      </c>
      <c r="AF15" s="45">
        <f t="shared" si="8"/>
        <v>310.14285714285717</v>
      </c>
      <c r="AG15" s="45">
        <f t="shared" si="8"/>
        <v>357.71428571428572</v>
      </c>
      <c r="AH15" s="45">
        <f t="shared" si="8"/>
        <v>11.857142857142858</v>
      </c>
      <c r="AI15" s="45">
        <f t="shared" si="8"/>
        <v>0.2857142857142857</v>
      </c>
      <c r="AJ15" s="45">
        <f t="shared" si="8"/>
        <v>0.2857142857142857</v>
      </c>
      <c r="AK15" s="45">
        <f t="shared" si="8"/>
        <v>1.1428571428571428</v>
      </c>
      <c r="AL15" s="45">
        <f t="shared" si="8"/>
        <v>0</v>
      </c>
      <c r="AM15" s="45">
        <f t="shared" si="8"/>
        <v>0.14285714285714285</v>
      </c>
      <c r="AN15" s="46">
        <f t="shared" si="8"/>
        <v>3</v>
      </c>
      <c r="AO15" s="47">
        <f t="shared" ref="AO15" si="9">SUM(AD15:AN15)</f>
        <v>686.28571428571445</v>
      </c>
    </row>
    <row r="20" spans="1:41" x14ac:dyDescent="0.25">
      <c r="A20" s="42" t="s">
        <v>204</v>
      </c>
      <c r="B20" s="51" t="s">
        <v>155</v>
      </c>
      <c r="C20" s="52"/>
      <c r="D20" s="52"/>
      <c r="E20" s="52"/>
      <c r="F20" s="52"/>
      <c r="G20" s="52"/>
      <c r="H20" s="52"/>
      <c r="I20" s="52"/>
      <c r="J20" s="52"/>
      <c r="K20" s="52"/>
      <c r="L20" s="53"/>
      <c r="M20" s="11"/>
      <c r="O20" s="42" t="str">
        <f>A20</f>
        <v>Westbound</v>
      </c>
      <c r="P20" s="51" t="s">
        <v>155</v>
      </c>
      <c r="Q20" s="52"/>
      <c r="R20" s="52"/>
      <c r="S20" s="52"/>
      <c r="T20" s="52"/>
      <c r="U20" s="52"/>
      <c r="V20" s="52"/>
      <c r="W20" s="52"/>
      <c r="X20" s="52"/>
      <c r="Y20" s="52"/>
      <c r="Z20" s="53"/>
      <c r="AA20" s="11"/>
      <c r="AC20" s="42" t="str">
        <f>O20</f>
        <v>Westbound</v>
      </c>
      <c r="AD20" s="51" t="s">
        <v>155</v>
      </c>
      <c r="AE20" s="52"/>
      <c r="AF20" s="52"/>
      <c r="AG20" s="52"/>
      <c r="AH20" s="52"/>
      <c r="AI20" s="52"/>
      <c r="AJ20" s="52"/>
      <c r="AK20" s="52"/>
      <c r="AL20" s="52"/>
      <c r="AM20" s="52"/>
      <c r="AN20" s="53"/>
      <c r="AO20" s="11"/>
    </row>
    <row r="21" spans="1:41" x14ac:dyDescent="0.25">
      <c r="A21" s="12" t="s">
        <v>203</v>
      </c>
      <c r="B21" s="13" t="s">
        <v>9</v>
      </c>
      <c r="C21" s="14" t="s">
        <v>9</v>
      </c>
      <c r="D21" s="14" t="s">
        <v>9</v>
      </c>
      <c r="E21" s="14" t="s">
        <v>9</v>
      </c>
      <c r="F21" s="14" t="s">
        <v>9</v>
      </c>
      <c r="G21" s="14" t="s">
        <v>9</v>
      </c>
      <c r="H21" s="14" t="s">
        <v>9</v>
      </c>
      <c r="I21" s="14" t="s">
        <v>9</v>
      </c>
      <c r="J21" s="14" t="s">
        <v>9</v>
      </c>
      <c r="K21" s="14" t="s">
        <v>9</v>
      </c>
      <c r="L21" s="15" t="s">
        <v>9</v>
      </c>
      <c r="M21" s="15" t="s">
        <v>7</v>
      </c>
      <c r="O21" s="12" t="s">
        <v>205</v>
      </c>
      <c r="P21" s="13" t="s">
        <v>9</v>
      </c>
      <c r="Q21" s="14" t="s">
        <v>9</v>
      </c>
      <c r="R21" s="14" t="s">
        <v>9</v>
      </c>
      <c r="S21" s="14" t="s">
        <v>9</v>
      </c>
      <c r="T21" s="14" t="s">
        <v>9</v>
      </c>
      <c r="U21" s="14" t="s">
        <v>9</v>
      </c>
      <c r="V21" s="14" t="s">
        <v>9</v>
      </c>
      <c r="W21" s="14" t="s">
        <v>9</v>
      </c>
      <c r="X21" s="14" t="s">
        <v>9</v>
      </c>
      <c r="Y21" s="14" t="s">
        <v>9</v>
      </c>
      <c r="Z21" s="15" t="s">
        <v>9</v>
      </c>
      <c r="AA21" s="15" t="s">
        <v>7</v>
      </c>
      <c r="AC21" s="12" t="s">
        <v>206</v>
      </c>
      <c r="AD21" s="13" t="s">
        <v>9</v>
      </c>
      <c r="AE21" s="14" t="s">
        <v>9</v>
      </c>
      <c r="AF21" s="14" t="s">
        <v>9</v>
      </c>
      <c r="AG21" s="14" t="s">
        <v>9</v>
      </c>
      <c r="AH21" s="14" t="s">
        <v>9</v>
      </c>
      <c r="AI21" s="14" t="s">
        <v>9</v>
      </c>
      <c r="AJ21" s="14" t="s">
        <v>9</v>
      </c>
      <c r="AK21" s="14" t="s">
        <v>9</v>
      </c>
      <c r="AL21" s="14" t="s">
        <v>9</v>
      </c>
      <c r="AM21" s="14" t="s">
        <v>9</v>
      </c>
      <c r="AN21" s="15" t="s">
        <v>9</v>
      </c>
      <c r="AO21" s="15" t="s">
        <v>7</v>
      </c>
    </row>
    <row r="22" spans="1:41" x14ac:dyDescent="0.25">
      <c r="A22" s="16"/>
      <c r="B22" s="32" t="s">
        <v>36</v>
      </c>
      <c r="C22" s="33" t="s">
        <v>37</v>
      </c>
      <c r="D22" s="33" t="s">
        <v>38</v>
      </c>
      <c r="E22" s="33" t="s">
        <v>39</v>
      </c>
      <c r="F22" s="33" t="s">
        <v>13</v>
      </c>
      <c r="G22" s="33" t="s">
        <v>40</v>
      </c>
      <c r="H22" s="33" t="s">
        <v>41</v>
      </c>
      <c r="I22" s="33" t="s">
        <v>1</v>
      </c>
      <c r="J22" s="33" t="s">
        <v>42</v>
      </c>
      <c r="K22" s="33" t="s">
        <v>14</v>
      </c>
      <c r="L22" s="34" t="s">
        <v>43</v>
      </c>
      <c r="M22" s="18"/>
      <c r="O22" s="16"/>
      <c r="P22" s="32" t="s">
        <v>36</v>
      </c>
      <c r="Q22" s="33" t="s">
        <v>37</v>
      </c>
      <c r="R22" s="33" t="s">
        <v>38</v>
      </c>
      <c r="S22" s="33" t="s">
        <v>39</v>
      </c>
      <c r="T22" s="33" t="s">
        <v>13</v>
      </c>
      <c r="U22" s="33" t="s">
        <v>40</v>
      </c>
      <c r="V22" s="33" t="s">
        <v>41</v>
      </c>
      <c r="W22" s="33" t="s">
        <v>1</v>
      </c>
      <c r="X22" s="33" t="s">
        <v>42</v>
      </c>
      <c r="Y22" s="33" t="s">
        <v>14</v>
      </c>
      <c r="Z22" s="34" t="s">
        <v>43</v>
      </c>
      <c r="AA22" s="18"/>
      <c r="AC22" s="16"/>
      <c r="AD22" s="32" t="s">
        <v>36</v>
      </c>
      <c r="AE22" s="33" t="s">
        <v>37</v>
      </c>
      <c r="AF22" s="33" t="s">
        <v>38</v>
      </c>
      <c r="AG22" s="33" t="s">
        <v>39</v>
      </c>
      <c r="AH22" s="33" t="s">
        <v>13</v>
      </c>
      <c r="AI22" s="33" t="s">
        <v>40</v>
      </c>
      <c r="AJ22" s="33" t="s">
        <v>41</v>
      </c>
      <c r="AK22" s="33" t="s">
        <v>1</v>
      </c>
      <c r="AL22" s="33" t="s">
        <v>42</v>
      </c>
      <c r="AM22" s="33" t="s">
        <v>14</v>
      </c>
      <c r="AN22" s="34" t="s">
        <v>43</v>
      </c>
      <c r="AO22" s="18"/>
    </row>
    <row r="23" spans="1:41" x14ac:dyDescent="0.25">
      <c r="A23" s="12" t="str">
        <f t="shared" ref="A23:A29" si="10">A7</f>
        <v>18 November 2016</v>
      </c>
      <c r="B23" s="19">
        <f>Westbound!AD105</f>
        <v>4</v>
      </c>
      <c r="C23" s="20">
        <f>Westbound!AE105</f>
        <v>16</v>
      </c>
      <c r="D23" s="20">
        <f>Westbound!AF105</f>
        <v>2471</v>
      </c>
      <c r="E23" s="20">
        <f>Westbound!AG105</f>
        <v>2904</v>
      </c>
      <c r="F23" s="20">
        <f>Westbound!AH105</f>
        <v>239</v>
      </c>
      <c r="G23" s="20">
        <f>Westbound!AI105</f>
        <v>12</v>
      </c>
      <c r="H23" s="20">
        <f>Westbound!AJ105</f>
        <v>2</v>
      </c>
      <c r="I23" s="20">
        <f>Westbound!AK105</f>
        <v>22</v>
      </c>
      <c r="J23" s="20">
        <f>Westbound!AL105</f>
        <v>0</v>
      </c>
      <c r="K23" s="20">
        <f>Westbound!AM105</f>
        <v>18</v>
      </c>
      <c r="L23" s="21">
        <f>Westbound!AN105</f>
        <v>63</v>
      </c>
      <c r="M23" s="22">
        <f>SUM(B23:L23)</f>
        <v>5751</v>
      </c>
      <c r="O23" s="12" t="str">
        <f>A23</f>
        <v>18 November 2016</v>
      </c>
      <c r="P23" s="19">
        <f>SUM(Westbound!AD41:AD44)</f>
        <v>1</v>
      </c>
      <c r="Q23" s="20">
        <f>SUM(Westbound!AE41:AE44)</f>
        <v>2</v>
      </c>
      <c r="R23" s="20">
        <f>SUM(Westbound!AF41:AF44)</f>
        <v>265</v>
      </c>
      <c r="S23" s="20">
        <f>SUM(Westbound!AG41:AG44)</f>
        <v>240</v>
      </c>
      <c r="T23" s="20">
        <f>SUM(Westbound!AH41:AH44)</f>
        <v>19</v>
      </c>
      <c r="U23" s="20">
        <f>SUM(Westbound!AI41:AI44)</f>
        <v>1</v>
      </c>
      <c r="V23" s="20">
        <f>SUM(Westbound!AJ41:AJ44)</f>
        <v>0</v>
      </c>
      <c r="W23" s="20">
        <f>SUM(Westbound!AK41:AK44)</f>
        <v>4</v>
      </c>
      <c r="X23" s="20">
        <f>SUM(Westbound!AL41:AL44)</f>
        <v>0</v>
      </c>
      <c r="Y23" s="20">
        <f>SUM(Westbound!AM41:AM44)</f>
        <v>1</v>
      </c>
      <c r="Z23" s="21">
        <f>SUM(Westbound!AN41:AN44)</f>
        <v>3</v>
      </c>
      <c r="AA23" s="22">
        <f>SUM(P23:Z23)</f>
        <v>536</v>
      </c>
      <c r="AC23" s="12" t="str">
        <f>O23</f>
        <v>18 November 2016</v>
      </c>
      <c r="AD23" s="19">
        <f>SUM(Westbound!AD77:AD80)</f>
        <v>0</v>
      </c>
      <c r="AE23" s="20">
        <f>SUM(Westbound!AE77:AE80)</f>
        <v>3</v>
      </c>
      <c r="AF23" s="20">
        <f>SUM(Westbound!AF77:AF80)</f>
        <v>363</v>
      </c>
      <c r="AG23" s="20">
        <f>SUM(Westbound!AG77:AG80)</f>
        <v>337</v>
      </c>
      <c r="AH23" s="20">
        <f>SUM(Westbound!AH77:AH80)</f>
        <v>16</v>
      </c>
      <c r="AI23" s="20">
        <f>SUM(Westbound!AI77:AI80)</f>
        <v>2</v>
      </c>
      <c r="AJ23" s="20">
        <f>SUM(Westbound!AJ77:AJ80)</f>
        <v>0</v>
      </c>
      <c r="AK23" s="20">
        <f>SUM(Westbound!AK77:AK80)</f>
        <v>1</v>
      </c>
      <c r="AL23" s="20">
        <f>SUM(Westbound!AL77:AL80)</f>
        <v>0</v>
      </c>
      <c r="AM23" s="20">
        <f>SUM(Westbound!AM77:AM80)</f>
        <v>0</v>
      </c>
      <c r="AN23" s="21">
        <f>SUM(Westbound!AN77:AN80)</f>
        <v>3</v>
      </c>
      <c r="AO23" s="22">
        <f>SUM(AD23:AN23)</f>
        <v>725</v>
      </c>
    </row>
    <row r="24" spans="1:41" x14ac:dyDescent="0.25">
      <c r="A24" s="23" t="str">
        <f t="shared" si="10"/>
        <v>19 November 2016</v>
      </c>
      <c r="B24" s="24">
        <f>Westbound!AD212</f>
        <v>0</v>
      </c>
      <c r="C24" s="25">
        <f>Westbound!AE212</f>
        <v>2</v>
      </c>
      <c r="D24" s="25">
        <f>Westbound!AF212</f>
        <v>1505</v>
      </c>
      <c r="E24" s="25">
        <f>Westbound!AG212</f>
        <v>2816</v>
      </c>
      <c r="F24" s="25">
        <f>Westbound!AH212</f>
        <v>122</v>
      </c>
      <c r="G24" s="25">
        <f>Westbound!AI212</f>
        <v>5</v>
      </c>
      <c r="H24" s="25">
        <f>Westbound!AJ212</f>
        <v>1</v>
      </c>
      <c r="I24" s="25">
        <f>Westbound!AK212</f>
        <v>14</v>
      </c>
      <c r="J24" s="25">
        <f>Westbound!AL212</f>
        <v>0</v>
      </c>
      <c r="K24" s="25">
        <f>Westbound!AM212</f>
        <v>4</v>
      </c>
      <c r="L24" s="26">
        <f>Westbound!AN212</f>
        <v>50</v>
      </c>
      <c r="M24" s="27">
        <f t="shared" ref="M24:M29" si="11">SUM(B24:L24)</f>
        <v>4519</v>
      </c>
      <c r="O24" s="23" t="str">
        <f t="shared" ref="O24:O29" si="12">A24</f>
        <v>19 November 2016</v>
      </c>
      <c r="P24" s="24">
        <f>SUM(Westbound!AD148:AD151)</f>
        <v>0</v>
      </c>
      <c r="Q24" s="25">
        <f>SUM(Westbound!AE148:AE151)</f>
        <v>0</v>
      </c>
      <c r="R24" s="25">
        <f>SUM(Westbound!AF148:AF151)</f>
        <v>73</v>
      </c>
      <c r="S24" s="25">
        <f>SUM(Westbound!AG148:AG151)</f>
        <v>117</v>
      </c>
      <c r="T24" s="25">
        <f>SUM(Westbound!AH148:AH151)</f>
        <v>15</v>
      </c>
      <c r="U24" s="25">
        <f>SUM(Westbound!AI148:AI151)</f>
        <v>1</v>
      </c>
      <c r="V24" s="25">
        <f>SUM(Westbound!AJ148:AJ151)</f>
        <v>0</v>
      </c>
      <c r="W24" s="25">
        <f>SUM(Westbound!AK148:AK151)</f>
        <v>2</v>
      </c>
      <c r="X24" s="25">
        <f>SUM(Westbound!AL148:AL151)</f>
        <v>0</v>
      </c>
      <c r="Y24" s="25">
        <f>SUM(Westbound!AM148:AM151)</f>
        <v>1</v>
      </c>
      <c r="Z24" s="26">
        <f>SUM(Westbound!AN148:AN151)</f>
        <v>3</v>
      </c>
      <c r="AA24" s="27">
        <f t="shared" ref="AA24:AA29" si="13">SUM(P24:Z24)</f>
        <v>212</v>
      </c>
      <c r="AC24" s="23" t="str">
        <f t="shared" ref="AC24:AC29" si="14">O24</f>
        <v>19 November 2016</v>
      </c>
      <c r="AD24" s="24">
        <f>SUM(Westbound!AD184:AD187)</f>
        <v>0</v>
      </c>
      <c r="AE24" s="25">
        <f>SUM(Westbound!AE184:AE187)</f>
        <v>1</v>
      </c>
      <c r="AF24" s="25">
        <f>SUM(Westbound!AF184:AF187)</f>
        <v>208</v>
      </c>
      <c r="AG24" s="25">
        <f>SUM(Westbound!AG184:AG187)</f>
        <v>367</v>
      </c>
      <c r="AH24" s="25">
        <f>SUM(Westbound!AH184:AH187)</f>
        <v>8</v>
      </c>
      <c r="AI24" s="25">
        <f>SUM(Westbound!AI184:AI187)</f>
        <v>0</v>
      </c>
      <c r="AJ24" s="25">
        <f>SUM(Westbound!AJ184:AJ187)</f>
        <v>0</v>
      </c>
      <c r="AK24" s="25">
        <f>SUM(Westbound!AK184:AK187)</f>
        <v>0</v>
      </c>
      <c r="AL24" s="25">
        <f>SUM(Westbound!AL184:AL187)</f>
        <v>0</v>
      </c>
      <c r="AM24" s="25">
        <f>SUM(Westbound!AM184:AM187)</f>
        <v>0</v>
      </c>
      <c r="AN24" s="26">
        <f>SUM(Westbound!AN184:AN187)</f>
        <v>5</v>
      </c>
      <c r="AO24" s="27">
        <f t="shared" ref="AO24:AO29" si="15">SUM(AD24:AN24)</f>
        <v>589</v>
      </c>
    </row>
    <row r="25" spans="1:41" x14ac:dyDescent="0.25">
      <c r="A25" s="23" t="str">
        <f t="shared" si="10"/>
        <v>20 November 2016</v>
      </c>
      <c r="B25" s="24">
        <f>Westbound!AD319</f>
        <v>0</v>
      </c>
      <c r="C25" s="25">
        <f>Westbound!AE319</f>
        <v>6</v>
      </c>
      <c r="D25" s="25">
        <f>Westbound!AF319</f>
        <v>1406</v>
      </c>
      <c r="E25" s="25">
        <f>Westbound!AG319</f>
        <v>2462</v>
      </c>
      <c r="F25" s="25">
        <f>Westbound!AH319</f>
        <v>61</v>
      </c>
      <c r="G25" s="25">
        <f>Westbound!AI319</f>
        <v>2</v>
      </c>
      <c r="H25" s="25">
        <f>Westbound!AJ319</f>
        <v>1</v>
      </c>
      <c r="I25" s="25">
        <f>Westbound!AK319</f>
        <v>6</v>
      </c>
      <c r="J25" s="25">
        <f>Westbound!AL319</f>
        <v>0</v>
      </c>
      <c r="K25" s="25">
        <f>Westbound!AM319</f>
        <v>5</v>
      </c>
      <c r="L25" s="26">
        <f>Westbound!AN319</f>
        <v>31</v>
      </c>
      <c r="M25" s="27">
        <f t="shared" si="11"/>
        <v>3980</v>
      </c>
      <c r="O25" s="23" t="str">
        <f t="shared" si="12"/>
        <v>20 November 2016</v>
      </c>
      <c r="P25" s="24">
        <f>SUM(Westbound!AD255:AD258)</f>
        <v>0</v>
      </c>
      <c r="Q25" s="25">
        <f>SUM(Westbound!AE255:AE258)</f>
        <v>0</v>
      </c>
      <c r="R25" s="25">
        <f>SUM(Westbound!AF255:AF258)</f>
        <v>25</v>
      </c>
      <c r="S25" s="25">
        <f>SUM(Westbound!AG255:AG258)</f>
        <v>62</v>
      </c>
      <c r="T25" s="25">
        <f>SUM(Westbound!AH255:AH258)</f>
        <v>2</v>
      </c>
      <c r="U25" s="25">
        <f>SUM(Westbound!AI255:AI258)</f>
        <v>0</v>
      </c>
      <c r="V25" s="25">
        <f>SUM(Westbound!AJ255:AJ258)</f>
        <v>0</v>
      </c>
      <c r="W25" s="25">
        <f>SUM(Westbound!AK255:AK258)</f>
        <v>0</v>
      </c>
      <c r="X25" s="25">
        <f>SUM(Westbound!AL255:AL258)</f>
        <v>0</v>
      </c>
      <c r="Y25" s="25">
        <f>SUM(Westbound!AM255:AM258)</f>
        <v>0</v>
      </c>
      <c r="Z25" s="26">
        <f>SUM(Westbound!AN255:AN258)</f>
        <v>2</v>
      </c>
      <c r="AA25" s="27">
        <f t="shared" si="13"/>
        <v>91</v>
      </c>
      <c r="AC25" s="23" t="str">
        <f t="shared" si="14"/>
        <v>20 November 2016</v>
      </c>
      <c r="AD25" s="24">
        <f>SUM(Westbound!AD291:AD294)</f>
        <v>0</v>
      </c>
      <c r="AE25" s="25">
        <f>SUM(Westbound!AE291:AE294)</f>
        <v>1</v>
      </c>
      <c r="AF25" s="25">
        <f>SUM(Westbound!AF291:AF294)</f>
        <v>127</v>
      </c>
      <c r="AG25" s="25">
        <f>SUM(Westbound!AG291:AG294)</f>
        <v>209</v>
      </c>
      <c r="AH25" s="25">
        <f>SUM(Westbound!AH291:AH294)</f>
        <v>5</v>
      </c>
      <c r="AI25" s="25">
        <f>SUM(Westbound!AI291:AI294)</f>
        <v>0</v>
      </c>
      <c r="AJ25" s="25">
        <f>SUM(Westbound!AJ291:AJ294)</f>
        <v>0</v>
      </c>
      <c r="AK25" s="25">
        <f>SUM(Westbound!AK291:AK294)</f>
        <v>0</v>
      </c>
      <c r="AL25" s="25">
        <f>SUM(Westbound!AL291:AL294)</f>
        <v>0</v>
      </c>
      <c r="AM25" s="25">
        <f>SUM(Westbound!AM291:AM294)</f>
        <v>0</v>
      </c>
      <c r="AN25" s="26">
        <f>SUM(Westbound!AN291:AN294)</f>
        <v>2</v>
      </c>
      <c r="AO25" s="27">
        <f t="shared" si="15"/>
        <v>344</v>
      </c>
    </row>
    <row r="26" spans="1:41" x14ac:dyDescent="0.25">
      <c r="A26" s="23" t="str">
        <f t="shared" si="10"/>
        <v>21 November 2016</v>
      </c>
      <c r="B26" s="24">
        <f>Westbound!AD426</f>
        <v>4</v>
      </c>
      <c r="C26" s="25">
        <f>Westbound!AE426</f>
        <v>5</v>
      </c>
      <c r="D26" s="25">
        <f>Westbound!AF426</f>
        <v>2270</v>
      </c>
      <c r="E26" s="25">
        <f>Westbound!AG426</f>
        <v>3109</v>
      </c>
      <c r="F26" s="25">
        <f>Westbound!AH426</f>
        <v>272</v>
      </c>
      <c r="G26" s="25">
        <f>Westbound!AI426</f>
        <v>8</v>
      </c>
      <c r="H26" s="25">
        <f>Westbound!AJ426</f>
        <v>2</v>
      </c>
      <c r="I26" s="25">
        <f>Westbound!AK426</f>
        <v>29</v>
      </c>
      <c r="J26" s="25">
        <f>Westbound!AL426</f>
        <v>0</v>
      </c>
      <c r="K26" s="25">
        <f>Westbound!AM426</f>
        <v>17</v>
      </c>
      <c r="L26" s="26">
        <f>Westbound!AN426</f>
        <v>75</v>
      </c>
      <c r="M26" s="27">
        <f t="shared" si="11"/>
        <v>5791</v>
      </c>
      <c r="O26" s="23" t="str">
        <f t="shared" si="12"/>
        <v>21 November 2016</v>
      </c>
      <c r="P26" s="24">
        <f>SUM(Westbound!AD362:AD365)</f>
        <v>0</v>
      </c>
      <c r="Q26" s="25">
        <f>SUM(Westbound!AE362:AE365)</f>
        <v>0</v>
      </c>
      <c r="R26" s="25">
        <f>SUM(Westbound!AF362:AF365)</f>
        <v>228</v>
      </c>
      <c r="S26" s="25">
        <f>SUM(Westbound!AG362:AG365)</f>
        <v>251</v>
      </c>
      <c r="T26" s="25">
        <f>SUM(Westbound!AH362:AH365)</f>
        <v>16</v>
      </c>
      <c r="U26" s="25">
        <f>SUM(Westbound!AI362:AI365)</f>
        <v>0</v>
      </c>
      <c r="V26" s="25">
        <f>SUM(Westbound!AJ362:AJ365)</f>
        <v>0</v>
      </c>
      <c r="W26" s="25">
        <f>SUM(Westbound!AK362:AK365)</f>
        <v>4</v>
      </c>
      <c r="X26" s="25">
        <f>SUM(Westbound!AL362:AL365)</f>
        <v>0</v>
      </c>
      <c r="Y26" s="25">
        <f>SUM(Westbound!AM362:AM365)</f>
        <v>2</v>
      </c>
      <c r="Z26" s="26">
        <f>SUM(Westbound!AN362:AN365)</f>
        <v>7</v>
      </c>
      <c r="AA26" s="27">
        <f t="shared" si="13"/>
        <v>508</v>
      </c>
      <c r="AC26" s="23" t="str">
        <f t="shared" si="14"/>
        <v>21 November 2016</v>
      </c>
      <c r="AD26" s="24">
        <f>SUM(Westbound!AD398:AD401)</f>
        <v>0</v>
      </c>
      <c r="AE26" s="25">
        <f>SUM(Westbound!AE398:AE401)</f>
        <v>0</v>
      </c>
      <c r="AF26" s="25">
        <f>SUM(Westbound!AF398:AF401)</f>
        <v>311</v>
      </c>
      <c r="AG26" s="25">
        <f>SUM(Westbound!AG398:AG401)</f>
        <v>346</v>
      </c>
      <c r="AH26" s="25">
        <f>SUM(Westbound!AH398:AH401)</f>
        <v>15</v>
      </c>
      <c r="AI26" s="25">
        <f>SUM(Westbound!AI398:AI401)</f>
        <v>1</v>
      </c>
      <c r="AJ26" s="25">
        <f>SUM(Westbound!AJ398:AJ401)</f>
        <v>0</v>
      </c>
      <c r="AK26" s="25">
        <f>SUM(Westbound!AK398:AK401)</f>
        <v>3</v>
      </c>
      <c r="AL26" s="25">
        <f>SUM(Westbound!AL398:AL401)</f>
        <v>0</v>
      </c>
      <c r="AM26" s="25">
        <f>SUM(Westbound!AM398:AM401)</f>
        <v>0</v>
      </c>
      <c r="AN26" s="26">
        <f>SUM(Westbound!AN398:AN401)</f>
        <v>4</v>
      </c>
      <c r="AO26" s="27">
        <f t="shared" si="15"/>
        <v>680</v>
      </c>
    </row>
    <row r="27" spans="1:41" x14ac:dyDescent="0.25">
      <c r="A27" s="23" t="str">
        <f t="shared" si="10"/>
        <v>22 November 2016</v>
      </c>
      <c r="B27" s="24">
        <f>Westbound!AD533</f>
        <v>4</v>
      </c>
      <c r="C27" s="25">
        <f>Westbound!AE533</f>
        <v>9</v>
      </c>
      <c r="D27" s="25">
        <f>Westbound!AF533</f>
        <v>2222</v>
      </c>
      <c r="E27" s="25">
        <f>Westbound!AG533</f>
        <v>3128</v>
      </c>
      <c r="F27" s="25">
        <f>Westbound!AH533</f>
        <v>280</v>
      </c>
      <c r="G27" s="25">
        <f>Westbound!AI533</f>
        <v>12</v>
      </c>
      <c r="H27" s="25">
        <f>Westbound!AJ533</f>
        <v>3</v>
      </c>
      <c r="I27" s="25">
        <f>Westbound!AK533</f>
        <v>33</v>
      </c>
      <c r="J27" s="25">
        <f>Westbound!AL533</f>
        <v>0</v>
      </c>
      <c r="K27" s="25">
        <f>Westbound!AM533</f>
        <v>19</v>
      </c>
      <c r="L27" s="26">
        <f>Westbound!AN533</f>
        <v>62</v>
      </c>
      <c r="M27" s="27">
        <f t="shared" si="11"/>
        <v>5772</v>
      </c>
      <c r="O27" s="23" t="str">
        <f t="shared" si="12"/>
        <v>22 November 2016</v>
      </c>
      <c r="P27" s="24">
        <f>SUM(Westbound!AD469:AD472)</f>
        <v>0</v>
      </c>
      <c r="Q27" s="25">
        <f>SUM(Westbound!AE469:AE472)</f>
        <v>0</v>
      </c>
      <c r="R27" s="25">
        <f>SUM(Westbound!AF469:AF472)</f>
        <v>209</v>
      </c>
      <c r="S27" s="25">
        <f>SUM(Westbound!AG469:AG472)</f>
        <v>289</v>
      </c>
      <c r="T27" s="25">
        <f>SUM(Westbound!AH469:AH472)</f>
        <v>19</v>
      </c>
      <c r="U27" s="25">
        <f>SUM(Westbound!AI469:AI472)</f>
        <v>1</v>
      </c>
      <c r="V27" s="25">
        <f>SUM(Westbound!AJ469:AJ472)</f>
        <v>0</v>
      </c>
      <c r="W27" s="25">
        <f>SUM(Westbound!AK469:AK472)</f>
        <v>4</v>
      </c>
      <c r="X27" s="25">
        <f>SUM(Westbound!AL469:AL472)</f>
        <v>0</v>
      </c>
      <c r="Y27" s="25">
        <f>SUM(Westbound!AM469:AM472)</f>
        <v>2</v>
      </c>
      <c r="Z27" s="26">
        <f>SUM(Westbound!AN469:AN472)</f>
        <v>3</v>
      </c>
      <c r="AA27" s="27">
        <f t="shared" si="13"/>
        <v>527</v>
      </c>
      <c r="AC27" s="23" t="str">
        <f t="shared" si="14"/>
        <v>22 November 2016</v>
      </c>
      <c r="AD27" s="24">
        <f>SUM(Westbound!AD505:AD508)</f>
        <v>0</v>
      </c>
      <c r="AE27" s="25">
        <f>SUM(Westbound!AE505:AE508)</f>
        <v>0</v>
      </c>
      <c r="AF27" s="25">
        <f>SUM(Westbound!AF505:AF508)</f>
        <v>347</v>
      </c>
      <c r="AG27" s="25">
        <f>SUM(Westbound!AG505:AG508)</f>
        <v>352</v>
      </c>
      <c r="AH27" s="25">
        <f>SUM(Westbound!AH505:AH508)</f>
        <v>10</v>
      </c>
      <c r="AI27" s="25">
        <f>SUM(Westbound!AI505:AI508)</f>
        <v>0</v>
      </c>
      <c r="AJ27" s="25">
        <f>SUM(Westbound!AJ505:AJ508)</f>
        <v>0</v>
      </c>
      <c r="AK27" s="25">
        <f>SUM(Westbound!AK505:AK508)</f>
        <v>2</v>
      </c>
      <c r="AL27" s="25">
        <f>SUM(Westbound!AL505:AL508)</f>
        <v>0</v>
      </c>
      <c r="AM27" s="25">
        <f>SUM(Westbound!AM505:AM508)</f>
        <v>0</v>
      </c>
      <c r="AN27" s="26">
        <f>SUM(Westbound!AN505:AN508)</f>
        <v>4</v>
      </c>
      <c r="AO27" s="27">
        <f t="shared" si="15"/>
        <v>715</v>
      </c>
    </row>
    <row r="28" spans="1:41" x14ac:dyDescent="0.25">
      <c r="A28" s="23" t="str">
        <f t="shared" si="10"/>
        <v>23 November 2016</v>
      </c>
      <c r="B28" s="24">
        <f>Westbound!AD640</f>
        <v>6</v>
      </c>
      <c r="C28" s="25">
        <f>Westbound!AE640</f>
        <v>13</v>
      </c>
      <c r="D28" s="25">
        <f>Westbound!AF640</f>
        <v>2133</v>
      </c>
      <c r="E28" s="25">
        <f>Westbound!AG640</f>
        <v>3153</v>
      </c>
      <c r="F28" s="25">
        <f>Westbound!AH640</f>
        <v>151</v>
      </c>
      <c r="G28" s="25">
        <f>Westbound!AI640</f>
        <v>15</v>
      </c>
      <c r="H28" s="25">
        <f>Westbound!AJ640</f>
        <v>7</v>
      </c>
      <c r="I28" s="25">
        <f>Westbound!AK640</f>
        <v>24</v>
      </c>
      <c r="J28" s="25">
        <f>Westbound!AL640</f>
        <v>0</v>
      </c>
      <c r="K28" s="25">
        <f>Westbound!AM640</f>
        <v>30</v>
      </c>
      <c r="L28" s="26">
        <f>Westbound!AN640</f>
        <v>22</v>
      </c>
      <c r="M28" s="27">
        <f t="shared" si="11"/>
        <v>5554</v>
      </c>
      <c r="O28" s="23" t="str">
        <f t="shared" si="12"/>
        <v>23 November 2016</v>
      </c>
      <c r="P28" s="24">
        <f>SUM(Westbound!AD576:AD579)</f>
        <v>2</v>
      </c>
      <c r="Q28" s="25">
        <f>SUM(Westbound!AE576:AE579)</f>
        <v>1</v>
      </c>
      <c r="R28" s="25">
        <f>SUM(Westbound!AF576:AF579)</f>
        <v>375</v>
      </c>
      <c r="S28" s="25">
        <f>SUM(Westbound!AG576:AG579)</f>
        <v>592</v>
      </c>
      <c r="T28" s="25">
        <f>SUM(Westbound!AH576:AH579)</f>
        <v>17</v>
      </c>
      <c r="U28" s="25">
        <f>SUM(Westbound!AI576:AI579)</f>
        <v>2</v>
      </c>
      <c r="V28" s="25">
        <f>SUM(Westbound!AJ576:AJ579)</f>
        <v>0</v>
      </c>
      <c r="W28" s="25">
        <f>SUM(Westbound!AK576:AK579)</f>
        <v>1</v>
      </c>
      <c r="X28" s="25">
        <f>SUM(Westbound!AL576:AL579)</f>
        <v>0</v>
      </c>
      <c r="Y28" s="25">
        <f>SUM(Westbound!AM576:AM579)</f>
        <v>0</v>
      </c>
      <c r="Z28" s="26">
        <f>SUM(Westbound!AN576:AN579)</f>
        <v>1</v>
      </c>
      <c r="AA28" s="27">
        <f t="shared" si="13"/>
        <v>991</v>
      </c>
      <c r="AC28" s="23" t="str">
        <f t="shared" si="14"/>
        <v>23 November 2016</v>
      </c>
      <c r="AD28" s="24">
        <f>SUM(Westbound!AD612:AD615)</f>
        <v>0</v>
      </c>
      <c r="AE28" s="25">
        <f>SUM(Westbound!AE612:AE615)</f>
        <v>1</v>
      </c>
      <c r="AF28" s="25">
        <f>SUM(Westbound!AF612:AF615)</f>
        <v>154</v>
      </c>
      <c r="AG28" s="25">
        <f>SUM(Westbound!AG612:AG615)</f>
        <v>221</v>
      </c>
      <c r="AH28" s="25">
        <f>SUM(Westbound!AH612:AH615)</f>
        <v>14</v>
      </c>
      <c r="AI28" s="25">
        <f>SUM(Westbound!AI612:AI615)</f>
        <v>0</v>
      </c>
      <c r="AJ28" s="25">
        <f>SUM(Westbound!AJ612:AJ615)</f>
        <v>0</v>
      </c>
      <c r="AK28" s="25">
        <f>SUM(Westbound!AK612:AK615)</f>
        <v>0</v>
      </c>
      <c r="AL28" s="25">
        <f>SUM(Westbound!AL612:AL615)</f>
        <v>0</v>
      </c>
      <c r="AM28" s="25">
        <f>SUM(Westbound!AM612:AM615)</f>
        <v>1</v>
      </c>
      <c r="AN28" s="26">
        <f>SUM(Westbound!AN612:AN615)</f>
        <v>0</v>
      </c>
      <c r="AO28" s="27">
        <f t="shared" si="15"/>
        <v>391</v>
      </c>
    </row>
    <row r="29" spans="1:41" x14ac:dyDescent="0.25">
      <c r="A29" s="16" t="str">
        <f t="shared" si="10"/>
        <v>24 November 2016</v>
      </c>
      <c r="B29" s="28">
        <f>Westbound!AD747</f>
        <v>0</v>
      </c>
      <c r="C29" s="29">
        <f>Westbound!AE747</f>
        <v>16</v>
      </c>
      <c r="D29" s="29">
        <f>Westbound!AF747</f>
        <v>2166</v>
      </c>
      <c r="E29" s="29">
        <f>Westbound!AG747</f>
        <v>3044</v>
      </c>
      <c r="F29" s="29">
        <f>Westbound!AH747</f>
        <v>292</v>
      </c>
      <c r="G29" s="29">
        <f>Westbound!AI747</f>
        <v>15</v>
      </c>
      <c r="H29" s="29">
        <f>Westbound!AJ747</f>
        <v>3</v>
      </c>
      <c r="I29" s="29">
        <f>Westbound!AK747</f>
        <v>28</v>
      </c>
      <c r="J29" s="29">
        <f>Westbound!AL747</f>
        <v>0</v>
      </c>
      <c r="K29" s="29">
        <f>Westbound!AM747</f>
        <v>16</v>
      </c>
      <c r="L29" s="30">
        <f>Westbound!AN747</f>
        <v>58</v>
      </c>
      <c r="M29" s="31">
        <f t="shared" si="11"/>
        <v>5638</v>
      </c>
      <c r="O29" s="16" t="str">
        <f t="shared" si="12"/>
        <v>24 November 2016</v>
      </c>
      <c r="P29" s="28">
        <f>SUM(Westbound!AD683:AD686)</f>
        <v>0</v>
      </c>
      <c r="Q29" s="29">
        <f>SUM(Westbound!AE683:AE686)</f>
        <v>1</v>
      </c>
      <c r="R29" s="29">
        <f>SUM(Westbound!AF683:AF686)</f>
        <v>207</v>
      </c>
      <c r="S29" s="29">
        <f>SUM(Westbound!AG683:AG686)</f>
        <v>257</v>
      </c>
      <c r="T29" s="29">
        <f>SUM(Westbound!AH683:AH686)</f>
        <v>25</v>
      </c>
      <c r="U29" s="29">
        <f>SUM(Westbound!AI683:AI686)</f>
        <v>3</v>
      </c>
      <c r="V29" s="29">
        <f>SUM(Westbound!AJ683:AJ686)</f>
        <v>0</v>
      </c>
      <c r="W29" s="29">
        <f>SUM(Westbound!AK683:AK686)</f>
        <v>2</v>
      </c>
      <c r="X29" s="29">
        <f>SUM(Westbound!AL683:AL686)</f>
        <v>0</v>
      </c>
      <c r="Y29" s="29">
        <f>SUM(Westbound!AM683:AM686)</f>
        <v>0</v>
      </c>
      <c r="Z29" s="30">
        <f>SUM(Westbound!AN683:AN686)</f>
        <v>4</v>
      </c>
      <c r="AA29" s="31">
        <f t="shared" si="13"/>
        <v>499</v>
      </c>
      <c r="AC29" s="16" t="str">
        <f t="shared" si="14"/>
        <v>24 November 2016</v>
      </c>
      <c r="AD29" s="28">
        <f>SUM(Westbound!AD719:AD722)</f>
        <v>0</v>
      </c>
      <c r="AE29" s="29">
        <f>SUM(Westbound!AE719:AE722)</f>
        <v>1</v>
      </c>
      <c r="AF29" s="29">
        <f>SUM(Westbound!AF719:AF722)</f>
        <v>310</v>
      </c>
      <c r="AG29" s="29">
        <f>SUM(Westbound!AG719:AG722)</f>
        <v>345</v>
      </c>
      <c r="AH29" s="29">
        <f>SUM(Westbound!AH719:AH722)</f>
        <v>17</v>
      </c>
      <c r="AI29" s="29">
        <f>SUM(Westbound!AI719:AI722)</f>
        <v>0</v>
      </c>
      <c r="AJ29" s="29">
        <f>SUM(Westbound!AJ719:AJ722)</f>
        <v>0</v>
      </c>
      <c r="AK29" s="29">
        <f>SUM(Westbound!AK719:AK722)</f>
        <v>1</v>
      </c>
      <c r="AL29" s="29">
        <f>SUM(Westbound!AL719:AL722)</f>
        <v>0</v>
      </c>
      <c r="AM29" s="29">
        <f>SUM(Westbound!AM719:AM722)</f>
        <v>0</v>
      </c>
      <c r="AN29" s="30">
        <f>SUM(Westbound!AN719:AN722)</f>
        <v>2</v>
      </c>
      <c r="AO29" s="31">
        <f t="shared" si="15"/>
        <v>676</v>
      </c>
    </row>
    <row r="31" spans="1:41" x14ac:dyDescent="0.25">
      <c r="A31" s="43" t="s">
        <v>207</v>
      </c>
      <c r="B31" s="44">
        <f>AVERAGE(B23:B29)</f>
        <v>2.5714285714285716</v>
      </c>
      <c r="C31" s="45">
        <f t="shared" ref="C31:L31" si="16">AVERAGE(C23:C29)</f>
        <v>9.5714285714285712</v>
      </c>
      <c r="D31" s="45">
        <f t="shared" si="16"/>
        <v>2024.7142857142858</v>
      </c>
      <c r="E31" s="45">
        <f t="shared" si="16"/>
        <v>2945.1428571428573</v>
      </c>
      <c r="F31" s="45">
        <f t="shared" si="16"/>
        <v>202.42857142857142</v>
      </c>
      <c r="G31" s="45">
        <f t="shared" si="16"/>
        <v>9.8571428571428577</v>
      </c>
      <c r="H31" s="45">
        <f t="shared" si="16"/>
        <v>2.7142857142857144</v>
      </c>
      <c r="I31" s="45">
        <f t="shared" si="16"/>
        <v>22.285714285714285</v>
      </c>
      <c r="J31" s="45">
        <f t="shared" si="16"/>
        <v>0</v>
      </c>
      <c r="K31" s="45">
        <f t="shared" si="16"/>
        <v>15.571428571428571</v>
      </c>
      <c r="L31" s="46">
        <f t="shared" si="16"/>
        <v>51.571428571428569</v>
      </c>
      <c r="M31" s="47">
        <f t="shared" ref="M31" si="17">SUM(B31:L31)</f>
        <v>5286.4285714285716</v>
      </c>
      <c r="O31" s="43" t="s">
        <v>207</v>
      </c>
      <c r="P31" s="44">
        <f>AVERAGE(P23:P29)</f>
        <v>0.42857142857142855</v>
      </c>
      <c r="Q31" s="45">
        <f t="shared" ref="Q31:Z31" si="18">AVERAGE(Q23:Q29)</f>
        <v>0.5714285714285714</v>
      </c>
      <c r="R31" s="45">
        <f t="shared" si="18"/>
        <v>197.42857142857142</v>
      </c>
      <c r="S31" s="45">
        <f t="shared" si="18"/>
        <v>258.28571428571428</v>
      </c>
      <c r="T31" s="45">
        <f t="shared" si="18"/>
        <v>16.142857142857142</v>
      </c>
      <c r="U31" s="45">
        <f t="shared" si="18"/>
        <v>1.1428571428571428</v>
      </c>
      <c r="V31" s="45">
        <f t="shared" si="18"/>
        <v>0</v>
      </c>
      <c r="W31" s="45">
        <f t="shared" si="18"/>
        <v>2.4285714285714284</v>
      </c>
      <c r="X31" s="45">
        <f t="shared" si="18"/>
        <v>0</v>
      </c>
      <c r="Y31" s="45">
        <f t="shared" si="18"/>
        <v>0.8571428571428571</v>
      </c>
      <c r="Z31" s="46">
        <f t="shared" si="18"/>
        <v>3.2857142857142856</v>
      </c>
      <c r="AA31" s="47">
        <f t="shared" ref="AA31" si="19">SUM(P31:Z31)</f>
        <v>480.57142857142856</v>
      </c>
      <c r="AC31" s="43" t="s">
        <v>207</v>
      </c>
      <c r="AD31" s="44">
        <f>AVERAGE(AD23:AD29)</f>
        <v>0</v>
      </c>
      <c r="AE31" s="45">
        <f t="shared" ref="AE31:AN31" si="20">AVERAGE(AE23:AE29)</f>
        <v>1</v>
      </c>
      <c r="AF31" s="45">
        <f t="shared" si="20"/>
        <v>260</v>
      </c>
      <c r="AG31" s="45">
        <f t="shared" si="20"/>
        <v>311</v>
      </c>
      <c r="AH31" s="45">
        <f t="shared" si="20"/>
        <v>12.142857142857142</v>
      </c>
      <c r="AI31" s="45">
        <f t="shared" si="20"/>
        <v>0.42857142857142855</v>
      </c>
      <c r="AJ31" s="45">
        <f t="shared" si="20"/>
        <v>0</v>
      </c>
      <c r="AK31" s="45">
        <f t="shared" si="20"/>
        <v>1</v>
      </c>
      <c r="AL31" s="45">
        <f t="shared" si="20"/>
        <v>0</v>
      </c>
      <c r="AM31" s="45">
        <f t="shared" si="20"/>
        <v>0.14285714285714285</v>
      </c>
      <c r="AN31" s="46">
        <f t="shared" si="20"/>
        <v>2.8571428571428572</v>
      </c>
      <c r="AO31" s="47">
        <f t="shared" ref="AO31" si="21">SUM(AD31:AN31)</f>
        <v>588.57142857142856</v>
      </c>
    </row>
    <row r="36" spans="1:13" x14ac:dyDescent="0.25">
      <c r="A36" s="10"/>
      <c r="B36" s="10" t="str">
        <f>A4</f>
        <v>Eastbound</v>
      </c>
      <c r="C36" s="10" t="str">
        <f>A20</f>
        <v>Westbound</v>
      </c>
    </row>
    <row r="37" spans="1:13" x14ac:dyDescent="0.25">
      <c r="A37" s="35" t="str">
        <f t="shared" ref="A37:A43" si="22">A23</f>
        <v>18 November 2016</v>
      </c>
      <c r="B37" s="35">
        <f t="shared" ref="B37:B43" si="23">M7</f>
        <v>5984</v>
      </c>
      <c r="C37" s="35">
        <f t="shared" ref="C37:C43" si="24">M23</f>
        <v>5751</v>
      </c>
    </row>
    <row r="38" spans="1:13" x14ac:dyDescent="0.25">
      <c r="A38" s="36" t="str">
        <f t="shared" si="22"/>
        <v>19 November 2016</v>
      </c>
      <c r="B38" s="36">
        <f t="shared" si="23"/>
        <v>4597</v>
      </c>
      <c r="C38" s="36">
        <f t="shared" si="24"/>
        <v>4519</v>
      </c>
    </row>
    <row r="39" spans="1:13" x14ac:dyDescent="0.25">
      <c r="A39" s="36" t="str">
        <f t="shared" si="22"/>
        <v>20 November 2016</v>
      </c>
      <c r="B39" s="36">
        <f t="shared" si="23"/>
        <v>3775</v>
      </c>
      <c r="C39" s="36">
        <f t="shared" si="24"/>
        <v>3980</v>
      </c>
    </row>
    <row r="40" spans="1:13" x14ac:dyDescent="0.25">
      <c r="A40" s="36" t="str">
        <f t="shared" si="22"/>
        <v>21 November 2016</v>
      </c>
      <c r="B40" s="36">
        <f t="shared" si="23"/>
        <v>6053</v>
      </c>
      <c r="C40" s="36">
        <f t="shared" si="24"/>
        <v>5791</v>
      </c>
    </row>
    <row r="41" spans="1:13" x14ac:dyDescent="0.25">
      <c r="A41" s="36" t="str">
        <f t="shared" si="22"/>
        <v>22 November 2016</v>
      </c>
      <c r="B41" s="36">
        <f t="shared" si="23"/>
        <v>5933</v>
      </c>
      <c r="C41" s="36">
        <f t="shared" si="24"/>
        <v>5772</v>
      </c>
    </row>
    <row r="42" spans="1:13" x14ac:dyDescent="0.25">
      <c r="A42" s="36" t="str">
        <f t="shared" si="22"/>
        <v>23 November 2016</v>
      </c>
      <c r="B42" s="36">
        <f t="shared" si="23"/>
        <v>4834</v>
      </c>
      <c r="C42" s="36">
        <f t="shared" si="24"/>
        <v>5554</v>
      </c>
    </row>
    <row r="43" spans="1:13" x14ac:dyDescent="0.25">
      <c r="A43" s="37" t="str">
        <f t="shared" si="22"/>
        <v>24 November 2016</v>
      </c>
      <c r="B43" s="37">
        <f t="shared" si="23"/>
        <v>5862</v>
      </c>
      <c r="C43" s="37">
        <f t="shared" si="24"/>
        <v>5638</v>
      </c>
    </row>
    <row r="44" spans="1:13" x14ac:dyDescent="0.25">
      <c r="J44" s="9"/>
      <c r="M44"/>
    </row>
    <row r="49" spans="1:4" x14ac:dyDescent="0.25">
      <c r="A49" s="48" t="s">
        <v>185</v>
      </c>
      <c r="B49" s="39" t="s">
        <v>186</v>
      </c>
      <c r="C49" s="39" t="s">
        <v>187</v>
      </c>
      <c r="D49" s="50" t="s">
        <v>209</v>
      </c>
    </row>
    <row r="50" spans="1:4" x14ac:dyDescent="0.25">
      <c r="A50" s="49">
        <v>1</v>
      </c>
      <c r="B50" s="41" t="s">
        <v>188</v>
      </c>
      <c r="C50" s="41" t="s">
        <v>189</v>
      </c>
      <c r="D50" s="40" t="s">
        <v>211</v>
      </c>
    </row>
    <row r="51" spans="1:4" x14ac:dyDescent="0.25">
      <c r="A51" s="49">
        <v>2</v>
      </c>
      <c r="B51" s="41" t="s">
        <v>190</v>
      </c>
      <c r="C51" s="41"/>
      <c r="D51" s="40" t="s">
        <v>210</v>
      </c>
    </row>
    <row r="52" spans="1:4" x14ac:dyDescent="0.25">
      <c r="A52" s="49">
        <v>3</v>
      </c>
      <c r="B52" s="41" t="s">
        <v>191</v>
      </c>
      <c r="C52" s="41"/>
      <c r="D52" s="40" t="s">
        <v>212</v>
      </c>
    </row>
    <row r="53" spans="1:4" x14ac:dyDescent="0.25">
      <c r="A53" s="49">
        <v>4</v>
      </c>
      <c r="B53" s="41" t="s">
        <v>192</v>
      </c>
      <c r="C53" s="41" t="s">
        <v>193</v>
      </c>
      <c r="D53" s="40" t="s">
        <v>213</v>
      </c>
    </row>
    <row r="54" spans="1:4" x14ac:dyDescent="0.25">
      <c r="A54" s="49">
        <v>5</v>
      </c>
      <c r="B54" s="41" t="s">
        <v>194</v>
      </c>
      <c r="C54" s="41"/>
      <c r="D54" s="40" t="s">
        <v>214</v>
      </c>
    </row>
    <row r="55" spans="1:4" x14ac:dyDescent="0.25">
      <c r="A55" s="49">
        <v>6</v>
      </c>
      <c r="B55" s="41" t="s">
        <v>195</v>
      </c>
      <c r="C55" s="41"/>
      <c r="D55" s="40" t="s">
        <v>214</v>
      </c>
    </row>
    <row r="56" spans="1:4" x14ac:dyDescent="0.25">
      <c r="A56" s="49">
        <v>7</v>
      </c>
      <c r="B56" s="41" t="s">
        <v>196</v>
      </c>
      <c r="C56" s="41"/>
      <c r="D56" s="40" t="s">
        <v>215</v>
      </c>
    </row>
    <row r="57" spans="1:4" x14ac:dyDescent="0.25">
      <c r="A57" s="49">
        <v>8</v>
      </c>
      <c r="B57" s="41" t="s">
        <v>197</v>
      </c>
      <c r="D57" s="40" t="s">
        <v>216</v>
      </c>
    </row>
    <row r="58" spans="1:4" x14ac:dyDescent="0.25">
      <c r="A58" s="49">
        <v>9</v>
      </c>
      <c r="B58" s="41" t="s">
        <v>198</v>
      </c>
      <c r="C58" s="41"/>
      <c r="D58" s="40" t="s">
        <v>217</v>
      </c>
    </row>
    <row r="59" spans="1:4" x14ac:dyDescent="0.25">
      <c r="A59" s="49">
        <v>10</v>
      </c>
      <c r="B59" s="41" t="s">
        <v>199</v>
      </c>
      <c r="C59" s="41"/>
      <c r="D59" s="40" t="s">
        <v>218</v>
      </c>
    </row>
    <row r="60" spans="1:4" x14ac:dyDescent="0.25">
      <c r="A60" s="49">
        <v>11</v>
      </c>
      <c r="B60" s="41" t="s">
        <v>200</v>
      </c>
      <c r="C60" s="41"/>
      <c r="D60" s="40" t="s">
        <v>219</v>
      </c>
    </row>
  </sheetData>
  <mergeCells count="6">
    <mergeCell ref="B4:L4"/>
    <mergeCell ref="B20:L20"/>
    <mergeCell ref="P4:Z4"/>
    <mergeCell ref="AD4:AN4"/>
    <mergeCell ref="P20:Z20"/>
    <mergeCell ref="AD20:AN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50"/>
  <sheetViews>
    <sheetView zoomScale="85" zoomScaleNormal="85" workbookViewId="0">
      <pane ySplit="8" topLeftCell="A600" activePane="bottomLeft" state="frozen"/>
      <selection pane="bottomLeft" activeCell="AE650" sqref="AE650"/>
    </sheetView>
  </sheetViews>
  <sheetFormatPr defaultColWidth="6.44140625" defaultRowHeight="13.2" x14ac:dyDescent="0.25"/>
  <cols>
    <col min="1" max="1" width="18.44140625" customWidth="1"/>
    <col min="257" max="257" width="18.44140625" customWidth="1"/>
    <col min="513" max="513" width="18.44140625" customWidth="1"/>
    <col min="769" max="769" width="18.44140625" customWidth="1"/>
    <col min="1025" max="1025" width="18.44140625" customWidth="1"/>
    <col min="1281" max="1281" width="18.44140625" customWidth="1"/>
    <col min="1537" max="1537" width="18.44140625" customWidth="1"/>
    <col min="1793" max="1793" width="18.44140625" customWidth="1"/>
    <col min="2049" max="2049" width="18.44140625" customWidth="1"/>
    <col min="2305" max="2305" width="18.44140625" customWidth="1"/>
    <col min="2561" max="2561" width="18.44140625" customWidth="1"/>
    <col min="2817" max="2817" width="18.44140625" customWidth="1"/>
    <col min="3073" max="3073" width="18.44140625" customWidth="1"/>
    <col min="3329" max="3329" width="18.44140625" customWidth="1"/>
    <col min="3585" max="3585" width="18.44140625" customWidth="1"/>
    <col min="3841" max="3841" width="18.44140625" customWidth="1"/>
    <col min="4097" max="4097" width="18.44140625" customWidth="1"/>
    <col min="4353" max="4353" width="18.44140625" customWidth="1"/>
    <col min="4609" max="4609" width="18.44140625" customWidth="1"/>
    <col min="4865" max="4865" width="18.44140625" customWidth="1"/>
    <col min="5121" max="5121" width="18.44140625" customWidth="1"/>
    <col min="5377" max="5377" width="18.44140625" customWidth="1"/>
    <col min="5633" max="5633" width="18.44140625" customWidth="1"/>
    <col min="5889" max="5889" width="18.44140625" customWidth="1"/>
    <col min="6145" max="6145" width="18.44140625" customWidth="1"/>
    <col min="6401" max="6401" width="18.44140625" customWidth="1"/>
    <col min="6657" max="6657" width="18.44140625" customWidth="1"/>
    <col min="6913" max="6913" width="18.44140625" customWidth="1"/>
    <col min="7169" max="7169" width="18.44140625" customWidth="1"/>
    <col min="7425" max="7425" width="18.44140625" customWidth="1"/>
    <col min="7681" max="7681" width="18.44140625" customWidth="1"/>
    <col min="7937" max="7937" width="18.44140625" customWidth="1"/>
    <col min="8193" max="8193" width="18.44140625" customWidth="1"/>
    <col min="8449" max="8449" width="18.44140625" customWidth="1"/>
    <col min="8705" max="8705" width="18.44140625" customWidth="1"/>
    <col min="8961" max="8961" width="18.44140625" customWidth="1"/>
    <col min="9217" max="9217" width="18.44140625" customWidth="1"/>
    <col min="9473" max="9473" width="18.44140625" customWidth="1"/>
    <col min="9729" max="9729" width="18.44140625" customWidth="1"/>
    <col min="9985" max="9985" width="18.44140625" customWidth="1"/>
    <col min="10241" max="10241" width="18.44140625" customWidth="1"/>
    <col min="10497" max="10497" width="18.44140625" customWidth="1"/>
    <col min="10753" max="10753" width="18.44140625" customWidth="1"/>
    <col min="11009" max="11009" width="18.44140625" customWidth="1"/>
    <col min="11265" max="11265" width="18.44140625" customWidth="1"/>
    <col min="11521" max="11521" width="18.44140625" customWidth="1"/>
    <col min="11777" max="11777" width="18.44140625" customWidth="1"/>
    <col min="12033" max="12033" width="18.44140625" customWidth="1"/>
    <col min="12289" max="12289" width="18.44140625" customWidth="1"/>
    <col min="12545" max="12545" width="18.44140625" customWidth="1"/>
    <col min="12801" max="12801" width="18.44140625" customWidth="1"/>
    <col min="13057" max="13057" width="18.44140625" customWidth="1"/>
    <col min="13313" max="13313" width="18.44140625" customWidth="1"/>
    <col min="13569" max="13569" width="18.44140625" customWidth="1"/>
    <col min="13825" max="13825" width="18.44140625" customWidth="1"/>
    <col min="14081" max="14081" width="18.44140625" customWidth="1"/>
    <col min="14337" max="14337" width="18.44140625" customWidth="1"/>
    <col min="14593" max="14593" width="18.44140625" customWidth="1"/>
    <col min="14849" max="14849" width="18.44140625" customWidth="1"/>
    <col min="15105" max="15105" width="18.44140625" customWidth="1"/>
    <col min="15361" max="15361" width="18.44140625" customWidth="1"/>
    <col min="15617" max="15617" width="18.44140625" customWidth="1"/>
    <col min="15873" max="15873" width="18.44140625" customWidth="1"/>
    <col min="16129" max="16129" width="18.44140625" customWidth="1"/>
  </cols>
  <sheetData>
    <row r="1" spans="1:43" s="1" customFormat="1" ht="17.399999999999999" x14ac:dyDescent="0.3">
      <c r="A1" s="1" t="s">
        <v>153</v>
      </c>
    </row>
    <row r="4" spans="1:43" s="2" customFormat="1" x14ac:dyDescent="0.25">
      <c r="A4" s="2" t="s">
        <v>146</v>
      </c>
    </row>
    <row r="5" spans="1:43" x14ac:dyDescent="0.25">
      <c r="C5" s="54" t="s">
        <v>208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57" t="s">
        <v>155</v>
      </c>
      <c r="AE5" s="58"/>
      <c r="AF5" s="58"/>
      <c r="AG5" s="58"/>
      <c r="AH5" s="58"/>
      <c r="AI5" s="58"/>
      <c r="AJ5" s="58"/>
      <c r="AK5" s="58"/>
      <c r="AL5" s="58"/>
      <c r="AM5" s="58"/>
      <c r="AN5" s="59"/>
    </row>
    <row r="6" spans="1:43" s="3" customFormat="1" ht="12" x14ac:dyDescent="0.25">
      <c r="A6" s="3" t="s">
        <v>6</v>
      </c>
      <c r="B6" s="3" t="s">
        <v>7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8</v>
      </c>
      <c r="AD6" s="3" t="s">
        <v>9</v>
      </c>
      <c r="AE6" s="3" t="s">
        <v>9</v>
      </c>
      <c r="AF6" s="3" t="s">
        <v>9</v>
      </c>
      <c r="AG6" s="3" t="s">
        <v>9</v>
      </c>
      <c r="AH6" s="3" t="s">
        <v>9</v>
      </c>
      <c r="AI6" s="3" t="s">
        <v>9</v>
      </c>
      <c r="AJ6" s="3" t="s">
        <v>9</v>
      </c>
      <c r="AK6" s="3" t="s">
        <v>9</v>
      </c>
      <c r="AL6" s="3" t="s">
        <v>9</v>
      </c>
      <c r="AM6" s="3" t="s">
        <v>9</v>
      </c>
      <c r="AN6" s="3" t="s">
        <v>9</v>
      </c>
      <c r="AO6" s="3" t="s">
        <v>10</v>
      </c>
      <c r="AP6" s="3" t="s">
        <v>11</v>
      </c>
      <c r="AQ6" s="3" t="s">
        <v>12</v>
      </c>
    </row>
    <row r="7" spans="1:43" s="3" customFormat="1" ht="12" x14ac:dyDescent="0.25">
      <c r="A7" s="3" t="s">
        <v>2</v>
      </c>
      <c r="B7" s="3" t="s">
        <v>2</v>
      </c>
      <c r="C7" s="3" t="s">
        <v>0</v>
      </c>
      <c r="D7" s="3" t="s">
        <v>13</v>
      </c>
      <c r="E7" s="3" t="s">
        <v>14</v>
      </c>
      <c r="F7" s="3" t="s">
        <v>5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3</v>
      </c>
      <c r="U7" s="3" t="s">
        <v>28</v>
      </c>
      <c r="V7" s="3" t="s">
        <v>4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33</v>
      </c>
      <c r="AB7" s="3" t="s">
        <v>34</v>
      </c>
      <c r="AC7" s="3" t="s">
        <v>35</v>
      </c>
      <c r="AD7" s="3" t="s">
        <v>36</v>
      </c>
      <c r="AE7" s="3" t="s">
        <v>37</v>
      </c>
      <c r="AF7" s="3" t="s">
        <v>38</v>
      </c>
      <c r="AG7" s="3" t="s">
        <v>39</v>
      </c>
      <c r="AH7" s="3" t="s">
        <v>13</v>
      </c>
      <c r="AI7" s="3" t="s">
        <v>40</v>
      </c>
      <c r="AJ7" s="3" t="s">
        <v>41</v>
      </c>
      <c r="AK7" s="3" t="s">
        <v>1</v>
      </c>
      <c r="AL7" s="3" t="s">
        <v>42</v>
      </c>
      <c r="AM7" s="3" t="s">
        <v>14</v>
      </c>
      <c r="AN7" s="3" t="s">
        <v>43</v>
      </c>
      <c r="AO7" s="3" t="s">
        <v>2</v>
      </c>
      <c r="AP7" s="3" t="s">
        <v>3</v>
      </c>
      <c r="AQ7" s="3" t="s">
        <v>2</v>
      </c>
    </row>
    <row r="8" spans="1:43" s="3" customFormat="1" ht="12" x14ac:dyDescent="0.25">
      <c r="A8" s="3" t="s">
        <v>2</v>
      </c>
      <c r="B8" s="3" t="s">
        <v>2</v>
      </c>
      <c r="C8" s="3" t="s">
        <v>13</v>
      </c>
      <c r="D8" s="3" t="s">
        <v>14</v>
      </c>
      <c r="E8" s="3" t="s">
        <v>5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20</v>
      </c>
      <c r="L8" s="3" t="s">
        <v>21</v>
      </c>
      <c r="M8" s="3" t="s">
        <v>22</v>
      </c>
      <c r="N8" s="3" t="s">
        <v>23</v>
      </c>
      <c r="O8" s="3" t="s">
        <v>24</v>
      </c>
      <c r="P8" s="3" t="s">
        <v>25</v>
      </c>
      <c r="Q8" s="3" t="s">
        <v>26</v>
      </c>
      <c r="R8" s="3" t="s">
        <v>27</v>
      </c>
      <c r="S8" s="3" t="s">
        <v>3</v>
      </c>
      <c r="T8" s="3" t="s">
        <v>28</v>
      </c>
      <c r="U8" s="3" t="s">
        <v>4</v>
      </c>
      <c r="V8" s="3" t="s">
        <v>29</v>
      </c>
      <c r="W8" s="3" t="s">
        <v>30</v>
      </c>
      <c r="X8" s="3" t="s">
        <v>31</v>
      </c>
      <c r="Y8" s="3" t="s">
        <v>32</v>
      </c>
      <c r="Z8" s="3" t="s">
        <v>33</v>
      </c>
      <c r="AA8" s="3" t="s">
        <v>34</v>
      </c>
      <c r="AB8" s="3" t="s">
        <v>35</v>
      </c>
      <c r="AC8" s="3" t="s">
        <v>44</v>
      </c>
      <c r="AD8" s="3" t="s">
        <v>2</v>
      </c>
      <c r="AE8" s="3" t="s">
        <v>2</v>
      </c>
      <c r="AF8" s="3" t="s">
        <v>2</v>
      </c>
      <c r="AG8" s="3" t="s">
        <v>2</v>
      </c>
      <c r="AH8" s="3" t="s">
        <v>2</v>
      </c>
      <c r="AI8" s="3" t="s">
        <v>2</v>
      </c>
      <c r="AJ8" s="3" t="s">
        <v>2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</row>
    <row r="9" spans="1:43" s="4" customFormat="1" ht="11.4" x14ac:dyDescent="0.2">
      <c r="A9" s="4" t="s">
        <v>104</v>
      </c>
      <c r="B9" s="4">
        <v>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4</v>
      </c>
      <c r="M9" s="4">
        <v>3</v>
      </c>
      <c r="N9" s="4">
        <v>0</v>
      </c>
      <c r="O9" s="4">
        <v>1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5</v>
      </c>
      <c r="AG9" s="4">
        <v>4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54.3</v>
      </c>
      <c r="AP9" s="4" t="s">
        <v>46</v>
      </c>
      <c r="AQ9" s="4">
        <v>76.400000000000006</v>
      </c>
    </row>
    <row r="10" spans="1:43" s="4" customFormat="1" ht="11.4" x14ac:dyDescent="0.2">
      <c r="A10" s="4" t="s">
        <v>105</v>
      </c>
      <c r="B10" s="4">
        <v>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2</v>
      </c>
      <c r="M10" s="4">
        <v>4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4</v>
      </c>
      <c r="AG10" s="4">
        <v>3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50.5</v>
      </c>
      <c r="AP10" s="4" t="s">
        <v>46</v>
      </c>
      <c r="AQ10" s="4">
        <v>54.9</v>
      </c>
    </row>
    <row r="11" spans="1:43" s="4" customFormat="1" ht="11.4" x14ac:dyDescent="0.2">
      <c r="A11" s="4" t="s">
        <v>106</v>
      </c>
      <c r="B11" s="4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4</v>
      </c>
      <c r="N11" s="4">
        <v>0</v>
      </c>
      <c r="O11" s="4">
        <v>3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6</v>
      </c>
      <c r="AG11" s="4">
        <v>3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58.4</v>
      </c>
      <c r="AP11" s="4" t="s">
        <v>46</v>
      </c>
      <c r="AQ11" s="4">
        <v>80.3</v>
      </c>
    </row>
    <row r="12" spans="1:43" s="4" customFormat="1" ht="11.4" x14ac:dyDescent="0.2">
      <c r="A12" s="4" t="s">
        <v>107</v>
      </c>
      <c r="B12" s="4">
        <v>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4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4</v>
      </c>
      <c r="AH12" s="4">
        <v>1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53.7</v>
      </c>
      <c r="AP12" s="4" t="s">
        <v>46</v>
      </c>
      <c r="AQ12" s="4">
        <v>60.3</v>
      </c>
    </row>
    <row r="13" spans="1:43" s="4" customFormat="1" ht="11.4" x14ac:dyDescent="0.2">
      <c r="A13" s="4" t="s">
        <v>108</v>
      </c>
      <c r="B13" s="4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2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2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49.6</v>
      </c>
      <c r="AP13" s="4" t="s">
        <v>46</v>
      </c>
      <c r="AQ13" s="4">
        <v>50</v>
      </c>
    </row>
    <row r="14" spans="1:43" s="4" customFormat="1" ht="11.4" x14ac:dyDescent="0.2">
      <c r="A14" s="4" t="s">
        <v>109</v>
      </c>
      <c r="B14" s="4">
        <v>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4">
        <v>0</v>
      </c>
      <c r="Q14" s="4">
        <v>1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3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60.6</v>
      </c>
      <c r="AP14" s="4" t="s">
        <v>46</v>
      </c>
      <c r="AQ14" s="4">
        <v>72.599999999999994</v>
      </c>
    </row>
    <row r="15" spans="1:43" s="4" customFormat="1" ht="11.4" x14ac:dyDescent="0.2">
      <c r="A15" s="4" t="s">
        <v>110</v>
      </c>
      <c r="B15" s="4">
        <v>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3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48.8</v>
      </c>
      <c r="AP15" s="4" t="s">
        <v>46</v>
      </c>
      <c r="AQ15" s="4">
        <v>50.6</v>
      </c>
    </row>
    <row r="16" spans="1:43" s="4" customFormat="1" ht="11.4" x14ac:dyDescent="0.2">
      <c r="A16" s="4" t="s">
        <v>111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2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47.3</v>
      </c>
      <c r="AP16" s="4" t="s">
        <v>46</v>
      </c>
      <c r="AQ16" s="4">
        <v>47.3</v>
      </c>
    </row>
    <row r="17" spans="1:43" s="4" customFormat="1" ht="11.4" x14ac:dyDescent="0.2">
      <c r="A17" s="4" t="s">
        <v>112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3</v>
      </c>
      <c r="M17" s="4">
        <v>1</v>
      </c>
      <c r="N17" s="4">
        <v>0</v>
      </c>
      <c r="O17" s="4">
        <v>2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</v>
      </c>
      <c r="AF17" s="4">
        <v>4</v>
      </c>
      <c r="AG17" s="4">
        <v>0</v>
      </c>
      <c r="AH17" s="4">
        <v>1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53.1</v>
      </c>
      <c r="AP17" s="4" t="s">
        <v>46</v>
      </c>
      <c r="AQ17" s="4">
        <v>62.2</v>
      </c>
    </row>
    <row r="18" spans="1:43" s="4" customFormat="1" ht="11.4" x14ac:dyDescent="0.2">
      <c r="A18" s="4" t="s">
        <v>113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1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47.7</v>
      </c>
      <c r="AP18" s="4" t="s">
        <v>46</v>
      </c>
      <c r="AQ18" s="4">
        <v>47.7</v>
      </c>
    </row>
    <row r="19" spans="1:43" s="4" customFormat="1" ht="11.4" x14ac:dyDescent="0.2">
      <c r="A19" s="4" t="s">
        <v>114</v>
      </c>
      <c r="B19" s="4">
        <v>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1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1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43.7</v>
      </c>
      <c r="AP19" s="4" t="s">
        <v>46</v>
      </c>
      <c r="AQ19" s="4">
        <v>49.4</v>
      </c>
    </row>
    <row r="20" spans="1:43" s="4" customFormat="1" ht="11.4" x14ac:dyDescent="0.2">
      <c r="A20" s="4" t="s">
        <v>115</v>
      </c>
      <c r="B20" s="4">
        <v>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3</v>
      </c>
      <c r="P20" s="4">
        <v>2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2</v>
      </c>
      <c r="AG20" s="4">
        <v>3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64.3</v>
      </c>
      <c r="AP20" s="4" t="s">
        <v>46</v>
      </c>
      <c r="AQ20" s="4">
        <v>67</v>
      </c>
    </row>
    <row r="21" spans="1:43" s="4" customFormat="1" ht="11.4" x14ac:dyDescent="0.2">
      <c r="A21" s="4" t="s">
        <v>116</v>
      </c>
      <c r="B21" s="4">
        <v>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1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2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61.7</v>
      </c>
      <c r="AP21" s="4" t="s">
        <v>46</v>
      </c>
      <c r="AQ21" s="4">
        <v>64</v>
      </c>
    </row>
    <row r="22" spans="1:43" s="4" customFormat="1" ht="11.4" x14ac:dyDescent="0.2">
      <c r="A22" s="4" t="s">
        <v>117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>
        <v>3</v>
      </c>
      <c r="O22" s="4">
        <v>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5</v>
      </c>
      <c r="AG22" s="4">
        <v>1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54.9</v>
      </c>
      <c r="AP22" s="4" t="s">
        <v>46</v>
      </c>
      <c r="AQ22" s="4">
        <v>61.7</v>
      </c>
    </row>
    <row r="23" spans="1:43" s="4" customFormat="1" ht="11.4" x14ac:dyDescent="0.2">
      <c r="A23" s="4" t="s">
        <v>118</v>
      </c>
      <c r="B23" s="4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2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0</v>
      </c>
      <c r="AH23" s="4">
        <v>1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75.599999999999994</v>
      </c>
      <c r="AP23" s="4" t="s">
        <v>46</v>
      </c>
      <c r="AQ23" s="4">
        <v>76.2</v>
      </c>
    </row>
    <row r="24" spans="1:43" s="4" customFormat="1" ht="11.4" x14ac:dyDescent="0.2">
      <c r="A24" s="4" t="s">
        <v>119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1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56.9</v>
      </c>
      <c r="AP24" s="4" t="s">
        <v>46</v>
      </c>
      <c r="AQ24" s="4">
        <v>56.9</v>
      </c>
    </row>
    <row r="25" spans="1:43" s="4" customFormat="1" ht="11.4" x14ac:dyDescent="0.2">
      <c r="A25" s="4" t="s">
        <v>120</v>
      </c>
      <c r="B25" s="4">
        <v>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2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55.5</v>
      </c>
      <c r="AP25" s="4" t="s">
        <v>46</v>
      </c>
      <c r="AQ25" s="4">
        <v>61.7</v>
      </c>
    </row>
    <row r="26" spans="1:43" s="4" customFormat="1" ht="11.4" x14ac:dyDescent="0.2">
      <c r="A26" s="4" t="s">
        <v>121</v>
      </c>
      <c r="B26" s="4">
        <v>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1</v>
      </c>
      <c r="N26" s="4">
        <v>2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5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54.6</v>
      </c>
      <c r="AP26" s="4" t="s">
        <v>46</v>
      </c>
      <c r="AQ26" s="4">
        <v>61.4</v>
      </c>
    </row>
    <row r="27" spans="1:43" s="4" customFormat="1" ht="11.4" x14ac:dyDescent="0.2">
      <c r="A27" s="4" t="s">
        <v>122</v>
      </c>
      <c r="B27" s="4">
        <v>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2</v>
      </c>
      <c r="O27" s="4">
        <v>0</v>
      </c>
      <c r="P27" s="4">
        <v>1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2</v>
      </c>
      <c r="AG27" s="4">
        <v>0</v>
      </c>
      <c r="AH27" s="4">
        <v>0</v>
      </c>
      <c r="AI27" s="4">
        <v>0</v>
      </c>
      <c r="AJ27" s="4">
        <v>0</v>
      </c>
      <c r="AK27" s="4">
        <v>1</v>
      </c>
      <c r="AL27" s="4">
        <v>0</v>
      </c>
      <c r="AM27" s="4">
        <v>0</v>
      </c>
      <c r="AN27" s="4">
        <v>0</v>
      </c>
      <c r="AO27" s="4">
        <v>61.4</v>
      </c>
      <c r="AP27" s="4" t="s">
        <v>46</v>
      </c>
      <c r="AQ27" s="4">
        <v>69.400000000000006</v>
      </c>
    </row>
    <row r="28" spans="1:43" s="4" customFormat="1" ht="11.4" x14ac:dyDescent="0.2">
      <c r="A28" s="4" t="s">
        <v>123</v>
      </c>
      <c r="B28" s="4">
        <v>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1</v>
      </c>
      <c r="N28" s="4">
        <v>2</v>
      </c>
      <c r="O28" s="4">
        <v>1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2</v>
      </c>
      <c r="AG28" s="4">
        <v>2</v>
      </c>
      <c r="AH28" s="4">
        <v>2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57</v>
      </c>
      <c r="AP28" s="4" t="s">
        <v>46</v>
      </c>
      <c r="AQ28" s="4">
        <v>66.2</v>
      </c>
    </row>
    <row r="29" spans="1:43" s="4" customFormat="1" ht="11.4" x14ac:dyDescent="0.2">
      <c r="A29" s="4" t="s">
        <v>124</v>
      </c>
      <c r="B29" s="4">
        <v>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2</v>
      </c>
      <c r="P29" s="4">
        <v>2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3</v>
      </c>
      <c r="AG29" s="4">
        <v>1</v>
      </c>
      <c r="AH29" s="4">
        <v>1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63.6</v>
      </c>
      <c r="AP29" s="4" t="s">
        <v>46</v>
      </c>
      <c r="AQ29" s="4">
        <v>67.8</v>
      </c>
    </row>
    <row r="30" spans="1:43" s="4" customFormat="1" ht="11.4" x14ac:dyDescent="0.2">
      <c r="A30" s="4" t="s">
        <v>125</v>
      </c>
      <c r="B30" s="4">
        <v>6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3</v>
      </c>
      <c r="P30" s="4">
        <v>1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3</v>
      </c>
      <c r="AG30" s="4">
        <v>3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60</v>
      </c>
      <c r="AP30" s="4" t="s">
        <v>46</v>
      </c>
      <c r="AQ30" s="4">
        <v>67.599999999999994</v>
      </c>
    </row>
    <row r="31" spans="1:43" s="4" customFormat="1" ht="11.4" x14ac:dyDescent="0.2">
      <c r="A31" s="4" t="s">
        <v>126</v>
      </c>
      <c r="B31" s="4">
        <v>14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5</v>
      </c>
      <c r="M31" s="4">
        <v>1</v>
      </c>
      <c r="N31" s="4">
        <v>6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9</v>
      </c>
      <c r="AG31" s="4">
        <v>5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54.3</v>
      </c>
      <c r="AP31" s="4">
        <v>58.7</v>
      </c>
      <c r="AQ31" s="4">
        <v>72.5</v>
      </c>
    </row>
    <row r="32" spans="1:43" s="4" customFormat="1" ht="11.4" x14ac:dyDescent="0.2">
      <c r="A32" s="4" t="s">
        <v>127</v>
      </c>
      <c r="B32" s="4">
        <v>14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2</v>
      </c>
      <c r="M32" s="4">
        <v>4</v>
      </c>
      <c r="N32" s="4">
        <v>3</v>
      </c>
      <c r="O32" s="4">
        <v>4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10</v>
      </c>
      <c r="AG32" s="4">
        <v>2</v>
      </c>
      <c r="AH32" s="4">
        <v>1</v>
      </c>
      <c r="AI32" s="4">
        <v>0</v>
      </c>
      <c r="AJ32" s="4">
        <v>0</v>
      </c>
      <c r="AK32" s="4">
        <v>0</v>
      </c>
      <c r="AL32" s="4">
        <v>0</v>
      </c>
      <c r="AM32" s="4">
        <v>1</v>
      </c>
      <c r="AN32" s="4">
        <v>0</v>
      </c>
      <c r="AO32" s="4">
        <v>57.7</v>
      </c>
      <c r="AP32" s="4">
        <v>63</v>
      </c>
      <c r="AQ32" s="4">
        <v>70.599999999999994</v>
      </c>
    </row>
    <row r="33" spans="1:43" s="4" customFormat="1" ht="11.4" x14ac:dyDescent="0.2">
      <c r="A33" s="4" t="s">
        <v>128</v>
      </c>
      <c r="B33" s="4">
        <v>17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3</v>
      </c>
      <c r="M33" s="4">
        <v>4</v>
      </c>
      <c r="N33" s="4">
        <v>5</v>
      </c>
      <c r="O33" s="4">
        <v>4</v>
      </c>
      <c r="P33" s="4">
        <v>1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12</v>
      </c>
      <c r="AG33" s="4">
        <v>4</v>
      </c>
      <c r="AH33" s="4">
        <v>1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56.3</v>
      </c>
      <c r="AP33" s="4">
        <v>61.6</v>
      </c>
      <c r="AQ33" s="4">
        <v>66.2</v>
      </c>
    </row>
    <row r="34" spans="1:43" s="4" customFormat="1" ht="11.4" x14ac:dyDescent="0.2">
      <c r="A34" s="4" t="s">
        <v>129</v>
      </c>
      <c r="B34" s="4">
        <v>18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3</v>
      </c>
      <c r="M34" s="4">
        <v>3</v>
      </c>
      <c r="N34" s="4">
        <v>4</v>
      </c>
      <c r="O34" s="4">
        <v>6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7</v>
      </c>
      <c r="AG34" s="4">
        <v>9</v>
      </c>
      <c r="AH34" s="4">
        <v>1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0</v>
      </c>
      <c r="AO34" s="4">
        <v>56.4</v>
      </c>
      <c r="AP34" s="4">
        <v>63</v>
      </c>
      <c r="AQ34" s="4">
        <v>74.2</v>
      </c>
    </row>
    <row r="35" spans="1:43" s="4" customFormat="1" ht="11.4" x14ac:dyDescent="0.2">
      <c r="A35" s="4" t="s">
        <v>130</v>
      </c>
      <c r="B35" s="4">
        <v>30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4</v>
      </c>
      <c r="M35" s="4">
        <v>12</v>
      </c>
      <c r="N35" s="4">
        <v>7</v>
      </c>
      <c r="O35" s="4">
        <v>4</v>
      </c>
      <c r="P35" s="4">
        <v>1</v>
      </c>
      <c r="Q35" s="4">
        <v>1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13</v>
      </c>
      <c r="AG35" s="4">
        <v>14</v>
      </c>
      <c r="AH35" s="4">
        <v>1</v>
      </c>
      <c r="AI35" s="4">
        <v>0</v>
      </c>
      <c r="AJ35" s="4">
        <v>0</v>
      </c>
      <c r="AK35" s="4">
        <v>1</v>
      </c>
      <c r="AL35" s="4">
        <v>0</v>
      </c>
      <c r="AM35" s="4">
        <v>0</v>
      </c>
      <c r="AN35" s="4">
        <v>1</v>
      </c>
      <c r="AO35" s="4">
        <v>56.3</v>
      </c>
      <c r="AP35" s="4">
        <v>64.099999999999994</v>
      </c>
      <c r="AQ35" s="4">
        <v>76.2</v>
      </c>
    </row>
    <row r="36" spans="1:43" s="4" customFormat="1" ht="11.4" x14ac:dyDescent="0.2">
      <c r="A36" s="4" t="s">
        <v>131</v>
      </c>
      <c r="B36" s="4">
        <v>58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5</v>
      </c>
      <c r="L36" s="4">
        <v>22</v>
      </c>
      <c r="M36" s="4">
        <v>16</v>
      </c>
      <c r="N36" s="4">
        <v>11</v>
      </c>
      <c r="O36" s="4">
        <v>2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35</v>
      </c>
      <c r="AG36" s="4">
        <v>19</v>
      </c>
      <c r="AH36" s="4">
        <v>3</v>
      </c>
      <c r="AI36" s="4">
        <v>0</v>
      </c>
      <c r="AJ36" s="4">
        <v>0</v>
      </c>
      <c r="AK36" s="4">
        <v>0</v>
      </c>
      <c r="AL36" s="4">
        <v>0</v>
      </c>
      <c r="AM36" s="4">
        <v>1</v>
      </c>
      <c r="AN36" s="4">
        <v>0</v>
      </c>
      <c r="AO36" s="4">
        <v>51.7</v>
      </c>
      <c r="AP36" s="4">
        <v>57.2</v>
      </c>
      <c r="AQ36" s="4">
        <v>71.5</v>
      </c>
    </row>
    <row r="37" spans="1:43" s="4" customFormat="1" ht="11.4" x14ac:dyDescent="0.2">
      <c r="A37" s="4" t="s">
        <v>132</v>
      </c>
      <c r="B37" s="4">
        <v>57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5</v>
      </c>
      <c r="L37" s="4">
        <v>28</v>
      </c>
      <c r="M37" s="4">
        <v>11</v>
      </c>
      <c r="N37" s="4">
        <v>8</v>
      </c>
      <c r="O37" s="4">
        <v>3</v>
      </c>
      <c r="P37" s="4">
        <v>2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34</v>
      </c>
      <c r="AG37" s="4">
        <v>20</v>
      </c>
      <c r="AH37" s="4">
        <v>3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51.1</v>
      </c>
      <c r="AP37" s="4">
        <v>57.6</v>
      </c>
      <c r="AQ37" s="4">
        <v>67.400000000000006</v>
      </c>
    </row>
    <row r="38" spans="1:43" s="4" customFormat="1" ht="11.4" x14ac:dyDescent="0.2">
      <c r="A38" s="4" t="s">
        <v>133</v>
      </c>
      <c r="B38" s="4">
        <v>87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6</v>
      </c>
      <c r="L38" s="4">
        <v>34</v>
      </c>
      <c r="M38" s="4">
        <v>31</v>
      </c>
      <c r="N38" s="4">
        <v>7</v>
      </c>
      <c r="O38" s="4">
        <v>7</v>
      </c>
      <c r="P38" s="4">
        <v>1</v>
      </c>
      <c r="Q38" s="4">
        <v>1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50</v>
      </c>
      <c r="AG38" s="4">
        <v>34</v>
      </c>
      <c r="AH38" s="4">
        <v>2</v>
      </c>
      <c r="AI38" s="4">
        <v>0</v>
      </c>
      <c r="AJ38" s="4">
        <v>0</v>
      </c>
      <c r="AK38" s="4">
        <v>1</v>
      </c>
      <c r="AL38" s="4">
        <v>0</v>
      </c>
      <c r="AM38" s="4">
        <v>0</v>
      </c>
      <c r="AN38" s="4">
        <v>0</v>
      </c>
      <c r="AO38" s="4">
        <v>51.2</v>
      </c>
      <c r="AP38" s="4">
        <v>55.8</v>
      </c>
      <c r="AQ38" s="4">
        <v>71.599999999999994</v>
      </c>
    </row>
    <row r="39" spans="1:43" s="4" customFormat="1" ht="11.4" x14ac:dyDescent="0.2">
      <c r="A39" s="4" t="s">
        <v>134</v>
      </c>
      <c r="B39" s="4">
        <v>114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3</v>
      </c>
      <c r="J39" s="4">
        <v>5</v>
      </c>
      <c r="K39" s="4">
        <v>14</v>
      </c>
      <c r="L39" s="4">
        <v>41</v>
      </c>
      <c r="M39" s="4">
        <v>33</v>
      </c>
      <c r="N39" s="4">
        <v>14</v>
      </c>
      <c r="O39" s="4">
        <v>3</v>
      </c>
      <c r="P39" s="4">
        <v>0</v>
      </c>
      <c r="Q39" s="4">
        <v>1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64</v>
      </c>
      <c r="AG39" s="4">
        <v>39</v>
      </c>
      <c r="AH39" s="4">
        <v>5</v>
      </c>
      <c r="AI39" s="4">
        <v>2</v>
      </c>
      <c r="AJ39" s="4">
        <v>0</v>
      </c>
      <c r="AK39" s="4">
        <v>1</v>
      </c>
      <c r="AL39" s="4">
        <v>0</v>
      </c>
      <c r="AM39" s="4">
        <v>1</v>
      </c>
      <c r="AN39" s="4">
        <v>2</v>
      </c>
      <c r="AO39" s="4">
        <v>49.5</v>
      </c>
      <c r="AP39" s="4">
        <v>54.7</v>
      </c>
      <c r="AQ39" s="4">
        <v>70.5</v>
      </c>
    </row>
    <row r="40" spans="1:43" s="4" customFormat="1" ht="11.4" x14ac:dyDescent="0.2">
      <c r="A40" s="4" t="s">
        <v>135</v>
      </c>
      <c r="B40" s="4">
        <v>139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16</v>
      </c>
      <c r="L40" s="4">
        <v>58</v>
      </c>
      <c r="M40" s="4">
        <v>43</v>
      </c>
      <c r="N40" s="4">
        <v>17</v>
      </c>
      <c r="O40" s="4">
        <v>3</v>
      </c>
      <c r="P40" s="4">
        <v>1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80</v>
      </c>
      <c r="AG40" s="4">
        <v>53</v>
      </c>
      <c r="AH40" s="4">
        <v>5</v>
      </c>
      <c r="AI40" s="4">
        <v>1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50.3</v>
      </c>
      <c r="AP40" s="4">
        <v>55.1</v>
      </c>
      <c r="AQ40" s="4">
        <v>73.5</v>
      </c>
    </row>
    <row r="41" spans="1:43" s="4" customFormat="1" ht="11.4" x14ac:dyDescent="0.2">
      <c r="A41" s="4" t="s">
        <v>136</v>
      </c>
      <c r="B41" s="4">
        <v>109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2</v>
      </c>
      <c r="K41" s="4">
        <v>23</v>
      </c>
      <c r="L41" s="4">
        <v>50</v>
      </c>
      <c r="M41" s="4">
        <v>21</v>
      </c>
      <c r="N41" s="4">
        <v>11</v>
      </c>
      <c r="O41" s="4">
        <v>1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65</v>
      </c>
      <c r="AG41" s="4">
        <v>41</v>
      </c>
      <c r="AH41" s="4">
        <v>1</v>
      </c>
      <c r="AI41" s="4">
        <v>0</v>
      </c>
      <c r="AJ41" s="4">
        <v>0</v>
      </c>
      <c r="AK41" s="4">
        <v>1</v>
      </c>
      <c r="AL41" s="4">
        <v>0</v>
      </c>
      <c r="AM41" s="4">
        <v>0</v>
      </c>
      <c r="AN41" s="4">
        <v>1</v>
      </c>
      <c r="AO41" s="4">
        <v>48.6</v>
      </c>
      <c r="AP41" s="4">
        <v>53.6</v>
      </c>
      <c r="AQ41" s="4">
        <v>74.7</v>
      </c>
    </row>
    <row r="42" spans="1:43" s="4" customFormat="1" ht="11.4" x14ac:dyDescent="0.2">
      <c r="A42" s="4" t="s">
        <v>137</v>
      </c>
      <c r="B42" s="4">
        <v>166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32</v>
      </c>
      <c r="L42" s="4">
        <v>90</v>
      </c>
      <c r="M42" s="4">
        <v>36</v>
      </c>
      <c r="N42" s="4">
        <v>3</v>
      </c>
      <c r="O42" s="4">
        <v>3</v>
      </c>
      <c r="P42" s="4">
        <v>1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94</v>
      </c>
      <c r="AG42" s="4">
        <v>62</v>
      </c>
      <c r="AH42" s="4">
        <v>5</v>
      </c>
      <c r="AI42" s="4">
        <v>1</v>
      </c>
      <c r="AJ42" s="4">
        <v>0</v>
      </c>
      <c r="AK42" s="4">
        <v>1</v>
      </c>
      <c r="AL42" s="4">
        <v>0</v>
      </c>
      <c r="AM42" s="4">
        <v>3</v>
      </c>
      <c r="AN42" s="4">
        <v>0</v>
      </c>
      <c r="AO42" s="4">
        <v>48.2</v>
      </c>
      <c r="AP42" s="4">
        <v>51.1</v>
      </c>
      <c r="AQ42" s="4">
        <v>66.2</v>
      </c>
    </row>
    <row r="43" spans="1:43" s="4" customFormat="1" ht="11.4" x14ac:dyDescent="0.2">
      <c r="A43" s="4" t="s">
        <v>138</v>
      </c>
      <c r="B43" s="4">
        <v>208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44</v>
      </c>
      <c r="L43" s="4">
        <v>104</v>
      </c>
      <c r="M43" s="4">
        <v>54</v>
      </c>
      <c r="N43" s="4">
        <v>6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1</v>
      </c>
      <c r="AF43" s="4">
        <v>113</v>
      </c>
      <c r="AG43" s="4">
        <v>83</v>
      </c>
      <c r="AH43" s="4">
        <v>5</v>
      </c>
      <c r="AI43" s="4">
        <v>2</v>
      </c>
      <c r="AJ43" s="4">
        <v>0</v>
      </c>
      <c r="AK43" s="4">
        <v>1</v>
      </c>
      <c r="AL43" s="4">
        <v>0</v>
      </c>
      <c r="AM43" s="4">
        <v>0</v>
      </c>
      <c r="AN43" s="4">
        <v>2</v>
      </c>
      <c r="AO43" s="4">
        <v>47.9</v>
      </c>
      <c r="AP43" s="4">
        <v>51.1</v>
      </c>
      <c r="AQ43" s="4">
        <v>59.5</v>
      </c>
    </row>
    <row r="44" spans="1:43" s="4" customFormat="1" ht="11.4" x14ac:dyDescent="0.2">
      <c r="A44" s="4" t="s">
        <v>139</v>
      </c>
      <c r="B44" s="4">
        <v>200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35</v>
      </c>
      <c r="L44" s="4">
        <v>114</v>
      </c>
      <c r="M44" s="4">
        <v>37</v>
      </c>
      <c r="N44" s="4">
        <v>12</v>
      </c>
      <c r="O44" s="4">
        <v>1</v>
      </c>
      <c r="P44" s="4">
        <v>1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93</v>
      </c>
      <c r="AG44" s="4">
        <v>101</v>
      </c>
      <c r="AH44" s="4">
        <v>3</v>
      </c>
      <c r="AI44" s="4">
        <v>0</v>
      </c>
      <c r="AJ44" s="4">
        <v>0</v>
      </c>
      <c r="AK44" s="4">
        <v>0</v>
      </c>
      <c r="AL44" s="4">
        <v>0</v>
      </c>
      <c r="AM44" s="4">
        <v>2</v>
      </c>
      <c r="AN44" s="4">
        <v>1</v>
      </c>
      <c r="AO44" s="4">
        <v>48.5</v>
      </c>
      <c r="AP44" s="4">
        <v>51.5</v>
      </c>
      <c r="AQ44" s="4">
        <v>66.599999999999994</v>
      </c>
    </row>
    <row r="45" spans="1:43" s="4" customFormat="1" ht="11.4" x14ac:dyDescent="0.2">
      <c r="A45" s="4" t="s">
        <v>140</v>
      </c>
      <c r="B45" s="4">
        <v>109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19</v>
      </c>
      <c r="L45" s="4">
        <v>45</v>
      </c>
      <c r="M45" s="4">
        <v>34</v>
      </c>
      <c r="N45" s="4">
        <v>10</v>
      </c>
      <c r="O45" s="4">
        <v>0</v>
      </c>
      <c r="P45" s="4">
        <v>1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55</v>
      </c>
      <c r="AG45" s="4">
        <v>44</v>
      </c>
      <c r="AH45" s="4">
        <v>6</v>
      </c>
      <c r="AI45" s="4">
        <v>0</v>
      </c>
      <c r="AJ45" s="4">
        <v>0</v>
      </c>
      <c r="AK45" s="4">
        <v>0</v>
      </c>
      <c r="AL45" s="4">
        <v>0</v>
      </c>
      <c r="AM45" s="4">
        <v>2</v>
      </c>
      <c r="AN45" s="4">
        <v>2</v>
      </c>
      <c r="AO45" s="4">
        <v>49.3</v>
      </c>
      <c r="AP45" s="4">
        <v>53.3</v>
      </c>
      <c r="AQ45" s="4">
        <v>67.599999999999994</v>
      </c>
    </row>
    <row r="46" spans="1:43" s="4" customFormat="1" ht="11.4" x14ac:dyDescent="0.2">
      <c r="A46" s="4" t="s">
        <v>141</v>
      </c>
      <c r="B46" s="4">
        <v>104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2</v>
      </c>
      <c r="K46" s="4">
        <v>13</v>
      </c>
      <c r="L46" s="4">
        <v>49</v>
      </c>
      <c r="M46" s="4">
        <v>28</v>
      </c>
      <c r="N46" s="4">
        <v>5</v>
      </c>
      <c r="O46" s="4">
        <v>2</v>
      </c>
      <c r="P46" s="4">
        <v>4</v>
      </c>
      <c r="Q46" s="4">
        <v>0</v>
      </c>
      <c r="R46" s="4">
        <v>1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43</v>
      </c>
      <c r="AG46" s="4">
        <v>55</v>
      </c>
      <c r="AH46" s="4">
        <v>3</v>
      </c>
      <c r="AI46" s="4">
        <v>0</v>
      </c>
      <c r="AJ46" s="4">
        <v>0</v>
      </c>
      <c r="AK46" s="4">
        <v>0</v>
      </c>
      <c r="AL46" s="4">
        <v>0</v>
      </c>
      <c r="AM46" s="4">
        <v>1</v>
      </c>
      <c r="AN46" s="4">
        <v>2</v>
      </c>
      <c r="AO46" s="4">
        <v>49.9</v>
      </c>
      <c r="AP46" s="4">
        <v>54</v>
      </c>
      <c r="AQ46" s="4">
        <v>76.400000000000006</v>
      </c>
    </row>
    <row r="47" spans="1:43" s="4" customFormat="1" ht="11.4" x14ac:dyDescent="0.2">
      <c r="A47" s="4" t="s">
        <v>142</v>
      </c>
      <c r="B47" s="4">
        <v>88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6</v>
      </c>
      <c r="L47" s="4">
        <v>42</v>
      </c>
      <c r="M47" s="4">
        <v>31</v>
      </c>
      <c r="N47" s="4">
        <v>4</v>
      </c>
      <c r="O47" s="4">
        <v>3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34</v>
      </c>
      <c r="AG47" s="4">
        <v>43</v>
      </c>
      <c r="AH47" s="4">
        <v>4</v>
      </c>
      <c r="AI47" s="4">
        <v>0</v>
      </c>
      <c r="AJ47" s="4">
        <v>0</v>
      </c>
      <c r="AK47" s="4">
        <v>0</v>
      </c>
      <c r="AL47" s="4">
        <v>0</v>
      </c>
      <c r="AM47" s="4">
        <v>2</v>
      </c>
      <c r="AN47" s="4">
        <v>5</v>
      </c>
      <c r="AO47" s="4">
        <v>50</v>
      </c>
      <c r="AP47" s="4">
        <v>54</v>
      </c>
      <c r="AQ47" s="4">
        <v>67</v>
      </c>
    </row>
    <row r="48" spans="1:43" s="4" customFormat="1" ht="11.4" x14ac:dyDescent="0.2">
      <c r="A48" s="4" t="s">
        <v>143</v>
      </c>
      <c r="B48" s="4">
        <v>102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4">
        <v>42</v>
      </c>
      <c r="M48" s="4">
        <v>42</v>
      </c>
      <c r="N48" s="4">
        <v>13</v>
      </c>
      <c r="O48" s="4">
        <v>3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44</v>
      </c>
      <c r="AG48" s="4">
        <v>46</v>
      </c>
      <c r="AH48" s="4">
        <v>8</v>
      </c>
      <c r="AI48" s="4">
        <v>0</v>
      </c>
      <c r="AJ48" s="4">
        <v>0</v>
      </c>
      <c r="AK48" s="4">
        <v>2</v>
      </c>
      <c r="AL48" s="4">
        <v>0</v>
      </c>
      <c r="AM48" s="4">
        <v>0</v>
      </c>
      <c r="AN48" s="4">
        <v>2</v>
      </c>
      <c r="AO48" s="4">
        <v>51</v>
      </c>
      <c r="AP48" s="4">
        <v>55.1</v>
      </c>
      <c r="AQ48" s="4">
        <v>61.7</v>
      </c>
    </row>
    <row r="49" spans="1:43" s="4" customFormat="1" ht="11.4" x14ac:dyDescent="0.2">
      <c r="A49" s="4" t="s">
        <v>144</v>
      </c>
      <c r="B49" s="4">
        <v>71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2</v>
      </c>
      <c r="K49" s="4">
        <v>4</v>
      </c>
      <c r="L49" s="4">
        <v>16</v>
      </c>
      <c r="M49" s="4">
        <v>30</v>
      </c>
      <c r="N49" s="4">
        <v>18</v>
      </c>
      <c r="O49" s="4">
        <v>1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29</v>
      </c>
      <c r="AG49" s="4">
        <v>33</v>
      </c>
      <c r="AH49" s="4">
        <v>6</v>
      </c>
      <c r="AI49" s="4">
        <v>0</v>
      </c>
      <c r="AJ49" s="4">
        <v>0</v>
      </c>
      <c r="AK49" s="4">
        <v>0</v>
      </c>
      <c r="AL49" s="4">
        <v>0</v>
      </c>
      <c r="AM49" s="4">
        <v>2</v>
      </c>
      <c r="AN49" s="4">
        <v>1</v>
      </c>
      <c r="AO49" s="4">
        <v>51.5</v>
      </c>
      <c r="AP49" s="4">
        <v>56.2</v>
      </c>
      <c r="AQ49" s="4">
        <v>63.4</v>
      </c>
    </row>
    <row r="50" spans="1:43" s="4" customFormat="1" ht="11.4" x14ac:dyDescent="0.2">
      <c r="A50" s="4" t="s">
        <v>145</v>
      </c>
      <c r="B50" s="4">
        <v>85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1</v>
      </c>
      <c r="K50" s="4">
        <v>8</v>
      </c>
      <c r="L50" s="4">
        <v>43</v>
      </c>
      <c r="M50" s="4">
        <v>21</v>
      </c>
      <c r="N50" s="4">
        <v>9</v>
      </c>
      <c r="O50" s="4">
        <v>2</v>
      </c>
      <c r="P50" s="4">
        <v>1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27</v>
      </c>
      <c r="AG50" s="4">
        <v>45</v>
      </c>
      <c r="AH50" s="4">
        <v>8</v>
      </c>
      <c r="AI50" s="4">
        <v>0</v>
      </c>
      <c r="AJ50" s="4">
        <v>0</v>
      </c>
      <c r="AK50" s="4">
        <v>0</v>
      </c>
      <c r="AL50" s="4">
        <v>0</v>
      </c>
      <c r="AM50" s="4">
        <v>1</v>
      </c>
      <c r="AN50" s="4">
        <v>4</v>
      </c>
      <c r="AO50" s="4">
        <v>49.7</v>
      </c>
      <c r="AP50" s="4">
        <v>54.4</v>
      </c>
      <c r="AQ50" s="4">
        <v>67.8</v>
      </c>
    </row>
    <row r="51" spans="1:43" s="4" customFormat="1" ht="11.4" x14ac:dyDescent="0.2">
      <c r="A51" s="4" t="s">
        <v>45</v>
      </c>
      <c r="B51" s="4">
        <v>84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1</v>
      </c>
      <c r="J51" s="4">
        <v>1</v>
      </c>
      <c r="K51" s="4">
        <v>12</v>
      </c>
      <c r="L51" s="4">
        <v>29</v>
      </c>
      <c r="M51" s="4">
        <v>26</v>
      </c>
      <c r="N51" s="4">
        <v>10</v>
      </c>
      <c r="O51" s="4">
        <v>2</v>
      </c>
      <c r="P51" s="4">
        <v>2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1</v>
      </c>
      <c r="AE51" s="4">
        <v>0</v>
      </c>
      <c r="AF51" s="4">
        <v>28</v>
      </c>
      <c r="AG51" s="4">
        <v>47</v>
      </c>
      <c r="AH51" s="4">
        <v>6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2</v>
      </c>
      <c r="AO51" s="4">
        <v>50</v>
      </c>
      <c r="AP51" s="4">
        <v>55.1</v>
      </c>
      <c r="AQ51" s="4">
        <v>67.099999999999994</v>
      </c>
    </row>
    <row r="52" spans="1:43" s="4" customFormat="1" ht="11.4" x14ac:dyDescent="0.2">
      <c r="A52" s="4" t="s">
        <v>47</v>
      </c>
      <c r="B52" s="4">
        <v>82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10</v>
      </c>
      <c r="L52" s="4">
        <v>25</v>
      </c>
      <c r="M52" s="4">
        <v>36</v>
      </c>
      <c r="N52" s="4">
        <v>9</v>
      </c>
      <c r="O52" s="4">
        <v>1</v>
      </c>
      <c r="P52" s="4">
        <v>0</v>
      </c>
      <c r="Q52" s="4">
        <v>1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21</v>
      </c>
      <c r="AG52" s="4">
        <v>49</v>
      </c>
      <c r="AH52" s="4">
        <v>10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2</v>
      </c>
      <c r="AO52" s="4">
        <v>50.9</v>
      </c>
      <c r="AP52" s="4">
        <v>54.7</v>
      </c>
      <c r="AQ52" s="4">
        <v>70.599999999999994</v>
      </c>
    </row>
    <row r="53" spans="1:43" s="4" customFormat="1" ht="11.4" x14ac:dyDescent="0.2">
      <c r="A53" s="4" t="s">
        <v>48</v>
      </c>
      <c r="B53" s="4">
        <v>79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3</v>
      </c>
      <c r="L53" s="4">
        <v>25</v>
      </c>
      <c r="M53" s="4">
        <v>42</v>
      </c>
      <c r="N53" s="4">
        <v>4</v>
      </c>
      <c r="O53" s="4">
        <v>4</v>
      </c>
      <c r="P53" s="4">
        <v>1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31</v>
      </c>
      <c r="AG53" s="4">
        <v>41</v>
      </c>
      <c r="AH53" s="4">
        <v>5</v>
      </c>
      <c r="AI53" s="4">
        <v>0</v>
      </c>
      <c r="AJ53" s="4">
        <v>0</v>
      </c>
      <c r="AK53" s="4">
        <v>0</v>
      </c>
      <c r="AL53" s="4">
        <v>0</v>
      </c>
      <c r="AM53" s="4">
        <v>2</v>
      </c>
      <c r="AN53" s="4">
        <v>0</v>
      </c>
      <c r="AO53" s="4">
        <v>51.3</v>
      </c>
      <c r="AP53" s="4">
        <v>54.4</v>
      </c>
      <c r="AQ53" s="4">
        <v>67.099999999999994</v>
      </c>
    </row>
    <row r="54" spans="1:43" s="4" customFormat="1" ht="11.4" x14ac:dyDescent="0.2">
      <c r="A54" s="4" t="s">
        <v>49</v>
      </c>
      <c r="B54" s="4">
        <v>108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52</v>
      </c>
      <c r="M54" s="4">
        <v>42</v>
      </c>
      <c r="N54" s="4">
        <v>10</v>
      </c>
      <c r="O54" s="4">
        <v>3</v>
      </c>
      <c r="P54" s="4">
        <v>1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44</v>
      </c>
      <c r="AG54" s="4">
        <v>60</v>
      </c>
      <c r="AH54" s="4">
        <v>1</v>
      </c>
      <c r="AI54" s="4">
        <v>1</v>
      </c>
      <c r="AJ54" s="4">
        <v>0</v>
      </c>
      <c r="AK54" s="4">
        <v>0</v>
      </c>
      <c r="AL54" s="4">
        <v>0</v>
      </c>
      <c r="AM54" s="4">
        <v>1</v>
      </c>
      <c r="AN54" s="4">
        <v>1</v>
      </c>
      <c r="AO54" s="4">
        <v>50.8</v>
      </c>
      <c r="AP54" s="4">
        <v>54.4</v>
      </c>
      <c r="AQ54" s="4">
        <v>65.5</v>
      </c>
    </row>
    <row r="55" spans="1:43" s="4" customFormat="1" ht="11.4" x14ac:dyDescent="0.2">
      <c r="A55" s="4" t="s">
        <v>50</v>
      </c>
      <c r="B55" s="4">
        <v>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2</v>
      </c>
      <c r="L55" s="4">
        <v>23</v>
      </c>
      <c r="M55" s="4">
        <v>29</v>
      </c>
      <c r="N55" s="4">
        <v>11</v>
      </c>
      <c r="O55" s="4">
        <v>6</v>
      </c>
      <c r="P55" s="4">
        <v>1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33</v>
      </c>
      <c r="AG55" s="4">
        <v>35</v>
      </c>
      <c r="AH55" s="4">
        <v>3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1</v>
      </c>
      <c r="AO55" s="4">
        <v>52.3</v>
      </c>
      <c r="AP55" s="4">
        <v>57.2</v>
      </c>
      <c r="AQ55" s="4">
        <v>65.8</v>
      </c>
    </row>
    <row r="56" spans="1:43" s="4" customFormat="1" ht="11.4" x14ac:dyDescent="0.2">
      <c r="A56" s="4" t="s">
        <v>51</v>
      </c>
      <c r="B56" s="4">
        <v>86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4</v>
      </c>
      <c r="K56" s="4">
        <v>14</v>
      </c>
      <c r="L56" s="4">
        <v>20</v>
      </c>
      <c r="M56" s="4">
        <v>23</v>
      </c>
      <c r="N56" s="4">
        <v>20</v>
      </c>
      <c r="O56" s="4">
        <v>4</v>
      </c>
      <c r="P56" s="4">
        <v>0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1</v>
      </c>
      <c r="AE56" s="4">
        <v>1</v>
      </c>
      <c r="AF56" s="4">
        <v>33</v>
      </c>
      <c r="AG56" s="4">
        <v>38</v>
      </c>
      <c r="AH56" s="4">
        <v>8</v>
      </c>
      <c r="AI56" s="4">
        <v>0</v>
      </c>
      <c r="AJ56" s="4">
        <v>0</v>
      </c>
      <c r="AK56" s="4">
        <v>1</v>
      </c>
      <c r="AL56" s="4">
        <v>0</v>
      </c>
      <c r="AM56" s="4">
        <v>2</v>
      </c>
      <c r="AN56" s="4">
        <v>2</v>
      </c>
      <c r="AO56" s="4">
        <v>51.1</v>
      </c>
      <c r="AP56" s="4">
        <v>57.2</v>
      </c>
      <c r="AQ56" s="4">
        <v>89.2</v>
      </c>
    </row>
    <row r="57" spans="1:43" s="4" customFormat="1" ht="11.4" x14ac:dyDescent="0.2">
      <c r="A57" s="4" t="s">
        <v>52</v>
      </c>
      <c r="B57" s="4">
        <v>84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2</v>
      </c>
      <c r="K57" s="4">
        <v>12</v>
      </c>
      <c r="L57" s="4">
        <v>36</v>
      </c>
      <c r="M57" s="4">
        <v>24</v>
      </c>
      <c r="N57" s="4">
        <v>7</v>
      </c>
      <c r="O57" s="4">
        <v>2</v>
      </c>
      <c r="P57" s="4">
        <v>1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43</v>
      </c>
      <c r="AG57" s="4">
        <v>39</v>
      </c>
      <c r="AH57" s="4">
        <v>0</v>
      </c>
      <c r="AI57" s="4">
        <v>0</v>
      </c>
      <c r="AJ57" s="4">
        <v>0</v>
      </c>
      <c r="AK57" s="4">
        <v>1</v>
      </c>
      <c r="AL57" s="4">
        <v>0</v>
      </c>
      <c r="AM57" s="4">
        <v>0</v>
      </c>
      <c r="AN57" s="4">
        <v>1</v>
      </c>
      <c r="AO57" s="4">
        <v>49.8</v>
      </c>
      <c r="AP57" s="4">
        <v>53.6</v>
      </c>
      <c r="AQ57" s="4">
        <v>68.3</v>
      </c>
    </row>
    <row r="58" spans="1:43" s="4" customFormat="1" ht="11.4" x14ac:dyDescent="0.2">
      <c r="A58" s="4" t="s">
        <v>53</v>
      </c>
      <c r="B58" s="4">
        <v>106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9</v>
      </c>
      <c r="L58" s="4">
        <v>43</v>
      </c>
      <c r="M58" s="4">
        <v>38</v>
      </c>
      <c r="N58" s="4">
        <v>10</v>
      </c>
      <c r="O58" s="4">
        <v>4</v>
      </c>
      <c r="P58" s="4">
        <v>2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49</v>
      </c>
      <c r="AG58" s="4">
        <v>47</v>
      </c>
      <c r="AH58" s="4">
        <v>4</v>
      </c>
      <c r="AI58" s="4">
        <v>0</v>
      </c>
      <c r="AJ58" s="4">
        <v>0</v>
      </c>
      <c r="AK58" s="4">
        <v>2</v>
      </c>
      <c r="AL58" s="4">
        <v>0</v>
      </c>
      <c r="AM58" s="4">
        <v>2</v>
      </c>
      <c r="AN58" s="4">
        <v>2</v>
      </c>
      <c r="AO58" s="4">
        <v>50.8</v>
      </c>
      <c r="AP58" s="4">
        <v>54.7</v>
      </c>
      <c r="AQ58" s="4">
        <v>67.3</v>
      </c>
    </row>
    <row r="59" spans="1:43" s="4" customFormat="1" ht="11.4" x14ac:dyDescent="0.2">
      <c r="A59" s="4" t="s">
        <v>54</v>
      </c>
      <c r="B59" s="4">
        <v>115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11</v>
      </c>
      <c r="L59" s="4">
        <v>39</v>
      </c>
      <c r="M59" s="4">
        <v>43</v>
      </c>
      <c r="N59" s="4">
        <v>19</v>
      </c>
      <c r="O59" s="4">
        <v>2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46</v>
      </c>
      <c r="AG59" s="4">
        <v>59</v>
      </c>
      <c r="AH59" s="4">
        <v>7</v>
      </c>
      <c r="AI59" s="4">
        <v>0</v>
      </c>
      <c r="AJ59" s="4">
        <v>0</v>
      </c>
      <c r="AK59" s="4">
        <v>0</v>
      </c>
      <c r="AL59" s="4">
        <v>0</v>
      </c>
      <c r="AM59" s="4">
        <v>1</v>
      </c>
      <c r="AN59" s="4">
        <v>2</v>
      </c>
      <c r="AO59" s="4">
        <v>50.9</v>
      </c>
      <c r="AP59" s="4">
        <v>55.4</v>
      </c>
      <c r="AQ59" s="4">
        <v>65.099999999999994</v>
      </c>
    </row>
    <row r="60" spans="1:43" s="4" customFormat="1" ht="11.4" x14ac:dyDescent="0.2">
      <c r="A60" s="4" t="s">
        <v>55</v>
      </c>
      <c r="B60" s="4">
        <v>88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6</v>
      </c>
      <c r="L60" s="4">
        <v>31</v>
      </c>
      <c r="M60" s="4">
        <v>34</v>
      </c>
      <c r="N60" s="4">
        <v>15</v>
      </c>
      <c r="O60" s="4">
        <v>2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31</v>
      </c>
      <c r="AG60" s="4">
        <v>51</v>
      </c>
      <c r="AH60" s="4">
        <v>5</v>
      </c>
      <c r="AI60" s="4">
        <v>0</v>
      </c>
      <c r="AJ60" s="4">
        <v>0</v>
      </c>
      <c r="AK60" s="4">
        <v>1</v>
      </c>
      <c r="AL60" s="4">
        <v>0</v>
      </c>
      <c r="AM60" s="4">
        <v>0</v>
      </c>
      <c r="AN60" s="4">
        <v>0</v>
      </c>
      <c r="AO60" s="4">
        <v>51.1</v>
      </c>
      <c r="AP60" s="4">
        <v>56.2</v>
      </c>
      <c r="AQ60" s="4">
        <v>61.7</v>
      </c>
    </row>
    <row r="61" spans="1:43" s="4" customFormat="1" ht="11.4" x14ac:dyDescent="0.2">
      <c r="A61" s="4" t="s">
        <v>56</v>
      </c>
      <c r="B61" s="4">
        <v>75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6</v>
      </c>
      <c r="L61" s="4">
        <v>17</v>
      </c>
      <c r="M61" s="4">
        <v>34</v>
      </c>
      <c r="N61" s="4">
        <v>10</v>
      </c>
      <c r="O61" s="4">
        <v>7</v>
      </c>
      <c r="P61" s="4">
        <v>0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37</v>
      </c>
      <c r="AG61" s="4">
        <v>31</v>
      </c>
      <c r="AH61" s="4">
        <v>5</v>
      </c>
      <c r="AI61" s="4">
        <v>0</v>
      </c>
      <c r="AJ61" s="4">
        <v>0</v>
      </c>
      <c r="AK61" s="4">
        <v>1</v>
      </c>
      <c r="AL61" s="4">
        <v>0</v>
      </c>
      <c r="AM61" s="4">
        <v>0</v>
      </c>
      <c r="AN61" s="4">
        <v>1</v>
      </c>
      <c r="AO61" s="4">
        <v>52.4</v>
      </c>
      <c r="AP61" s="4">
        <v>55.8</v>
      </c>
      <c r="AQ61" s="4">
        <v>74.900000000000006</v>
      </c>
    </row>
    <row r="62" spans="1:43" s="4" customFormat="1" ht="11.4" x14ac:dyDescent="0.2">
      <c r="A62" s="4" t="s">
        <v>57</v>
      </c>
      <c r="B62" s="4">
        <v>94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8</v>
      </c>
      <c r="L62" s="4">
        <v>40</v>
      </c>
      <c r="M62" s="4">
        <v>25</v>
      </c>
      <c r="N62" s="4">
        <v>19</v>
      </c>
      <c r="O62" s="4">
        <v>2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31</v>
      </c>
      <c r="AG62" s="4">
        <v>59</v>
      </c>
      <c r="AH62" s="4">
        <v>3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1</v>
      </c>
      <c r="AO62" s="4">
        <v>50.8</v>
      </c>
      <c r="AP62" s="4">
        <v>56.2</v>
      </c>
      <c r="AQ62" s="4">
        <v>64.7</v>
      </c>
    </row>
    <row r="63" spans="1:43" s="4" customFormat="1" ht="11.4" x14ac:dyDescent="0.2">
      <c r="A63" s="4" t="s">
        <v>58</v>
      </c>
      <c r="B63" s="4">
        <v>79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3</v>
      </c>
      <c r="L63" s="4">
        <v>21</v>
      </c>
      <c r="M63" s="4">
        <v>37</v>
      </c>
      <c r="N63" s="4">
        <v>11</v>
      </c>
      <c r="O63" s="4">
        <v>3</v>
      </c>
      <c r="P63" s="4">
        <v>2</v>
      </c>
      <c r="Q63" s="4">
        <v>0</v>
      </c>
      <c r="R63" s="4">
        <v>1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21</v>
      </c>
      <c r="AG63" s="4">
        <v>47</v>
      </c>
      <c r="AH63" s="4">
        <v>9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2</v>
      </c>
      <c r="AO63" s="4">
        <v>52.3</v>
      </c>
      <c r="AP63" s="4">
        <v>55.4</v>
      </c>
      <c r="AQ63" s="4">
        <v>76.5</v>
      </c>
    </row>
    <row r="64" spans="1:43" s="4" customFormat="1" ht="11.4" x14ac:dyDescent="0.2">
      <c r="A64" s="4" t="s">
        <v>59</v>
      </c>
      <c r="B64" s="4">
        <v>86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8</v>
      </c>
      <c r="L64" s="4">
        <v>29</v>
      </c>
      <c r="M64" s="4">
        <v>37</v>
      </c>
      <c r="N64" s="4">
        <v>9</v>
      </c>
      <c r="O64" s="4">
        <v>3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2</v>
      </c>
      <c r="AF64" s="4">
        <v>38</v>
      </c>
      <c r="AG64" s="4">
        <v>41</v>
      </c>
      <c r="AH64" s="4">
        <v>1</v>
      </c>
      <c r="AI64" s="4">
        <v>1</v>
      </c>
      <c r="AJ64" s="4">
        <v>0</v>
      </c>
      <c r="AK64" s="4">
        <v>1</v>
      </c>
      <c r="AL64" s="4">
        <v>0</v>
      </c>
      <c r="AM64" s="4">
        <v>0</v>
      </c>
      <c r="AN64" s="4">
        <v>2</v>
      </c>
      <c r="AO64" s="4">
        <v>50.9</v>
      </c>
      <c r="AP64" s="4">
        <v>54.4</v>
      </c>
      <c r="AQ64" s="4">
        <v>62.8</v>
      </c>
    </row>
    <row r="65" spans="1:43" s="4" customFormat="1" ht="11.4" x14ac:dyDescent="0.2">
      <c r="A65" s="4" t="s">
        <v>60</v>
      </c>
      <c r="B65" s="4">
        <v>97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4</v>
      </c>
      <c r="L65" s="4">
        <v>31</v>
      </c>
      <c r="M65" s="4">
        <v>43</v>
      </c>
      <c r="N65" s="4">
        <v>14</v>
      </c>
      <c r="O65" s="4">
        <v>4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34</v>
      </c>
      <c r="AG65" s="4">
        <v>56</v>
      </c>
      <c r="AH65" s="4">
        <v>6</v>
      </c>
      <c r="AI65" s="4">
        <v>0</v>
      </c>
      <c r="AJ65" s="4">
        <v>0</v>
      </c>
      <c r="AK65" s="4">
        <v>1</v>
      </c>
      <c r="AL65" s="4">
        <v>0</v>
      </c>
      <c r="AM65" s="4">
        <v>0</v>
      </c>
      <c r="AN65" s="4">
        <v>0</v>
      </c>
      <c r="AO65" s="4">
        <v>51.6</v>
      </c>
      <c r="AP65" s="4">
        <v>55.8</v>
      </c>
      <c r="AQ65" s="4">
        <v>70.400000000000006</v>
      </c>
    </row>
    <row r="66" spans="1:43" s="4" customFormat="1" ht="11.4" x14ac:dyDescent="0.2">
      <c r="A66" s="4" t="s">
        <v>61</v>
      </c>
      <c r="B66" s="4">
        <v>95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0</v>
      </c>
      <c r="K66" s="4">
        <v>7</v>
      </c>
      <c r="L66" s="4">
        <v>38</v>
      </c>
      <c r="M66" s="4">
        <v>35</v>
      </c>
      <c r="N66" s="4">
        <v>9</v>
      </c>
      <c r="O66" s="4">
        <v>3</v>
      </c>
      <c r="P66" s="4">
        <v>2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29</v>
      </c>
      <c r="AG66" s="4">
        <v>60</v>
      </c>
      <c r="AH66" s="4">
        <v>4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2</v>
      </c>
      <c r="AO66" s="4">
        <v>50.6</v>
      </c>
      <c r="AP66" s="4">
        <v>54.7</v>
      </c>
      <c r="AQ66" s="4">
        <v>69.900000000000006</v>
      </c>
    </row>
    <row r="67" spans="1:43" s="4" customFormat="1" ht="11.4" x14ac:dyDescent="0.2">
      <c r="A67" s="4" t="s">
        <v>62</v>
      </c>
      <c r="B67" s="4">
        <v>151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4</v>
      </c>
      <c r="K67" s="4">
        <v>18</v>
      </c>
      <c r="L67" s="4">
        <v>74</v>
      </c>
      <c r="M67" s="4">
        <v>36</v>
      </c>
      <c r="N67" s="4">
        <v>18</v>
      </c>
      <c r="O67" s="4">
        <v>0</v>
      </c>
      <c r="P67" s="4">
        <v>1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61</v>
      </c>
      <c r="AG67" s="4">
        <v>83</v>
      </c>
      <c r="AH67" s="4">
        <v>4</v>
      </c>
      <c r="AI67" s="4">
        <v>1</v>
      </c>
      <c r="AJ67" s="4">
        <v>0</v>
      </c>
      <c r="AK67" s="4">
        <v>0</v>
      </c>
      <c r="AL67" s="4">
        <v>0</v>
      </c>
      <c r="AM67" s="4">
        <v>0</v>
      </c>
      <c r="AN67" s="4">
        <v>2</v>
      </c>
      <c r="AO67" s="4">
        <v>49.2</v>
      </c>
      <c r="AP67" s="4">
        <v>53.6</v>
      </c>
      <c r="AQ67" s="4">
        <v>67.5</v>
      </c>
    </row>
    <row r="68" spans="1:43" s="4" customFormat="1" ht="11.4" x14ac:dyDescent="0.2">
      <c r="A68" s="4" t="s">
        <v>63</v>
      </c>
      <c r="B68" s="4">
        <v>118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</v>
      </c>
      <c r="L68" s="4">
        <v>35</v>
      </c>
      <c r="M68" s="4">
        <v>55</v>
      </c>
      <c r="N68" s="4">
        <v>19</v>
      </c>
      <c r="O68" s="4">
        <v>5</v>
      </c>
      <c r="P68" s="4">
        <v>1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39</v>
      </c>
      <c r="AG68" s="4">
        <v>72</v>
      </c>
      <c r="AH68" s="4">
        <v>4</v>
      </c>
      <c r="AI68" s="4">
        <v>0</v>
      </c>
      <c r="AJ68" s="4">
        <v>0</v>
      </c>
      <c r="AK68" s="4">
        <v>1</v>
      </c>
      <c r="AL68" s="4">
        <v>0</v>
      </c>
      <c r="AM68" s="4">
        <v>1</v>
      </c>
      <c r="AN68" s="4">
        <v>1</v>
      </c>
      <c r="AO68" s="4">
        <v>52.5</v>
      </c>
      <c r="AP68" s="4">
        <v>56.5</v>
      </c>
      <c r="AQ68" s="4">
        <v>83.2</v>
      </c>
    </row>
    <row r="69" spans="1:43" s="4" customFormat="1" ht="11.4" x14ac:dyDescent="0.2">
      <c r="A69" s="4" t="s">
        <v>64</v>
      </c>
      <c r="B69" s="4">
        <v>101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1</v>
      </c>
      <c r="K69" s="4">
        <v>2</v>
      </c>
      <c r="L69" s="4">
        <v>38</v>
      </c>
      <c r="M69" s="4">
        <v>31</v>
      </c>
      <c r="N69" s="4">
        <v>18</v>
      </c>
      <c r="O69" s="4">
        <v>8</v>
      </c>
      <c r="P69" s="4">
        <v>1</v>
      </c>
      <c r="Q69" s="4">
        <v>1</v>
      </c>
      <c r="R69" s="4">
        <v>1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47</v>
      </c>
      <c r="AG69" s="4">
        <v>48</v>
      </c>
      <c r="AH69" s="4">
        <v>3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2</v>
      </c>
      <c r="AO69" s="4">
        <v>52.5</v>
      </c>
      <c r="AP69" s="4">
        <v>58</v>
      </c>
      <c r="AQ69" s="4">
        <v>75.599999999999994</v>
      </c>
    </row>
    <row r="70" spans="1:43" s="4" customFormat="1" ht="11.4" x14ac:dyDescent="0.2">
      <c r="A70" s="4" t="s">
        <v>65</v>
      </c>
      <c r="B70" s="4">
        <v>131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8</v>
      </c>
      <c r="L70" s="4">
        <v>50</v>
      </c>
      <c r="M70" s="4">
        <v>55</v>
      </c>
      <c r="N70" s="4">
        <v>14</v>
      </c>
      <c r="O70" s="4">
        <v>4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46</v>
      </c>
      <c r="AG70" s="4">
        <v>75</v>
      </c>
      <c r="AH70" s="4">
        <v>8</v>
      </c>
      <c r="AI70" s="4">
        <v>1</v>
      </c>
      <c r="AJ70" s="4">
        <v>0</v>
      </c>
      <c r="AK70" s="4">
        <v>0</v>
      </c>
      <c r="AL70" s="4">
        <v>0</v>
      </c>
      <c r="AM70" s="4">
        <v>0</v>
      </c>
      <c r="AN70" s="4">
        <v>1</v>
      </c>
      <c r="AO70" s="4">
        <v>50.9</v>
      </c>
      <c r="AP70" s="4">
        <v>54.4</v>
      </c>
      <c r="AQ70" s="4">
        <v>63</v>
      </c>
    </row>
    <row r="71" spans="1:43" s="4" customFormat="1" ht="11.4" x14ac:dyDescent="0.2">
      <c r="A71" s="4" t="s">
        <v>66</v>
      </c>
      <c r="B71" s="4">
        <v>105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4</v>
      </c>
      <c r="L71" s="4">
        <v>42</v>
      </c>
      <c r="M71" s="4">
        <v>42</v>
      </c>
      <c r="N71" s="4">
        <v>9</v>
      </c>
      <c r="O71" s="4">
        <v>7</v>
      </c>
      <c r="P71" s="4">
        <v>1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37</v>
      </c>
      <c r="AG71" s="4">
        <v>63</v>
      </c>
      <c r="AH71" s="4">
        <v>4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1</v>
      </c>
      <c r="AO71" s="4">
        <v>51.5</v>
      </c>
      <c r="AP71" s="4">
        <v>55.1</v>
      </c>
      <c r="AQ71" s="4">
        <v>65.3</v>
      </c>
    </row>
    <row r="72" spans="1:43" s="4" customFormat="1" ht="11.4" x14ac:dyDescent="0.2">
      <c r="A72" s="4" t="s">
        <v>67</v>
      </c>
      <c r="B72" s="4">
        <v>153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</v>
      </c>
      <c r="K72" s="4">
        <v>6</v>
      </c>
      <c r="L72" s="4">
        <v>54</v>
      </c>
      <c r="M72" s="4">
        <v>58</v>
      </c>
      <c r="N72" s="4">
        <v>24</v>
      </c>
      <c r="O72" s="4">
        <v>5</v>
      </c>
      <c r="P72" s="4">
        <v>5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63</v>
      </c>
      <c r="AG72" s="4">
        <v>78</v>
      </c>
      <c r="AH72" s="4">
        <v>8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4</v>
      </c>
      <c r="AO72" s="4">
        <v>51.9</v>
      </c>
      <c r="AP72" s="4">
        <v>56.5</v>
      </c>
      <c r="AQ72" s="4">
        <v>67.900000000000006</v>
      </c>
    </row>
    <row r="73" spans="1:43" s="4" customFormat="1" ht="11.4" x14ac:dyDescent="0.2">
      <c r="A73" s="4" t="s">
        <v>68</v>
      </c>
      <c r="B73" s="4">
        <v>150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10</v>
      </c>
      <c r="L73" s="4">
        <v>70</v>
      </c>
      <c r="M73" s="4">
        <v>56</v>
      </c>
      <c r="N73" s="4">
        <v>12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70</v>
      </c>
      <c r="AG73" s="4">
        <v>71</v>
      </c>
      <c r="AH73" s="4">
        <v>6</v>
      </c>
      <c r="AI73" s="4">
        <v>0</v>
      </c>
      <c r="AJ73" s="4">
        <v>0</v>
      </c>
      <c r="AK73" s="4">
        <v>0</v>
      </c>
      <c r="AL73" s="4">
        <v>0</v>
      </c>
      <c r="AM73" s="4">
        <v>1</v>
      </c>
      <c r="AN73" s="4">
        <v>2</v>
      </c>
      <c r="AO73" s="4">
        <v>50</v>
      </c>
      <c r="AP73" s="4">
        <v>53.6</v>
      </c>
      <c r="AQ73" s="4">
        <v>62.7</v>
      </c>
    </row>
    <row r="74" spans="1:43" s="4" customFormat="1" ht="11.4" x14ac:dyDescent="0.2">
      <c r="A74" s="4" t="s">
        <v>69</v>
      </c>
      <c r="B74" s="4">
        <v>148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15</v>
      </c>
      <c r="L74" s="4">
        <v>79</v>
      </c>
      <c r="M74" s="4">
        <v>36</v>
      </c>
      <c r="N74" s="4">
        <v>15</v>
      </c>
      <c r="O74" s="4">
        <v>2</v>
      </c>
      <c r="P74" s="4">
        <v>1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</v>
      </c>
      <c r="AF74" s="4">
        <v>71</v>
      </c>
      <c r="AG74" s="4">
        <v>69</v>
      </c>
      <c r="AH74" s="4">
        <v>5</v>
      </c>
      <c r="AI74" s="4">
        <v>0</v>
      </c>
      <c r="AJ74" s="4">
        <v>0</v>
      </c>
      <c r="AK74" s="4">
        <v>1</v>
      </c>
      <c r="AL74" s="4">
        <v>0</v>
      </c>
      <c r="AM74" s="4">
        <v>0</v>
      </c>
      <c r="AN74" s="4">
        <v>1</v>
      </c>
      <c r="AO74" s="4">
        <v>49.5</v>
      </c>
      <c r="AP74" s="4">
        <v>53.6</v>
      </c>
      <c r="AQ74" s="4">
        <v>65.7</v>
      </c>
    </row>
    <row r="75" spans="1:43" s="4" customFormat="1" ht="11.4" x14ac:dyDescent="0.2">
      <c r="A75" s="4" t="s">
        <v>70</v>
      </c>
      <c r="B75" s="4">
        <v>233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5</v>
      </c>
      <c r="K75" s="4">
        <v>38</v>
      </c>
      <c r="L75" s="4">
        <v>131</v>
      </c>
      <c r="M75" s="4">
        <v>52</v>
      </c>
      <c r="N75" s="4">
        <v>6</v>
      </c>
      <c r="O75" s="4">
        <v>1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121</v>
      </c>
      <c r="AG75" s="4">
        <v>100</v>
      </c>
      <c r="AH75" s="4">
        <v>8</v>
      </c>
      <c r="AI75" s="4">
        <v>0</v>
      </c>
      <c r="AJ75" s="4">
        <v>0</v>
      </c>
      <c r="AK75" s="4">
        <v>1</v>
      </c>
      <c r="AL75" s="4">
        <v>0</v>
      </c>
      <c r="AM75" s="4">
        <v>1</v>
      </c>
      <c r="AN75" s="4">
        <v>2</v>
      </c>
      <c r="AO75" s="4">
        <v>48.1</v>
      </c>
      <c r="AP75" s="4">
        <v>51.1</v>
      </c>
      <c r="AQ75" s="4">
        <v>61.3</v>
      </c>
    </row>
    <row r="76" spans="1:43" s="4" customFormat="1" ht="11.4" x14ac:dyDescent="0.2">
      <c r="A76" s="4" t="s">
        <v>71</v>
      </c>
      <c r="B76" s="4">
        <v>195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18</v>
      </c>
      <c r="L76" s="4">
        <v>89</v>
      </c>
      <c r="M76" s="4">
        <v>73</v>
      </c>
      <c r="N76" s="4">
        <v>13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1</v>
      </c>
      <c r="AF76" s="4">
        <v>94</v>
      </c>
      <c r="AG76" s="4">
        <v>94</v>
      </c>
      <c r="AH76" s="4">
        <v>6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49.7</v>
      </c>
      <c r="AP76" s="4">
        <v>53.3</v>
      </c>
      <c r="AQ76" s="4">
        <v>65</v>
      </c>
    </row>
    <row r="77" spans="1:43" s="4" customFormat="1" ht="11.4" x14ac:dyDescent="0.2">
      <c r="A77" s="4" t="s">
        <v>72</v>
      </c>
      <c r="B77" s="4">
        <v>181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1</v>
      </c>
      <c r="K77" s="4">
        <v>18</v>
      </c>
      <c r="L77" s="4">
        <v>77</v>
      </c>
      <c r="M77" s="4">
        <v>76</v>
      </c>
      <c r="N77" s="4">
        <v>6</v>
      </c>
      <c r="O77" s="4">
        <v>3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85</v>
      </c>
      <c r="AG77" s="4">
        <v>88</v>
      </c>
      <c r="AH77" s="4">
        <v>7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1</v>
      </c>
      <c r="AO77" s="4">
        <v>49.4</v>
      </c>
      <c r="AP77" s="4">
        <v>52.6</v>
      </c>
      <c r="AQ77" s="4">
        <v>62.5</v>
      </c>
    </row>
    <row r="78" spans="1:43" s="4" customFormat="1" ht="11.4" x14ac:dyDescent="0.2">
      <c r="A78" s="4" t="s">
        <v>73</v>
      </c>
      <c r="B78" s="4">
        <v>162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2</v>
      </c>
      <c r="K78" s="4">
        <v>27</v>
      </c>
      <c r="L78" s="4">
        <v>88</v>
      </c>
      <c r="M78" s="4">
        <v>36</v>
      </c>
      <c r="N78" s="4">
        <v>8</v>
      </c>
      <c r="O78" s="4">
        <v>1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1</v>
      </c>
      <c r="AF78" s="4">
        <v>72</v>
      </c>
      <c r="AG78" s="4">
        <v>86</v>
      </c>
      <c r="AH78" s="4">
        <v>3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48.2</v>
      </c>
      <c r="AP78" s="4">
        <v>52.2</v>
      </c>
      <c r="AQ78" s="4">
        <v>60.9</v>
      </c>
    </row>
    <row r="79" spans="1:43" s="4" customFormat="1" ht="11.4" x14ac:dyDescent="0.2">
      <c r="A79" s="4" t="s">
        <v>74</v>
      </c>
      <c r="B79" s="4">
        <v>234</v>
      </c>
      <c r="C79" s="4">
        <v>0</v>
      </c>
      <c r="D79" s="4">
        <v>0</v>
      </c>
      <c r="E79" s="4">
        <v>0</v>
      </c>
      <c r="F79" s="4">
        <v>4</v>
      </c>
      <c r="G79" s="4">
        <v>15</v>
      </c>
      <c r="H79" s="4">
        <v>20</v>
      </c>
      <c r="I79" s="4">
        <v>22</v>
      </c>
      <c r="J79" s="4">
        <v>26</v>
      </c>
      <c r="K79" s="4">
        <v>60</v>
      </c>
      <c r="L79" s="4">
        <v>75</v>
      </c>
      <c r="M79" s="4">
        <v>10</v>
      </c>
      <c r="N79" s="4">
        <v>1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  <c r="AF79" s="4">
        <v>119</v>
      </c>
      <c r="AG79" s="4">
        <v>111</v>
      </c>
      <c r="AH79" s="4">
        <v>2</v>
      </c>
      <c r="AI79" s="4">
        <v>0</v>
      </c>
      <c r="AJ79" s="4">
        <v>1</v>
      </c>
      <c r="AK79" s="4">
        <v>0</v>
      </c>
      <c r="AL79" s="4">
        <v>0</v>
      </c>
      <c r="AM79" s="4">
        <v>0</v>
      </c>
      <c r="AN79" s="4">
        <v>0</v>
      </c>
      <c r="AO79" s="4">
        <v>40.299999999999997</v>
      </c>
      <c r="AP79" s="4">
        <v>47.5</v>
      </c>
      <c r="AQ79" s="4">
        <v>61.8</v>
      </c>
    </row>
    <row r="80" spans="1:43" s="4" customFormat="1" ht="11.4" x14ac:dyDescent="0.2">
      <c r="A80" s="4" t="s">
        <v>75</v>
      </c>
      <c r="B80" s="4">
        <v>206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48</v>
      </c>
      <c r="L80" s="4">
        <v>93</v>
      </c>
      <c r="M80" s="4">
        <v>51</v>
      </c>
      <c r="N80" s="4">
        <v>11</v>
      </c>
      <c r="O80" s="4">
        <v>2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71</v>
      </c>
      <c r="AG80" s="4">
        <v>130</v>
      </c>
      <c r="AH80" s="4">
        <v>4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1</v>
      </c>
      <c r="AO80" s="4">
        <v>48.3</v>
      </c>
      <c r="AP80" s="4">
        <v>52.2</v>
      </c>
      <c r="AQ80" s="4">
        <v>63</v>
      </c>
    </row>
    <row r="81" spans="1:43" s="4" customFormat="1" ht="11.4" x14ac:dyDescent="0.2">
      <c r="A81" s="4" t="s">
        <v>76</v>
      </c>
      <c r="B81" s="4">
        <v>191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5</v>
      </c>
      <c r="K81" s="4">
        <v>61</v>
      </c>
      <c r="L81" s="4">
        <v>82</v>
      </c>
      <c r="M81" s="4">
        <v>33</v>
      </c>
      <c r="N81" s="4">
        <v>10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93</v>
      </c>
      <c r="AG81" s="4">
        <v>94</v>
      </c>
      <c r="AH81" s="4">
        <v>2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2</v>
      </c>
      <c r="AO81" s="4">
        <v>47.1</v>
      </c>
      <c r="AP81" s="4">
        <v>51.1</v>
      </c>
      <c r="AQ81" s="4">
        <v>58.1</v>
      </c>
    </row>
    <row r="82" spans="1:43" s="4" customFormat="1" ht="11.4" x14ac:dyDescent="0.2">
      <c r="A82" s="4" t="s">
        <v>77</v>
      </c>
      <c r="B82" s="4">
        <v>183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3</v>
      </c>
      <c r="K82" s="4">
        <v>41</v>
      </c>
      <c r="L82" s="4">
        <v>83</v>
      </c>
      <c r="M82" s="4">
        <v>50</v>
      </c>
      <c r="N82" s="4">
        <v>5</v>
      </c>
      <c r="O82" s="4">
        <v>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2</v>
      </c>
      <c r="AF82" s="4">
        <v>81</v>
      </c>
      <c r="AG82" s="4">
        <v>94</v>
      </c>
      <c r="AH82" s="4">
        <v>2</v>
      </c>
      <c r="AI82" s="4">
        <v>0</v>
      </c>
      <c r="AJ82" s="4">
        <v>0</v>
      </c>
      <c r="AK82" s="4">
        <v>1</v>
      </c>
      <c r="AL82" s="4">
        <v>0</v>
      </c>
      <c r="AM82" s="4">
        <v>0</v>
      </c>
      <c r="AN82" s="4">
        <v>3</v>
      </c>
      <c r="AO82" s="4">
        <v>47.7</v>
      </c>
      <c r="AP82" s="4">
        <v>51.5</v>
      </c>
      <c r="AQ82" s="4">
        <v>60.8</v>
      </c>
    </row>
    <row r="83" spans="1:43" s="4" customFormat="1" ht="11.4" x14ac:dyDescent="0.2">
      <c r="A83" s="4" t="s">
        <v>78</v>
      </c>
      <c r="B83" s="4">
        <v>139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3</v>
      </c>
      <c r="K83" s="4">
        <v>36</v>
      </c>
      <c r="L83" s="4">
        <v>62</v>
      </c>
      <c r="M83" s="4">
        <v>27</v>
      </c>
      <c r="N83" s="4">
        <v>8</v>
      </c>
      <c r="O83" s="4">
        <v>3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63</v>
      </c>
      <c r="AG83" s="4">
        <v>70</v>
      </c>
      <c r="AH83" s="4">
        <v>5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1</v>
      </c>
      <c r="AO83" s="4">
        <v>47.9</v>
      </c>
      <c r="AP83" s="4">
        <v>51.5</v>
      </c>
      <c r="AQ83" s="4">
        <v>63.6</v>
      </c>
    </row>
    <row r="84" spans="1:43" s="4" customFormat="1" ht="11.4" x14ac:dyDescent="0.2">
      <c r="A84" s="4" t="s">
        <v>79</v>
      </c>
      <c r="B84" s="4">
        <v>134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2</v>
      </c>
      <c r="K84" s="4">
        <v>30</v>
      </c>
      <c r="L84" s="4">
        <v>66</v>
      </c>
      <c r="M84" s="4">
        <v>28</v>
      </c>
      <c r="N84" s="4">
        <v>6</v>
      </c>
      <c r="O84" s="4">
        <v>1</v>
      </c>
      <c r="P84" s="4">
        <v>1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61</v>
      </c>
      <c r="AG84" s="4">
        <v>68</v>
      </c>
      <c r="AH84" s="4">
        <v>4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1</v>
      </c>
      <c r="AO84" s="4">
        <v>47.8</v>
      </c>
      <c r="AP84" s="4">
        <v>51.8</v>
      </c>
      <c r="AQ84" s="4">
        <v>66.3</v>
      </c>
    </row>
    <row r="85" spans="1:43" s="4" customFormat="1" ht="11.4" x14ac:dyDescent="0.2">
      <c r="A85" s="4" t="s">
        <v>80</v>
      </c>
      <c r="B85" s="4">
        <v>131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16</v>
      </c>
      <c r="L85" s="4">
        <v>75</v>
      </c>
      <c r="M85" s="4">
        <v>34</v>
      </c>
      <c r="N85" s="4">
        <v>4</v>
      </c>
      <c r="O85" s="4">
        <v>1</v>
      </c>
      <c r="P85" s="4">
        <v>1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59</v>
      </c>
      <c r="AG85" s="4">
        <v>68</v>
      </c>
      <c r="AH85" s="4">
        <v>2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2</v>
      </c>
      <c r="AO85" s="4">
        <v>48.8</v>
      </c>
      <c r="AP85" s="4">
        <v>51.8</v>
      </c>
      <c r="AQ85" s="4">
        <v>66.5</v>
      </c>
    </row>
    <row r="86" spans="1:43" s="4" customFormat="1" ht="11.4" x14ac:dyDescent="0.2">
      <c r="A86" s="4" t="s">
        <v>81</v>
      </c>
      <c r="B86" s="4">
        <v>91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4</v>
      </c>
      <c r="K86" s="4">
        <v>14</v>
      </c>
      <c r="L86" s="4">
        <v>36</v>
      </c>
      <c r="M86" s="4">
        <v>30</v>
      </c>
      <c r="N86" s="4">
        <v>4</v>
      </c>
      <c r="O86" s="4">
        <v>0</v>
      </c>
      <c r="P86" s="4">
        <v>2</v>
      </c>
      <c r="Q86" s="4">
        <v>1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49</v>
      </c>
      <c r="AG86" s="4">
        <v>40</v>
      </c>
      <c r="AH86" s="4">
        <v>1</v>
      </c>
      <c r="AI86" s="4">
        <v>0</v>
      </c>
      <c r="AJ86" s="4">
        <v>0</v>
      </c>
      <c r="AK86" s="4">
        <v>1</v>
      </c>
      <c r="AL86" s="4">
        <v>0</v>
      </c>
      <c r="AM86" s="4">
        <v>0</v>
      </c>
      <c r="AN86" s="4">
        <v>0</v>
      </c>
      <c r="AO86" s="4">
        <v>49.2</v>
      </c>
      <c r="AP86" s="4">
        <v>54</v>
      </c>
      <c r="AQ86" s="4">
        <v>72.8</v>
      </c>
    </row>
    <row r="87" spans="1:43" s="4" customFormat="1" ht="11.4" x14ac:dyDescent="0.2">
      <c r="A87" s="4" t="s">
        <v>82</v>
      </c>
      <c r="B87" s="4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12</v>
      </c>
      <c r="L87" s="4">
        <v>48</v>
      </c>
      <c r="M87" s="4">
        <v>18</v>
      </c>
      <c r="N87" s="4">
        <v>2</v>
      </c>
      <c r="O87" s="4">
        <v>3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34</v>
      </c>
      <c r="AG87" s="4">
        <v>47</v>
      </c>
      <c r="AH87" s="4">
        <v>3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1</v>
      </c>
      <c r="AO87" s="4">
        <v>48.8</v>
      </c>
      <c r="AP87" s="4">
        <v>52.2</v>
      </c>
      <c r="AQ87" s="4">
        <v>67.5</v>
      </c>
    </row>
    <row r="88" spans="1:43" s="4" customFormat="1" ht="11.4" x14ac:dyDescent="0.2">
      <c r="A88" s="4" t="s">
        <v>83</v>
      </c>
      <c r="B88" s="4">
        <v>90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2</v>
      </c>
      <c r="K88" s="4">
        <v>15</v>
      </c>
      <c r="L88" s="4">
        <v>40</v>
      </c>
      <c r="M88" s="4">
        <v>23</v>
      </c>
      <c r="N88" s="4">
        <v>9</v>
      </c>
      <c r="O88" s="4">
        <v>0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33</v>
      </c>
      <c r="AG88" s="4">
        <v>55</v>
      </c>
      <c r="AH88" s="4">
        <v>2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48.9</v>
      </c>
      <c r="AP88" s="4">
        <v>54</v>
      </c>
      <c r="AQ88" s="4">
        <v>69.599999999999994</v>
      </c>
    </row>
    <row r="89" spans="1:43" s="4" customFormat="1" ht="11.4" x14ac:dyDescent="0.2">
      <c r="A89" s="4" t="s">
        <v>84</v>
      </c>
      <c r="B89" s="4">
        <v>75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15</v>
      </c>
      <c r="L89" s="4">
        <v>33</v>
      </c>
      <c r="M89" s="4">
        <v>17</v>
      </c>
      <c r="N89" s="4">
        <v>8</v>
      </c>
      <c r="O89" s="4">
        <v>1</v>
      </c>
      <c r="P89" s="4">
        <v>1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1</v>
      </c>
      <c r="AF89" s="4">
        <v>33</v>
      </c>
      <c r="AG89" s="4">
        <v>40</v>
      </c>
      <c r="AH89" s="4">
        <v>1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49.1</v>
      </c>
      <c r="AP89" s="4">
        <v>54.4</v>
      </c>
      <c r="AQ89" s="4">
        <v>66.599999999999994</v>
      </c>
    </row>
    <row r="90" spans="1:43" s="4" customFormat="1" ht="11.4" x14ac:dyDescent="0.2">
      <c r="A90" s="4" t="s">
        <v>85</v>
      </c>
      <c r="B90" s="4">
        <v>76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1</v>
      </c>
      <c r="K90" s="4">
        <v>18</v>
      </c>
      <c r="L90" s="4">
        <v>37</v>
      </c>
      <c r="M90" s="4">
        <v>11</v>
      </c>
      <c r="N90" s="4">
        <v>8</v>
      </c>
      <c r="O90" s="4">
        <v>0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40</v>
      </c>
      <c r="AG90" s="4">
        <v>36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48.5</v>
      </c>
      <c r="AP90" s="4">
        <v>52.9</v>
      </c>
      <c r="AQ90" s="4">
        <v>70.2</v>
      </c>
    </row>
    <row r="91" spans="1:43" s="4" customFormat="1" ht="11.4" x14ac:dyDescent="0.2">
      <c r="A91" s="4" t="s">
        <v>86</v>
      </c>
      <c r="B91" s="4">
        <v>56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10</v>
      </c>
      <c r="L91" s="4">
        <v>25</v>
      </c>
      <c r="M91" s="4">
        <v>17</v>
      </c>
      <c r="N91" s="4">
        <v>4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31</v>
      </c>
      <c r="AG91" s="4">
        <v>22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3</v>
      </c>
      <c r="AO91" s="4">
        <v>48.6</v>
      </c>
      <c r="AP91" s="4">
        <v>51.8</v>
      </c>
      <c r="AQ91" s="4">
        <v>59.9</v>
      </c>
    </row>
    <row r="92" spans="1:43" s="4" customFormat="1" ht="11.4" x14ac:dyDescent="0.2">
      <c r="A92" s="4" t="s">
        <v>87</v>
      </c>
      <c r="B92" s="4">
        <v>45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1</v>
      </c>
      <c r="K92" s="4">
        <v>1</v>
      </c>
      <c r="L92" s="4">
        <v>26</v>
      </c>
      <c r="M92" s="4">
        <v>15</v>
      </c>
      <c r="N92" s="4">
        <v>2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29</v>
      </c>
      <c r="AG92" s="4">
        <v>15</v>
      </c>
      <c r="AH92" s="4">
        <v>1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49.2</v>
      </c>
      <c r="AP92" s="4">
        <v>51.8</v>
      </c>
      <c r="AQ92" s="4">
        <v>58.1</v>
      </c>
    </row>
    <row r="93" spans="1:43" s="4" customFormat="1" ht="11.4" x14ac:dyDescent="0.2">
      <c r="A93" s="4" t="s">
        <v>88</v>
      </c>
      <c r="B93" s="4">
        <v>81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10</v>
      </c>
      <c r="L93" s="4">
        <v>34</v>
      </c>
      <c r="M93" s="4">
        <v>24</v>
      </c>
      <c r="N93" s="4">
        <v>11</v>
      </c>
      <c r="O93" s="4">
        <v>1</v>
      </c>
      <c r="P93" s="4">
        <v>1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47</v>
      </c>
      <c r="AG93" s="4">
        <v>32</v>
      </c>
      <c r="AH93" s="4">
        <v>1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1</v>
      </c>
      <c r="AO93" s="4">
        <v>50.2</v>
      </c>
      <c r="AP93" s="4">
        <v>55.1</v>
      </c>
      <c r="AQ93" s="4">
        <v>65</v>
      </c>
    </row>
    <row r="94" spans="1:43" s="4" customFormat="1" ht="11.4" x14ac:dyDescent="0.2">
      <c r="A94" s="4" t="s">
        <v>89</v>
      </c>
      <c r="B94" s="4">
        <v>50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6</v>
      </c>
      <c r="L94" s="4">
        <v>23</v>
      </c>
      <c r="M94" s="4">
        <v>10</v>
      </c>
      <c r="N94" s="4">
        <v>9</v>
      </c>
      <c r="O94" s="4">
        <v>1</v>
      </c>
      <c r="P94" s="4">
        <v>0</v>
      </c>
      <c r="Q94" s="4">
        <v>1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21</v>
      </c>
      <c r="AG94" s="4">
        <v>29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50.1</v>
      </c>
      <c r="AP94" s="4">
        <v>56.2</v>
      </c>
      <c r="AQ94" s="4">
        <v>70.7</v>
      </c>
    </row>
    <row r="95" spans="1:43" s="4" customFormat="1" ht="11.4" x14ac:dyDescent="0.2">
      <c r="A95" s="4" t="s">
        <v>90</v>
      </c>
      <c r="B95" s="4">
        <v>52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9</v>
      </c>
      <c r="L95" s="4">
        <v>26</v>
      </c>
      <c r="M95" s="4">
        <v>10</v>
      </c>
      <c r="N95" s="4">
        <v>4</v>
      </c>
      <c r="O95" s="4">
        <v>3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25</v>
      </c>
      <c r="AG95" s="4">
        <v>25</v>
      </c>
      <c r="AH95" s="4">
        <v>0</v>
      </c>
      <c r="AI95" s="4">
        <v>0</v>
      </c>
      <c r="AJ95" s="4">
        <v>1</v>
      </c>
      <c r="AK95" s="4">
        <v>0</v>
      </c>
      <c r="AL95" s="4">
        <v>0</v>
      </c>
      <c r="AM95" s="4">
        <v>0</v>
      </c>
      <c r="AN95" s="4">
        <v>1</v>
      </c>
      <c r="AO95" s="4">
        <v>49.5</v>
      </c>
      <c r="AP95" s="4">
        <v>53.6</v>
      </c>
      <c r="AQ95" s="4">
        <v>64.599999999999994</v>
      </c>
    </row>
    <row r="96" spans="1:43" s="4" customFormat="1" ht="11.4" x14ac:dyDescent="0.2">
      <c r="A96" s="4" t="s">
        <v>91</v>
      </c>
      <c r="B96" s="4">
        <v>55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4</v>
      </c>
      <c r="L96" s="4">
        <v>20</v>
      </c>
      <c r="M96" s="4">
        <v>12</v>
      </c>
      <c r="N96" s="4">
        <v>12</v>
      </c>
      <c r="O96" s="4">
        <v>6</v>
      </c>
      <c r="P96" s="4">
        <v>0</v>
      </c>
      <c r="Q96" s="4">
        <v>0</v>
      </c>
      <c r="R96" s="4">
        <v>1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25</v>
      </c>
      <c r="AG96" s="4">
        <v>28</v>
      </c>
      <c r="AH96" s="4">
        <v>2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52.3</v>
      </c>
      <c r="AP96" s="4">
        <v>57.6</v>
      </c>
      <c r="AQ96" s="4">
        <v>79.099999999999994</v>
      </c>
    </row>
    <row r="97" spans="1:43" s="4" customFormat="1" ht="11.4" x14ac:dyDescent="0.2">
      <c r="A97" s="4" t="s">
        <v>92</v>
      </c>
      <c r="B97" s="4">
        <v>46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1</v>
      </c>
      <c r="K97" s="4">
        <v>1</v>
      </c>
      <c r="L97" s="4">
        <v>17</v>
      </c>
      <c r="M97" s="4">
        <v>12</v>
      </c>
      <c r="N97" s="4">
        <v>5</v>
      </c>
      <c r="O97" s="4">
        <v>4</v>
      </c>
      <c r="P97" s="4">
        <v>5</v>
      </c>
      <c r="Q97" s="4">
        <v>0</v>
      </c>
      <c r="R97" s="4">
        <v>1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26</v>
      </c>
      <c r="AG97" s="4">
        <v>19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1</v>
      </c>
      <c r="AO97" s="4">
        <v>53.7</v>
      </c>
      <c r="AP97" s="4">
        <v>63.7</v>
      </c>
      <c r="AQ97" s="4">
        <v>76.7</v>
      </c>
    </row>
    <row r="98" spans="1:43" s="4" customFormat="1" ht="11.4" x14ac:dyDescent="0.2">
      <c r="A98" s="4" t="s">
        <v>93</v>
      </c>
      <c r="B98" s="4">
        <v>26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2</v>
      </c>
      <c r="L98" s="4">
        <v>15</v>
      </c>
      <c r="M98" s="4">
        <v>3</v>
      </c>
      <c r="N98" s="4">
        <v>5</v>
      </c>
      <c r="O98" s="4">
        <v>0</v>
      </c>
      <c r="P98" s="4">
        <v>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12</v>
      </c>
      <c r="AG98" s="4">
        <v>13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50.7</v>
      </c>
      <c r="AP98" s="4">
        <v>55.8</v>
      </c>
      <c r="AQ98" s="4">
        <v>69.900000000000006</v>
      </c>
    </row>
    <row r="99" spans="1:43" s="4" customFormat="1" ht="11.4" x14ac:dyDescent="0.2">
      <c r="A99" s="4" t="s">
        <v>94</v>
      </c>
      <c r="B99" s="4">
        <v>36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8</v>
      </c>
      <c r="L99" s="4">
        <v>9</v>
      </c>
      <c r="M99" s="4">
        <v>12</v>
      </c>
      <c r="N99" s="4">
        <v>3</v>
      </c>
      <c r="O99" s="4">
        <v>3</v>
      </c>
      <c r="P99" s="4">
        <v>1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14</v>
      </c>
      <c r="AG99" s="4">
        <v>19</v>
      </c>
      <c r="AH99" s="4">
        <v>3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50.8</v>
      </c>
      <c r="AP99" s="4">
        <v>58</v>
      </c>
      <c r="AQ99" s="4">
        <v>67.900000000000006</v>
      </c>
    </row>
    <row r="100" spans="1:43" s="4" customFormat="1" ht="11.4" x14ac:dyDescent="0.2">
      <c r="A100" s="4" t="s">
        <v>95</v>
      </c>
      <c r="B100" s="4">
        <v>21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2</v>
      </c>
      <c r="L100" s="4">
        <v>9</v>
      </c>
      <c r="M100" s="4">
        <v>5</v>
      </c>
      <c r="N100" s="4">
        <v>3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10</v>
      </c>
      <c r="AG100" s="4">
        <v>11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50.6</v>
      </c>
      <c r="AP100" s="4">
        <v>55.8</v>
      </c>
      <c r="AQ100" s="4">
        <v>62.9</v>
      </c>
    </row>
    <row r="101" spans="1:43" s="4" customFormat="1" ht="11.4" x14ac:dyDescent="0.2">
      <c r="A101" s="4" t="s">
        <v>96</v>
      </c>
      <c r="B101" s="4">
        <v>15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6</v>
      </c>
      <c r="M101" s="4">
        <v>5</v>
      </c>
      <c r="N101" s="4">
        <v>1</v>
      </c>
      <c r="O101" s="4">
        <v>2</v>
      </c>
      <c r="P101" s="4">
        <v>0</v>
      </c>
      <c r="Q101" s="4">
        <v>1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9</v>
      </c>
      <c r="AG101" s="4">
        <v>6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53.5</v>
      </c>
      <c r="AP101" s="4">
        <v>61.9</v>
      </c>
      <c r="AQ101" s="4">
        <v>73.2</v>
      </c>
    </row>
    <row r="102" spans="1:43" s="4" customFormat="1" ht="11.4" x14ac:dyDescent="0.2">
      <c r="A102" s="4" t="s">
        <v>97</v>
      </c>
      <c r="B102" s="4">
        <v>11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1</v>
      </c>
      <c r="L102" s="4">
        <v>3</v>
      </c>
      <c r="M102" s="4">
        <v>2</v>
      </c>
      <c r="N102" s="4">
        <v>4</v>
      </c>
      <c r="O102" s="4">
        <v>1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5</v>
      </c>
      <c r="AG102" s="4">
        <v>5</v>
      </c>
      <c r="AH102" s="4">
        <v>1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52.3</v>
      </c>
      <c r="AP102" s="4">
        <v>55.8</v>
      </c>
      <c r="AQ102" s="4">
        <v>61.1</v>
      </c>
    </row>
    <row r="103" spans="1:43" s="4" customFormat="1" ht="11.4" x14ac:dyDescent="0.2">
      <c r="A103" s="4" t="s">
        <v>98</v>
      </c>
      <c r="B103" s="4">
        <v>22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</v>
      </c>
      <c r="L103" s="4">
        <v>7</v>
      </c>
      <c r="M103" s="4">
        <v>8</v>
      </c>
      <c r="N103" s="4">
        <v>1</v>
      </c>
      <c r="O103" s="4">
        <v>2</v>
      </c>
      <c r="P103" s="4">
        <v>2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10</v>
      </c>
      <c r="AG103" s="4">
        <v>12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52.7</v>
      </c>
      <c r="AP103" s="4">
        <v>60.5</v>
      </c>
      <c r="AQ103" s="4">
        <v>69.900000000000006</v>
      </c>
    </row>
    <row r="104" spans="1:43" s="4" customFormat="1" ht="11.4" x14ac:dyDescent="0.2">
      <c r="A104" s="4" t="s">
        <v>99</v>
      </c>
      <c r="B104" s="4">
        <v>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1</v>
      </c>
      <c r="M104" s="4">
        <v>2</v>
      </c>
      <c r="N104" s="4">
        <v>2</v>
      </c>
      <c r="O104" s="4">
        <v>1</v>
      </c>
      <c r="P104" s="4">
        <v>1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5</v>
      </c>
      <c r="AG104" s="4">
        <v>3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54.6</v>
      </c>
      <c r="AP104" s="4" t="s">
        <v>46</v>
      </c>
      <c r="AQ104" s="4">
        <v>67.5</v>
      </c>
    </row>
    <row r="105" spans="1:43" s="5" customFormat="1" ht="12" x14ac:dyDescent="0.25">
      <c r="A105" s="5" t="s">
        <v>100</v>
      </c>
      <c r="B105" s="5">
        <v>5984</v>
      </c>
      <c r="C105" s="5">
        <v>0</v>
      </c>
      <c r="D105" s="5">
        <v>0</v>
      </c>
      <c r="E105" s="5">
        <v>0</v>
      </c>
      <c r="F105" s="5">
        <v>4</v>
      </c>
      <c r="G105" s="5">
        <v>15</v>
      </c>
      <c r="H105" s="5">
        <v>21</v>
      </c>
      <c r="I105" s="5">
        <v>27</v>
      </c>
      <c r="J105" s="5">
        <v>77</v>
      </c>
      <c r="K105" s="5">
        <v>784</v>
      </c>
      <c r="L105" s="5">
        <v>2543</v>
      </c>
      <c r="M105" s="5">
        <v>1805</v>
      </c>
      <c r="N105" s="5">
        <v>527</v>
      </c>
      <c r="O105" s="5">
        <v>130</v>
      </c>
      <c r="P105" s="5">
        <v>38</v>
      </c>
      <c r="Q105" s="5">
        <v>8</v>
      </c>
      <c r="R105" s="5">
        <v>3</v>
      </c>
      <c r="S105" s="5">
        <v>1</v>
      </c>
      <c r="T105" s="5">
        <v>1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3</v>
      </c>
      <c r="AE105" s="5">
        <v>10</v>
      </c>
      <c r="AF105" s="5">
        <v>2668</v>
      </c>
      <c r="AG105" s="5">
        <v>2953</v>
      </c>
      <c r="AH105" s="5">
        <v>226</v>
      </c>
      <c r="AI105" s="5">
        <v>11</v>
      </c>
      <c r="AJ105" s="5">
        <v>1</v>
      </c>
      <c r="AK105" s="5">
        <v>19</v>
      </c>
      <c r="AL105" s="5">
        <v>0</v>
      </c>
      <c r="AM105" s="5">
        <v>25</v>
      </c>
      <c r="AN105" s="5">
        <v>68</v>
      </c>
      <c r="AO105" s="5">
        <v>49.4</v>
      </c>
      <c r="AP105" s="5">
        <v>54</v>
      </c>
      <c r="AQ105" s="5">
        <v>89.2</v>
      </c>
    </row>
    <row r="106" spans="1:43" s="5" customFormat="1" ht="12" x14ac:dyDescent="0.25">
      <c r="A106" s="5" t="s">
        <v>101</v>
      </c>
      <c r="B106" s="5">
        <v>6994</v>
      </c>
      <c r="C106" s="5">
        <v>0</v>
      </c>
      <c r="D106" s="5">
        <v>0</v>
      </c>
      <c r="E106" s="5">
        <v>0</v>
      </c>
      <c r="F106" s="5">
        <v>4</v>
      </c>
      <c r="G106" s="5">
        <v>15</v>
      </c>
      <c r="H106" s="5">
        <v>21</v>
      </c>
      <c r="I106" s="5">
        <v>27</v>
      </c>
      <c r="J106" s="5">
        <v>86</v>
      </c>
      <c r="K106" s="5">
        <v>920</v>
      </c>
      <c r="L106" s="5">
        <v>2998</v>
      </c>
      <c r="M106" s="5">
        <v>2061</v>
      </c>
      <c r="N106" s="5">
        <v>631</v>
      </c>
      <c r="O106" s="5">
        <v>162</v>
      </c>
      <c r="P106" s="5">
        <v>48</v>
      </c>
      <c r="Q106" s="5">
        <v>14</v>
      </c>
      <c r="R106" s="5">
        <v>5</v>
      </c>
      <c r="S106" s="5">
        <v>1</v>
      </c>
      <c r="T106" s="5">
        <v>1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3</v>
      </c>
      <c r="AE106" s="5">
        <v>11</v>
      </c>
      <c r="AF106" s="5">
        <v>3161</v>
      </c>
      <c r="AG106" s="5">
        <v>3436</v>
      </c>
      <c r="AH106" s="5">
        <v>245</v>
      </c>
      <c r="AI106" s="5">
        <v>11</v>
      </c>
      <c r="AJ106" s="5">
        <v>2</v>
      </c>
      <c r="AK106" s="5">
        <v>22</v>
      </c>
      <c r="AL106" s="5">
        <v>0</v>
      </c>
      <c r="AM106" s="5">
        <v>26</v>
      </c>
      <c r="AN106" s="5">
        <v>77</v>
      </c>
      <c r="AO106" s="5">
        <v>49.5</v>
      </c>
      <c r="AP106" s="5">
        <v>54</v>
      </c>
      <c r="AQ106" s="5">
        <v>89.2</v>
      </c>
    </row>
    <row r="107" spans="1:43" s="5" customFormat="1" ht="12" x14ac:dyDescent="0.25">
      <c r="A107" s="5" t="s">
        <v>102</v>
      </c>
      <c r="B107" s="5">
        <v>7179</v>
      </c>
      <c r="C107" s="5">
        <v>0</v>
      </c>
      <c r="D107" s="5">
        <v>0</v>
      </c>
      <c r="E107" s="5">
        <v>0</v>
      </c>
      <c r="F107" s="5">
        <v>4</v>
      </c>
      <c r="G107" s="5">
        <v>15</v>
      </c>
      <c r="H107" s="5">
        <v>21</v>
      </c>
      <c r="I107" s="5">
        <v>27</v>
      </c>
      <c r="J107" s="5">
        <v>87</v>
      </c>
      <c r="K107" s="5">
        <v>937</v>
      </c>
      <c r="L107" s="5">
        <v>3065</v>
      </c>
      <c r="M107" s="5">
        <v>2110</v>
      </c>
      <c r="N107" s="5">
        <v>655</v>
      </c>
      <c r="O107" s="5">
        <v>177</v>
      </c>
      <c r="P107" s="5">
        <v>58</v>
      </c>
      <c r="Q107" s="5">
        <v>15</v>
      </c>
      <c r="R107" s="5">
        <v>6</v>
      </c>
      <c r="S107" s="5">
        <v>1</v>
      </c>
      <c r="T107" s="5">
        <v>1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3</v>
      </c>
      <c r="AE107" s="5">
        <v>11</v>
      </c>
      <c r="AF107" s="5">
        <v>3252</v>
      </c>
      <c r="AG107" s="5">
        <v>3524</v>
      </c>
      <c r="AH107" s="5">
        <v>250</v>
      </c>
      <c r="AI107" s="5">
        <v>11</v>
      </c>
      <c r="AJ107" s="5">
        <v>2</v>
      </c>
      <c r="AK107" s="5">
        <v>22</v>
      </c>
      <c r="AL107" s="5">
        <v>0</v>
      </c>
      <c r="AM107" s="5">
        <v>26</v>
      </c>
      <c r="AN107" s="5">
        <v>78</v>
      </c>
      <c r="AO107" s="5">
        <v>49.5</v>
      </c>
      <c r="AP107" s="5">
        <v>54.4</v>
      </c>
      <c r="AQ107" s="5">
        <v>89.2</v>
      </c>
    </row>
    <row r="108" spans="1:43" s="5" customFormat="1" ht="12" x14ac:dyDescent="0.25">
      <c r="A108" s="5" t="s">
        <v>103</v>
      </c>
      <c r="B108" s="5">
        <v>7301</v>
      </c>
      <c r="C108" s="5">
        <v>0</v>
      </c>
      <c r="D108" s="5">
        <v>0</v>
      </c>
      <c r="E108" s="5">
        <v>0</v>
      </c>
      <c r="F108" s="5">
        <v>4</v>
      </c>
      <c r="G108" s="5">
        <v>15</v>
      </c>
      <c r="H108" s="5">
        <v>21</v>
      </c>
      <c r="I108" s="5">
        <v>27</v>
      </c>
      <c r="J108" s="5">
        <v>88</v>
      </c>
      <c r="K108" s="5">
        <v>941</v>
      </c>
      <c r="L108" s="5">
        <v>3093</v>
      </c>
      <c r="M108" s="5">
        <v>2138</v>
      </c>
      <c r="N108" s="5">
        <v>677</v>
      </c>
      <c r="O108" s="5">
        <v>202</v>
      </c>
      <c r="P108" s="5">
        <v>65</v>
      </c>
      <c r="Q108" s="5">
        <v>18</v>
      </c>
      <c r="R108" s="5">
        <v>9</v>
      </c>
      <c r="S108" s="5">
        <v>2</v>
      </c>
      <c r="T108" s="5">
        <v>1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3</v>
      </c>
      <c r="AE108" s="5">
        <v>12</v>
      </c>
      <c r="AF108" s="5">
        <v>3326</v>
      </c>
      <c r="AG108" s="5">
        <v>3562</v>
      </c>
      <c r="AH108" s="5">
        <v>257</v>
      </c>
      <c r="AI108" s="5">
        <v>11</v>
      </c>
      <c r="AJ108" s="5">
        <v>2</v>
      </c>
      <c r="AK108" s="5">
        <v>23</v>
      </c>
      <c r="AL108" s="5">
        <v>0</v>
      </c>
      <c r="AM108" s="5">
        <v>27</v>
      </c>
      <c r="AN108" s="5">
        <v>78</v>
      </c>
      <c r="AO108" s="5">
        <v>49.6</v>
      </c>
      <c r="AP108" s="5">
        <v>54.4</v>
      </c>
      <c r="AQ108" s="5">
        <v>89.2</v>
      </c>
    </row>
    <row r="111" spans="1:43" s="2" customFormat="1" x14ac:dyDescent="0.25">
      <c r="A111" s="2" t="s">
        <v>147</v>
      </c>
    </row>
    <row r="113" spans="1:43" s="3" customFormat="1" ht="12" x14ac:dyDescent="0.25">
      <c r="A113" s="3" t="s">
        <v>6</v>
      </c>
      <c r="B113" s="3" t="s">
        <v>7</v>
      </c>
      <c r="C113" s="3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3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 t="s">
        <v>8</v>
      </c>
      <c r="R113" s="3" t="s">
        <v>8</v>
      </c>
      <c r="S113" s="3" t="s">
        <v>8</v>
      </c>
      <c r="T113" s="3" t="s">
        <v>8</v>
      </c>
      <c r="U113" s="3" t="s">
        <v>8</v>
      </c>
      <c r="V113" s="3" t="s">
        <v>8</v>
      </c>
      <c r="W113" s="3" t="s">
        <v>8</v>
      </c>
      <c r="X113" s="3" t="s">
        <v>8</v>
      </c>
      <c r="Y113" s="3" t="s">
        <v>8</v>
      </c>
      <c r="Z113" s="3" t="s">
        <v>8</v>
      </c>
      <c r="AA113" s="3" t="s">
        <v>8</v>
      </c>
      <c r="AB113" s="3" t="s">
        <v>8</v>
      </c>
      <c r="AC113" s="3" t="s">
        <v>8</v>
      </c>
      <c r="AD113" s="3" t="s">
        <v>9</v>
      </c>
      <c r="AE113" s="3" t="s">
        <v>9</v>
      </c>
      <c r="AF113" s="3" t="s">
        <v>9</v>
      </c>
      <c r="AG113" s="3" t="s">
        <v>9</v>
      </c>
      <c r="AH113" s="3" t="s">
        <v>9</v>
      </c>
      <c r="AI113" s="3" t="s">
        <v>9</v>
      </c>
      <c r="AJ113" s="3" t="s">
        <v>9</v>
      </c>
      <c r="AK113" s="3" t="s">
        <v>9</v>
      </c>
      <c r="AL113" s="3" t="s">
        <v>9</v>
      </c>
      <c r="AM113" s="3" t="s">
        <v>9</v>
      </c>
      <c r="AN113" s="3" t="s">
        <v>9</v>
      </c>
      <c r="AO113" s="3" t="s">
        <v>10</v>
      </c>
      <c r="AP113" s="3" t="s">
        <v>11</v>
      </c>
      <c r="AQ113" s="3" t="s">
        <v>12</v>
      </c>
    </row>
    <row r="114" spans="1:43" s="3" customFormat="1" ht="12" x14ac:dyDescent="0.25">
      <c r="A114" s="3" t="s">
        <v>2</v>
      </c>
      <c r="B114" s="3" t="s">
        <v>2</v>
      </c>
      <c r="C114" s="3" t="s">
        <v>0</v>
      </c>
      <c r="D114" s="3" t="s">
        <v>13</v>
      </c>
      <c r="E114" s="3" t="s">
        <v>14</v>
      </c>
      <c r="F114" s="3" t="s">
        <v>5</v>
      </c>
      <c r="G114" s="3" t="s">
        <v>15</v>
      </c>
      <c r="H114" s="3" t="s">
        <v>16</v>
      </c>
      <c r="I114" s="3" t="s">
        <v>17</v>
      </c>
      <c r="J114" s="3" t="s">
        <v>18</v>
      </c>
      <c r="K114" s="3" t="s">
        <v>19</v>
      </c>
      <c r="L114" s="3" t="s">
        <v>20</v>
      </c>
      <c r="M114" s="3" t="s">
        <v>21</v>
      </c>
      <c r="N114" s="3" t="s">
        <v>22</v>
      </c>
      <c r="O114" s="3" t="s">
        <v>23</v>
      </c>
      <c r="P114" s="3" t="s">
        <v>24</v>
      </c>
      <c r="Q114" s="3" t="s">
        <v>25</v>
      </c>
      <c r="R114" s="3" t="s">
        <v>26</v>
      </c>
      <c r="S114" s="3" t="s">
        <v>27</v>
      </c>
      <c r="T114" s="3" t="s">
        <v>3</v>
      </c>
      <c r="U114" s="3" t="s">
        <v>28</v>
      </c>
      <c r="V114" s="3" t="s">
        <v>4</v>
      </c>
      <c r="W114" s="3" t="s">
        <v>29</v>
      </c>
      <c r="X114" s="3" t="s">
        <v>30</v>
      </c>
      <c r="Y114" s="3" t="s">
        <v>31</v>
      </c>
      <c r="Z114" s="3" t="s">
        <v>32</v>
      </c>
      <c r="AA114" s="3" t="s">
        <v>33</v>
      </c>
      <c r="AB114" s="3" t="s">
        <v>34</v>
      </c>
      <c r="AC114" s="3" t="s">
        <v>35</v>
      </c>
      <c r="AD114" s="3" t="s">
        <v>36</v>
      </c>
      <c r="AE114" s="3" t="s">
        <v>37</v>
      </c>
      <c r="AF114" s="3" t="s">
        <v>38</v>
      </c>
      <c r="AG114" s="3" t="s">
        <v>39</v>
      </c>
      <c r="AH114" s="3" t="s">
        <v>13</v>
      </c>
      <c r="AI114" s="3" t="s">
        <v>40</v>
      </c>
      <c r="AJ114" s="3" t="s">
        <v>41</v>
      </c>
      <c r="AK114" s="3" t="s">
        <v>1</v>
      </c>
      <c r="AL114" s="3" t="s">
        <v>42</v>
      </c>
      <c r="AM114" s="3" t="s">
        <v>14</v>
      </c>
      <c r="AN114" s="3" t="s">
        <v>43</v>
      </c>
      <c r="AO114" s="3" t="s">
        <v>2</v>
      </c>
      <c r="AP114" s="3" t="s">
        <v>3</v>
      </c>
      <c r="AQ114" s="3" t="s">
        <v>2</v>
      </c>
    </row>
    <row r="115" spans="1:43" s="3" customFormat="1" ht="12" x14ac:dyDescent="0.25">
      <c r="A115" s="3" t="s">
        <v>2</v>
      </c>
      <c r="B115" s="3" t="s">
        <v>2</v>
      </c>
      <c r="C115" s="3" t="s">
        <v>13</v>
      </c>
      <c r="D115" s="3" t="s">
        <v>14</v>
      </c>
      <c r="E115" s="3" t="s">
        <v>5</v>
      </c>
      <c r="F115" s="3" t="s">
        <v>15</v>
      </c>
      <c r="G115" s="3" t="s">
        <v>16</v>
      </c>
      <c r="H115" s="3" t="s">
        <v>17</v>
      </c>
      <c r="I115" s="3" t="s">
        <v>18</v>
      </c>
      <c r="J115" s="3" t="s">
        <v>19</v>
      </c>
      <c r="K115" s="3" t="s">
        <v>20</v>
      </c>
      <c r="L115" s="3" t="s">
        <v>21</v>
      </c>
      <c r="M115" s="3" t="s">
        <v>22</v>
      </c>
      <c r="N115" s="3" t="s">
        <v>23</v>
      </c>
      <c r="O115" s="3" t="s">
        <v>24</v>
      </c>
      <c r="P115" s="3" t="s">
        <v>25</v>
      </c>
      <c r="Q115" s="3" t="s">
        <v>26</v>
      </c>
      <c r="R115" s="3" t="s">
        <v>27</v>
      </c>
      <c r="S115" s="3" t="s">
        <v>3</v>
      </c>
      <c r="T115" s="3" t="s">
        <v>28</v>
      </c>
      <c r="U115" s="3" t="s">
        <v>4</v>
      </c>
      <c r="V115" s="3" t="s">
        <v>29</v>
      </c>
      <c r="W115" s="3" t="s">
        <v>30</v>
      </c>
      <c r="X115" s="3" t="s">
        <v>31</v>
      </c>
      <c r="Y115" s="3" t="s">
        <v>32</v>
      </c>
      <c r="Z115" s="3" t="s">
        <v>33</v>
      </c>
      <c r="AA115" s="3" t="s">
        <v>34</v>
      </c>
      <c r="AB115" s="3" t="s">
        <v>35</v>
      </c>
      <c r="AC115" s="3" t="s">
        <v>44</v>
      </c>
      <c r="AD115" s="3" t="s">
        <v>2</v>
      </c>
      <c r="AE115" s="3" t="s">
        <v>2</v>
      </c>
      <c r="AF115" s="3" t="s">
        <v>2</v>
      </c>
      <c r="AG115" s="3" t="s">
        <v>2</v>
      </c>
      <c r="AH115" s="3" t="s">
        <v>2</v>
      </c>
      <c r="AI115" s="3" t="s">
        <v>2</v>
      </c>
      <c r="AJ115" s="3" t="s">
        <v>2</v>
      </c>
      <c r="AK115" s="3" t="s">
        <v>2</v>
      </c>
      <c r="AL115" s="3" t="s">
        <v>2</v>
      </c>
      <c r="AM115" s="3" t="s">
        <v>2</v>
      </c>
      <c r="AN115" s="3" t="s">
        <v>2</v>
      </c>
      <c r="AO115" s="3" t="s">
        <v>2</v>
      </c>
      <c r="AP115" s="3" t="s">
        <v>2</v>
      </c>
      <c r="AQ115" s="3" t="s">
        <v>2</v>
      </c>
    </row>
    <row r="116" spans="1:43" s="4" customFormat="1" ht="11.4" x14ac:dyDescent="0.2">
      <c r="A116" s="4" t="s">
        <v>104</v>
      </c>
      <c r="B116" s="4">
        <v>16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2</v>
      </c>
      <c r="L116" s="4">
        <v>4</v>
      </c>
      <c r="M116" s="4">
        <v>4</v>
      </c>
      <c r="N116" s="4">
        <v>3</v>
      </c>
      <c r="O116" s="4">
        <v>2</v>
      </c>
      <c r="P116" s="4">
        <v>1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12</v>
      </c>
      <c r="AG116" s="4">
        <v>3</v>
      </c>
      <c r="AH116" s="4">
        <v>1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53</v>
      </c>
      <c r="AP116" s="4">
        <v>62.3</v>
      </c>
      <c r="AQ116" s="4">
        <v>65.599999999999994</v>
      </c>
    </row>
    <row r="117" spans="1:43" s="4" customFormat="1" ht="11.4" x14ac:dyDescent="0.2">
      <c r="A117" s="4" t="s">
        <v>105</v>
      </c>
      <c r="B117" s="4">
        <v>9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1</v>
      </c>
      <c r="L117" s="4">
        <v>4</v>
      </c>
      <c r="M117" s="4">
        <v>1</v>
      </c>
      <c r="N117" s="4">
        <v>1</v>
      </c>
      <c r="O117" s="4">
        <v>1</v>
      </c>
      <c r="P117" s="4">
        <v>1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2</v>
      </c>
      <c r="AG117" s="4">
        <v>7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52.9</v>
      </c>
      <c r="AP117" s="4" t="s">
        <v>46</v>
      </c>
      <c r="AQ117" s="4">
        <v>68.400000000000006</v>
      </c>
    </row>
    <row r="118" spans="1:43" s="4" customFormat="1" ht="11.4" x14ac:dyDescent="0.2">
      <c r="A118" s="4" t="s">
        <v>106</v>
      </c>
      <c r="B118" s="4">
        <v>20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10</v>
      </c>
      <c r="M118" s="4">
        <v>6</v>
      </c>
      <c r="N118" s="4">
        <v>2</v>
      </c>
      <c r="O118" s="4">
        <v>1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12</v>
      </c>
      <c r="AG118" s="4">
        <v>8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51.8</v>
      </c>
      <c r="AP118" s="4">
        <v>55.1</v>
      </c>
      <c r="AQ118" s="4">
        <v>69.900000000000006</v>
      </c>
    </row>
    <row r="119" spans="1:43" s="4" customFormat="1" ht="11.4" x14ac:dyDescent="0.2">
      <c r="A119" s="4" t="s">
        <v>107</v>
      </c>
      <c r="B119" s="4">
        <v>14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2</v>
      </c>
      <c r="L119" s="4">
        <v>7</v>
      </c>
      <c r="M119" s="4">
        <v>3</v>
      </c>
      <c r="N119" s="4">
        <v>0</v>
      </c>
      <c r="O119" s="4">
        <v>1</v>
      </c>
      <c r="P119" s="4">
        <v>1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9</v>
      </c>
      <c r="AG119" s="4">
        <v>5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50.3</v>
      </c>
      <c r="AP119" s="4">
        <v>52.6</v>
      </c>
      <c r="AQ119" s="4">
        <v>66.900000000000006</v>
      </c>
    </row>
    <row r="120" spans="1:43" s="4" customFormat="1" ht="11.4" x14ac:dyDescent="0.2">
      <c r="A120" s="4" t="s">
        <v>108</v>
      </c>
      <c r="B120" s="4">
        <v>16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2</v>
      </c>
      <c r="L120" s="4">
        <v>4</v>
      </c>
      <c r="M120" s="4">
        <v>5</v>
      </c>
      <c r="N120" s="4">
        <v>1</v>
      </c>
      <c r="O120" s="4">
        <v>2</v>
      </c>
      <c r="P120" s="4">
        <v>1</v>
      </c>
      <c r="Q120" s="4">
        <v>0</v>
      </c>
      <c r="R120" s="4">
        <v>0</v>
      </c>
      <c r="S120" s="4">
        <v>1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8</v>
      </c>
      <c r="AG120" s="4">
        <v>7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54.3</v>
      </c>
      <c r="AP120" s="4">
        <v>61.2</v>
      </c>
      <c r="AQ120" s="4">
        <v>81.7</v>
      </c>
    </row>
    <row r="121" spans="1:43" s="4" customFormat="1" ht="11.4" x14ac:dyDescent="0.2">
      <c r="A121" s="4" t="s">
        <v>109</v>
      </c>
      <c r="B121" s="4">
        <v>11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3</v>
      </c>
      <c r="M121" s="4">
        <v>2</v>
      </c>
      <c r="N121" s="4">
        <v>3</v>
      </c>
      <c r="O121" s="4">
        <v>1</v>
      </c>
      <c r="P121" s="4">
        <v>2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9</v>
      </c>
      <c r="AG121" s="4">
        <v>2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56.5</v>
      </c>
      <c r="AP121" s="4">
        <v>63</v>
      </c>
      <c r="AQ121" s="4">
        <v>67.8</v>
      </c>
    </row>
    <row r="122" spans="1:43" s="4" customFormat="1" ht="11.4" x14ac:dyDescent="0.2">
      <c r="A122" s="4" t="s">
        <v>110</v>
      </c>
      <c r="B122" s="4">
        <v>6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</v>
      </c>
      <c r="N122" s="4">
        <v>1</v>
      </c>
      <c r="O122" s="4">
        <v>1</v>
      </c>
      <c r="P122" s="4">
        <v>1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5</v>
      </c>
      <c r="AG122" s="4">
        <v>1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57.2</v>
      </c>
      <c r="AP122" s="4" t="s">
        <v>46</v>
      </c>
      <c r="AQ122" s="4">
        <v>66.3</v>
      </c>
    </row>
    <row r="123" spans="1:43" s="4" customFormat="1" ht="11.4" x14ac:dyDescent="0.2">
      <c r="A123" s="4" t="s">
        <v>111</v>
      </c>
      <c r="B123" s="4">
        <v>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</v>
      </c>
      <c r="M123" s="4">
        <v>1</v>
      </c>
      <c r="N123" s="4">
        <v>0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1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1</v>
      </c>
      <c r="AG123" s="4">
        <v>2</v>
      </c>
      <c r="AH123" s="4">
        <v>1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63.7</v>
      </c>
      <c r="AP123" s="4" t="s">
        <v>46</v>
      </c>
      <c r="AQ123" s="4">
        <v>90.9</v>
      </c>
    </row>
    <row r="124" spans="1:43" s="4" customFormat="1" ht="11.4" x14ac:dyDescent="0.2">
      <c r="A124" s="4" t="s">
        <v>112</v>
      </c>
      <c r="B124" s="4">
        <v>11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2</v>
      </c>
      <c r="L124" s="4">
        <v>2</v>
      </c>
      <c r="M124" s="4">
        <v>5</v>
      </c>
      <c r="N124" s="4">
        <v>0</v>
      </c>
      <c r="O124" s="4">
        <v>1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1</v>
      </c>
      <c r="AF124" s="4">
        <v>6</v>
      </c>
      <c r="AG124" s="4">
        <v>4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51.7</v>
      </c>
      <c r="AP124" s="4">
        <v>51.8</v>
      </c>
      <c r="AQ124" s="4">
        <v>76.7</v>
      </c>
    </row>
    <row r="125" spans="1:43" s="4" customFormat="1" ht="11.4" x14ac:dyDescent="0.2">
      <c r="A125" s="4" t="s">
        <v>113</v>
      </c>
      <c r="B125" s="4">
        <v>8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3</v>
      </c>
      <c r="M125" s="4">
        <v>0</v>
      </c>
      <c r="N125" s="4">
        <v>2</v>
      </c>
      <c r="O125" s="4">
        <v>0</v>
      </c>
      <c r="P125" s="4">
        <v>1</v>
      </c>
      <c r="Q125" s="4">
        <v>1</v>
      </c>
      <c r="R125" s="4">
        <v>0</v>
      </c>
      <c r="S125" s="4">
        <v>0</v>
      </c>
      <c r="T125" s="4">
        <v>1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6</v>
      </c>
      <c r="AG125" s="4">
        <v>2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60.1</v>
      </c>
      <c r="AP125" s="4" t="s">
        <v>46</v>
      </c>
      <c r="AQ125" s="4">
        <v>85.1</v>
      </c>
    </row>
    <row r="126" spans="1:43" s="4" customFormat="1" ht="11.4" x14ac:dyDescent="0.2">
      <c r="A126" s="4" t="s">
        <v>114</v>
      </c>
      <c r="B126" s="4">
        <v>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</v>
      </c>
      <c r="M126" s="4">
        <v>3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2</v>
      </c>
      <c r="AG126" s="4">
        <v>1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1</v>
      </c>
      <c r="AO126" s="4">
        <v>50.7</v>
      </c>
      <c r="AP126" s="4" t="s">
        <v>46</v>
      </c>
      <c r="AQ126" s="4">
        <v>54.6</v>
      </c>
    </row>
    <row r="127" spans="1:43" s="4" customFormat="1" ht="11.4" x14ac:dyDescent="0.2">
      <c r="A127" s="4" t="s">
        <v>115</v>
      </c>
      <c r="B127" s="4">
        <v>3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>
        <v>1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2</v>
      </c>
      <c r="AG127" s="4">
        <v>1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70.8</v>
      </c>
      <c r="AP127" s="4" t="s">
        <v>46</v>
      </c>
      <c r="AQ127" s="4">
        <v>82.9</v>
      </c>
    </row>
    <row r="128" spans="1:43" s="4" customFormat="1" ht="11.4" x14ac:dyDescent="0.2">
      <c r="A128" s="4" t="s">
        <v>116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 t="s">
        <v>46</v>
      </c>
      <c r="AP128" s="4" t="s">
        <v>46</v>
      </c>
      <c r="AQ128" s="4" t="s">
        <v>46</v>
      </c>
    </row>
    <row r="129" spans="1:43" s="4" customFormat="1" ht="11.4" x14ac:dyDescent="0.2">
      <c r="A129" s="4" t="s">
        <v>117</v>
      </c>
      <c r="B129" s="4">
        <v>2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1</v>
      </c>
      <c r="AG129" s="4">
        <v>1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52.4</v>
      </c>
      <c r="AP129" s="4" t="s">
        <v>46</v>
      </c>
      <c r="AQ129" s="4">
        <v>58.9</v>
      </c>
    </row>
    <row r="130" spans="1:43" s="4" customFormat="1" ht="11.4" x14ac:dyDescent="0.2">
      <c r="A130" s="4" t="s">
        <v>118</v>
      </c>
      <c r="B130" s="4">
        <v>3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2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2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1</v>
      </c>
      <c r="AN130" s="4">
        <v>0</v>
      </c>
      <c r="AO130" s="4">
        <v>52.6</v>
      </c>
      <c r="AP130" s="4" t="s">
        <v>46</v>
      </c>
      <c r="AQ130" s="4">
        <v>65.599999999999994</v>
      </c>
    </row>
    <row r="131" spans="1:43" s="4" customFormat="1" ht="11.4" x14ac:dyDescent="0.2">
      <c r="A131" s="4" t="s">
        <v>119</v>
      </c>
      <c r="B131" s="4">
        <v>4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</v>
      </c>
      <c r="N131" s="4">
        <v>0</v>
      </c>
      <c r="O131" s="4">
        <v>2</v>
      </c>
      <c r="P131" s="4">
        <v>0</v>
      </c>
      <c r="Q131" s="4">
        <v>0</v>
      </c>
      <c r="R131" s="4">
        <v>1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3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1</v>
      </c>
      <c r="AN131" s="4">
        <v>0</v>
      </c>
      <c r="AO131" s="4">
        <v>62.9</v>
      </c>
      <c r="AP131" s="4" t="s">
        <v>46</v>
      </c>
      <c r="AQ131" s="4">
        <v>75</v>
      </c>
    </row>
    <row r="132" spans="1:43" s="4" customFormat="1" ht="11.4" x14ac:dyDescent="0.2">
      <c r="A132" s="4" t="s">
        <v>120</v>
      </c>
      <c r="B132" s="4">
        <v>5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1</v>
      </c>
      <c r="K132" s="4">
        <v>0</v>
      </c>
      <c r="L132" s="4">
        <v>1</v>
      </c>
      <c r="M132" s="4">
        <v>2</v>
      </c>
      <c r="N132" s="4">
        <v>1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3</v>
      </c>
      <c r="AG132" s="4">
        <v>2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50.4</v>
      </c>
      <c r="AP132" s="4" t="s">
        <v>46</v>
      </c>
      <c r="AQ132" s="4">
        <v>56.4</v>
      </c>
    </row>
    <row r="133" spans="1:43" s="4" customFormat="1" ht="11.4" x14ac:dyDescent="0.2">
      <c r="A133" s="4" t="s">
        <v>121</v>
      </c>
      <c r="B133" s="4">
        <v>3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2</v>
      </c>
      <c r="N133" s="4">
        <v>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2</v>
      </c>
      <c r="AG133" s="4">
        <v>0</v>
      </c>
      <c r="AH133" s="4">
        <v>1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54.5</v>
      </c>
      <c r="AP133" s="4" t="s">
        <v>46</v>
      </c>
      <c r="AQ133" s="4">
        <v>59.4</v>
      </c>
    </row>
    <row r="134" spans="1:43" s="4" customFormat="1" ht="11.4" x14ac:dyDescent="0.2">
      <c r="A134" s="4" t="s">
        <v>122</v>
      </c>
      <c r="B134" s="4">
        <v>4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3</v>
      </c>
      <c r="N134" s="4">
        <v>1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2</v>
      </c>
      <c r="AG134" s="4">
        <v>2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54.3</v>
      </c>
      <c r="AP134" s="4" t="s">
        <v>46</v>
      </c>
      <c r="AQ134" s="4">
        <v>57.6</v>
      </c>
    </row>
    <row r="135" spans="1:43" s="4" customFormat="1" ht="11.4" x14ac:dyDescent="0.2">
      <c r="A135" s="4" t="s">
        <v>123</v>
      </c>
      <c r="B135" s="4">
        <v>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1</v>
      </c>
      <c r="L135" s="4">
        <v>0</v>
      </c>
      <c r="M135" s="4">
        <v>1</v>
      </c>
      <c r="N135" s="4">
        <v>0</v>
      </c>
      <c r="O135" s="4">
        <v>0</v>
      </c>
      <c r="P135" s="4">
        <v>1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1</v>
      </c>
      <c r="AG135" s="4">
        <v>1</v>
      </c>
      <c r="AH135" s="4">
        <v>0</v>
      </c>
      <c r="AI135" s="4">
        <v>0</v>
      </c>
      <c r="AJ135" s="4">
        <v>0</v>
      </c>
      <c r="AK135" s="4">
        <v>1</v>
      </c>
      <c r="AL135" s="4">
        <v>0</v>
      </c>
      <c r="AM135" s="4">
        <v>0</v>
      </c>
      <c r="AN135" s="4">
        <v>0</v>
      </c>
      <c r="AO135" s="4">
        <v>52.3</v>
      </c>
      <c r="AP135" s="4" t="s">
        <v>46</v>
      </c>
      <c r="AQ135" s="4">
        <v>65.900000000000006</v>
      </c>
    </row>
    <row r="136" spans="1:43" s="4" customFormat="1" ht="11.4" x14ac:dyDescent="0.2">
      <c r="A136" s="4" t="s">
        <v>124</v>
      </c>
      <c r="B136" s="4">
        <v>5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1</v>
      </c>
      <c r="L136" s="4">
        <v>1</v>
      </c>
      <c r="M136" s="4">
        <v>1</v>
      </c>
      <c r="N136" s="4">
        <v>1</v>
      </c>
      <c r="O136" s="4">
        <v>0</v>
      </c>
      <c r="P136" s="4">
        <v>0</v>
      </c>
      <c r="Q136" s="4">
        <v>0</v>
      </c>
      <c r="R136" s="4">
        <v>1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2</v>
      </c>
      <c r="AH136" s="4">
        <v>2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56.1</v>
      </c>
      <c r="AP136" s="4" t="s">
        <v>46</v>
      </c>
      <c r="AQ136" s="4">
        <v>79</v>
      </c>
    </row>
    <row r="137" spans="1:43" s="4" customFormat="1" ht="11.4" x14ac:dyDescent="0.2">
      <c r="A137" s="4" t="s">
        <v>125</v>
      </c>
      <c r="B137" s="4">
        <v>2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1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2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54.8</v>
      </c>
      <c r="AP137" s="4" t="s">
        <v>46</v>
      </c>
      <c r="AQ137" s="4">
        <v>62.4</v>
      </c>
    </row>
    <row r="138" spans="1:43" s="4" customFormat="1" ht="11.4" x14ac:dyDescent="0.2">
      <c r="A138" s="4" t="s">
        <v>126</v>
      </c>
      <c r="B138" s="4">
        <v>10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1</v>
      </c>
      <c r="L138" s="4">
        <v>4</v>
      </c>
      <c r="M138" s="4">
        <v>2</v>
      </c>
      <c r="N138" s="4">
        <v>2</v>
      </c>
      <c r="O138" s="4">
        <v>1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6</v>
      </c>
      <c r="AG138" s="4">
        <v>3</v>
      </c>
      <c r="AH138" s="4">
        <v>0</v>
      </c>
      <c r="AI138" s="4">
        <v>0</v>
      </c>
      <c r="AJ138" s="4">
        <v>0</v>
      </c>
      <c r="AK138" s="4">
        <v>1</v>
      </c>
      <c r="AL138" s="4">
        <v>0</v>
      </c>
      <c r="AM138" s="4">
        <v>0</v>
      </c>
      <c r="AN138" s="4">
        <v>0</v>
      </c>
      <c r="AO138" s="4">
        <v>51.8</v>
      </c>
      <c r="AP138" s="4" t="s">
        <v>46</v>
      </c>
      <c r="AQ138" s="4">
        <v>61.3</v>
      </c>
    </row>
    <row r="139" spans="1:43" s="4" customFormat="1" ht="11.4" x14ac:dyDescent="0.2">
      <c r="A139" s="4" t="s">
        <v>127</v>
      </c>
      <c r="B139" s="4">
        <v>13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1</v>
      </c>
      <c r="L139" s="4">
        <v>1</v>
      </c>
      <c r="M139" s="4">
        <v>2</v>
      </c>
      <c r="N139" s="4">
        <v>4</v>
      </c>
      <c r="O139" s="4">
        <v>3</v>
      </c>
      <c r="P139" s="4">
        <v>0</v>
      </c>
      <c r="Q139" s="4">
        <v>0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5</v>
      </c>
      <c r="AG139" s="4">
        <v>6</v>
      </c>
      <c r="AH139" s="4">
        <v>1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0</v>
      </c>
      <c r="AO139" s="4">
        <v>56.5</v>
      </c>
      <c r="AP139" s="4">
        <v>63.4</v>
      </c>
      <c r="AQ139" s="4">
        <v>75.099999999999994</v>
      </c>
    </row>
    <row r="140" spans="1:43" s="4" customFormat="1" ht="11.4" x14ac:dyDescent="0.2">
      <c r="A140" s="4" t="s">
        <v>128</v>
      </c>
      <c r="B140" s="4">
        <v>16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2</v>
      </c>
      <c r="L140" s="4">
        <v>3</v>
      </c>
      <c r="M140" s="4">
        <v>6</v>
      </c>
      <c r="N140" s="4">
        <v>1</v>
      </c>
      <c r="O140" s="4">
        <v>3</v>
      </c>
      <c r="P140" s="4">
        <v>1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4</v>
      </c>
      <c r="AG140" s="4">
        <v>9</v>
      </c>
      <c r="AH140" s="4">
        <v>2</v>
      </c>
      <c r="AI140" s="4">
        <v>0</v>
      </c>
      <c r="AJ140" s="4">
        <v>0</v>
      </c>
      <c r="AK140" s="4">
        <v>0</v>
      </c>
      <c r="AL140" s="4">
        <v>0</v>
      </c>
      <c r="AM140" s="4">
        <v>1</v>
      </c>
      <c r="AN140" s="4">
        <v>0</v>
      </c>
      <c r="AO140" s="4">
        <v>53.7</v>
      </c>
      <c r="AP140" s="4">
        <v>64.099999999999994</v>
      </c>
      <c r="AQ140" s="4">
        <v>65.7</v>
      </c>
    </row>
    <row r="141" spans="1:43" s="4" customFormat="1" ht="11.4" x14ac:dyDescent="0.2">
      <c r="A141" s="4" t="s">
        <v>129</v>
      </c>
      <c r="B141" s="4">
        <v>10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</v>
      </c>
      <c r="L141" s="4">
        <v>2</v>
      </c>
      <c r="M141" s="4">
        <v>5</v>
      </c>
      <c r="N141" s="4">
        <v>1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4</v>
      </c>
      <c r="AG141" s="4">
        <v>6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51.9</v>
      </c>
      <c r="AP141" s="4" t="s">
        <v>46</v>
      </c>
      <c r="AQ141" s="4">
        <v>62.1</v>
      </c>
    </row>
    <row r="142" spans="1:43" s="4" customFormat="1" ht="11.4" x14ac:dyDescent="0.2">
      <c r="A142" s="4" t="s">
        <v>130</v>
      </c>
      <c r="B142" s="4">
        <v>15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2</v>
      </c>
      <c r="L142" s="4">
        <v>5</v>
      </c>
      <c r="M142" s="4">
        <v>3</v>
      </c>
      <c r="N142" s="4">
        <v>2</v>
      </c>
      <c r="O142" s="4">
        <v>1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4">
        <v>0</v>
      </c>
      <c r="V142" s="4">
        <v>1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2</v>
      </c>
      <c r="AG142" s="4">
        <v>13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55.4</v>
      </c>
      <c r="AP142" s="4">
        <v>64.400000000000006</v>
      </c>
      <c r="AQ142" s="4">
        <v>95.3</v>
      </c>
    </row>
    <row r="143" spans="1:43" s="4" customFormat="1" ht="11.4" x14ac:dyDescent="0.2">
      <c r="A143" s="4" t="s">
        <v>131</v>
      </c>
      <c r="B143" s="4">
        <v>20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1</v>
      </c>
      <c r="K143" s="4">
        <v>4</v>
      </c>
      <c r="L143" s="4">
        <v>6</v>
      </c>
      <c r="M143" s="4">
        <v>5</v>
      </c>
      <c r="N143" s="4">
        <v>1</v>
      </c>
      <c r="O143" s="4">
        <v>1</v>
      </c>
      <c r="P143" s="4">
        <v>1</v>
      </c>
      <c r="Q143" s="4">
        <v>0</v>
      </c>
      <c r="R143" s="4">
        <v>1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8</v>
      </c>
      <c r="AG143" s="4">
        <v>8</v>
      </c>
      <c r="AH143" s="4">
        <v>2</v>
      </c>
      <c r="AI143" s="4">
        <v>0</v>
      </c>
      <c r="AJ143" s="4">
        <v>0</v>
      </c>
      <c r="AK143" s="4">
        <v>2</v>
      </c>
      <c r="AL143" s="4">
        <v>0</v>
      </c>
      <c r="AM143" s="4">
        <v>0</v>
      </c>
      <c r="AN143" s="4">
        <v>0</v>
      </c>
      <c r="AO143" s="4">
        <v>50.8</v>
      </c>
      <c r="AP143" s="4">
        <v>55.1</v>
      </c>
      <c r="AQ143" s="4">
        <v>76.099999999999994</v>
      </c>
    </row>
    <row r="144" spans="1:43" s="4" customFormat="1" ht="11.4" x14ac:dyDescent="0.2">
      <c r="A144" s="4" t="s">
        <v>132</v>
      </c>
      <c r="B144" s="4">
        <v>21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1</v>
      </c>
      <c r="L144" s="4">
        <v>9</v>
      </c>
      <c r="M144" s="4">
        <v>6</v>
      </c>
      <c r="N144" s="4">
        <v>3</v>
      </c>
      <c r="O144" s="4">
        <v>1</v>
      </c>
      <c r="P144" s="4">
        <v>1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9</v>
      </c>
      <c r="AG144" s="4">
        <v>11</v>
      </c>
      <c r="AH144" s="4">
        <v>1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51.7</v>
      </c>
      <c r="AP144" s="4">
        <v>57.6</v>
      </c>
      <c r="AQ144" s="4">
        <v>67.7</v>
      </c>
    </row>
    <row r="145" spans="1:43" s="4" customFormat="1" ht="11.4" x14ac:dyDescent="0.2">
      <c r="A145" s="4" t="s">
        <v>133</v>
      </c>
      <c r="B145" s="4">
        <v>33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3</v>
      </c>
      <c r="L145" s="4">
        <v>7</v>
      </c>
      <c r="M145" s="4">
        <v>11</v>
      </c>
      <c r="N145" s="4">
        <v>10</v>
      </c>
      <c r="O145" s="4">
        <v>2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19</v>
      </c>
      <c r="AG145" s="4">
        <v>10</v>
      </c>
      <c r="AH145" s="4">
        <v>4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52.9</v>
      </c>
      <c r="AP145" s="4">
        <v>58</v>
      </c>
      <c r="AQ145" s="4">
        <v>64.8</v>
      </c>
    </row>
    <row r="146" spans="1:43" s="4" customFormat="1" ht="11.4" x14ac:dyDescent="0.2">
      <c r="A146" s="4" t="s">
        <v>134</v>
      </c>
      <c r="B146" s="4">
        <v>43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3</v>
      </c>
      <c r="K146" s="4">
        <v>8</v>
      </c>
      <c r="L146" s="4">
        <v>13</v>
      </c>
      <c r="M146" s="4">
        <v>8</v>
      </c>
      <c r="N146" s="4">
        <v>8</v>
      </c>
      <c r="O146" s="4">
        <v>2</v>
      </c>
      <c r="P146" s="4">
        <v>1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20</v>
      </c>
      <c r="AG146" s="4">
        <v>20</v>
      </c>
      <c r="AH146" s="4">
        <v>3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50.1</v>
      </c>
      <c r="AP146" s="4">
        <v>57.6</v>
      </c>
      <c r="AQ146" s="4">
        <v>66.099999999999994</v>
      </c>
    </row>
    <row r="147" spans="1:43" s="4" customFormat="1" ht="11.4" x14ac:dyDescent="0.2">
      <c r="A147" s="4" t="s">
        <v>135</v>
      </c>
      <c r="B147" s="4">
        <v>43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1</v>
      </c>
      <c r="K147" s="4">
        <v>2</v>
      </c>
      <c r="L147" s="4">
        <v>13</v>
      </c>
      <c r="M147" s="4">
        <v>12</v>
      </c>
      <c r="N147" s="4">
        <v>9</v>
      </c>
      <c r="O147" s="4">
        <v>3</v>
      </c>
      <c r="P147" s="4">
        <v>2</v>
      </c>
      <c r="Q147" s="4">
        <v>1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13</v>
      </c>
      <c r="AG147" s="4">
        <v>24</v>
      </c>
      <c r="AH147" s="4">
        <v>4</v>
      </c>
      <c r="AI147" s="4">
        <v>0</v>
      </c>
      <c r="AJ147" s="4">
        <v>0</v>
      </c>
      <c r="AK147" s="4">
        <v>1</v>
      </c>
      <c r="AL147" s="4">
        <v>0</v>
      </c>
      <c r="AM147" s="4">
        <v>0</v>
      </c>
      <c r="AN147" s="4">
        <v>1</v>
      </c>
      <c r="AO147" s="4">
        <v>53</v>
      </c>
      <c r="AP147" s="4">
        <v>59</v>
      </c>
      <c r="AQ147" s="4">
        <v>74.599999999999994</v>
      </c>
    </row>
    <row r="148" spans="1:43" s="4" customFormat="1" ht="11.4" x14ac:dyDescent="0.2">
      <c r="A148" s="4" t="s">
        <v>136</v>
      </c>
      <c r="B148" s="4">
        <v>35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9</v>
      </c>
      <c r="L148" s="4">
        <v>10</v>
      </c>
      <c r="M148" s="4">
        <v>9</v>
      </c>
      <c r="N148" s="4">
        <v>6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17</v>
      </c>
      <c r="AG148" s="4">
        <v>15</v>
      </c>
      <c r="AH148" s="4">
        <v>2</v>
      </c>
      <c r="AI148" s="4">
        <v>0</v>
      </c>
      <c r="AJ148" s="4">
        <v>0</v>
      </c>
      <c r="AK148" s="4">
        <v>1</v>
      </c>
      <c r="AL148" s="4">
        <v>0</v>
      </c>
      <c r="AM148" s="4">
        <v>0</v>
      </c>
      <c r="AN148" s="4">
        <v>0</v>
      </c>
      <c r="AO148" s="4">
        <v>49.6</v>
      </c>
      <c r="AP148" s="4">
        <v>55.8</v>
      </c>
      <c r="AQ148" s="4">
        <v>60.6</v>
      </c>
    </row>
    <row r="149" spans="1:43" s="4" customFormat="1" ht="11.4" x14ac:dyDescent="0.2">
      <c r="A149" s="4" t="s">
        <v>137</v>
      </c>
      <c r="B149" s="4">
        <v>44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1</v>
      </c>
      <c r="K149" s="4">
        <v>5</v>
      </c>
      <c r="L149" s="4">
        <v>22</v>
      </c>
      <c r="M149" s="4">
        <v>14</v>
      </c>
      <c r="N149" s="4">
        <v>2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23</v>
      </c>
      <c r="AG149" s="4">
        <v>18</v>
      </c>
      <c r="AH149" s="4">
        <v>3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48.7</v>
      </c>
      <c r="AP149" s="4">
        <v>51.1</v>
      </c>
      <c r="AQ149" s="4">
        <v>59</v>
      </c>
    </row>
    <row r="150" spans="1:43" s="4" customFormat="1" ht="11.4" x14ac:dyDescent="0.2">
      <c r="A150" s="4" t="s">
        <v>138</v>
      </c>
      <c r="B150" s="4">
        <v>60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1</v>
      </c>
      <c r="K150" s="4">
        <v>4</v>
      </c>
      <c r="L150" s="4">
        <v>32</v>
      </c>
      <c r="M150" s="4">
        <v>16</v>
      </c>
      <c r="N150" s="4">
        <v>5</v>
      </c>
      <c r="O150" s="4">
        <v>1</v>
      </c>
      <c r="P150" s="4">
        <v>0</v>
      </c>
      <c r="Q150" s="4">
        <v>1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27</v>
      </c>
      <c r="AG150" s="4">
        <v>31</v>
      </c>
      <c r="AH150" s="4">
        <v>1</v>
      </c>
      <c r="AI150" s="4">
        <v>1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49.9</v>
      </c>
      <c r="AP150" s="4">
        <v>54</v>
      </c>
      <c r="AQ150" s="4">
        <v>72.900000000000006</v>
      </c>
    </row>
    <row r="151" spans="1:43" s="4" customFormat="1" ht="11.4" x14ac:dyDescent="0.2">
      <c r="A151" s="4" t="s">
        <v>139</v>
      </c>
      <c r="B151" s="4">
        <v>81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3</v>
      </c>
      <c r="L151" s="4">
        <v>41</v>
      </c>
      <c r="M151" s="4">
        <v>23</v>
      </c>
      <c r="N151" s="4">
        <v>7</v>
      </c>
      <c r="O151" s="4">
        <v>5</v>
      </c>
      <c r="P151" s="4">
        <v>1</v>
      </c>
      <c r="Q151" s="4">
        <v>0</v>
      </c>
      <c r="R151" s="4">
        <v>1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37</v>
      </c>
      <c r="AG151" s="4">
        <v>42</v>
      </c>
      <c r="AH151" s="4">
        <v>2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51.2</v>
      </c>
      <c r="AP151" s="4">
        <v>55.4</v>
      </c>
      <c r="AQ151" s="4">
        <v>76</v>
      </c>
    </row>
    <row r="152" spans="1:43" s="4" customFormat="1" ht="11.4" x14ac:dyDescent="0.2">
      <c r="A152" s="4" t="s">
        <v>140</v>
      </c>
      <c r="B152" s="4">
        <v>73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1</v>
      </c>
      <c r="K152" s="4">
        <v>8</v>
      </c>
      <c r="L152" s="4">
        <v>28</v>
      </c>
      <c r="M152" s="4">
        <v>23</v>
      </c>
      <c r="N152" s="4">
        <v>8</v>
      </c>
      <c r="O152" s="4">
        <v>4</v>
      </c>
      <c r="P152" s="4">
        <v>1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23</v>
      </c>
      <c r="AG152" s="4">
        <v>46</v>
      </c>
      <c r="AH152" s="4">
        <v>2</v>
      </c>
      <c r="AI152" s="4">
        <v>1</v>
      </c>
      <c r="AJ152" s="4">
        <v>0</v>
      </c>
      <c r="AK152" s="4">
        <v>0</v>
      </c>
      <c r="AL152" s="4">
        <v>0</v>
      </c>
      <c r="AM152" s="4">
        <v>0</v>
      </c>
      <c r="AN152" s="4">
        <v>1</v>
      </c>
      <c r="AO152" s="4">
        <v>50.5</v>
      </c>
      <c r="AP152" s="4">
        <v>55.1</v>
      </c>
      <c r="AQ152" s="4">
        <v>66.900000000000006</v>
      </c>
    </row>
    <row r="153" spans="1:43" s="4" customFormat="1" ht="11.4" x14ac:dyDescent="0.2">
      <c r="A153" s="4" t="s">
        <v>141</v>
      </c>
      <c r="B153" s="4">
        <v>66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2</v>
      </c>
      <c r="K153" s="4">
        <v>11</v>
      </c>
      <c r="L153" s="4">
        <v>30</v>
      </c>
      <c r="M153" s="4">
        <v>17</v>
      </c>
      <c r="N153" s="4">
        <v>6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22</v>
      </c>
      <c r="AG153" s="4">
        <v>39</v>
      </c>
      <c r="AH153" s="4">
        <v>3</v>
      </c>
      <c r="AI153" s="4">
        <v>0</v>
      </c>
      <c r="AJ153" s="4">
        <v>0</v>
      </c>
      <c r="AK153" s="4">
        <v>1</v>
      </c>
      <c r="AL153" s="4">
        <v>0</v>
      </c>
      <c r="AM153" s="4">
        <v>0</v>
      </c>
      <c r="AN153" s="4">
        <v>1</v>
      </c>
      <c r="AO153" s="4">
        <v>48.6</v>
      </c>
      <c r="AP153" s="4">
        <v>52.2</v>
      </c>
      <c r="AQ153" s="4">
        <v>58.2</v>
      </c>
    </row>
    <row r="154" spans="1:43" s="4" customFormat="1" ht="11.4" x14ac:dyDescent="0.2">
      <c r="A154" s="4" t="s">
        <v>142</v>
      </c>
      <c r="B154" s="4">
        <v>68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1</v>
      </c>
      <c r="K154" s="4">
        <v>10</v>
      </c>
      <c r="L154" s="4">
        <v>37</v>
      </c>
      <c r="M154" s="4">
        <v>16</v>
      </c>
      <c r="N154" s="4">
        <v>2</v>
      </c>
      <c r="O154" s="4">
        <v>1</v>
      </c>
      <c r="P154" s="4">
        <v>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30</v>
      </c>
      <c r="AG154" s="4">
        <v>32</v>
      </c>
      <c r="AH154" s="4">
        <v>2</v>
      </c>
      <c r="AI154" s="4">
        <v>0</v>
      </c>
      <c r="AJ154" s="4">
        <v>0</v>
      </c>
      <c r="AK154" s="4">
        <v>1</v>
      </c>
      <c r="AL154" s="4">
        <v>0</v>
      </c>
      <c r="AM154" s="4">
        <v>0</v>
      </c>
      <c r="AN154" s="4">
        <v>3</v>
      </c>
      <c r="AO154" s="4">
        <v>48.8</v>
      </c>
      <c r="AP154" s="4">
        <v>51.8</v>
      </c>
      <c r="AQ154" s="4">
        <v>66.5</v>
      </c>
    </row>
    <row r="155" spans="1:43" s="4" customFormat="1" ht="11.4" x14ac:dyDescent="0.2">
      <c r="A155" s="4" t="s">
        <v>143</v>
      </c>
      <c r="B155" s="4">
        <v>82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  <c r="K155" s="4">
        <v>9</v>
      </c>
      <c r="L155" s="4">
        <v>28</v>
      </c>
      <c r="M155" s="4">
        <v>32</v>
      </c>
      <c r="N155" s="4">
        <v>9</v>
      </c>
      <c r="O155" s="4">
        <v>2</v>
      </c>
      <c r="P155" s="4">
        <v>1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30</v>
      </c>
      <c r="AG155" s="4">
        <v>47</v>
      </c>
      <c r="AH155" s="4">
        <v>3</v>
      </c>
      <c r="AI155" s="4">
        <v>0</v>
      </c>
      <c r="AJ155" s="4">
        <v>0</v>
      </c>
      <c r="AK155" s="4">
        <v>1</v>
      </c>
      <c r="AL155" s="4">
        <v>0</v>
      </c>
      <c r="AM155" s="4">
        <v>1</v>
      </c>
      <c r="AN155" s="4">
        <v>0</v>
      </c>
      <c r="AO155" s="4">
        <v>50.5</v>
      </c>
      <c r="AP155" s="4">
        <v>54.4</v>
      </c>
      <c r="AQ155" s="4">
        <v>65</v>
      </c>
    </row>
    <row r="156" spans="1:43" s="4" customFormat="1" ht="11.4" x14ac:dyDescent="0.2">
      <c r="A156" s="4" t="s">
        <v>144</v>
      </c>
      <c r="B156" s="4">
        <v>76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3</v>
      </c>
      <c r="K156" s="4">
        <v>8</v>
      </c>
      <c r="L156" s="4">
        <v>32</v>
      </c>
      <c r="M156" s="4">
        <v>17</v>
      </c>
      <c r="N156" s="4">
        <v>14</v>
      </c>
      <c r="O156" s="4">
        <v>2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31</v>
      </c>
      <c r="AG156" s="4">
        <v>42</v>
      </c>
      <c r="AH156" s="4">
        <v>2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1</v>
      </c>
      <c r="AO156" s="4">
        <v>50.1</v>
      </c>
      <c r="AP156" s="4">
        <v>56.2</v>
      </c>
      <c r="AQ156" s="4">
        <v>63.6</v>
      </c>
    </row>
    <row r="157" spans="1:43" s="4" customFormat="1" ht="11.4" x14ac:dyDescent="0.2">
      <c r="A157" s="4" t="s">
        <v>145</v>
      </c>
      <c r="B157" s="4">
        <v>83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13</v>
      </c>
      <c r="L157" s="4">
        <v>27</v>
      </c>
      <c r="M157" s="4">
        <v>24</v>
      </c>
      <c r="N157" s="4">
        <v>14</v>
      </c>
      <c r="O157" s="4">
        <v>2</v>
      </c>
      <c r="P157" s="4">
        <v>0</v>
      </c>
      <c r="Q157" s="4">
        <v>2</v>
      </c>
      <c r="R157" s="4">
        <v>0</v>
      </c>
      <c r="S157" s="4">
        <v>1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44</v>
      </c>
      <c r="AG157" s="4">
        <v>35</v>
      </c>
      <c r="AH157" s="4">
        <v>2</v>
      </c>
      <c r="AI157" s="4">
        <v>0</v>
      </c>
      <c r="AJ157" s="4">
        <v>0</v>
      </c>
      <c r="AK157" s="4">
        <v>1</v>
      </c>
      <c r="AL157" s="4">
        <v>0</v>
      </c>
      <c r="AM157" s="4">
        <v>0</v>
      </c>
      <c r="AN157" s="4">
        <v>1</v>
      </c>
      <c r="AO157" s="4">
        <v>51.1</v>
      </c>
      <c r="AP157" s="4">
        <v>56.5</v>
      </c>
      <c r="AQ157" s="4">
        <v>80.3</v>
      </c>
    </row>
    <row r="158" spans="1:43" s="4" customFormat="1" ht="11.4" x14ac:dyDescent="0.2">
      <c r="A158" s="4" t="s">
        <v>45</v>
      </c>
      <c r="B158" s="4">
        <v>78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9</v>
      </c>
      <c r="L158" s="4">
        <v>35</v>
      </c>
      <c r="M158" s="4">
        <v>20</v>
      </c>
      <c r="N158" s="4">
        <v>6</v>
      </c>
      <c r="O158" s="4">
        <v>5</v>
      </c>
      <c r="P158" s="4">
        <v>3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30</v>
      </c>
      <c r="AG158" s="4">
        <v>42</v>
      </c>
      <c r="AH158" s="4">
        <v>2</v>
      </c>
      <c r="AI158" s="4">
        <v>1</v>
      </c>
      <c r="AJ158" s="4">
        <v>0</v>
      </c>
      <c r="AK158" s="4">
        <v>1</v>
      </c>
      <c r="AL158" s="4">
        <v>0</v>
      </c>
      <c r="AM158" s="4">
        <v>1</v>
      </c>
      <c r="AN158" s="4">
        <v>1</v>
      </c>
      <c r="AO158" s="4">
        <v>50.6</v>
      </c>
      <c r="AP158" s="4">
        <v>55.4</v>
      </c>
      <c r="AQ158" s="4">
        <v>67.599999999999994</v>
      </c>
    </row>
    <row r="159" spans="1:43" s="4" customFormat="1" ht="11.4" x14ac:dyDescent="0.2">
      <c r="A159" s="4" t="s">
        <v>47</v>
      </c>
      <c r="B159" s="4">
        <v>105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10</v>
      </c>
      <c r="L159" s="4">
        <v>48</v>
      </c>
      <c r="M159" s="4">
        <v>33</v>
      </c>
      <c r="N159" s="4">
        <v>8</v>
      </c>
      <c r="O159" s="4">
        <v>4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46</v>
      </c>
      <c r="AG159" s="4">
        <v>57</v>
      </c>
      <c r="AH159" s="4">
        <v>2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49.9</v>
      </c>
      <c r="AP159" s="4">
        <v>54.4</v>
      </c>
      <c r="AQ159" s="4">
        <v>64.3</v>
      </c>
    </row>
    <row r="160" spans="1:43" s="4" customFormat="1" ht="11.4" x14ac:dyDescent="0.2">
      <c r="A160" s="4" t="s">
        <v>48</v>
      </c>
      <c r="B160" s="4">
        <v>88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12</v>
      </c>
      <c r="L160" s="4">
        <v>34</v>
      </c>
      <c r="M160" s="4">
        <v>24</v>
      </c>
      <c r="N160" s="4">
        <v>16</v>
      </c>
      <c r="O160" s="4">
        <v>0</v>
      </c>
      <c r="P160" s="4">
        <v>2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35</v>
      </c>
      <c r="AG160" s="4">
        <v>50</v>
      </c>
      <c r="AH160" s="4">
        <v>2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1</v>
      </c>
      <c r="AO160" s="4">
        <v>50.5</v>
      </c>
      <c r="AP160" s="4">
        <v>55.4</v>
      </c>
      <c r="AQ160" s="4">
        <v>69.400000000000006</v>
      </c>
    </row>
    <row r="161" spans="1:43" s="4" customFormat="1" ht="11.4" x14ac:dyDescent="0.2">
      <c r="A161" s="4" t="s">
        <v>49</v>
      </c>
      <c r="B161" s="4">
        <v>112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3</v>
      </c>
      <c r="K161" s="4">
        <v>5</v>
      </c>
      <c r="L161" s="4">
        <v>55</v>
      </c>
      <c r="M161" s="4">
        <v>39</v>
      </c>
      <c r="N161" s="4">
        <v>6</v>
      </c>
      <c r="O161" s="4">
        <v>2</v>
      </c>
      <c r="P161" s="4">
        <v>2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43</v>
      </c>
      <c r="AG161" s="4">
        <v>61</v>
      </c>
      <c r="AH161" s="4">
        <v>4</v>
      </c>
      <c r="AI161" s="4">
        <v>0</v>
      </c>
      <c r="AJ161" s="4">
        <v>0</v>
      </c>
      <c r="AK161" s="4">
        <v>2</v>
      </c>
      <c r="AL161" s="4">
        <v>0</v>
      </c>
      <c r="AM161" s="4">
        <v>0</v>
      </c>
      <c r="AN161" s="4">
        <v>2</v>
      </c>
      <c r="AO161" s="4">
        <v>50</v>
      </c>
      <c r="AP161" s="4">
        <v>53.3</v>
      </c>
      <c r="AQ161" s="4">
        <v>69.7</v>
      </c>
    </row>
    <row r="162" spans="1:43" s="4" customFormat="1" ht="11.4" x14ac:dyDescent="0.2">
      <c r="A162" s="4" t="s">
        <v>50</v>
      </c>
      <c r="B162" s="4">
        <v>106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7</v>
      </c>
      <c r="K162" s="4">
        <v>17</v>
      </c>
      <c r="L162" s="4">
        <v>49</v>
      </c>
      <c r="M162" s="4">
        <v>22</v>
      </c>
      <c r="N162" s="4">
        <v>6</v>
      </c>
      <c r="O162" s="4">
        <v>4</v>
      </c>
      <c r="P162" s="4">
        <v>0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51</v>
      </c>
      <c r="AG162" s="4">
        <v>50</v>
      </c>
      <c r="AH162" s="4">
        <v>2</v>
      </c>
      <c r="AI162" s="4">
        <v>0</v>
      </c>
      <c r="AJ162" s="4">
        <v>0</v>
      </c>
      <c r="AK162" s="4">
        <v>2</v>
      </c>
      <c r="AL162" s="4">
        <v>0</v>
      </c>
      <c r="AM162" s="4">
        <v>0</v>
      </c>
      <c r="AN162" s="4">
        <v>1</v>
      </c>
      <c r="AO162" s="4">
        <v>48.6</v>
      </c>
      <c r="AP162" s="4">
        <v>52.9</v>
      </c>
      <c r="AQ162" s="4">
        <v>71.8</v>
      </c>
    </row>
    <row r="163" spans="1:43" s="4" customFormat="1" ht="11.4" x14ac:dyDescent="0.2">
      <c r="A163" s="4" t="s">
        <v>51</v>
      </c>
      <c r="B163" s="4">
        <v>99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17</v>
      </c>
      <c r="L163" s="4">
        <v>49</v>
      </c>
      <c r="M163" s="4">
        <v>22</v>
      </c>
      <c r="N163" s="4">
        <v>9</v>
      </c>
      <c r="O163" s="4">
        <v>0</v>
      </c>
      <c r="P163" s="4">
        <v>1</v>
      </c>
      <c r="Q163" s="4">
        <v>1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42</v>
      </c>
      <c r="AG163" s="4">
        <v>53</v>
      </c>
      <c r="AH163" s="4">
        <v>3</v>
      </c>
      <c r="AI163" s="4">
        <v>1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49.1</v>
      </c>
      <c r="AP163" s="4">
        <v>52.2</v>
      </c>
      <c r="AQ163" s="4">
        <v>72.099999999999994</v>
      </c>
    </row>
    <row r="164" spans="1:43" s="4" customFormat="1" ht="11.4" x14ac:dyDescent="0.2">
      <c r="A164" s="4" t="s">
        <v>52</v>
      </c>
      <c r="B164" s="4">
        <v>114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14</v>
      </c>
      <c r="L164" s="4">
        <v>50</v>
      </c>
      <c r="M164" s="4">
        <v>37</v>
      </c>
      <c r="N164" s="4">
        <v>10</v>
      </c>
      <c r="O164" s="4">
        <v>1</v>
      </c>
      <c r="P164" s="4">
        <v>1</v>
      </c>
      <c r="Q164" s="4">
        <v>0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51</v>
      </c>
      <c r="AG164" s="4">
        <v>59</v>
      </c>
      <c r="AH164" s="4">
        <v>2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2</v>
      </c>
      <c r="AO164" s="4">
        <v>50</v>
      </c>
      <c r="AP164" s="4">
        <v>53.3</v>
      </c>
      <c r="AQ164" s="4">
        <v>76</v>
      </c>
    </row>
    <row r="165" spans="1:43" s="4" customFormat="1" ht="11.4" x14ac:dyDescent="0.2">
      <c r="A165" s="4" t="s">
        <v>53</v>
      </c>
      <c r="B165" s="4">
        <v>108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 s="4">
        <v>0</v>
      </c>
      <c r="K165" s="4">
        <v>14</v>
      </c>
      <c r="L165" s="4">
        <v>46</v>
      </c>
      <c r="M165" s="4">
        <v>36</v>
      </c>
      <c r="N165" s="4">
        <v>10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55</v>
      </c>
      <c r="AG165" s="4">
        <v>52</v>
      </c>
      <c r="AH165" s="4">
        <v>1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49.6</v>
      </c>
      <c r="AP165" s="4">
        <v>53.6</v>
      </c>
      <c r="AQ165" s="4">
        <v>78.2</v>
      </c>
    </row>
    <row r="166" spans="1:43" s="4" customFormat="1" ht="11.4" x14ac:dyDescent="0.2">
      <c r="A166" s="4" t="s">
        <v>54</v>
      </c>
      <c r="B166" s="4">
        <v>115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5</v>
      </c>
      <c r="K166" s="4">
        <v>16</v>
      </c>
      <c r="L166" s="4">
        <v>46</v>
      </c>
      <c r="M166" s="4">
        <v>40</v>
      </c>
      <c r="N166" s="4">
        <v>7</v>
      </c>
      <c r="O166" s="4">
        <v>1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49</v>
      </c>
      <c r="AG166" s="4">
        <v>62</v>
      </c>
      <c r="AH166" s="4">
        <v>4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48.8</v>
      </c>
      <c r="AP166" s="4">
        <v>52.6</v>
      </c>
      <c r="AQ166" s="4">
        <v>63.3</v>
      </c>
    </row>
    <row r="167" spans="1:43" s="4" customFormat="1" ht="11.4" x14ac:dyDescent="0.2">
      <c r="A167" s="4" t="s">
        <v>55</v>
      </c>
      <c r="B167" s="4">
        <v>120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2</v>
      </c>
      <c r="K167" s="4">
        <v>13</v>
      </c>
      <c r="L167" s="4">
        <v>65</v>
      </c>
      <c r="M167" s="4">
        <v>27</v>
      </c>
      <c r="N167" s="4">
        <v>9</v>
      </c>
      <c r="O167" s="4">
        <v>2</v>
      </c>
      <c r="P167" s="4">
        <v>2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58</v>
      </c>
      <c r="AG167" s="4">
        <v>57</v>
      </c>
      <c r="AH167" s="4">
        <v>4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1</v>
      </c>
      <c r="AO167" s="4">
        <v>49.4</v>
      </c>
      <c r="AP167" s="4">
        <v>53.3</v>
      </c>
      <c r="AQ167" s="4">
        <v>67.7</v>
      </c>
    </row>
    <row r="168" spans="1:43" s="4" customFormat="1" ht="11.4" x14ac:dyDescent="0.2">
      <c r="A168" s="4" t="s">
        <v>56</v>
      </c>
      <c r="B168" s="4">
        <v>108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16</v>
      </c>
      <c r="L168" s="4">
        <v>47</v>
      </c>
      <c r="M168" s="4">
        <v>30</v>
      </c>
      <c r="N168" s="4">
        <v>8</v>
      </c>
      <c r="O168" s="4">
        <v>4</v>
      </c>
      <c r="P168" s="4">
        <v>3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57</v>
      </c>
      <c r="AG168" s="4">
        <v>46</v>
      </c>
      <c r="AH168" s="4">
        <v>2</v>
      </c>
      <c r="AI168" s="4">
        <v>0</v>
      </c>
      <c r="AJ168" s="4">
        <v>0</v>
      </c>
      <c r="AK168" s="4">
        <v>1</v>
      </c>
      <c r="AL168" s="4">
        <v>0</v>
      </c>
      <c r="AM168" s="4">
        <v>0</v>
      </c>
      <c r="AN168" s="4">
        <v>2</v>
      </c>
      <c r="AO168" s="4">
        <v>49.7</v>
      </c>
      <c r="AP168" s="4">
        <v>54</v>
      </c>
      <c r="AQ168" s="4">
        <v>69.7</v>
      </c>
    </row>
    <row r="169" spans="1:43" s="4" customFormat="1" ht="11.4" x14ac:dyDescent="0.2">
      <c r="A169" s="4" t="s">
        <v>57</v>
      </c>
      <c r="B169" s="4">
        <v>118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5</v>
      </c>
      <c r="K169" s="4">
        <v>3</v>
      </c>
      <c r="L169" s="4">
        <v>47</v>
      </c>
      <c r="M169" s="4">
        <v>49</v>
      </c>
      <c r="N169" s="4">
        <v>12</v>
      </c>
      <c r="O169" s="4">
        <v>1</v>
      </c>
      <c r="P169" s="4">
        <v>0</v>
      </c>
      <c r="Q169" s="4">
        <v>1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52</v>
      </c>
      <c r="AG169" s="4">
        <v>63</v>
      </c>
      <c r="AH169" s="4">
        <v>2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1</v>
      </c>
      <c r="AO169" s="4">
        <v>50.5</v>
      </c>
      <c r="AP169" s="4">
        <v>54.4</v>
      </c>
      <c r="AQ169" s="4">
        <v>70.2</v>
      </c>
    </row>
    <row r="170" spans="1:43" s="4" customFormat="1" ht="11.4" x14ac:dyDescent="0.2">
      <c r="A170" s="4" t="s">
        <v>58</v>
      </c>
      <c r="B170" s="4">
        <v>125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2</v>
      </c>
      <c r="K170" s="4">
        <v>22</v>
      </c>
      <c r="L170" s="4">
        <v>63</v>
      </c>
      <c r="M170" s="4">
        <v>27</v>
      </c>
      <c r="N170" s="4">
        <v>9</v>
      </c>
      <c r="O170" s="4">
        <v>1</v>
      </c>
      <c r="P170" s="4">
        <v>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52</v>
      </c>
      <c r="AG170" s="4">
        <v>67</v>
      </c>
      <c r="AH170" s="4">
        <v>3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3</v>
      </c>
      <c r="AO170" s="4">
        <v>48.6</v>
      </c>
      <c r="AP170" s="4">
        <v>52.6</v>
      </c>
      <c r="AQ170" s="4">
        <v>65.099999999999994</v>
      </c>
    </row>
    <row r="171" spans="1:43" s="4" customFormat="1" ht="11.4" x14ac:dyDescent="0.2">
      <c r="A171" s="4" t="s">
        <v>59</v>
      </c>
      <c r="B171" s="4">
        <v>119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1</v>
      </c>
      <c r="K171" s="4">
        <v>9</v>
      </c>
      <c r="L171" s="4">
        <v>62</v>
      </c>
      <c r="M171" s="4">
        <v>37</v>
      </c>
      <c r="N171" s="4">
        <v>8</v>
      </c>
      <c r="O171" s="4">
        <v>1</v>
      </c>
      <c r="P171" s="4">
        <v>1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46</v>
      </c>
      <c r="AG171" s="4">
        <v>71</v>
      </c>
      <c r="AH171" s="4">
        <v>2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49.5</v>
      </c>
      <c r="AP171" s="4">
        <v>52.9</v>
      </c>
      <c r="AQ171" s="4">
        <v>66.900000000000006</v>
      </c>
    </row>
    <row r="172" spans="1:43" s="4" customFormat="1" ht="11.4" x14ac:dyDescent="0.2">
      <c r="A172" s="4" t="s">
        <v>60</v>
      </c>
      <c r="B172" s="4">
        <v>134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3</v>
      </c>
      <c r="K172" s="4">
        <v>25</v>
      </c>
      <c r="L172" s="4">
        <v>49</v>
      </c>
      <c r="M172" s="4">
        <v>42</v>
      </c>
      <c r="N172" s="4">
        <v>13</v>
      </c>
      <c r="O172" s="4">
        <v>2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72</v>
      </c>
      <c r="AG172" s="4">
        <v>60</v>
      </c>
      <c r="AH172" s="4">
        <v>2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48.9</v>
      </c>
      <c r="AP172" s="4">
        <v>52.9</v>
      </c>
      <c r="AQ172" s="4">
        <v>61.3</v>
      </c>
    </row>
    <row r="173" spans="1:43" s="4" customFormat="1" ht="11.4" x14ac:dyDescent="0.2">
      <c r="A173" s="4" t="s">
        <v>61</v>
      </c>
      <c r="B173" s="4">
        <v>141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1</v>
      </c>
      <c r="K173" s="4">
        <v>14</v>
      </c>
      <c r="L173" s="4">
        <v>65</v>
      </c>
      <c r="M173" s="4">
        <v>46</v>
      </c>
      <c r="N173" s="4">
        <v>6</v>
      </c>
      <c r="O173" s="4">
        <v>6</v>
      </c>
      <c r="P173" s="4">
        <v>3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51</v>
      </c>
      <c r="AG173" s="4">
        <v>87</v>
      </c>
      <c r="AH173" s="4">
        <v>2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1</v>
      </c>
      <c r="AO173" s="4">
        <v>50</v>
      </c>
      <c r="AP173" s="4">
        <v>52.9</v>
      </c>
      <c r="AQ173" s="4">
        <v>68.3</v>
      </c>
    </row>
    <row r="174" spans="1:43" s="4" customFormat="1" ht="11.4" x14ac:dyDescent="0.2">
      <c r="A174" s="4" t="s">
        <v>62</v>
      </c>
      <c r="B174" s="4">
        <v>143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2</v>
      </c>
      <c r="K174" s="4">
        <v>27</v>
      </c>
      <c r="L174" s="4">
        <v>56</v>
      </c>
      <c r="M174" s="4">
        <v>41</v>
      </c>
      <c r="N174" s="4">
        <v>15</v>
      </c>
      <c r="O174" s="4">
        <v>1</v>
      </c>
      <c r="P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55</v>
      </c>
      <c r="AG174" s="4">
        <v>83</v>
      </c>
      <c r="AH174" s="4">
        <v>2</v>
      </c>
      <c r="AI174" s="4">
        <v>1</v>
      </c>
      <c r="AJ174" s="4">
        <v>0</v>
      </c>
      <c r="AK174" s="4">
        <v>0</v>
      </c>
      <c r="AL174" s="4">
        <v>0</v>
      </c>
      <c r="AM174" s="4">
        <v>0</v>
      </c>
      <c r="AN174" s="4">
        <v>2</v>
      </c>
      <c r="AO174" s="4">
        <v>49.1</v>
      </c>
      <c r="AP174" s="4">
        <v>54.4</v>
      </c>
      <c r="AQ174" s="4">
        <v>68.099999999999994</v>
      </c>
    </row>
    <row r="175" spans="1:43" s="4" customFormat="1" ht="11.4" x14ac:dyDescent="0.2">
      <c r="A175" s="4" t="s">
        <v>63</v>
      </c>
      <c r="B175" s="4">
        <v>99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1</v>
      </c>
      <c r="K175" s="4">
        <v>12</v>
      </c>
      <c r="L175" s="4">
        <v>42</v>
      </c>
      <c r="M175" s="4">
        <v>27</v>
      </c>
      <c r="N175" s="4">
        <v>10</v>
      </c>
      <c r="O175" s="4">
        <v>6</v>
      </c>
      <c r="P175" s="4">
        <v>1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42</v>
      </c>
      <c r="AG175" s="4">
        <v>56</v>
      </c>
      <c r="AH175" s="4">
        <v>1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50.5</v>
      </c>
      <c r="AP175" s="4">
        <v>55.4</v>
      </c>
      <c r="AQ175" s="4">
        <v>67.3</v>
      </c>
    </row>
    <row r="176" spans="1:43" s="4" customFormat="1" ht="11.4" x14ac:dyDescent="0.2">
      <c r="A176" s="4" t="s">
        <v>64</v>
      </c>
      <c r="B176" s="4">
        <v>130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7</v>
      </c>
      <c r="K176" s="4">
        <v>14</v>
      </c>
      <c r="L176" s="4">
        <v>45</v>
      </c>
      <c r="M176" s="4">
        <v>51</v>
      </c>
      <c r="N176" s="4">
        <v>11</v>
      </c>
      <c r="O176" s="4">
        <v>2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63</v>
      </c>
      <c r="AG176" s="4">
        <v>64</v>
      </c>
      <c r="AH176" s="4">
        <v>1</v>
      </c>
      <c r="AI176" s="4">
        <v>1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49.2</v>
      </c>
      <c r="AP176" s="4">
        <v>53.6</v>
      </c>
      <c r="AQ176" s="4">
        <v>64</v>
      </c>
    </row>
    <row r="177" spans="1:43" s="4" customFormat="1" ht="11.4" x14ac:dyDescent="0.2">
      <c r="A177" s="4" t="s">
        <v>65</v>
      </c>
      <c r="B177" s="4">
        <v>94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2</v>
      </c>
      <c r="J177" s="4">
        <v>5</v>
      </c>
      <c r="K177" s="4">
        <v>5</v>
      </c>
      <c r="L177" s="4">
        <v>38</v>
      </c>
      <c r="M177" s="4">
        <v>31</v>
      </c>
      <c r="N177" s="4">
        <v>9</v>
      </c>
      <c r="O177" s="4">
        <v>2</v>
      </c>
      <c r="P177" s="4">
        <v>2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43</v>
      </c>
      <c r="AG177" s="4">
        <v>48</v>
      </c>
      <c r="AH177" s="4">
        <v>3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49.8</v>
      </c>
      <c r="AP177" s="4">
        <v>54</v>
      </c>
      <c r="AQ177" s="4">
        <v>65.7</v>
      </c>
    </row>
    <row r="178" spans="1:43" s="4" customFormat="1" ht="11.4" x14ac:dyDescent="0.2">
      <c r="A178" s="4" t="s">
        <v>66</v>
      </c>
      <c r="B178" s="4">
        <v>104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4</v>
      </c>
      <c r="K178" s="4">
        <v>17</v>
      </c>
      <c r="L178" s="4">
        <v>33</v>
      </c>
      <c r="M178" s="4">
        <v>33</v>
      </c>
      <c r="N178" s="4">
        <v>15</v>
      </c>
      <c r="O178" s="4">
        <v>1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49</v>
      </c>
      <c r="AG178" s="4">
        <v>53</v>
      </c>
      <c r="AH178" s="4">
        <v>1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1</v>
      </c>
      <c r="AO178" s="4">
        <v>49.8</v>
      </c>
      <c r="AP178" s="4">
        <v>55.1</v>
      </c>
      <c r="AQ178" s="4">
        <v>65.599999999999994</v>
      </c>
    </row>
    <row r="179" spans="1:43" s="4" customFormat="1" ht="11.4" x14ac:dyDescent="0.2">
      <c r="A179" s="4" t="s">
        <v>67</v>
      </c>
      <c r="B179" s="4">
        <v>109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2</v>
      </c>
      <c r="K179" s="4">
        <v>24</v>
      </c>
      <c r="L179" s="4">
        <v>43</v>
      </c>
      <c r="M179" s="4">
        <v>32</v>
      </c>
      <c r="N179" s="4">
        <v>7</v>
      </c>
      <c r="O179" s="4">
        <v>1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1</v>
      </c>
      <c r="AF179" s="4">
        <v>55</v>
      </c>
      <c r="AG179" s="4">
        <v>51</v>
      </c>
      <c r="AH179" s="4">
        <v>1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1</v>
      </c>
      <c r="AO179" s="4">
        <v>48.5</v>
      </c>
      <c r="AP179" s="4">
        <v>52.2</v>
      </c>
      <c r="AQ179" s="4">
        <v>64.400000000000006</v>
      </c>
    </row>
    <row r="180" spans="1:43" s="4" customFormat="1" ht="11.4" x14ac:dyDescent="0.2">
      <c r="A180" s="4" t="s">
        <v>68</v>
      </c>
      <c r="B180" s="4">
        <v>103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11</v>
      </c>
      <c r="L180" s="4">
        <v>44</v>
      </c>
      <c r="M180" s="4">
        <v>37</v>
      </c>
      <c r="N180" s="4">
        <v>8</v>
      </c>
      <c r="O180" s="4">
        <v>2</v>
      </c>
      <c r="P180" s="4">
        <v>1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48</v>
      </c>
      <c r="AG180" s="4">
        <v>54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50.1</v>
      </c>
      <c r="AP180" s="4">
        <v>54</v>
      </c>
      <c r="AQ180" s="4">
        <v>66.599999999999994</v>
      </c>
    </row>
    <row r="181" spans="1:43" s="4" customFormat="1" ht="11.4" x14ac:dyDescent="0.2">
      <c r="A181" s="4" t="s">
        <v>69</v>
      </c>
      <c r="B181" s="4">
        <v>99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3</v>
      </c>
      <c r="K181" s="4">
        <v>20</v>
      </c>
      <c r="L181" s="4">
        <v>36</v>
      </c>
      <c r="M181" s="4">
        <v>33</v>
      </c>
      <c r="N181" s="4">
        <v>5</v>
      </c>
      <c r="O181" s="4">
        <v>2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40</v>
      </c>
      <c r="AG181" s="4">
        <v>57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1</v>
      </c>
      <c r="AO181" s="4">
        <v>48.7</v>
      </c>
      <c r="AP181" s="4">
        <v>53.6</v>
      </c>
      <c r="AQ181" s="4">
        <v>62.2</v>
      </c>
    </row>
    <row r="182" spans="1:43" s="4" customFormat="1" ht="11.4" x14ac:dyDescent="0.2">
      <c r="A182" s="4" t="s">
        <v>70</v>
      </c>
      <c r="B182" s="4">
        <v>124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1</v>
      </c>
      <c r="K182" s="4">
        <v>22</v>
      </c>
      <c r="L182" s="4">
        <v>62</v>
      </c>
      <c r="M182" s="4">
        <v>34</v>
      </c>
      <c r="N182" s="4">
        <v>2</v>
      </c>
      <c r="O182" s="4">
        <v>3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59</v>
      </c>
      <c r="AG182" s="4">
        <v>62</v>
      </c>
      <c r="AH182" s="4">
        <v>1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2</v>
      </c>
      <c r="AO182" s="4">
        <v>48.6</v>
      </c>
      <c r="AP182" s="4">
        <v>51.1</v>
      </c>
      <c r="AQ182" s="4">
        <v>64.099999999999994</v>
      </c>
    </row>
    <row r="183" spans="1:43" s="4" customFormat="1" ht="11.4" x14ac:dyDescent="0.2">
      <c r="A183" s="4" t="s">
        <v>71</v>
      </c>
      <c r="B183" s="4">
        <v>119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1</v>
      </c>
      <c r="J183" s="4">
        <v>2</v>
      </c>
      <c r="K183" s="4">
        <v>22</v>
      </c>
      <c r="L183" s="4">
        <v>55</v>
      </c>
      <c r="M183" s="4">
        <v>25</v>
      </c>
      <c r="N183" s="4">
        <v>14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56</v>
      </c>
      <c r="AG183" s="4">
        <v>62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1</v>
      </c>
      <c r="AO183" s="4">
        <v>48.6</v>
      </c>
      <c r="AP183" s="4">
        <v>53.3</v>
      </c>
      <c r="AQ183" s="4">
        <v>59.7</v>
      </c>
    </row>
    <row r="184" spans="1:43" s="4" customFormat="1" ht="11.4" x14ac:dyDescent="0.2">
      <c r="A184" s="4" t="s">
        <v>72</v>
      </c>
      <c r="B184" s="4">
        <v>122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2</v>
      </c>
      <c r="K184" s="4">
        <v>37</v>
      </c>
      <c r="L184" s="4">
        <v>52</v>
      </c>
      <c r="M184" s="4">
        <v>23</v>
      </c>
      <c r="N184" s="4">
        <v>6</v>
      </c>
      <c r="O184" s="4">
        <v>2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64</v>
      </c>
      <c r="AG184" s="4">
        <v>56</v>
      </c>
      <c r="AH184" s="4">
        <v>1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1</v>
      </c>
      <c r="AO184" s="4">
        <v>47.5</v>
      </c>
      <c r="AP184" s="4">
        <v>51.8</v>
      </c>
      <c r="AQ184" s="4">
        <v>61.7</v>
      </c>
    </row>
    <row r="185" spans="1:43" s="4" customFormat="1" ht="11.4" x14ac:dyDescent="0.2">
      <c r="A185" s="4" t="s">
        <v>73</v>
      </c>
      <c r="B185" s="4">
        <v>116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20</v>
      </c>
      <c r="L185" s="4">
        <v>60</v>
      </c>
      <c r="M185" s="4">
        <v>29</v>
      </c>
      <c r="N185" s="4">
        <v>4</v>
      </c>
      <c r="O185" s="4">
        <v>2</v>
      </c>
      <c r="P185" s="4">
        <v>0</v>
      </c>
      <c r="Q185" s="4">
        <v>1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54</v>
      </c>
      <c r="AG185" s="4">
        <v>61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1</v>
      </c>
      <c r="AO185" s="4">
        <v>48.7</v>
      </c>
      <c r="AP185" s="4">
        <v>51.8</v>
      </c>
      <c r="AQ185" s="4">
        <v>70.7</v>
      </c>
    </row>
    <row r="186" spans="1:43" s="4" customFormat="1" ht="11.4" x14ac:dyDescent="0.2">
      <c r="A186" s="4" t="s">
        <v>74</v>
      </c>
      <c r="B186" s="4">
        <v>113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2</v>
      </c>
      <c r="J186" s="4">
        <v>3</v>
      </c>
      <c r="K186" s="4">
        <v>26</v>
      </c>
      <c r="L186" s="4">
        <v>51</v>
      </c>
      <c r="M186" s="4">
        <v>17</v>
      </c>
      <c r="N186" s="4">
        <v>9</v>
      </c>
      <c r="O186" s="4">
        <v>2</v>
      </c>
      <c r="P186" s="4">
        <v>3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55</v>
      </c>
      <c r="AG186" s="4">
        <v>54</v>
      </c>
      <c r="AH186" s="4">
        <v>2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2</v>
      </c>
      <c r="AO186" s="4">
        <v>48.2</v>
      </c>
      <c r="AP186" s="4">
        <v>53.6</v>
      </c>
      <c r="AQ186" s="4">
        <v>68.900000000000006</v>
      </c>
    </row>
    <row r="187" spans="1:43" s="4" customFormat="1" ht="11.4" x14ac:dyDescent="0.2">
      <c r="A187" s="4" t="s">
        <v>75</v>
      </c>
      <c r="B187" s="4">
        <v>124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1</v>
      </c>
      <c r="K187" s="4">
        <v>34</v>
      </c>
      <c r="L187" s="4">
        <v>59</v>
      </c>
      <c r="M187" s="4">
        <v>27</v>
      </c>
      <c r="N187" s="4">
        <v>2</v>
      </c>
      <c r="O187" s="4">
        <v>0</v>
      </c>
      <c r="P187" s="4">
        <v>1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51</v>
      </c>
      <c r="AG187" s="4">
        <v>72</v>
      </c>
      <c r="AH187" s="4">
        <v>0</v>
      </c>
      <c r="AI187" s="4">
        <v>0</v>
      </c>
      <c r="AJ187" s="4">
        <v>0</v>
      </c>
      <c r="AK187" s="4">
        <v>1</v>
      </c>
      <c r="AL187" s="4">
        <v>0</v>
      </c>
      <c r="AM187" s="4">
        <v>0</v>
      </c>
      <c r="AN187" s="4">
        <v>0</v>
      </c>
      <c r="AO187" s="4">
        <v>47.6</v>
      </c>
      <c r="AP187" s="4">
        <v>50.8</v>
      </c>
      <c r="AQ187" s="4">
        <v>67.7</v>
      </c>
    </row>
    <row r="188" spans="1:43" s="4" customFormat="1" ht="11.4" x14ac:dyDescent="0.2">
      <c r="A188" s="4" t="s">
        <v>76</v>
      </c>
      <c r="B188" s="4">
        <v>130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6</v>
      </c>
      <c r="K188" s="4">
        <v>36</v>
      </c>
      <c r="L188" s="4">
        <v>54</v>
      </c>
      <c r="M188" s="4">
        <v>26</v>
      </c>
      <c r="N188" s="4">
        <v>6</v>
      </c>
      <c r="O188" s="4">
        <v>2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59</v>
      </c>
      <c r="AG188" s="4">
        <v>70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1</v>
      </c>
      <c r="AO188" s="4">
        <v>47.4</v>
      </c>
      <c r="AP188" s="4">
        <v>52.2</v>
      </c>
      <c r="AQ188" s="4">
        <v>61</v>
      </c>
    </row>
    <row r="189" spans="1:43" s="4" customFormat="1" ht="11.4" x14ac:dyDescent="0.2">
      <c r="A189" s="4" t="s">
        <v>77</v>
      </c>
      <c r="B189" s="4">
        <v>84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3</v>
      </c>
      <c r="K189" s="4">
        <v>20</v>
      </c>
      <c r="L189" s="4">
        <v>36</v>
      </c>
      <c r="M189" s="4">
        <v>18</v>
      </c>
      <c r="N189" s="4">
        <v>6</v>
      </c>
      <c r="O189" s="4">
        <v>1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1</v>
      </c>
      <c r="AF189" s="4">
        <v>43</v>
      </c>
      <c r="AG189" s="4">
        <v>38</v>
      </c>
      <c r="AH189" s="4">
        <v>2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47.9</v>
      </c>
      <c r="AP189" s="4">
        <v>51.8</v>
      </c>
      <c r="AQ189" s="4">
        <v>60.5</v>
      </c>
    </row>
    <row r="190" spans="1:43" s="4" customFormat="1" ht="11.4" x14ac:dyDescent="0.2">
      <c r="A190" s="4" t="s">
        <v>78</v>
      </c>
      <c r="B190" s="4">
        <v>96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27</v>
      </c>
      <c r="L190" s="4">
        <v>36</v>
      </c>
      <c r="M190" s="4">
        <v>20</v>
      </c>
      <c r="N190" s="4">
        <v>9</v>
      </c>
      <c r="O190" s="4">
        <v>4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49</v>
      </c>
      <c r="AG190" s="4">
        <v>45</v>
      </c>
      <c r="AH190" s="4">
        <v>1</v>
      </c>
      <c r="AI190" s="4">
        <v>0</v>
      </c>
      <c r="AJ190" s="4">
        <v>1</v>
      </c>
      <c r="AK190" s="4">
        <v>0</v>
      </c>
      <c r="AL190" s="4">
        <v>0</v>
      </c>
      <c r="AM190" s="4">
        <v>0</v>
      </c>
      <c r="AN190" s="4">
        <v>0</v>
      </c>
      <c r="AO190" s="4">
        <v>48.6</v>
      </c>
      <c r="AP190" s="4">
        <v>54.4</v>
      </c>
      <c r="AQ190" s="4">
        <v>63.4</v>
      </c>
    </row>
    <row r="191" spans="1:43" s="4" customFormat="1" ht="11.4" x14ac:dyDescent="0.2">
      <c r="A191" s="4" t="s">
        <v>79</v>
      </c>
      <c r="B191" s="4">
        <v>90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3</v>
      </c>
      <c r="K191" s="4">
        <v>14</v>
      </c>
      <c r="L191" s="4">
        <v>44</v>
      </c>
      <c r="M191" s="4">
        <v>22</v>
      </c>
      <c r="N191" s="4">
        <v>4</v>
      </c>
      <c r="O191" s="4">
        <v>1</v>
      </c>
      <c r="P191" s="4">
        <v>2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46</v>
      </c>
      <c r="AG191" s="4">
        <v>43</v>
      </c>
      <c r="AH191" s="4">
        <v>1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48.7</v>
      </c>
      <c r="AP191" s="4">
        <v>52.2</v>
      </c>
      <c r="AQ191" s="4">
        <v>66.8</v>
      </c>
    </row>
    <row r="192" spans="1:43" s="4" customFormat="1" ht="11.4" x14ac:dyDescent="0.2">
      <c r="A192" s="4" t="s">
        <v>80</v>
      </c>
      <c r="B192" s="4">
        <v>79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1</v>
      </c>
      <c r="K192" s="4">
        <v>12</v>
      </c>
      <c r="L192" s="4">
        <v>33</v>
      </c>
      <c r="M192" s="4">
        <v>16</v>
      </c>
      <c r="N192" s="4">
        <v>13</v>
      </c>
      <c r="O192" s="4">
        <v>2</v>
      </c>
      <c r="P192" s="4">
        <v>1</v>
      </c>
      <c r="Q192" s="4">
        <v>1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38</v>
      </c>
      <c r="AG192" s="4">
        <v>39</v>
      </c>
      <c r="AH192" s="4">
        <v>1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1</v>
      </c>
      <c r="AO192" s="4">
        <v>50.1</v>
      </c>
      <c r="AP192" s="4">
        <v>55.8</v>
      </c>
      <c r="AQ192" s="4">
        <v>73.2</v>
      </c>
    </row>
    <row r="193" spans="1:43" s="4" customFormat="1" ht="11.4" x14ac:dyDescent="0.2">
      <c r="A193" s="4" t="s">
        <v>81</v>
      </c>
      <c r="B193" s="4">
        <v>87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3</v>
      </c>
      <c r="K193" s="4">
        <v>10</v>
      </c>
      <c r="L193" s="4">
        <v>44</v>
      </c>
      <c r="M193" s="4">
        <v>20</v>
      </c>
      <c r="N193" s="4">
        <v>8</v>
      </c>
      <c r="O193" s="4">
        <v>1</v>
      </c>
      <c r="P193" s="4">
        <v>1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37</v>
      </c>
      <c r="AG193" s="4">
        <v>48</v>
      </c>
      <c r="AH193" s="4">
        <v>1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48.8</v>
      </c>
      <c r="AP193" s="4">
        <v>52.6</v>
      </c>
      <c r="AQ193" s="4">
        <v>66.099999999999994</v>
      </c>
    </row>
    <row r="194" spans="1:43" s="4" customFormat="1" ht="11.4" x14ac:dyDescent="0.2">
      <c r="A194" s="4" t="s">
        <v>82</v>
      </c>
      <c r="B194" s="4">
        <v>55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7</v>
      </c>
      <c r="L194" s="4">
        <v>21</v>
      </c>
      <c r="M194" s="4">
        <v>14</v>
      </c>
      <c r="N194" s="4">
        <v>7</v>
      </c>
      <c r="O194" s="4">
        <v>6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25</v>
      </c>
      <c r="AG194" s="4">
        <v>29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50.8</v>
      </c>
      <c r="AP194" s="4">
        <v>58.7</v>
      </c>
      <c r="AQ194" s="4">
        <v>63.8</v>
      </c>
    </row>
    <row r="195" spans="1:43" s="4" customFormat="1" ht="11.4" x14ac:dyDescent="0.2">
      <c r="A195" s="4" t="s">
        <v>83</v>
      </c>
      <c r="B195" s="4">
        <v>59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7</v>
      </c>
      <c r="L195" s="4">
        <v>27</v>
      </c>
      <c r="M195" s="4">
        <v>15</v>
      </c>
      <c r="N195" s="4">
        <v>7</v>
      </c>
      <c r="O195" s="4">
        <v>2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  <c r="AF195" s="4">
        <v>28</v>
      </c>
      <c r="AG195" s="4">
        <v>29</v>
      </c>
      <c r="AH195" s="4">
        <v>1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1</v>
      </c>
      <c r="AO195" s="4">
        <v>51.6</v>
      </c>
      <c r="AP195" s="4">
        <v>54.7</v>
      </c>
      <c r="AQ195" s="4">
        <v>159.9</v>
      </c>
    </row>
    <row r="196" spans="1:43" s="4" customFormat="1" ht="11.4" x14ac:dyDescent="0.2">
      <c r="A196" s="4" t="s">
        <v>84</v>
      </c>
      <c r="B196" s="4">
        <v>64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1</v>
      </c>
      <c r="L196" s="4">
        <v>30</v>
      </c>
      <c r="M196" s="4">
        <v>23</v>
      </c>
      <c r="N196" s="4">
        <v>8</v>
      </c>
      <c r="O196" s="4">
        <v>1</v>
      </c>
      <c r="P196" s="4">
        <v>0</v>
      </c>
      <c r="Q196" s="4">
        <v>1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31</v>
      </c>
      <c r="AG196" s="4">
        <v>31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2</v>
      </c>
      <c r="AO196" s="4">
        <v>50.8</v>
      </c>
      <c r="AP196" s="4">
        <v>54</v>
      </c>
      <c r="AQ196" s="4">
        <v>70.400000000000006</v>
      </c>
    </row>
    <row r="197" spans="1:43" s="4" customFormat="1" ht="11.4" x14ac:dyDescent="0.2">
      <c r="A197" s="4" t="s">
        <v>85</v>
      </c>
      <c r="B197" s="4">
        <v>47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5</v>
      </c>
      <c r="L197" s="4">
        <v>22</v>
      </c>
      <c r="M197" s="4">
        <v>9</v>
      </c>
      <c r="N197" s="4">
        <v>8</v>
      </c>
      <c r="O197" s="4">
        <v>1</v>
      </c>
      <c r="P197" s="4">
        <v>2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23</v>
      </c>
      <c r="AG197" s="4">
        <v>22</v>
      </c>
      <c r="AH197" s="4">
        <v>1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1</v>
      </c>
      <c r="AO197" s="4">
        <v>50.5</v>
      </c>
      <c r="AP197" s="4">
        <v>56.5</v>
      </c>
      <c r="AQ197" s="4">
        <v>66</v>
      </c>
    </row>
    <row r="198" spans="1:43" s="4" customFormat="1" ht="11.4" x14ac:dyDescent="0.2">
      <c r="A198" s="4" t="s">
        <v>86</v>
      </c>
      <c r="B198" s="4">
        <v>54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1</v>
      </c>
      <c r="K198" s="4">
        <v>13</v>
      </c>
      <c r="L198" s="4">
        <v>19</v>
      </c>
      <c r="M198" s="4">
        <v>10</v>
      </c>
      <c r="N198" s="4">
        <v>10</v>
      </c>
      <c r="O198" s="4">
        <v>1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26</v>
      </c>
      <c r="AG198" s="4">
        <v>27</v>
      </c>
      <c r="AH198" s="4">
        <v>1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49.2</v>
      </c>
      <c r="AP198" s="4">
        <v>55.4</v>
      </c>
      <c r="AQ198" s="4">
        <v>61</v>
      </c>
    </row>
    <row r="199" spans="1:43" s="4" customFormat="1" ht="11.4" x14ac:dyDescent="0.2">
      <c r="A199" s="4" t="s">
        <v>87</v>
      </c>
      <c r="B199" s="4">
        <v>28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5</v>
      </c>
      <c r="K199" s="4">
        <v>6</v>
      </c>
      <c r="L199" s="4">
        <v>9</v>
      </c>
      <c r="M199" s="4">
        <v>5</v>
      </c>
      <c r="N199" s="4">
        <v>2</v>
      </c>
      <c r="O199" s="4">
        <v>0</v>
      </c>
      <c r="P199" s="4">
        <v>0</v>
      </c>
      <c r="Q199" s="4">
        <v>0</v>
      </c>
      <c r="R199" s="4">
        <v>1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20</v>
      </c>
      <c r="AG199" s="4">
        <v>8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47.4</v>
      </c>
      <c r="AP199" s="4">
        <v>52.2</v>
      </c>
      <c r="AQ199" s="4">
        <v>79.7</v>
      </c>
    </row>
    <row r="200" spans="1:43" s="4" customFormat="1" ht="11.4" x14ac:dyDescent="0.2">
      <c r="A200" s="4" t="s">
        <v>88</v>
      </c>
      <c r="B200" s="4">
        <v>73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1</v>
      </c>
      <c r="K200" s="4">
        <v>17</v>
      </c>
      <c r="L200" s="4">
        <v>30</v>
      </c>
      <c r="M200" s="4">
        <v>17</v>
      </c>
      <c r="N200" s="4">
        <v>6</v>
      </c>
      <c r="O200" s="4">
        <v>1</v>
      </c>
      <c r="P200" s="4">
        <v>1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40</v>
      </c>
      <c r="AG200" s="4">
        <v>31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1</v>
      </c>
      <c r="AO200" s="4">
        <v>48.9</v>
      </c>
      <c r="AP200" s="4">
        <v>52.6</v>
      </c>
      <c r="AQ200" s="4">
        <v>65.900000000000006</v>
      </c>
    </row>
    <row r="201" spans="1:43" s="4" customFormat="1" ht="11.4" x14ac:dyDescent="0.2">
      <c r="A201" s="4" t="s">
        <v>89</v>
      </c>
      <c r="B201" s="4">
        <v>47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11</v>
      </c>
      <c r="L201" s="4">
        <v>24</v>
      </c>
      <c r="M201" s="4">
        <v>8</v>
      </c>
      <c r="N201" s="4">
        <v>3</v>
      </c>
      <c r="O201" s="4">
        <v>0</v>
      </c>
      <c r="P201" s="4">
        <v>1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19</v>
      </c>
      <c r="AG201" s="4">
        <v>27</v>
      </c>
      <c r="AH201" s="4">
        <v>1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48.4</v>
      </c>
      <c r="AP201" s="4">
        <v>51.5</v>
      </c>
      <c r="AQ201" s="4">
        <v>69</v>
      </c>
    </row>
    <row r="202" spans="1:43" s="4" customFormat="1" ht="11.4" x14ac:dyDescent="0.2">
      <c r="A202" s="4" t="s">
        <v>90</v>
      </c>
      <c r="B202" s="4">
        <v>36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4</v>
      </c>
      <c r="L202" s="4">
        <v>21</v>
      </c>
      <c r="M202" s="4">
        <v>6</v>
      </c>
      <c r="N202" s="4">
        <v>4</v>
      </c>
      <c r="O202" s="4">
        <v>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15</v>
      </c>
      <c r="AG202" s="4">
        <v>20</v>
      </c>
      <c r="AH202" s="4">
        <v>1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49.4</v>
      </c>
      <c r="AP202" s="4">
        <v>53.3</v>
      </c>
      <c r="AQ202" s="4">
        <v>61.5</v>
      </c>
    </row>
    <row r="203" spans="1:43" s="4" customFormat="1" ht="11.4" x14ac:dyDescent="0.2">
      <c r="A203" s="4" t="s">
        <v>91</v>
      </c>
      <c r="B203" s="4">
        <v>23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5</v>
      </c>
      <c r="L203" s="4">
        <v>5</v>
      </c>
      <c r="M203" s="4">
        <v>9</v>
      </c>
      <c r="N203" s="4">
        <v>2</v>
      </c>
      <c r="O203" s="4">
        <v>2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7</v>
      </c>
      <c r="AG203" s="4">
        <v>15</v>
      </c>
      <c r="AH203" s="4">
        <v>1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50.2</v>
      </c>
      <c r="AP203" s="4">
        <v>55.1</v>
      </c>
      <c r="AQ203" s="4">
        <v>63.7</v>
      </c>
    </row>
    <row r="204" spans="1:43" s="4" customFormat="1" ht="11.4" x14ac:dyDescent="0.2">
      <c r="A204" s="4" t="s">
        <v>92</v>
      </c>
      <c r="B204" s="4">
        <v>39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4</v>
      </c>
      <c r="L204" s="4">
        <v>12</v>
      </c>
      <c r="M204" s="4">
        <v>15</v>
      </c>
      <c r="N204" s="4">
        <v>5</v>
      </c>
      <c r="O204" s="4">
        <v>1</v>
      </c>
      <c r="P204" s="4">
        <v>1</v>
      </c>
      <c r="Q204" s="4">
        <v>0</v>
      </c>
      <c r="R204" s="4">
        <v>1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19</v>
      </c>
      <c r="AG204" s="4">
        <v>19</v>
      </c>
      <c r="AH204" s="4">
        <v>1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52</v>
      </c>
      <c r="AP204" s="4">
        <v>55.8</v>
      </c>
      <c r="AQ204" s="4">
        <v>79.400000000000006</v>
      </c>
    </row>
    <row r="205" spans="1:43" s="4" customFormat="1" ht="11.4" x14ac:dyDescent="0.2">
      <c r="A205" s="4" t="s">
        <v>93</v>
      </c>
      <c r="B205" s="4">
        <v>29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2</v>
      </c>
      <c r="L205" s="4">
        <v>13</v>
      </c>
      <c r="M205" s="4">
        <v>7</v>
      </c>
      <c r="N205" s="4">
        <v>3</v>
      </c>
      <c r="O205" s="4">
        <v>2</v>
      </c>
      <c r="P205" s="4">
        <v>0</v>
      </c>
      <c r="Q205" s="4">
        <v>1</v>
      </c>
      <c r="R205" s="4">
        <v>1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13</v>
      </c>
      <c r="AG205" s="4">
        <v>16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52.4</v>
      </c>
      <c r="AP205" s="4">
        <v>59.8</v>
      </c>
      <c r="AQ205" s="4">
        <v>76</v>
      </c>
    </row>
    <row r="206" spans="1:43" s="4" customFormat="1" ht="11.4" x14ac:dyDescent="0.2">
      <c r="A206" s="4" t="s">
        <v>94</v>
      </c>
      <c r="B206" s="4">
        <v>40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1</v>
      </c>
      <c r="K206" s="4">
        <v>4</v>
      </c>
      <c r="L206" s="4">
        <v>19</v>
      </c>
      <c r="M206" s="4">
        <v>7</v>
      </c>
      <c r="N206" s="4">
        <v>6</v>
      </c>
      <c r="O206" s="4">
        <v>1</v>
      </c>
      <c r="P206" s="4">
        <v>2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17</v>
      </c>
      <c r="AG206" s="4">
        <v>20</v>
      </c>
      <c r="AH206" s="4">
        <v>2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1</v>
      </c>
      <c r="AO206" s="4">
        <v>50.4</v>
      </c>
      <c r="AP206" s="4">
        <v>56.9</v>
      </c>
      <c r="AQ206" s="4">
        <v>66.3</v>
      </c>
    </row>
    <row r="207" spans="1:43" s="4" customFormat="1" ht="11.4" x14ac:dyDescent="0.2">
      <c r="A207" s="4" t="s">
        <v>95</v>
      </c>
      <c r="B207" s="4">
        <v>27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3</v>
      </c>
      <c r="L207" s="4">
        <v>11</v>
      </c>
      <c r="M207" s="4">
        <v>9</v>
      </c>
      <c r="N207" s="4">
        <v>3</v>
      </c>
      <c r="O207" s="4">
        <v>1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13</v>
      </c>
      <c r="AG207" s="4">
        <v>13</v>
      </c>
      <c r="AH207" s="4">
        <v>1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50.3</v>
      </c>
      <c r="AP207" s="4">
        <v>54</v>
      </c>
      <c r="AQ207" s="4">
        <v>61</v>
      </c>
    </row>
    <row r="208" spans="1:43" s="4" customFormat="1" ht="11.4" x14ac:dyDescent="0.2">
      <c r="A208" s="4" t="s">
        <v>96</v>
      </c>
      <c r="B208" s="4">
        <v>24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16</v>
      </c>
      <c r="M208" s="4">
        <v>6</v>
      </c>
      <c r="N208" s="4">
        <v>1</v>
      </c>
      <c r="O208" s="4">
        <v>0</v>
      </c>
      <c r="P208" s="4">
        <v>0</v>
      </c>
      <c r="Q208" s="4">
        <v>1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12</v>
      </c>
      <c r="AG208" s="4">
        <v>11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1</v>
      </c>
      <c r="AO208" s="4">
        <v>50.2</v>
      </c>
      <c r="AP208" s="4">
        <v>51.1</v>
      </c>
      <c r="AQ208" s="4">
        <v>70.400000000000006</v>
      </c>
    </row>
    <row r="209" spans="1:43" s="4" customFormat="1" ht="11.4" x14ac:dyDescent="0.2">
      <c r="A209" s="4" t="s">
        <v>97</v>
      </c>
      <c r="B209" s="4">
        <v>19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1</v>
      </c>
      <c r="J209" s="4">
        <v>0</v>
      </c>
      <c r="K209" s="4">
        <v>3</v>
      </c>
      <c r="L209" s="4">
        <v>5</v>
      </c>
      <c r="M209" s="4">
        <v>3</v>
      </c>
      <c r="N209" s="4">
        <v>4</v>
      </c>
      <c r="O209" s="4">
        <v>2</v>
      </c>
      <c r="P209" s="4">
        <v>1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14</v>
      </c>
      <c r="AG209" s="4">
        <v>5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51.2</v>
      </c>
      <c r="AP209" s="4">
        <v>58</v>
      </c>
      <c r="AQ209" s="4">
        <v>66.3</v>
      </c>
    </row>
    <row r="210" spans="1:43" s="4" customFormat="1" ht="11.4" x14ac:dyDescent="0.2">
      <c r="A210" s="4" t="s">
        <v>98</v>
      </c>
      <c r="B210" s="4">
        <v>28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3</v>
      </c>
      <c r="L210" s="4">
        <v>14</v>
      </c>
      <c r="M210" s="4">
        <v>7</v>
      </c>
      <c r="N210" s="4">
        <v>3</v>
      </c>
      <c r="O210" s="4">
        <v>0</v>
      </c>
      <c r="P210" s="4">
        <v>0</v>
      </c>
      <c r="Q210" s="4">
        <v>0</v>
      </c>
      <c r="R210" s="4">
        <v>1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13</v>
      </c>
      <c r="AG210" s="4">
        <v>15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49.9</v>
      </c>
      <c r="AP210" s="4">
        <v>53.3</v>
      </c>
      <c r="AQ210" s="4">
        <v>77</v>
      </c>
    </row>
    <row r="211" spans="1:43" s="4" customFormat="1" ht="11.4" x14ac:dyDescent="0.2">
      <c r="A211" s="4" t="s">
        <v>99</v>
      </c>
      <c r="B211" s="4">
        <v>20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3</v>
      </c>
      <c r="L211" s="4">
        <v>11</v>
      </c>
      <c r="M211" s="4">
        <v>5</v>
      </c>
      <c r="N211" s="4">
        <v>0</v>
      </c>
      <c r="O211" s="4">
        <v>1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8</v>
      </c>
      <c r="AG211" s="4">
        <v>12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49.2</v>
      </c>
      <c r="AP211" s="4">
        <v>51.1</v>
      </c>
      <c r="AQ211" s="4">
        <v>62.2</v>
      </c>
    </row>
    <row r="212" spans="1:43" s="5" customFormat="1" ht="12" x14ac:dyDescent="0.25">
      <c r="A212" s="5" t="s">
        <v>100</v>
      </c>
      <c r="B212" s="5">
        <v>4597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6</v>
      </c>
      <c r="J212" s="5">
        <v>90</v>
      </c>
      <c r="K212" s="5">
        <v>698</v>
      </c>
      <c r="L212" s="5">
        <v>1985</v>
      </c>
      <c r="M212" s="5">
        <v>1285</v>
      </c>
      <c r="N212" s="5">
        <v>388</v>
      </c>
      <c r="O212" s="5">
        <v>94</v>
      </c>
      <c r="P212" s="5">
        <v>39</v>
      </c>
      <c r="Q212" s="5">
        <v>8</v>
      </c>
      <c r="R212" s="5">
        <v>3</v>
      </c>
      <c r="S212" s="5">
        <v>1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2</v>
      </c>
      <c r="AF212" s="5">
        <v>2066</v>
      </c>
      <c r="AG212" s="5">
        <v>2378</v>
      </c>
      <c r="AH212" s="5">
        <v>91</v>
      </c>
      <c r="AI212" s="5">
        <v>6</v>
      </c>
      <c r="AJ212" s="5">
        <v>1</v>
      </c>
      <c r="AK212" s="5">
        <v>13</v>
      </c>
      <c r="AL212" s="5">
        <v>0</v>
      </c>
      <c r="AM212" s="5">
        <v>2</v>
      </c>
      <c r="AN212" s="5">
        <v>38</v>
      </c>
      <c r="AO212" s="5">
        <v>49.3</v>
      </c>
      <c r="AP212" s="5">
        <v>53.6</v>
      </c>
      <c r="AQ212" s="5">
        <v>80.3</v>
      </c>
    </row>
    <row r="213" spans="1:43" s="5" customFormat="1" ht="12" x14ac:dyDescent="0.25">
      <c r="A213" s="5" t="s">
        <v>101</v>
      </c>
      <c r="B213" s="5">
        <v>5310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6</v>
      </c>
      <c r="J213" s="5">
        <v>102</v>
      </c>
      <c r="K213" s="5">
        <v>805</v>
      </c>
      <c r="L213" s="5">
        <v>2286</v>
      </c>
      <c r="M213" s="5">
        <v>1456</v>
      </c>
      <c r="N213" s="5">
        <v>471</v>
      </c>
      <c r="O213" s="5">
        <v>118</v>
      </c>
      <c r="P213" s="5">
        <v>47</v>
      </c>
      <c r="Q213" s="5">
        <v>11</v>
      </c>
      <c r="R213" s="5">
        <v>5</v>
      </c>
      <c r="S213" s="5">
        <v>1</v>
      </c>
      <c r="T213" s="5">
        <v>0</v>
      </c>
      <c r="U213" s="5">
        <v>0</v>
      </c>
      <c r="V213" s="5">
        <v>1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1</v>
      </c>
      <c r="AD213" s="5">
        <v>0</v>
      </c>
      <c r="AE213" s="5">
        <v>2</v>
      </c>
      <c r="AF213" s="5">
        <v>2393</v>
      </c>
      <c r="AG213" s="5">
        <v>2740</v>
      </c>
      <c r="AH213" s="5">
        <v>104</v>
      </c>
      <c r="AI213" s="5">
        <v>6</v>
      </c>
      <c r="AJ213" s="5">
        <v>1</v>
      </c>
      <c r="AK213" s="5">
        <v>15</v>
      </c>
      <c r="AL213" s="5">
        <v>0</v>
      </c>
      <c r="AM213" s="5">
        <v>3</v>
      </c>
      <c r="AN213" s="5">
        <v>46</v>
      </c>
      <c r="AO213" s="5">
        <v>49.4</v>
      </c>
      <c r="AP213" s="5">
        <v>54</v>
      </c>
      <c r="AQ213" s="5">
        <v>159.9</v>
      </c>
    </row>
    <row r="214" spans="1:43" s="5" customFormat="1" ht="12" x14ac:dyDescent="0.25">
      <c r="A214" s="5" t="s">
        <v>102</v>
      </c>
      <c r="B214" s="5">
        <v>5536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7</v>
      </c>
      <c r="J214" s="5">
        <v>103</v>
      </c>
      <c r="K214" s="5">
        <v>827</v>
      </c>
      <c r="L214" s="5">
        <v>2387</v>
      </c>
      <c r="M214" s="5">
        <v>1515</v>
      </c>
      <c r="N214" s="5">
        <v>496</v>
      </c>
      <c r="O214" s="5">
        <v>126</v>
      </c>
      <c r="P214" s="5">
        <v>51</v>
      </c>
      <c r="Q214" s="5">
        <v>13</v>
      </c>
      <c r="R214" s="5">
        <v>8</v>
      </c>
      <c r="S214" s="5">
        <v>1</v>
      </c>
      <c r="T214" s="5">
        <v>0</v>
      </c>
      <c r="U214" s="5">
        <v>0</v>
      </c>
      <c r="V214" s="5">
        <v>1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1</v>
      </c>
      <c r="AD214" s="5">
        <v>0</v>
      </c>
      <c r="AE214" s="5">
        <v>2</v>
      </c>
      <c r="AF214" s="5">
        <v>2502</v>
      </c>
      <c r="AG214" s="5">
        <v>2851</v>
      </c>
      <c r="AH214" s="5">
        <v>108</v>
      </c>
      <c r="AI214" s="5">
        <v>6</v>
      </c>
      <c r="AJ214" s="5">
        <v>1</v>
      </c>
      <c r="AK214" s="5">
        <v>15</v>
      </c>
      <c r="AL214" s="5">
        <v>0</v>
      </c>
      <c r="AM214" s="5">
        <v>3</v>
      </c>
      <c r="AN214" s="5">
        <v>48</v>
      </c>
      <c r="AO214" s="5">
        <v>49.5</v>
      </c>
      <c r="AP214" s="5">
        <v>54</v>
      </c>
      <c r="AQ214" s="5">
        <v>159.9</v>
      </c>
    </row>
    <row r="215" spans="1:43" s="5" customFormat="1" ht="12" x14ac:dyDescent="0.25">
      <c r="A215" s="5" t="s">
        <v>103</v>
      </c>
      <c r="B215" s="5">
        <v>5712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7</v>
      </c>
      <c r="J215" s="5">
        <v>105</v>
      </c>
      <c r="K215" s="5">
        <v>840</v>
      </c>
      <c r="L215" s="5">
        <v>2437</v>
      </c>
      <c r="M215" s="5">
        <v>1562</v>
      </c>
      <c r="N215" s="5">
        <v>520</v>
      </c>
      <c r="O215" s="5">
        <v>145</v>
      </c>
      <c r="P215" s="5">
        <v>63</v>
      </c>
      <c r="Q215" s="5">
        <v>14</v>
      </c>
      <c r="R215" s="5">
        <v>12</v>
      </c>
      <c r="S215" s="5">
        <v>3</v>
      </c>
      <c r="T215" s="5">
        <v>1</v>
      </c>
      <c r="U215" s="5">
        <v>1</v>
      </c>
      <c r="V215" s="5">
        <v>1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1</v>
      </c>
      <c r="AD215" s="5">
        <v>0</v>
      </c>
      <c r="AE215" s="5">
        <v>3</v>
      </c>
      <c r="AF215" s="5">
        <v>2599</v>
      </c>
      <c r="AG215" s="5">
        <v>2916</v>
      </c>
      <c r="AH215" s="5">
        <v>115</v>
      </c>
      <c r="AI215" s="5">
        <v>6</v>
      </c>
      <c r="AJ215" s="5">
        <v>1</v>
      </c>
      <c r="AK215" s="5">
        <v>17</v>
      </c>
      <c r="AL215" s="5">
        <v>0</v>
      </c>
      <c r="AM215" s="5">
        <v>6</v>
      </c>
      <c r="AN215" s="5">
        <v>49</v>
      </c>
      <c r="AO215" s="5">
        <v>49.6</v>
      </c>
      <c r="AP215" s="5">
        <v>54.4</v>
      </c>
      <c r="AQ215" s="5">
        <v>159.9</v>
      </c>
    </row>
    <row r="218" spans="1:43" s="2" customFormat="1" x14ac:dyDescent="0.25">
      <c r="A218" s="2" t="s">
        <v>148</v>
      </c>
    </row>
    <row r="220" spans="1:43" s="3" customFormat="1" ht="12" x14ac:dyDescent="0.25">
      <c r="A220" s="3" t="s">
        <v>6</v>
      </c>
      <c r="B220" s="3" t="s">
        <v>7</v>
      </c>
      <c r="C220" s="3" t="s">
        <v>8</v>
      </c>
      <c r="D220" s="3" t="s">
        <v>8</v>
      </c>
      <c r="E220" s="3" t="s">
        <v>8</v>
      </c>
      <c r="F220" s="3" t="s">
        <v>8</v>
      </c>
      <c r="G220" s="3" t="s">
        <v>8</v>
      </c>
      <c r="H220" s="3" t="s">
        <v>8</v>
      </c>
      <c r="I220" s="3" t="s">
        <v>8</v>
      </c>
      <c r="J220" s="3" t="s">
        <v>8</v>
      </c>
      <c r="K220" s="3" t="s">
        <v>8</v>
      </c>
      <c r="L220" s="3" t="s">
        <v>8</v>
      </c>
      <c r="M220" s="3" t="s">
        <v>8</v>
      </c>
      <c r="N220" s="3" t="s">
        <v>8</v>
      </c>
      <c r="O220" s="3" t="s">
        <v>8</v>
      </c>
      <c r="P220" s="3" t="s">
        <v>8</v>
      </c>
      <c r="Q220" s="3" t="s">
        <v>8</v>
      </c>
      <c r="R220" s="3" t="s">
        <v>8</v>
      </c>
      <c r="S220" s="3" t="s">
        <v>8</v>
      </c>
      <c r="T220" s="3" t="s">
        <v>8</v>
      </c>
      <c r="U220" s="3" t="s">
        <v>8</v>
      </c>
      <c r="V220" s="3" t="s">
        <v>8</v>
      </c>
      <c r="W220" s="3" t="s">
        <v>8</v>
      </c>
      <c r="X220" s="3" t="s">
        <v>8</v>
      </c>
      <c r="Y220" s="3" t="s">
        <v>8</v>
      </c>
      <c r="Z220" s="3" t="s">
        <v>8</v>
      </c>
      <c r="AA220" s="3" t="s">
        <v>8</v>
      </c>
      <c r="AB220" s="3" t="s">
        <v>8</v>
      </c>
      <c r="AC220" s="3" t="s">
        <v>8</v>
      </c>
      <c r="AD220" s="3" t="s">
        <v>9</v>
      </c>
      <c r="AE220" s="3" t="s">
        <v>9</v>
      </c>
      <c r="AF220" s="3" t="s">
        <v>9</v>
      </c>
      <c r="AG220" s="3" t="s">
        <v>9</v>
      </c>
      <c r="AH220" s="3" t="s">
        <v>9</v>
      </c>
      <c r="AI220" s="3" t="s">
        <v>9</v>
      </c>
      <c r="AJ220" s="3" t="s">
        <v>9</v>
      </c>
      <c r="AK220" s="3" t="s">
        <v>9</v>
      </c>
      <c r="AL220" s="3" t="s">
        <v>9</v>
      </c>
      <c r="AM220" s="3" t="s">
        <v>9</v>
      </c>
      <c r="AN220" s="3" t="s">
        <v>9</v>
      </c>
      <c r="AO220" s="3" t="s">
        <v>10</v>
      </c>
      <c r="AP220" s="3" t="s">
        <v>11</v>
      </c>
      <c r="AQ220" s="3" t="s">
        <v>12</v>
      </c>
    </row>
    <row r="221" spans="1:43" s="3" customFormat="1" ht="12" x14ac:dyDescent="0.25">
      <c r="A221" s="3" t="s">
        <v>2</v>
      </c>
      <c r="B221" s="3" t="s">
        <v>2</v>
      </c>
      <c r="C221" s="3" t="s">
        <v>0</v>
      </c>
      <c r="D221" s="3" t="s">
        <v>13</v>
      </c>
      <c r="E221" s="3" t="s">
        <v>14</v>
      </c>
      <c r="F221" s="3" t="s">
        <v>5</v>
      </c>
      <c r="G221" s="3" t="s">
        <v>15</v>
      </c>
      <c r="H221" s="3" t="s">
        <v>16</v>
      </c>
      <c r="I221" s="3" t="s">
        <v>17</v>
      </c>
      <c r="J221" s="3" t="s">
        <v>18</v>
      </c>
      <c r="K221" s="3" t="s">
        <v>19</v>
      </c>
      <c r="L221" s="3" t="s">
        <v>20</v>
      </c>
      <c r="M221" s="3" t="s">
        <v>21</v>
      </c>
      <c r="N221" s="3" t="s">
        <v>22</v>
      </c>
      <c r="O221" s="3" t="s">
        <v>23</v>
      </c>
      <c r="P221" s="3" t="s">
        <v>24</v>
      </c>
      <c r="Q221" s="3" t="s">
        <v>25</v>
      </c>
      <c r="R221" s="3" t="s">
        <v>26</v>
      </c>
      <c r="S221" s="3" t="s">
        <v>27</v>
      </c>
      <c r="T221" s="3" t="s">
        <v>3</v>
      </c>
      <c r="U221" s="3" t="s">
        <v>28</v>
      </c>
      <c r="V221" s="3" t="s">
        <v>4</v>
      </c>
      <c r="W221" s="3" t="s">
        <v>29</v>
      </c>
      <c r="X221" s="3" t="s">
        <v>30</v>
      </c>
      <c r="Y221" s="3" t="s">
        <v>31</v>
      </c>
      <c r="Z221" s="3" t="s">
        <v>32</v>
      </c>
      <c r="AA221" s="3" t="s">
        <v>33</v>
      </c>
      <c r="AB221" s="3" t="s">
        <v>34</v>
      </c>
      <c r="AC221" s="3" t="s">
        <v>35</v>
      </c>
      <c r="AD221" s="3" t="s">
        <v>36</v>
      </c>
      <c r="AE221" s="3" t="s">
        <v>37</v>
      </c>
      <c r="AF221" s="3" t="s">
        <v>38</v>
      </c>
      <c r="AG221" s="3" t="s">
        <v>39</v>
      </c>
      <c r="AH221" s="3" t="s">
        <v>13</v>
      </c>
      <c r="AI221" s="3" t="s">
        <v>40</v>
      </c>
      <c r="AJ221" s="3" t="s">
        <v>41</v>
      </c>
      <c r="AK221" s="3" t="s">
        <v>1</v>
      </c>
      <c r="AL221" s="3" t="s">
        <v>42</v>
      </c>
      <c r="AM221" s="3" t="s">
        <v>14</v>
      </c>
      <c r="AN221" s="3" t="s">
        <v>43</v>
      </c>
      <c r="AO221" s="3" t="s">
        <v>2</v>
      </c>
      <c r="AP221" s="3" t="s">
        <v>3</v>
      </c>
      <c r="AQ221" s="3" t="s">
        <v>2</v>
      </c>
    </row>
    <row r="222" spans="1:43" s="3" customFormat="1" ht="12" x14ac:dyDescent="0.25">
      <c r="A222" s="3" t="s">
        <v>2</v>
      </c>
      <c r="B222" s="3" t="s">
        <v>2</v>
      </c>
      <c r="C222" s="3" t="s">
        <v>13</v>
      </c>
      <c r="D222" s="3" t="s">
        <v>14</v>
      </c>
      <c r="E222" s="3" t="s">
        <v>5</v>
      </c>
      <c r="F222" s="3" t="s">
        <v>15</v>
      </c>
      <c r="G222" s="3" t="s">
        <v>16</v>
      </c>
      <c r="H222" s="3" t="s">
        <v>17</v>
      </c>
      <c r="I222" s="3" t="s">
        <v>18</v>
      </c>
      <c r="J222" s="3" t="s">
        <v>19</v>
      </c>
      <c r="K222" s="3" t="s">
        <v>20</v>
      </c>
      <c r="L222" s="3" t="s">
        <v>21</v>
      </c>
      <c r="M222" s="3" t="s">
        <v>22</v>
      </c>
      <c r="N222" s="3" t="s">
        <v>23</v>
      </c>
      <c r="O222" s="3" t="s">
        <v>24</v>
      </c>
      <c r="P222" s="3" t="s">
        <v>25</v>
      </c>
      <c r="Q222" s="3" t="s">
        <v>26</v>
      </c>
      <c r="R222" s="3" t="s">
        <v>27</v>
      </c>
      <c r="S222" s="3" t="s">
        <v>3</v>
      </c>
      <c r="T222" s="3" t="s">
        <v>28</v>
      </c>
      <c r="U222" s="3" t="s">
        <v>4</v>
      </c>
      <c r="V222" s="3" t="s">
        <v>29</v>
      </c>
      <c r="W222" s="3" t="s">
        <v>30</v>
      </c>
      <c r="X222" s="3" t="s">
        <v>31</v>
      </c>
      <c r="Y222" s="3" t="s">
        <v>32</v>
      </c>
      <c r="Z222" s="3" t="s">
        <v>33</v>
      </c>
      <c r="AA222" s="3" t="s">
        <v>34</v>
      </c>
      <c r="AB222" s="3" t="s">
        <v>35</v>
      </c>
      <c r="AC222" s="3" t="s">
        <v>44</v>
      </c>
      <c r="AD222" s="3" t="s">
        <v>2</v>
      </c>
      <c r="AE222" s="3" t="s">
        <v>2</v>
      </c>
      <c r="AF222" s="3" t="s">
        <v>2</v>
      </c>
      <c r="AG222" s="3" t="s">
        <v>2</v>
      </c>
      <c r="AH222" s="3" t="s">
        <v>2</v>
      </c>
      <c r="AI222" s="3" t="s">
        <v>2</v>
      </c>
      <c r="AJ222" s="3" t="s">
        <v>2</v>
      </c>
      <c r="AK222" s="3" t="s">
        <v>2</v>
      </c>
      <c r="AL222" s="3" t="s">
        <v>2</v>
      </c>
      <c r="AM222" s="3" t="s">
        <v>2</v>
      </c>
      <c r="AN222" s="3" t="s">
        <v>2</v>
      </c>
      <c r="AO222" s="3" t="s">
        <v>2</v>
      </c>
      <c r="AP222" s="3" t="s">
        <v>2</v>
      </c>
      <c r="AQ222" s="3" t="s">
        <v>2</v>
      </c>
    </row>
    <row r="223" spans="1:43" s="4" customFormat="1" ht="11.4" x14ac:dyDescent="0.2">
      <c r="A223" s="4" t="s">
        <v>104</v>
      </c>
      <c r="B223" s="4">
        <v>25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1</v>
      </c>
      <c r="K223" s="4">
        <v>5</v>
      </c>
      <c r="L223" s="4">
        <v>10</v>
      </c>
      <c r="M223" s="4">
        <v>6</v>
      </c>
      <c r="N223" s="4">
        <v>1</v>
      </c>
      <c r="O223" s="4">
        <v>1</v>
      </c>
      <c r="P223" s="4">
        <v>1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9</v>
      </c>
      <c r="AG223" s="4">
        <v>15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1</v>
      </c>
      <c r="AO223" s="4">
        <v>49.1</v>
      </c>
      <c r="AP223" s="4">
        <v>53.3</v>
      </c>
      <c r="AQ223" s="4">
        <v>65.099999999999994</v>
      </c>
    </row>
    <row r="224" spans="1:43" s="4" customFormat="1" ht="11.4" x14ac:dyDescent="0.2">
      <c r="A224" s="4" t="s">
        <v>105</v>
      </c>
      <c r="B224" s="4">
        <v>16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4</v>
      </c>
      <c r="M224" s="4">
        <v>8</v>
      </c>
      <c r="N224" s="4">
        <v>3</v>
      </c>
      <c r="O224" s="4">
        <v>1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9</v>
      </c>
      <c r="AG224" s="4">
        <v>7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52.3</v>
      </c>
      <c r="AP224" s="4">
        <v>58</v>
      </c>
      <c r="AQ224" s="4">
        <v>62.6</v>
      </c>
    </row>
    <row r="225" spans="1:43" s="4" customFormat="1" ht="11.4" x14ac:dyDescent="0.2">
      <c r="A225" s="4" t="s">
        <v>106</v>
      </c>
      <c r="B225" s="4">
        <v>17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2</v>
      </c>
      <c r="L225" s="4">
        <v>5</v>
      </c>
      <c r="M225" s="4">
        <v>6</v>
      </c>
      <c r="N225" s="4">
        <v>2</v>
      </c>
      <c r="O225" s="4">
        <v>1</v>
      </c>
      <c r="P225" s="4">
        <v>0</v>
      </c>
      <c r="Q225" s="4">
        <v>1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8</v>
      </c>
      <c r="AG225" s="4">
        <v>7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1</v>
      </c>
      <c r="AN225" s="4">
        <v>1</v>
      </c>
      <c r="AO225" s="4">
        <v>51.8</v>
      </c>
      <c r="AP225" s="4">
        <v>55.8</v>
      </c>
      <c r="AQ225" s="4">
        <v>73.599999999999994</v>
      </c>
    </row>
    <row r="226" spans="1:43" s="4" customFormat="1" ht="11.4" x14ac:dyDescent="0.2">
      <c r="A226" s="4" t="s">
        <v>107</v>
      </c>
      <c r="B226" s="4">
        <v>19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2</v>
      </c>
      <c r="L226" s="4">
        <v>8</v>
      </c>
      <c r="M226" s="4">
        <v>5</v>
      </c>
      <c r="N226" s="4">
        <v>1</v>
      </c>
      <c r="O226" s="4">
        <v>0</v>
      </c>
      <c r="P226" s="4">
        <v>2</v>
      </c>
      <c r="Q226" s="4">
        <v>1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9</v>
      </c>
      <c r="AG226" s="4">
        <v>9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1</v>
      </c>
      <c r="AO226" s="4">
        <v>52.4</v>
      </c>
      <c r="AP226" s="4">
        <v>58.3</v>
      </c>
      <c r="AQ226" s="4">
        <v>70.900000000000006</v>
      </c>
    </row>
    <row r="227" spans="1:43" s="4" customFormat="1" ht="11.4" x14ac:dyDescent="0.2">
      <c r="A227" s="4" t="s">
        <v>108</v>
      </c>
      <c r="B227" s="4">
        <v>14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3</v>
      </c>
      <c r="L227" s="4">
        <v>5</v>
      </c>
      <c r="M227" s="4">
        <v>2</v>
      </c>
      <c r="N227" s="4">
        <v>1</v>
      </c>
      <c r="O227" s="4">
        <v>3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6</v>
      </c>
      <c r="AG227" s="4">
        <v>7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1</v>
      </c>
      <c r="AO227" s="4">
        <v>50.9</v>
      </c>
      <c r="AP227" s="4">
        <v>61.2</v>
      </c>
      <c r="AQ227" s="4">
        <v>63.7</v>
      </c>
    </row>
    <row r="228" spans="1:43" s="4" customFormat="1" ht="11.4" x14ac:dyDescent="0.2">
      <c r="A228" s="4" t="s">
        <v>109</v>
      </c>
      <c r="B228" s="4">
        <v>16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1</v>
      </c>
      <c r="K228" s="4">
        <v>0</v>
      </c>
      <c r="L228" s="4">
        <v>5</v>
      </c>
      <c r="M228" s="4">
        <v>6</v>
      </c>
      <c r="N228" s="4">
        <v>3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14</v>
      </c>
      <c r="AG228" s="4">
        <v>2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52.1</v>
      </c>
      <c r="AP228" s="4">
        <v>57.6</v>
      </c>
      <c r="AQ228" s="4">
        <v>60.2</v>
      </c>
    </row>
    <row r="229" spans="1:43" s="4" customFormat="1" ht="11.4" x14ac:dyDescent="0.2">
      <c r="A229" s="4" t="s">
        <v>110</v>
      </c>
      <c r="B229" s="4">
        <v>14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1</v>
      </c>
      <c r="K229" s="4">
        <v>0</v>
      </c>
      <c r="L229" s="4">
        <v>4</v>
      </c>
      <c r="M229" s="4">
        <v>3</v>
      </c>
      <c r="N229" s="4">
        <v>3</v>
      </c>
      <c r="O229" s="4">
        <v>2</v>
      </c>
      <c r="P229" s="4">
        <v>1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9</v>
      </c>
      <c r="AG229" s="4">
        <v>5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53</v>
      </c>
      <c r="AP229" s="4">
        <v>60.5</v>
      </c>
      <c r="AQ229" s="4">
        <v>65.7</v>
      </c>
    </row>
    <row r="230" spans="1:43" s="4" customFormat="1" ht="11.4" x14ac:dyDescent="0.2">
      <c r="A230" s="4" t="s">
        <v>111</v>
      </c>
      <c r="B230" s="4">
        <v>11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2</v>
      </c>
      <c r="M230" s="4">
        <v>2</v>
      </c>
      <c r="N230" s="4">
        <v>3</v>
      </c>
      <c r="O230" s="4">
        <v>3</v>
      </c>
      <c r="P230" s="4">
        <v>0</v>
      </c>
      <c r="Q230" s="4">
        <v>1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7</v>
      </c>
      <c r="AG230" s="4">
        <v>4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57.8</v>
      </c>
      <c r="AP230" s="4">
        <v>61.6</v>
      </c>
      <c r="AQ230" s="4">
        <v>71.2</v>
      </c>
    </row>
    <row r="231" spans="1:43" s="4" customFormat="1" ht="11.4" x14ac:dyDescent="0.2">
      <c r="A231" s="4" t="s">
        <v>112</v>
      </c>
      <c r="B231" s="4">
        <v>15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1</v>
      </c>
      <c r="L231" s="4">
        <v>5</v>
      </c>
      <c r="M231" s="4">
        <v>4</v>
      </c>
      <c r="N231" s="4">
        <v>4</v>
      </c>
      <c r="O231" s="4">
        <v>1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1</v>
      </c>
      <c r="AF231" s="4">
        <v>8</v>
      </c>
      <c r="AG231" s="4">
        <v>5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1</v>
      </c>
      <c r="AO231" s="4">
        <v>52</v>
      </c>
      <c r="AP231" s="4">
        <v>55.4</v>
      </c>
      <c r="AQ231" s="4">
        <v>62.8</v>
      </c>
    </row>
    <row r="232" spans="1:43" s="4" customFormat="1" ht="11.4" x14ac:dyDescent="0.2">
      <c r="A232" s="4" t="s">
        <v>113</v>
      </c>
      <c r="B232" s="4">
        <v>13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4</v>
      </c>
      <c r="M232" s="4">
        <v>4</v>
      </c>
      <c r="N232" s="4">
        <v>2</v>
      </c>
      <c r="O232" s="4">
        <v>2</v>
      </c>
      <c r="P232" s="4">
        <v>1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5</v>
      </c>
      <c r="AG232" s="4">
        <v>7</v>
      </c>
      <c r="AH232" s="4">
        <v>1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54.8</v>
      </c>
      <c r="AP232" s="4">
        <v>60.5</v>
      </c>
      <c r="AQ232" s="4">
        <v>66.7</v>
      </c>
    </row>
    <row r="233" spans="1:43" s="4" customFormat="1" ht="11.4" x14ac:dyDescent="0.2">
      <c r="A233" s="4" t="s">
        <v>114</v>
      </c>
      <c r="B233" s="4">
        <v>8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1</v>
      </c>
      <c r="M233" s="4">
        <v>1</v>
      </c>
      <c r="N233" s="4">
        <v>4</v>
      </c>
      <c r="O233" s="4">
        <v>1</v>
      </c>
      <c r="P233" s="4">
        <v>1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5</v>
      </c>
      <c r="AG233" s="4">
        <v>3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57.2</v>
      </c>
      <c r="AP233" s="4" t="s">
        <v>46</v>
      </c>
      <c r="AQ233" s="4">
        <v>68.7</v>
      </c>
    </row>
    <row r="234" spans="1:43" s="4" customFormat="1" ht="11.4" x14ac:dyDescent="0.2">
      <c r="A234" s="4" t="s">
        <v>115</v>
      </c>
      <c r="B234" s="4">
        <v>10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2</v>
      </c>
      <c r="L234" s="4">
        <v>0</v>
      </c>
      <c r="M234" s="4">
        <v>3</v>
      </c>
      <c r="N234" s="4">
        <v>3</v>
      </c>
      <c r="O234" s="4">
        <v>2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5</v>
      </c>
      <c r="AG234" s="4">
        <v>5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55.2</v>
      </c>
      <c r="AP234" s="4" t="s">
        <v>46</v>
      </c>
      <c r="AQ234" s="4">
        <v>64.8</v>
      </c>
    </row>
    <row r="235" spans="1:43" s="4" customFormat="1" ht="11.4" x14ac:dyDescent="0.2">
      <c r="A235" s="4" t="s">
        <v>116</v>
      </c>
      <c r="B235" s="4">
        <v>5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1</v>
      </c>
      <c r="L235" s="4">
        <v>2</v>
      </c>
      <c r="M235" s="4">
        <v>1</v>
      </c>
      <c r="N235" s="4">
        <v>0</v>
      </c>
      <c r="O235" s="4">
        <v>0</v>
      </c>
      <c r="P235" s="4">
        <v>1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2</v>
      </c>
      <c r="AG235" s="4">
        <v>2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1</v>
      </c>
      <c r="AO235" s="4">
        <v>52.3</v>
      </c>
      <c r="AP235" s="4" t="s">
        <v>46</v>
      </c>
      <c r="AQ235" s="4">
        <v>69</v>
      </c>
    </row>
    <row r="236" spans="1:43" s="4" customFormat="1" ht="11.4" x14ac:dyDescent="0.2">
      <c r="A236" s="4" t="s">
        <v>117</v>
      </c>
      <c r="B236" s="4">
        <v>7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4</v>
      </c>
      <c r="M236" s="4">
        <v>3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5</v>
      </c>
      <c r="AG236" s="4">
        <v>2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49.3</v>
      </c>
      <c r="AP236" s="4" t="s">
        <v>46</v>
      </c>
      <c r="AQ236" s="4">
        <v>54.2</v>
      </c>
    </row>
    <row r="237" spans="1:43" s="4" customFormat="1" ht="11.4" x14ac:dyDescent="0.2">
      <c r="A237" s="4" t="s">
        <v>118</v>
      </c>
      <c r="B237" s="4">
        <v>3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>
        <v>1</v>
      </c>
      <c r="Q237" s="4">
        <v>0</v>
      </c>
      <c r="R237" s="4">
        <v>0</v>
      </c>
      <c r="S237" s="4">
        <v>1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3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71.2</v>
      </c>
      <c r="AP237" s="4" t="s">
        <v>46</v>
      </c>
      <c r="AQ237" s="4">
        <v>84.7</v>
      </c>
    </row>
    <row r="238" spans="1:43" s="4" customFormat="1" ht="11.4" x14ac:dyDescent="0.2">
      <c r="A238" s="4" t="s">
        <v>119</v>
      </c>
      <c r="B238" s="4">
        <v>8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2</v>
      </c>
      <c r="M238" s="4">
        <v>2</v>
      </c>
      <c r="N238" s="4">
        <v>0</v>
      </c>
      <c r="O238" s="4">
        <v>2</v>
      </c>
      <c r="P238" s="4">
        <v>1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4</v>
      </c>
      <c r="AG238" s="4">
        <v>4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53</v>
      </c>
      <c r="AP238" s="4" t="s">
        <v>46</v>
      </c>
      <c r="AQ238" s="4">
        <v>69.599999999999994</v>
      </c>
    </row>
    <row r="239" spans="1:43" s="4" customFormat="1" ht="11.4" x14ac:dyDescent="0.2">
      <c r="A239" s="4" t="s">
        <v>120</v>
      </c>
      <c r="B239" s="4">
        <v>3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0</v>
      </c>
      <c r="N239" s="4">
        <v>2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2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1</v>
      </c>
      <c r="AO239" s="4">
        <v>53.3</v>
      </c>
      <c r="AP239" s="4" t="s">
        <v>46</v>
      </c>
      <c r="AQ239" s="4">
        <v>56.8</v>
      </c>
    </row>
    <row r="240" spans="1:43" s="4" customFormat="1" ht="11.4" x14ac:dyDescent="0.2">
      <c r="A240" s="4" t="s">
        <v>121</v>
      </c>
      <c r="B240" s="4">
        <v>1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1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46.7</v>
      </c>
      <c r="AP240" s="4" t="s">
        <v>46</v>
      </c>
      <c r="AQ240" s="4">
        <v>46.7</v>
      </c>
    </row>
    <row r="241" spans="1:43" s="4" customFormat="1" ht="11.4" x14ac:dyDescent="0.2">
      <c r="A241" s="4" t="s">
        <v>122</v>
      </c>
      <c r="B241" s="4">
        <v>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2</v>
      </c>
      <c r="M241" s="4">
        <v>0</v>
      </c>
      <c r="N241" s="4">
        <v>0</v>
      </c>
      <c r="O241" s="4">
        <v>1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2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53.9</v>
      </c>
      <c r="AP241" s="4" t="s">
        <v>46</v>
      </c>
      <c r="AQ241" s="4">
        <v>64.900000000000006</v>
      </c>
    </row>
    <row r="242" spans="1:43" s="4" customFormat="1" ht="11.4" x14ac:dyDescent="0.2">
      <c r="A242" s="4" t="s">
        <v>123</v>
      </c>
      <c r="B242" s="4">
        <v>6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1</v>
      </c>
      <c r="M242" s="4">
        <v>3</v>
      </c>
      <c r="N242" s="4">
        <v>1</v>
      </c>
      <c r="O242" s="4">
        <v>1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2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54</v>
      </c>
      <c r="AP242" s="4" t="s">
        <v>46</v>
      </c>
      <c r="AQ242" s="4">
        <v>61.7</v>
      </c>
    </row>
    <row r="243" spans="1:43" s="4" customFormat="1" ht="11.4" x14ac:dyDescent="0.2">
      <c r="A243" s="4" t="s">
        <v>124</v>
      </c>
      <c r="B243" s="4">
        <v>7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4</v>
      </c>
      <c r="M243" s="4">
        <v>1</v>
      </c>
      <c r="N243" s="4">
        <v>2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3</v>
      </c>
      <c r="AG243" s="4">
        <v>3</v>
      </c>
      <c r="AH243" s="4">
        <v>1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51.3</v>
      </c>
      <c r="AP243" s="4" t="s">
        <v>46</v>
      </c>
      <c r="AQ243" s="4">
        <v>58.3</v>
      </c>
    </row>
    <row r="244" spans="1:43" s="4" customFormat="1" ht="11.4" x14ac:dyDescent="0.2">
      <c r="A244" s="4" t="s">
        <v>125</v>
      </c>
      <c r="B244" s="4">
        <v>9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1</v>
      </c>
      <c r="K244" s="4">
        <v>1</v>
      </c>
      <c r="L244" s="4">
        <v>3</v>
      </c>
      <c r="M244" s="4">
        <v>1</v>
      </c>
      <c r="N244" s="4">
        <v>1</v>
      </c>
      <c r="O244" s="4">
        <v>1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4</v>
      </c>
      <c r="AG244" s="4">
        <v>4</v>
      </c>
      <c r="AH244" s="4">
        <v>0</v>
      </c>
      <c r="AI244" s="4">
        <v>0</v>
      </c>
      <c r="AJ244" s="4">
        <v>0</v>
      </c>
      <c r="AK244" s="4">
        <v>1</v>
      </c>
      <c r="AL244" s="4">
        <v>0</v>
      </c>
      <c r="AM244" s="4">
        <v>0</v>
      </c>
      <c r="AN244" s="4">
        <v>0</v>
      </c>
      <c r="AO244" s="4">
        <v>51.7</v>
      </c>
      <c r="AP244" s="4" t="s">
        <v>46</v>
      </c>
      <c r="AQ244" s="4">
        <v>69.5</v>
      </c>
    </row>
    <row r="245" spans="1:43" s="4" customFormat="1" ht="11.4" x14ac:dyDescent="0.2">
      <c r="A245" s="4" t="s">
        <v>126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1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47</v>
      </c>
      <c r="AP245" s="4" t="s">
        <v>46</v>
      </c>
      <c r="AQ245" s="4">
        <v>47</v>
      </c>
    </row>
    <row r="246" spans="1:43" s="4" customFormat="1" ht="11.4" x14ac:dyDescent="0.2">
      <c r="A246" s="4" t="s">
        <v>127</v>
      </c>
      <c r="B246" s="4">
        <v>9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2</v>
      </c>
      <c r="M246" s="4">
        <v>4</v>
      </c>
      <c r="N246" s="4">
        <v>1</v>
      </c>
      <c r="O246" s="4">
        <v>2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2</v>
      </c>
      <c r="AG246" s="4">
        <v>6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1</v>
      </c>
      <c r="AN246" s="4">
        <v>0</v>
      </c>
      <c r="AO246" s="4">
        <v>54</v>
      </c>
      <c r="AP246" s="4" t="s">
        <v>46</v>
      </c>
      <c r="AQ246" s="4">
        <v>63.3</v>
      </c>
    </row>
    <row r="247" spans="1:43" s="4" customFormat="1" ht="11.4" x14ac:dyDescent="0.2">
      <c r="A247" s="4" t="s">
        <v>128</v>
      </c>
      <c r="B247" s="4">
        <v>9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2</v>
      </c>
      <c r="M247" s="4">
        <v>4</v>
      </c>
      <c r="N247" s="4">
        <v>0</v>
      </c>
      <c r="O247" s="4">
        <v>2</v>
      </c>
      <c r="P247" s="4">
        <v>0</v>
      </c>
      <c r="Q247" s="4">
        <v>1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4</v>
      </c>
      <c r="AG247" s="4">
        <v>4</v>
      </c>
      <c r="AH247" s="4">
        <v>1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55.6</v>
      </c>
      <c r="AP247" s="4" t="s">
        <v>46</v>
      </c>
      <c r="AQ247" s="4">
        <v>70.400000000000006</v>
      </c>
    </row>
    <row r="248" spans="1:43" s="4" customFormat="1" ht="11.4" x14ac:dyDescent="0.2">
      <c r="A248" s="4" t="s">
        <v>129</v>
      </c>
      <c r="B248" s="4">
        <v>12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1</v>
      </c>
      <c r="L248" s="4">
        <v>3</v>
      </c>
      <c r="M248" s="4">
        <v>5</v>
      </c>
      <c r="N248" s="4">
        <v>2</v>
      </c>
      <c r="O248" s="4">
        <v>0</v>
      </c>
      <c r="P248" s="4">
        <v>0</v>
      </c>
      <c r="Q248" s="4">
        <v>1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5</v>
      </c>
      <c r="AG248" s="4">
        <v>7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53.6</v>
      </c>
      <c r="AP248" s="4">
        <v>58</v>
      </c>
      <c r="AQ248" s="4">
        <v>72.400000000000006</v>
      </c>
    </row>
    <row r="249" spans="1:43" s="4" customFormat="1" ht="11.4" x14ac:dyDescent="0.2">
      <c r="A249" s="4" t="s">
        <v>130</v>
      </c>
      <c r="B249" s="4">
        <v>11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2</v>
      </c>
      <c r="L249" s="4">
        <v>2</v>
      </c>
      <c r="M249" s="4">
        <v>3</v>
      </c>
      <c r="N249" s="4">
        <v>2</v>
      </c>
      <c r="O249" s="4">
        <v>2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4</v>
      </c>
      <c r="AG249" s="4">
        <v>7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52.7</v>
      </c>
      <c r="AP249" s="4">
        <v>59.4</v>
      </c>
      <c r="AQ249" s="4">
        <v>63.6</v>
      </c>
    </row>
    <row r="250" spans="1:43" s="4" customFormat="1" ht="11.4" x14ac:dyDescent="0.2">
      <c r="A250" s="4" t="s">
        <v>131</v>
      </c>
      <c r="B250" s="4">
        <v>10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1</v>
      </c>
      <c r="L250" s="4">
        <v>3</v>
      </c>
      <c r="M250" s="4">
        <v>4</v>
      </c>
      <c r="N250" s="4">
        <v>0</v>
      </c>
      <c r="O250" s="4">
        <v>1</v>
      </c>
      <c r="P250" s="4">
        <v>0</v>
      </c>
      <c r="Q250" s="4">
        <v>1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6</v>
      </c>
      <c r="AG250" s="4">
        <v>3</v>
      </c>
      <c r="AH250" s="4">
        <v>1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52.6</v>
      </c>
      <c r="AP250" s="4" t="s">
        <v>46</v>
      </c>
      <c r="AQ250" s="4">
        <v>70.2</v>
      </c>
    </row>
    <row r="251" spans="1:43" s="4" customFormat="1" ht="11.4" x14ac:dyDescent="0.2">
      <c r="A251" s="4" t="s">
        <v>132</v>
      </c>
      <c r="B251" s="4">
        <v>21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</v>
      </c>
      <c r="L251" s="4">
        <v>5</v>
      </c>
      <c r="M251" s="4">
        <v>4</v>
      </c>
      <c r="N251" s="4">
        <v>6</v>
      </c>
      <c r="O251" s="4">
        <v>4</v>
      </c>
      <c r="P251" s="4">
        <v>1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7</v>
      </c>
      <c r="AG251" s="4">
        <v>11</v>
      </c>
      <c r="AH251" s="4">
        <v>2</v>
      </c>
      <c r="AI251" s="4">
        <v>0</v>
      </c>
      <c r="AJ251" s="4">
        <v>0</v>
      </c>
      <c r="AK251" s="4">
        <v>1</v>
      </c>
      <c r="AL251" s="4">
        <v>0</v>
      </c>
      <c r="AM251" s="4">
        <v>0</v>
      </c>
      <c r="AN251" s="4">
        <v>0</v>
      </c>
      <c r="AO251" s="4">
        <v>54.8</v>
      </c>
      <c r="AP251" s="4">
        <v>61.9</v>
      </c>
      <c r="AQ251" s="4">
        <v>68.3</v>
      </c>
    </row>
    <row r="252" spans="1:43" s="4" customFormat="1" ht="11.4" x14ac:dyDescent="0.2">
      <c r="A252" s="4" t="s">
        <v>133</v>
      </c>
      <c r="B252" s="4">
        <v>23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5</v>
      </c>
      <c r="M252" s="4">
        <v>12</v>
      </c>
      <c r="N252" s="4">
        <v>3</v>
      </c>
      <c r="O252" s="4">
        <v>3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13</v>
      </c>
      <c r="AG252" s="4">
        <v>9</v>
      </c>
      <c r="AH252" s="4">
        <v>1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53.1</v>
      </c>
      <c r="AP252" s="4">
        <v>58.3</v>
      </c>
      <c r="AQ252" s="4">
        <v>63</v>
      </c>
    </row>
    <row r="253" spans="1:43" s="4" customFormat="1" ht="11.4" x14ac:dyDescent="0.2">
      <c r="A253" s="4" t="s">
        <v>134</v>
      </c>
      <c r="B253" s="4">
        <v>32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4</v>
      </c>
      <c r="L253" s="4">
        <v>6</v>
      </c>
      <c r="M253" s="4">
        <v>9</v>
      </c>
      <c r="N253" s="4">
        <v>6</v>
      </c>
      <c r="O253" s="4">
        <v>6</v>
      </c>
      <c r="P253" s="4">
        <v>0</v>
      </c>
      <c r="Q253" s="4">
        <v>1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11</v>
      </c>
      <c r="AG253" s="4">
        <v>21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53.6</v>
      </c>
      <c r="AP253" s="4">
        <v>61.6</v>
      </c>
      <c r="AQ253" s="4">
        <v>70.5</v>
      </c>
    </row>
    <row r="254" spans="1:43" s="4" customFormat="1" ht="11.4" x14ac:dyDescent="0.2">
      <c r="A254" s="4" t="s">
        <v>135</v>
      </c>
      <c r="B254" s="4">
        <v>36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1</v>
      </c>
      <c r="J254" s="4">
        <v>1</v>
      </c>
      <c r="K254" s="4">
        <v>3</v>
      </c>
      <c r="L254" s="4">
        <v>7</v>
      </c>
      <c r="M254" s="4">
        <v>9</v>
      </c>
      <c r="N254" s="4">
        <v>11</v>
      </c>
      <c r="O254" s="4">
        <v>2</v>
      </c>
      <c r="P254" s="4">
        <v>2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18</v>
      </c>
      <c r="AG254" s="4">
        <v>17</v>
      </c>
      <c r="AH254" s="4">
        <v>1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52.6</v>
      </c>
      <c r="AP254" s="4">
        <v>58.7</v>
      </c>
      <c r="AQ254" s="4">
        <v>66.400000000000006</v>
      </c>
    </row>
    <row r="255" spans="1:43" s="4" customFormat="1" ht="11.4" x14ac:dyDescent="0.2">
      <c r="A255" s="4" t="s">
        <v>136</v>
      </c>
      <c r="B255" s="4">
        <v>27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1</v>
      </c>
      <c r="K255" s="4">
        <v>1</v>
      </c>
      <c r="L255" s="4">
        <v>12</v>
      </c>
      <c r="M255" s="4">
        <v>5</v>
      </c>
      <c r="N255" s="4">
        <v>6</v>
      </c>
      <c r="O255" s="4">
        <v>0</v>
      </c>
      <c r="P255" s="4">
        <v>2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13</v>
      </c>
      <c r="AG255" s="4">
        <v>11</v>
      </c>
      <c r="AH255" s="4">
        <v>2</v>
      </c>
      <c r="AI255" s="4">
        <v>0</v>
      </c>
      <c r="AJ255" s="4">
        <v>0</v>
      </c>
      <c r="AK255" s="4">
        <v>0</v>
      </c>
      <c r="AL255" s="4">
        <v>0</v>
      </c>
      <c r="AM255" s="4">
        <v>1</v>
      </c>
      <c r="AN255" s="4">
        <v>0</v>
      </c>
      <c r="AO255" s="4">
        <v>51.6</v>
      </c>
      <c r="AP255" s="4">
        <v>57.6</v>
      </c>
      <c r="AQ255" s="4">
        <v>69.400000000000006</v>
      </c>
    </row>
    <row r="256" spans="1:43" s="4" customFormat="1" ht="11.4" x14ac:dyDescent="0.2">
      <c r="A256" s="4" t="s">
        <v>137</v>
      </c>
      <c r="B256" s="4">
        <v>21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1</v>
      </c>
      <c r="L256" s="4">
        <v>9</v>
      </c>
      <c r="M256" s="4">
        <v>5</v>
      </c>
      <c r="N256" s="4">
        <v>5</v>
      </c>
      <c r="O256" s="4">
        <v>1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7</v>
      </c>
      <c r="AG256" s="4">
        <v>13</v>
      </c>
      <c r="AH256" s="4">
        <v>1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51.2</v>
      </c>
      <c r="AP256" s="4">
        <v>56.9</v>
      </c>
      <c r="AQ256" s="4">
        <v>64.8</v>
      </c>
    </row>
    <row r="257" spans="1:43" s="4" customFormat="1" ht="11.4" x14ac:dyDescent="0.2">
      <c r="A257" s="4" t="s">
        <v>138</v>
      </c>
      <c r="B257" s="4">
        <v>32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2</v>
      </c>
      <c r="L257" s="4">
        <v>7</v>
      </c>
      <c r="M257" s="4">
        <v>12</v>
      </c>
      <c r="N257" s="4">
        <v>4</v>
      </c>
      <c r="O257" s="4">
        <v>4</v>
      </c>
      <c r="P257" s="4">
        <v>0</v>
      </c>
      <c r="Q257" s="4">
        <v>2</v>
      </c>
      <c r="R257" s="4">
        <v>1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12</v>
      </c>
      <c r="AG257" s="4">
        <v>20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54.4</v>
      </c>
      <c r="AP257" s="4">
        <v>60.8</v>
      </c>
      <c r="AQ257" s="4">
        <v>76.099999999999994</v>
      </c>
    </row>
    <row r="258" spans="1:43" s="4" customFormat="1" ht="11.4" x14ac:dyDescent="0.2">
      <c r="A258" s="4" t="s">
        <v>139</v>
      </c>
      <c r="B258" s="4">
        <v>25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2</v>
      </c>
      <c r="L258" s="4">
        <v>8</v>
      </c>
      <c r="M258" s="4">
        <v>7</v>
      </c>
      <c r="N258" s="4">
        <v>5</v>
      </c>
      <c r="O258" s="4">
        <v>2</v>
      </c>
      <c r="P258" s="4">
        <v>1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12</v>
      </c>
      <c r="AG258" s="4">
        <v>10</v>
      </c>
      <c r="AH258" s="4">
        <v>3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53.1</v>
      </c>
      <c r="AP258" s="4">
        <v>58.3</v>
      </c>
      <c r="AQ258" s="4">
        <v>67.900000000000006</v>
      </c>
    </row>
    <row r="259" spans="1:43" s="4" customFormat="1" ht="11.4" x14ac:dyDescent="0.2">
      <c r="A259" s="4" t="s">
        <v>140</v>
      </c>
      <c r="B259" s="4">
        <v>36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1</v>
      </c>
      <c r="L259" s="4">
        <v>16</v>
      </c>
      <c r="M259" s="4">
        <v>9</v>
      </c>
      <c r="N259" s="4">
        <v>7</v>
      </c>
      <c r="O259" s="4">
        <v>1</v>
      </c>
      <c r="P259" s="4">
        <v>2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16</v>
      </c>
      <c r="AG259" s="4">
        <v>17</v>
      </c>
      <c r="AH259" s="4">
        <v>3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51.9</v>
      </c>
      <c r="AP259" s="4">
        <v>56.9</v>
      </c>
      <c r="AQ259" s="4">
        <v>66.599999999999994</v>
      </c>
    </row>
    <row r="260" spans="1:43" s="4" customFormat="1" ht="11.4" x14ac:dyDescent="0.2">
      <c r="A260" s="4" t="s">
        <v>141</v>
      </c>
      <c r="B260" s="4">
        <v>49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2</v>
      </c>
      <c r="L260" s="4">
        <v>18</v>
      </c>
      <c r="M260" s="4">
        <v>18</v>
      </c>
      <c r="N260" s="4">
        <v>8</v>
      </c>
      <c r="O260" s="4">
        <v>1</v>
      </c>
      <c r="P260" s="4">
        <v>1</v>
      </c>
      <c r="Q260" s="4">
        <v>1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19</v>
      </c>
      <c r="AG260" s="4">
        <v>29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1</v>
      </c>
      <c r="AN260" s="4">
        <v>0</v>
      </c>
      <c r="AO260" s="4">
        <v>51.6</v>
      </c>
      <c r="AP260" s="4">
        <v>56.5</v>
      </c>
      <c r="AQ260" s="4">
        <v>71.7</v>
      </c>
    </row>
    <row r="261" spans="1:43" s="4" customFormat="1" ht="11.4" x14ac:dyDescent="0.2">
      <c r="A261" s="4" t="s">
        <v>142</v>
      </c>
      <c r="B261" s="4">
        <v>36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6</v>
      </c>
      <c r="L261" s="4">
        <v>14</v>
      </c>
      <c r="M261" s="4">
        <v>10</v>
      </c>
      <c r="N261" s="4">
        <v>3</v>
      </c>
      <c r="O261" s="4">
        <v>1</v>
      </c>
      <c r="P261" s="4">
        <v>1</v>
      </c>
      <c r="Q261" s="4">
        <v>1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15</v>
      </c>
      <c r="AG261" s="4">
        <v>20</v>
      </c>
      <c r="AH261" s="4">
        <v>1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50.8</v>
      </c>
      <c r="AP261" s="4">
        <v>57.6</v>
      </c>
      <c r="AQ261" s="4">
        <v>71.8</v>
      </c>
    </row>
    <row r="262" spans="1:43" s="4" customFormat="1" ht="11.4" x14ac:dyDescent="0.2">
      <c r="A262" s="4" t="s">
        <v>143</v>
      </c>
      <c r="B262" s="4">
        <v>47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6</v>
      </c>
      <c r="L262" s="4">
        <v>18</v>
      </c>
      <c r="M262" s="4">
        <v>13</v>
      </c>
      <c r="N262" s="4">
        <v>6</v>
      </c>
      <c r="O262" s="4">
        <v>3</v>
      </c>
      <c r="P262" s="4">
        <v>1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18</v>
      </c>
      <c r="AG262" s="4">
        <v>28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1</v>
      </c>
      <c r="AO262" s="4">
        <v>50.6</v>
      </c>
      <c r="AP262" s="4">
        <v>56.2</v>
      </c>
      <c r="AQ262" s="4">
        <v>66</v>
      </c>
    </row>
    <row r="263" spans="1:43" s="4" customFormat="1" ht="11.4" x14ac:dyDescent="0.2">
      <c r="A263" s="4" t="s">
        <v>144</v>
      </c>
      <c r="B263" s="4">
        <v>55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1</v>
      </c>
      <c r="K263" s="4">
        <v>3</v>
      </c>
      <c r="L263" s="4">
        <v>14</v>
      </c>
      <c r="M263" s="4">
        <v>18</v>
      </c>
      <c r="N263" s="4">
        <v>11</v>
      </c>
      <c r="O263" s="4">
        <v>8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24</v>
      </c>
      <c r="AG263" s="4">
        <v>30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52.8</v>
      </c>
      <c r="AP263" s="4">
        <v>59.8</v>
      </c>
      <c r="AQ263" s="4">
        <v>64.400000000000006</v>
      </c>
    </row>
    <row r="264" spans="1:43" s="4" customFormat="1" ht="11.4" x14ac:dyDescent="0.2">
      <c r="A264" s="4" t="s">
        <v>145</v>
      </c>
      <c r="B264" s="4">
        <v>68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2</v>
      </c>
      <c r="K264" s="4">
        <v>2</v>
      </c>
      <c r="L264" s="4">
        <v>28</v>
      </c>
      <c r="M264" s="4">
        <v>24</v>
      </c>
      <c r="N264" s="4">
        <v>11</v>
      </c>
      <c r="O264" s="4">
        <v>0</v>
      </c>
      <c r="P264" s="4">
        <v>1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21</v>
      </c>
      <c r="AG264" s="4">
        <v>47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50.5</v>
      </c>
      <c r="AP264" s="4">
        <v>55.4</v>
      </c>
      <c r="AQ264" s="4">
        <v>65.7</v>
      </c>
    </row>
    <row r="265" spans="1:43" s="4" customFormat="1" ht="11.4" x14ac:dyDescent="0.2">
      <c r="A265" s="4" t="s">
        <v>45</v>
      </c>
      <c r="B265" s="4">
        <v>82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1</v>
      </c>
      <c r="K265" s="4">
        <v>11</v>
      </c>
      <c r="L265" s="4">
        <v>30</v>
      </c>
      <c r="M265" s="4">
        <v>23</v>
      </c>
      <c r="N265" s="4">
        <v>14</v>
      </c>
      <c r="O265" s="4">
        <v>2</v>
      </c>
      <c r="P265" s="4">
        <v>1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31</v>
      </c>
      <c r="AG265" s="4">
        <v>50</v>
      </c>
      <c r="AH265" s="4">
        <v>1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50.5</v>
      </c>
      <c r="AP265" s="4">
        <v>56.2</v>
      </c>
      <c r="AQ265" s="4">
        <v>67</v>
      </c>
    </row>
    <row r="266" spans="1:43" s="4" customFormat="1" ht="11.4" x14ac:dyDescent="0.2">
      <c r="A266" s="4" t="s">
        <v>47</v>
      </c>
      <c r="B266" s="4">
        <v>102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15</v>
      </c>
      <c r="L266" s="4">
        <v>41</v>
      </c>
      <c r="M266" s="4">
        <v>35</v>
      </c>
      <c r="N266" s="4">
        <v>8</v>
      </c>
      <c r="O266" s="4">
        <v>2</v>
      </c>
      <c r="P266" s="4">
        <v>0</v>
      </c>
      <c r="Q266" s="4">
        <v>1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1</v>
      </c>
      <c r="AF266" s="4">
        <v>31</v>
      </c>
      <c r="AG266" s="4">
        <v>65</v>
      </c>
      <c r="AH266" s="4">
        <v>1</v>
      </c>
      <c r="AI266" s="4">
        <v>0</v>
      </c>
      <c r="AJ266" s="4">
        <v>0</v>
      </c>
      <c r="AK266" s="4">
        <v>1</v>
      </c>
      <c r="AL266" s="4">
        <v>0</v>
      </c>
      <c r="AM266" s="4">
        <v>1</v>
      </c>
      <c r="AN266" s="4">
        <v>2</v>
      </c>
      <c r="AO266" s="4">
        <v>49.9</v>
      </c>
      <c r="AP266" s="4">
        <v>53.6</v>
      </c>
      <c r="AQ266" s="4">
        <v>71.400000000000006</v>
      </c>
    </row>
    <row r="267" spans="1:43" s="4" customFormat="1" ht="11.4" x14ac:dyDescent="0.2">
      <c r="A267" s="4" t="s">
        <v>48</v>
      </c>
      <c r="B267" s="4">
        <v>60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4</v>
      </c>
      <c r="L267" s="4">
        <v>24</v>
      </c>
      <c r="M267" s="4">
        <v>16</v>
      </c>
      <c r="N267" s="4">
        <v>13</v>
      </c>
      <c r="O267" s="4">
        <v>0</v>
      </c>
      <c r="P267" s="4">
        <v>1</v>
      </c>
      <c r="Q267" s="4">
        <v>2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29</v>
      </c>
      <c r="AG267" s="4">
        <v>29</v>
      </c>
      <c r="AH267" s="4">
        <v>2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52</v>
      </c>
      <c r="AP267" s="4">
        <v>57.2</v>
      </c>
      <c r="AQ267" s="4">
        <v>72.400000000000006</v>
      </c>
    </row>
    <row r="268" spans="1:43" s="4" customFormat="1" ht="11.4" x14ac:dyDescent="0.2">
      <c r="A268" s="4" t="s">
        <v>49</v>
      </c>
      <c r="B268" s="4">
        <v>65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3</v>
      </c>
      <c r="L268" s="4">
        <v>30</v>
      </c>
      <c r="M268" s="4">
        <v>17</v>
      </c>
      <c r="N268" s="4">
        <v>10</v>
      </c>
      <c r="O268" s="4">
        <v>2</v>
      </c>
      <c r="P268" s="4">
        <v>1</v>
      </c>
      <c r="Q268" s="4">
        <v>2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34</v>
      </c>
      <c r="AG268" s="4">
        <v>30</v>
      </c>
      <c r="AH268" s="4">
        <v>0</v>
      </c>
      <c r="AI268" s="4">
        <v>0</v>
      </c>
      <c r="AJ268" s="4">
        <v>0</v>
      </c>
      <c r="AK268" s="4">
        <v>1</v>
      </c>
      <c r="AL268" s="4">
        <v>0</v>
      </c>
      <c r="AM268" s="4">
        <v>0</v>
      </c>
      <c r="AN268" s="4">
        <v>0</v>
      </c>
      <c r="AO268" s="4">
        <v>51.8</v>
      </c>
      <c r="AP268" s="4">
        <v>56.9</v>
      </c>
      <c r="AQ268" s="4">
        <v>73</v>
      </c>
    </row>
    <row r="269" spans="1:43" s="4" customFormat="1" ht="11.4" x14ac:dyDescent="0.2">
      <c r="A269" s="4" t="s">
        <v>50</v>
      </c>
      <c r="B269" s="4">
        <v>86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12</v>
      </c>
      <c r="L269" s="4">
        <v>42</v>
      </c>
      <c r="M269" s="4">
        <v>25</v>
      </c>
      <c r="N269" s="4">
        <v>7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41</v>
      </c>
      <c r="AG269" s="4">
        <v>43</v>
      </c>
      <c r="AH269" s="4">
        <v>1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1</v>
      </c>
      <c r="AO269" s="4">
        <v>49</v>
      </c>
      <c r="AP269" s="4">
        <v>52.6</v>
      </c>
      <c r="AQ269" s="4">
        <v>58.5</v>
      </c>
    </row>
    <row r="270" spans="1:43" s="4" customFormat="1" ht="11.4" x14ac:dyDescent="0.2">
      <c r="A270" s="4" t="s">
        <v>51</v>
      </c>
      <c r="B270" s="4">
        <v>84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13</v>
      </c>
      <c r="L270" s="4">
        <v>39</v>
      </c>
      <c r="M270" s="4">
        <v>18</v>
      </c>
      <c r="N270" s="4">
        <v>9</v>
      </c>
      <c r="O270" s="4">
        <v>3</v>
      </c>
      <c r="P270" s="4">
        <v>2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34</v>
      </c>
      <c r="AG270" s="4">
        <v>50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50.1</v>
      </c>
      <c r="AP270" s="4">
        <v>55.1</v>
      </c>
      <c r="AQ270" s="4">
        <v>68.8</v>
      </c>
    </row>
    <row r="271" spans="1:43" s="4" customFormat="1" ht="11.4" x14ac:dyDescent="0.2">
      <c r="A271" s="4" t="s">
        <v>52</v>
      </c>
      <c r="B271" s="4">
        <v>94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1</v>
      </c>
      <c r="K271" s="4">
        <v>7</v>
      </c>
      <c r="L271" s="4">
        <v>41</v>
      </c>
      <c r="M271" s="4">
        <v>30</v>
      </c>
      <c r="N271" s="4">
        <v>11</v>
      </c>
      <c r="O271" s="4">
        <v>4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41</v>
      </c>
      <c r="AG271" s="4">
        <v>52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1</v>
      </c>
      <c r="AO271" s="4">
        <v>50.5</v>
      </c>
      <c r="AP271" s="4">
        <v>55.1</v>
      </c>
      <c r="AQ271" s="4">
        <v>63.9</v>
      </c>
    </row>
    <row r="272" spans="1:43" s="4" customFormat="1" ht="11.4" x14ac:dyDescent="0.2">
      <c r="A272" s="4" t="s">
        <v>53</v>
      </c>
      <c r="B272" s="4">
        <v>106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2</v>
      </c>
      <c r="K272" s="4">
        <v>7</v>
      </c>
      <c r="L272" s="4">
        <v>52</v>
      </c>
      <c r="M272" s="4">
        <v>29</v>
      </c>
      <c r="N272" s="4">
        <v>13</v>
      </c>
      <c r="O272" s="4">
        <v>2</v>
      </c>
      <c r="P272" s="4">
        <v>1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50</v>
      </c>
      <c r="AG272" s="4">
        <v>53</v>
      </c>
      <c r="AH272" s="4">
        <v>2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1</v>
      </c>
      <c r="AO272" s="4">
        <v>50</v>
      </c>
      <c r="AP272" s="4">
        <v>54.4</v>
      </c>
      <c r="AQ272" s="4">
        <v>67.2</v>
      </c>
    </row>
    <row r="273" spans="1:43" s="4" customFormat="1" ht="11.4" x14ac:dyDescent="0.2">
      <c r="A273" s="4" t="s">
        <v>54</v>
      </c>
      <c r="B273" s="4">
        <v>100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1</v>
      </c>
      <c r="K273" s="4">
        <v>5</v>
      </c>
      <c r="L273" s="4">
        <v>39</v>
      </c>
      <c r="M273" s="4">
        <v>40</v>
      </c>
      <c r="N273" s="4">
        <v>10</v>
      </c>
      <c r="O273" s="4">
        <v>4</v>
      </c>
      <c r="P273" s="4">
        <v>1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38</v>
      </c>
      <c r="AG273" s="4">
        <v>61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1</v>
      </c>
      <c r="AO273" s="4">
        <v>50.9</v>
      </c>
      <c r="AP273" s="4">
        <v>54.7</v>
      </c>
      <c r="AQ273" s="4">
        <v>70</v>
      </c>
    </row>
    <row r="274" spans="1:43" s="4" customFormat="1" ht="11.4" x14ac:dyDescent="0.2">
      <c r="A274" s="4" t="s">
        <v>55</v>
      </c>
      <c r="B274" s="4">
        <v>114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1</v>
      </c>
      <c r="K274" s="4">
        <v>18</v>
      </c>
      <c r="L274" s="4">
        <v>45</v>
      </c>
      <c r="M274" s="4">
        <v>29</v>
      </c>
      <c r="N274" s="4">
        <v>18</v>
      </c>
      <c r="O274" s="4">
        <v>3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1</v>
      </c>
      <c r="AF274" s="4">
        <v>47</v>
      </c>
      <c r="AG274" s="4">
        <v>61</v>
      </c>
      <c r="AH274" s="4">
        <v>2</v>
      </c>
      <c r="AI274" s="4">
        <v>0</v>
      </c>
      <c r="AJ274" s="4">
        <v>0</v>
      </c>
      <c r="AK274" s="4">
        <v>1</v>
      </c>
      <c r="AL274" s="4">
        <v>0</v>
      </c>
      <c r="AM274" s="4">
        <v>1</v>
      </c>
      <c r="AN274" s="4">
        <v>1</v>
      </c>
      <c r="AO274" s="4">
        <v>49.8</v>
      </c>
      <c r="AP274" s="4">
        <v>55.1</v>
      </c>
      <c r="AQ274" s="4">
        <v>62</v>
      </c>
    </row>
    <row r="275" spans="1:43" s="4" customFormat="1" ht="11.4" x14ac:dyDescent="0.2">
      <c r="A275" s="4" t="s">
        <v>56</v>
      </c>
      <c r="B275" s="4">
        <v>111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11</v>
      </c>
      <c r="L275" s="4">
        <v>53</v>
      </c>
      <c r="M275" s="4">
        <v>36</v>
      </c>
      <c r="N275" s="4">
        <v>10</v>
      </c>
      <c r="O275" s="4">
        <v>1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53</v>
      </c>
      <c r="AG275" s="4">
        <v>57</v>
      </c>
      <c r="AH275" s="4">
        <v>1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49.8</v>
      </c>
      <c r="AP275" s="4">
        <v>53.6</v>
      </c>
      <c r="AQ275" s="4">
        <v>60.4</v>
      </c>
    </row>
    <row r="276" spans="1:43" s="4" customFormat="1" ht="11.4" x14ac:dyDescent="0.2">
      <c r="A276" s="4" t="s">
        <v>57</v>
      </c>
      <c r="B276" s="4">
        <v>96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13</v>
      </c>
      <c r="L276" s="4">
        <v>40</v>
      </c>
      <c r="M276" s="4">
        <v>30</v>
      </c>
      <c r="N276" s="4">
        <v>10</v>
      </c>
      <c r="O276" s="4">
        <v>3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42</v>
      </c>
      <c r="AG276" s="4">
        <v>52</v>
      </c>
      <c r="AH276" s="4">
        <v>2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49.8</v>
      </c>
      <c r="AP276" s="4">
        <v>54.7</v>
      </c>
      <c r="AQ276" s="4">
        <v>63.5</v>
      </c>
    </row>
    <row r="277" spans="1:43" s="4" customFormat="1" ht="11.4" x14ac:dyDescent="0.2">
      <c r="A277" s="4" t="s">
        <v>58</v>
      </c>
      <c r="B277" s="4">
        <v>126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</v>
      </c>
      <c r="K277" s="4">
        <v>19</v>
      </c>
      <c r="L277" s="4">
        <v>64</v>
      </c>
      <c r="M277" s="4">
        <v>33</v>
      </c>
      <c r="N277" s="4">
        <v>6</v>
      </c>
      <c r="O277" s="4">
        <v>1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57</v>
      </c>
      <c r="AG277" s="4">
        <v>65</v>
      </c>
      <c r="AH277" s="4">
        <v>2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2</v>
      </c>
      <c r="AO277" s="4">
        <v>48.3</v>
      </c>
      <c r="AP277" s="4">
        <v>51.8</v>
      </c>
      <c r="AQ277" s="4">
        <v>60.4</v>
      </c>
    </row>
    <row r="278" spans="1:43" s="4" customFormat="1" ht="11.4" x14ac:dyDescent="0.2">
      <c r="A278" s="4" t="s">
        <v>59</v>
      </c>
      <c r="B278" s="4">
        <v>115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2</v>
      </c>
      <c r="K278" s="4">
        <v>8</v>
      </c>
      <c r="L278" s="4">
        <v>61</v>
      </c>
      <c r="M278" s="4">
        <v>31</v>
      </c>
      <c r="N278" s="4">
        <v>11</v>
      </c>
      <c r="O278" s="4">
        <v>2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54</v>
      </c>
      <c r="AG278" s="4">
        <v>59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2</v>
      </c>
      <c r="AO278" s="4">
        <v>49.8</v>
      </c>
      <c r="AP278" s="4">
        <v>53.3</v>
      </c>
      <c r="AQ278" s="4">
        <v>63.5</v>
      </c>
    </row>
    <row r="279" spans="1:43" s="4" customFormat="1" ht="11.4" x14ac:dyDescent="0.2">
      <c r="A279" s="4" t="s">
        <v>60</v>
      </c>
      <c r="B279" s="4">
        <v>96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1</v>
      </c>
      <c r="J279" s="4">
        <v>0</v>
      </c>
      <c r="K279" s="4">
        <v>13</v>
      </c>
      <c r="L279" s="4">
        <v>46</v>
      </c>
      <c r="M279" s="4">
        <v>29</v>
      </c>
      <c r="N279" s="4">
        <v>6</v>
      </c>
      <c r="O279" s="4">
        <v>1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36</v>
      </c>
      <c r="AG279" s="4">
        <v>57</v>
      </c>
      <c r="AH279" s="4">
        <v>3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49</v>
      </c>
      <c r="AP279" s="4">
        <v>52.2</v>
      </c>
      <c r="AQ279" s="4">
        <v>61.9</v>
      </c>
    </row>
    <row r="280" spans="1:43" s="4" customFormat="1" ht="11.4" x14ac:dyDescent="0.2">
      <c r="A280" s="4" t="s">
        <v>61</v>
      </c>
      <c r="B280" s="4">
        <v>86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1</v>
      </c>
      <c r="K280" s="4">
        <v>10</v>
      </c>
      <c r="L280" s="4">
        <v>26</v>
      </c>
      <c r="M280" s="4">
        <v>30</v>
      </c>
      <c r="N280" s="4">
        <v>17</v>
      </c>
      <c r="O280" s="4">
        <v>1</v>
      </c>
      <c r="P280" s="4">
        <v>1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37</v>
      </c>
      <c r="AG280" s="4">
        <v>48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1</v>
      </c>
      <c r="AO280" s="4">
        <v>51.1</v>
      </c>
      <c r="AP280" s="4">
        <v>56.5</v>
      </c>
      <c r="AQ280" s="4">
        <v>68.2</v>
      </c>
    </row>
    <row r="281" spans="1:43" s="4" customFormat="1" ht="11.4" x14ac:dyDescent="0.2">
      <c r="A281" s="4" t="s">
        <v>62</v>
      </c>
      <c r="B281" s="4">
        <v>95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16</v>
      </c>
      <c r="L281" s="4">
        <v>43</v>
      </c>
      <c r="M281" s="4">
        <v>22</v>
      </c>
      <c r="N281" s="4">
        <v>11</v>
      </c>
      <c r="O281" s="4">
        <v>2</v>
      </c>
      <c r="P281" s="4">
        <v>1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42</v>
      </c>
      <c r="AG281" s="4">
        <v>51</v>
      </c>
      <c r="AH281" s="4">
        <v>1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1</v>
      </c>
      <c r="AO281" s="4">
        <v>49.6</v>
      </c>
      <c r="AP281" s="4">
        <v>54.7</v>
      </c>
      <c r="AQ281" s="4">
        <v>66.2</v>
      </c>
    </row>
    <row r="282" spans="1:43" s="4" customFormat="1" ht="11.4" x14ac:dyDescent="0.2">
      <c r="A282" s="4" t="s">
        <v>63</v>
      </c>
      <c r="B282" s="4">
        <v>83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7</v>
      </c>
      <c r="L282" s="4">
        <v>31</v>
      </c>
      <c r="M282" s="4">
        <v>30</v>
      </c>
      <c r="N282" s="4">
        <v>11</v>
      </c>
      <c r="O282" s="4">
        <v>4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30</v>
      </c>
      <c r="AG282" s="4">
        <v>52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1</v>
      </c>
      <c r="AO282" s="4">
        <v>50.9</v>
      </c>
      <c r="AP282" s="4">
        <v>55.1</v>
      </c>
      <c r="AQ282" s="4">
        <v>63.8</v>
      </c>
    </row>
    <row r="283" spans="1:43" s="4" customFormat="1" ht="11.4" x14ac:dyDescent="0.2">
      <c r="A283" s="4" t="s">
        <v>64</v>
      </c>
      <c r="B283" s="4">
        <v>100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4</v>
      </c>
      <c r="L283" s="4">
        <v>43</v>
      </c>
      <c r="M283" s="4">
        <v>33</v>
      </c>
      <c r="N283" s="4">
        <v>17</v>
      </c>
      <c r="O283" s="4">
        <v>2</v>
      </c>
      <c r="P283" s="4">
        <v>1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49</v>
      </c>
      <c r="AG283" s="4">
        <v>49</v>
      </c>
      <c r="AH283" s="4">
        <v>1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1</v>
      </c>
      <c r="AO283" s="4">
        <v>51</v>
      </c>
      <c r="AP283" s="4">
        <v>55.8</v>
      </c>
      <c r="AQ283" s="4">
        <v>65.599999999999994</v>
      </c>
    </row>
    <row r="284" spans="1:43" s="4" customFormat="1" ht="11.4" x14ac:dyDescent="0.2">
      <c r="A284" s="4" t="s">
        <v>65</v>
      </c>
      <c r="B284" s="4">
        <v>104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18</v>
      </c>
      <c r="L284" s="4">
        <v>48</v>
      </c>
      <c r="M284" s="4">
        <v>31</v>
      </c>
      <c r="N284" s="4">
        <v>3</v>
      </c>
      <c r="O284" s="4">
        <v>3</v>
      </c>
      <c r="P284" s="4">
        <v>1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48</v>
      </c>
      <c r="AG284" s="4">
        <v>53</v>
      </c>
      <c r="AH284" s="4">
        <v>1</v>
      </c>
      <c r="AI284" s="4">
        <v>0</v>
      </c>
      <c r="AJ284" s="4">
        <v>1</v>
      </c>
      <c r="AK284" s="4">
        <v>0</v>
      </c>
      <c r="AL284" s="4">
        <v>0</v>
      </c>
      <c r="AM284" s="4">
        <v>0</v>
      </c>
      <c r="AN284" s="4">
        <v>1</v>
      </c>
      <c r="AO284" s="4">
        <v>49.1</v>
      </c>
      <c r="AP284" s="4">
        <v>52.2</v>
      </c>
      <c r="AQ284" s="4">
        <v>65.599999999999994</v>
      </c>
    </row>
    <row r="285" spans="1:43" s="4" customFormat="1" ht="11.4" x14ac:dyDescent="0.2">
      <c r="A285" s="4" t="s">
        <v>66</v>
      </c>
      <c r="B285" s="4">
        <v>98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2</v>
      </c>
      <c r="J285" s="4">
        <v>0</v>
      </c>
      <c r="K285" s="4">
        <v>14</v>
      </c>
      <c r="L285" s="4">
        <v>50</v>
      </c>
      <c r="M285" s="4">
        <v>24</v>
      </c>
      <c r="N285" s="4">
        <v>7</v>
      </c>
      <c r="O285" s="4">
        <v>1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43</v>
      </c>
      <c r="AG285" s="4">
        <v>54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1</v>
      </c>
      <c r="AO285" s="4">
        <v>48.7</v>
      </c>
      <c r="AP285" s="4">
        <v>52.9</v>
      </c>
      <c r="AQ285" s="4">
        <v>61.3</v>
      </c>
    </row>
    <row r="286" spans="1:43" s="4" customFormat="1" ht="11.4" x14ac:dyDescent="0.2">
      <c r="A286" s="4" t="s">
        <v>67</v>
      </c>
      <c r="B286" s="4">
        <v>98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4</v>
      </c>
      <c r="K286" s="4">
        <v>17</v>
      </c>
      <c r="L286" s="4">
        <v>48</v>
      </c>
      <c r="M286" s="4">
        <v>25</v>
      </c>
      <c r="N286" s="4">
        <v>3</v>
      </c>
      <c r="O286" s="4">
        <v>1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47</v>
      </c>
      <c r="AG286" s="4">
        <v>47</v>
      </c>
      <c r="AH286" s="4">
        <v>3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1</v>
      </c>
      <c r="AO286" s="4">
        <v>48</v>
      </c>
      <c r="AP286" s="4">
        <v>51.8</v>
      </c>
      <c r="AQ286" s="4">
        <v>64.900000000000006</v>
      </c>
    </row>
    <row r="287" spans="1:43" s="4" customFormat="1" ht="11.4" x14ac:dyDescent="0.2">
      <c r="A287" s="4" t="s">
        <v>68</v>
      </c>
      <c r="B287" s="4">
        <v>82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3</v>
      </c>
      <c r="K287" s="4">
        <v>9</v>
      </c>
      <c r="L287" s="4">
        <v>36</v>
      </c>
      <c r="M287" s="4">
        <v>22</v>
      </c>
      <c r="N287" s="4">
        <v>8</v>
      </c>
      <c r="O287" s="4">
        <v>4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41</v>
      </c>
      <c r="AG287" s="4">
        <v>40</v>
      </c>
      <c r="AH287" s="4">
        <v>1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49.7</v>
      </c>
      <c r="AP287" s="4">
        <v>54.7</v>
      </c>
      <c r="AQ287" s="4">
        <v>63.5</v>
      </c>
    </row>
    <row r="288" spans="1:43" s="4" customFormat="1" ht="11.4" x14ac:dyDescent="0.2">
      <c r="A288" s="4" t="s">
        <v>69</v>
      </c>
      <c r="B288" s="4">
        <v>104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1</v>
      </c>
      <c r="K288" s="4">
        <v>5</v>
      </c>
      <c r="L288" s="4">
        <v>41</v>
      </c>
      <c r="M288" s="4">
        <v>37</v>
      </c>
      <c r="N288" s="4">
        <v>14</v>
      </c>
      <c r="O288" s="4">
        <v>6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1</v>
      </c>
      <c r="AF288" s="4">
        <v>44</v>
      </c>
      <c r="AG288" s="4">
        <v>58</v>
      </c>
      <c r="AH288" s="4">
        <v>1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51.3</v>
      </c>
      <c r="AP288" s="4">
        <v>56.2</v>
      </c>
      <c r="AQ288" s="4">
        <v>63.2</v>
      </c>
    </row>
    <row r="289" spans="1:43" s="4" customFormat="1" ht="11.4" x14ac:dyDescent="0.2">
      <c r="A289" s="4" t="s">
        <v>70</v>
      </c>
      <c r="B289" s="4">
        <v>126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2</v>
      </c>
      <c r="K289" s="4">
        <v>24</v>
      </c>
      <c r="L289" s="4">
        <v>61</v>
      </c>
      <c r="M289" s="4">
        <v>33</v>
      </c>
      <c r="N289" s="4">
        <v>3</v>
      </c>
      <c r="O289" s="4">
        <v>2</v>
      </c>
      <c r="P289" s="4">
        <v>0</v>
      </c>
      <c r="Q289" s="4">
        <v>1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49</v>
      </c>
      <c r="AG289" s="4">
        <v>76</v>
      </c>
      <c r="AH289" s="4">
        <v>1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48.4</v>
      </c>
      <c r="AP289" s="4">
        <v>51.8</v>
      </c>
      <c r="AQ289" s="4">
        <v>72.900000000000006</v>
      </c>
    </row>
    <row r="290" spans="1:43" s="4" customFormat="1" ht="11.4" x14ac:dyDescent="0.2">
      <c r="A290" s="4" t="s">
        <v>71</v>
      </c>
      <c r="B290" s="4">
        <v>108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1</v>
      </c>
      <c r="K290" s="4">
        <v>19</v>
      </c>
      <c r="L290" s="4">
        <v>53</v>
      </c>
      <c r="M290" s="4">
        <v>33</v>
      </c>
      <c r="N290" s="4">
        <v>1</v>
      </c>
      <c r="O290" s="4">
        <v>1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44</v>
      </c>
      <c r="AG290" s="4">
        <v>62</v>
      </c>
      <c r="AH290" s="4">
        <v>0</v>
      </c>
      <c r="AI290" s="4">
        <v>0</v>
      </c>
      <c r="AJ290" s="4">
        <v>0</v>
      </c>
      <c r="AK290" s="4">
        <v>1</v>
      </c>
      <c r="AL290" s="4">
        <v>0</v>
      </c>
      <c r="AM290" s="4">
        <v>0</v>
      </c>
      <c r="AN290" s="4">
        <v>1</v>
      </c>
      <c r="AO290" s="4">
        <v>48.4</v>
      </c>
      <c r="AP290" s="4">
        <v>51.1</v>
      </c>
      <c r="AQ290" s="4">
        <v>63.3</v>
      </c>
    </row>
    <row r="291" spans="1:43" s="4" customFormat="1" ht="11.4" x14ac:dyDescent="0.2">
      <c r="A291" s="4" t="s">
        <v>72</v>
      </c>
      <c r="B291" s="4">
        <v>88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15</v>
      </c>
      <c r="L291" s="4">
        <v>43</v>
      </c>
      <c r="M291" s="4">
        <v>21</v>
      </c>
      <c r="N291" s="4">
        <v>8</v>
      </c>
      <c r="O291" s="4">
        <v>1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40</v>
      </c>
      <c r="AG291" s="4">
        <v>47</v>
      </c>
      <c r="AH291" s="4">
        <v>1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49.1</v>
      </c>
      <c r="AP291" s="4">
        <v>53.6</v>
      </c>
      <c r="AQ291" s="4">
        <v>61</v>
      </c>
    </row>
    <row r="292" spans="1:43" s="4" customFormat="1" ht="11.4" x14ac:dyDescent="0.2">
      <c r="A292" s="4" t="s">
        <v>73</v>
      </c>
      <c r="B292" s="4">
        <v>98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1</v>
      </c>
      <c r="K292" s="4">
        <v>10</v>
      </c>
      <c r="L292" s="4">
        <v>49</v>
      </c>
      <c r="M292" s="4">
        <v>24</v>
      </c>
      <c r="N292" s="4">
        <v>11</v>
      </c>
      <c r="O292" s="4">
        <v>2</v>
      </c>
      <c r="P292" s="4">
        <v>1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</v>
      </c>
      <c r="AF292" s="4">
        <v>45</v>
      </c>
      <c r="AG292" s="4">
        <v>50</v>
      </c>
      <c r="AH292" s="4">
        <v>1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1</v>
      </c>
      <c r="AO292" s="4">
        <v>49.7</v>
      </c>
      <c r="AP292" s="4">
        <v>54.7</v>
      </c>
      <c r="AQ292" s="4">
        <v>66.3</v>
      </c>
    </row>
    <row r="293" spans="1:43" s="4" customFormat="1" ht="11.4" x14ac:dyDescent="0.2">
      <c r="A293" s="4" t="s">
        <v>74</v>
      </c>
      <c r="B293" s="4">
        <v>104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5</v>
      </c>
      <c r="K293" s="4">
        <v>25</v>
      </c>
      <c r="L293" s="4">
        <v>42</v>
      </c>
      <c r="M293" s="4">
        <v>25</v>
      </c>
      <c r="N293" s="4">
        <v>5</v>
      </c>
      <c r="O293" s="4">
        <v>2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45</v>
      </c>
      <c r="AG293" s="4">
        <v>56</v>
      </c>
      <c r="AH293" s="4">
        <v>1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2</v>
      </c>
      <c r="AO293" s="4">
        <v>47.9</v>
      </c>
      <c r="AP293" s="4">
        <v>52.6</v>
      </c>
      <c r="AQ293" s="4">
        <v>62.9</v>
      </c>
    </row>
    <row r="294" spans="1:43" s="4" customFormat="1" ht="11.4" x14ac:dyDescent="0.2">
      <c r="A294" s="4" t="s">
        <v>75</v>
      </c>
      <c r="B294" s="4">
        <v>85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19</v>
      </c>
      <c r="L294" s="4">
        <v>35</v>
      </c>
      <c r="M294" s="4">
        <v>25</v>
      </c>
      <c r="N294" s="4">
        <v>4</v>
      </c>
      <c r="O294" s="4">
        <v>2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41</v>
      </c>
      <c r="AG294" s="4">
        <v>43</v>
      </c>
      <c r="AH294" s="4">
        <v>0</v>
      </c>
      <c r="AI294" s="4">
        <v>0</v>
      </c>
      <c r="AJ294" s="4">
        <v>1</v>
      </c>
      <c r="AK294" s="4">
        <v>0</v>
      </c>
      <c r="AL294" s="4">
        <v>0</v>
      </c>
      <c r="AM294" s="4">
        <v>0</v>
      </c>
      <c r="AN294" s="4">
        <v>0</v>
      </c>
      <c r="AO294" s="4">
        <v>48.7</v>
      </c>
      <c r="AP294" s="4">
        <v>52.9</v>
      </c>
      <c r="AQ294" s="4">
        <v>61.3</v>
      </c>
    </row>
    <row r="295" spans="1:43" s="4" customFormat="1" ht="11.4" x14ac:dyDescent="0.2">
      <c r="A295" s="4" t="s">
        <v>76</v>
      </c>
      <c r="B295" s="4">
        <v>108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27</v>
      </c>
      <c r="L295" s="4">
        <v>45</v>
      </c>
      <c r="M295" s="4">
        <v>30</v>
      </c>
      <c r="N295" s="4">
        <v>5</v>
      </c>
      <c r="O295" s="4">
        <v>1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43</v>
      </c>
      <c r="AG295" s="4">
        <v>62</v>
      </c>
      <c r="AH295" s="4">
        <v>2</v>
      </c>
      <c r="AI295" s="4">
        <v>0</v>
      </c>
      <c r="AJ295" s="4">
        <v>0</v>
      </c>
      <c r="AK295" s="4">
        <v>1</v>
      </c>
      <c r="AL295" s="4">
        <v>0</v>
      </c>
      <c r="AM295" s="4">
        <v>0</v>
      </c>
      <c r="AN295" s="4">
        <v>0</v>
      </c>
      <c r="AO295" s="4">
        <v>48.1</v>
      </c>
      <c r="AP295" s="4">
        <v>51.8</v>
      </c>
      <c r="AQ295" s="4">
        <v>63.3</v>
      </c>
    </row>
    <row r="296" spans="1:43" s="4" customFormat="1" ht="11.4" x14ac:dyDescent="0.2">
      <c r="A296" s="4" t="s">
        <v>77</v>
      </c>
      <c r="B296" s="4">
        <v>84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13</v>
      </c>
      <c r="L296" s="4">
        <v>43</v>
      </c>
      <c r="M296" s="4">
        <v>17</v>
      </c>
      <c r="N296" s="4">
        <v>10</v>
      </c>
      <c r="O296" s="4">
        <v>0</v>
      </c>
      <c r="P296" s="4">
        <v>0</v>
      </c>
      <c r="Q296" s="4">
        <v>0</v>
      </c>
      <c r="R296" s="4">
        <v>1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38</v>
      </c>
      <c r="AG296" s="4">
        <v>46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49</v>
      </c>
      <c r="AP296" s="4">
        <v>52.9</v>
      </c>
      <c r="AQ296" s="4">
        <v>76.8</v>
      </c>
    </row>
    <row r="297" spans="1:43" s="4" customFormat="1" ht="11.4" x14ac:dyDescent="0.2">
      <c r="A297" s="4" t="s">
        <v>78</v>
      </c>
      <c r="B297" s="4">
        <v>92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4</v>
      </c>
      <c r="K297" s="4">
        <v>18</v>
      </c>
      <c r="L297" s="4">
        <v>38</v>
      </c>
      <c r="M297" s="4">
        <v>19</v>
      </c>
      <c r="N297" s="4">
        <v>12</v>
      </c>
      <c r="O297" s="4">
        <v>1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49</v>
      </c>
      <c r="AG297" s="4">
        <v>43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48.6</v>
      </c>
      <c r="AP297" s="4">
        <v>54.4</v>
      </c>
      <c r="AQ297" s="4">
        <v>60.7</v>
      </c>
    </row>
    <row r="298" spans="1:43" s="4" customFormat="1" ht="11.4" x14ac:dyDescent="0.2">
      <c r="A298" s="4" t="s">
        <v>79</v>
      </c>
      <c r="B298" s="4">
        <v>87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12</v>
      </c>
      <c r="L298" s="4">
        <v>41</v>
      </c>
      <c r="M298" s="4">
        <v>25</v>
      </c>
      <c r="N298" s="4">
        <v>8</v>
      </c>
      <c r="O298" s="4">
        <v>1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55</v>
      </c>
      <c r="AG298" s="4">
        <v>28</v>
      </c>
      <c r="AH298" s="4">
        <v>2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2</v>
      </c>
      <c r="AO298" s="4">
        <v>49.4</v>
      </c>
      <c r="AP298" s="4">
        <v>54</v>
      </c>
      <c r="AQ298" s="4">
        <v>61.8</v>
      </c>
    </row>
    <row r="299" spans="1:43" s="4" customFormat="1" ht="11.4" x14ac:dyDescent="0.2">
      <c r="A299" s="4" t="s">
        <v>80</v>
      </c>
      <c r="B299" s="4">
        <v>85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1</v>
      </c>
      <c r="K299" s="4">
        <v>18</v>
      </c>
      <c r="L299" s="4">
        <v>42</v>
      </c>
      <c r="M299" s="4">
        <v>14</v>
      </c>
      <c r="N299" s="4">
        <v>7</v>
      </c>
      <c r="O299" s="4">
        <v>3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37</v>
      </c>
      <c r="AG299" s="4">
        <v>47</v>
      </c>
      <c r="AH299" s="4">
        <v>1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48.5</v>
      </c>
      <c r="AP299" s="4">
        <v>53.6</v>
      </c>
      <c r="AQ299" s="4">
        <v>62.3</v>
      </c>
    </row>
    <row r="300" spans="1:43" s="4" customFormat="1" ht="11.4" x14ac:dyDescent="0.2">
      <c r="A300" s="4" t="s">
        <v>81</v>
      </c>
      <c r="B300" s="4">
        <v>56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1</v>
      </c>
      <c r="K300" s="4">
        <v>5</v>
      </c>
      <c r="L300" s="4">
        <v>27</v>
      </c>
      <c r="M300" s="4">
        <v>17</v>
      </c>
      <c r="N300" s="4">
        <v>1</v>
      </c>
      <c r="O300" s="4">
        <v>3</v>
      </c>
      <c r="P300" s="4">
        <v>2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15</v>
      </c>
      <c r="AG300" s="4">
        <v>41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50.1</v>
      </c>
      <c r="AP300" s="4">
        <v>53.6</v>
      </c>
      <c r="AQ300" s="4">
        <v>65.900000000000006</v>
      </c>
    </row>
    <row r="301" spans="1:43" s="4" customFormat="1" ht="11.4" x14ac:dyDescent="0.2">
      <c r="A301" s="4" t="s">
        <v>82</v>
      </c>
      <c r="B301" s="4">
        <v>59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11</v>
      </c>
      <c r="L301" s="4">
        <v>25</v>
      </c>
      <c r="M301" s="4">
        <v>15</v>
      </c>
      <c r="N301" s="4">
        <v>6</v>
      </c>
      <c r="O301" s="4">
        <v>2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33</v>
      </c>
      <c r="AG301" s="4">
        <v>25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1</v>
      </c>
      <c r="AO301" s="4">
        <v>49.1</v>
      </c>
      <c r="AP301" s="4">
        <v>54.4</v>
      </c>
      <c r="AQ301" s="4">
        <v>63.5</v>
      </c>
    </row>
    <row r="302" spans="1:43" s="4" customFormat="1" ht="11.4" x14ac:dyDescent="0.2">
      <c r="A302" s="4" t="s">
        <v>83</v>
      </c>
      <c r="B302" s="4">
        <v>65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9</v>
      </c>
      <c r="L302" s="4">
        <v>26</v>
      </c>
      <c r="M302" s="4">
        <v>21</v>
      </c>
      <c r="N302" s="4">
        <v>6</v>
      </c>
      <c r="O302" s="4">
        <v>2</v>
      </c>
      <c r="P302" s="4">
        <v>1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20</v>
      </c>
      <c r="AG302" s="4">
        <v>42</v>
      </c>
      <c r="AH302" s="4">
        <v>1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2</v>
      </c>
      <c r="AO302" s="4">
        <v>50.1</v>
      </c>
      <c r="AP302" s="4">
        <v>54.7</v>
      </c>
      <c r="AQ302" s="4">
        <v>66.400000000000006</v>
      </c>
    </row>
    <row r="303" spans="1:43" s="4" customFormat="1" ht="11.4" x14ac:dyDescent="0.2">
      <c r="A303" s="4" t="s">
        <v>84</v>
      </c>
      <c r="B303" s="4">
        <v>53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9</v>
      </c>
      <c r="L303" s="4">
        <v>24</v>
      </c>
      <c r="M303" s="4">
        <v>13</v>
      </c>
      <c r="N303" s="4">
        <v>4</v>
      </c>
      <c r="O303" s="4">
        <v>3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24</v>
      </c>
      <c r="AG303" s="4">
        <v>28</v>
      </c>
      <c r="AH303" s="4">
        <v>1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49.6</v>
      </c>
      <c r="AP303" s="4">
        <v>53.6</v>
      </c>
      <c r="AQ303" s="4">
        <v>64.3</v>
      </c>
    </row>
    <row r="304" spans="1:43" s="4" customFormat="1" ht="11.4" x14ac:dyDescent="0.2">
      <c r="A304" s="4" t="s">
        <v>85</v>
      </c>
      <c r="B304" s="4">
        <v>49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6</v>
      </c>
      <c r="L304" s="4">
        <v>18</v>
      </c>
      <c r="M304" s="4">
        <v>18</v>
      </c>
      <c r="N304" s="4">
        <v>4</v>
      </c>
      <c r="O304" s="4">
        <v>2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1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26</v>
      </c>
      <c r="AG304" s="4">
        <v>23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51</v>
      </c>
      <c r="AP304" s="4">
        <v>54.7</v>
      </c>
      <c r="AQ304" s="4">
        <v>91.9</v>
      </c>
    </row>
    <row r="305" spans="1:43" s="4" customFormat="1" ht="11.4" x14ac:dyDescent="0.2">
      <c r="A305" s="4" t="s">
        <v>86</v>
      </c>
      <c r="B305" s="4">
        <v>47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1</v>
      </c>
      <c r="K305" s="4">
        <v>7</v>
      </c>
      <c r="L305" s="4">
        <v>23</v>
      </c>
      <c r="M305" s="4">
        <v>9</v>
      </c>
      <c r="N305" s="4">
        <v>5</v>
      </c>
      <c r="O305" s="4">
        <v>1</v>
      </c>
      <c r="P305" s="4">
        <v>1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26</v>
      </c>
      <c r="AG305" s="4">
        <v>19</v>
      </c>
      <c r="AH305" s="4">
        <v>1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1</v>
      </c>
      <c r="AO305" s="4">
        <v>49.4</v>
      </c>
      <c r="AP305" s="4">
        <v>54</v>
      </c>
      <c r="AQ305" s="4">
        <v>66</v>
      </c>
    </row>
    <row r="306" spans="1:43" s="4" customFormat="1" ht="11.4" x14ac:dyDescent="0.2">
      <c r="A306" s="4" t="s">
        <v>87</v>
      </c>
      <c r="B306" s="4">
        <v>48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1</v>
      </c>
      <c r="K306" s="4">
        <v>11</v>
      </c>
      <c r="L306" s="4">
        <v>18</v>
      </c>
      <c r="M306" s="4">
        <v>11</v>
      </c>
      <c r="N306" s="4">
        <v>6</v>
      </c>
      <c r="O306" s="4">
        <v>0</v>
      </c>
      <c r="P306" s="4">
        <v>0</v>
      </c>
      <c r="Q306" s="4">
        <v>1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24</v>
      </c>
      <c r="AG306" s="4">
        <v>23</v>
      </c>
      <c r="AH306" s="4">
        <v>1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49.1</v>
      </c>
      <c r="AP306" s="4">
        <v>53.6</v>
      </c>
      <c r="AQ306" s="4">
        <v>72</v>
      </c>
    </row>
    <row r="307" spans="1:43" s="4" customFormat="1" ht="11.4" x14ac:dyDescent="0.2">
      <c r="A307" s="4" t="s">
        <v>88</v>
      </c>
      <c r="B307" s="4">
        <v>51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5</v>
      </c>
      <c r="L307" s="4">
        <v>18</v>
      </c>
      <c r="M307" s="4">
        <v>15</v>
      </c>
      <c r="N307" s="4">
        <v>11</v>
      </c>
      <c r="O307" s="4">
        <v>1</v>
      </c>
      <c r="P307" s="4">
        <v>1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31</v>
      </c>
      <c r="AG307" s="4">
        <v>19</v>
      </c>
      <c r="AH307" s="4">
        <v>1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51.3</v>
      </c>
      <c r="AP307" s="4">
        <v>57.6</v>
      </c>
      <c r="AQ307" s="4">
        <v>65.7</v>
      </c>
    </row>
    <row r="308" spans="1:43" s="4" customFormat="1" ht="11.4" x14ac:dyDescent="0.2">
      <c r="A308" s="4" t="s">
        <v>89</v>
      </c>
      <c r="B308" s="4">
        <v>33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5</v>
      </c>
      <c r="L308" s="4">
        <v>11</v>
      </c>
      <c r="M308" s="4">
        <v>10</v>
      </c>
      <c r="N308" s="4">
        <v>5</v>
      </c>
      <c r="O308" s="4">
        <v>1</v>
      </c>
      <c r="P308" s="4">
        <v>0</v>
      </c>
      <c r="Q308" s="4">
        <v>1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16</v>
      </c>
      <c r="AG308" s="4">
        <v>17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51.2</v>
      </c>
      <c r="AP308" s="4">
        <v>55.8</v>
      </c>
      <c r="AQ308" s="4">
        <v>71.900000000000006</v>
      </c>
    </row>
    <row r="309" spans="1:43" s="4" customFormat="1" ht="11.4" x14ac:dyDescent="0.2">
      <c r="A309" s="4" t="s">
        <v>90</v>
      </c>
      <c r="B309" s="4">
        <v>34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7</v>
      </c>
      <c r="L309" s="4">
        <v>9</v>
      </c>
      <c r="M309" s="4">
        <v>14</v>
      </c>
      <c r="N309" s="4">
        <v>2</v>
      </c>
      <c r="O309" s="4">
        <v>1</v>
      </c>
      <c r="P309" s="4">
        <v>1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24</v>
      </c>
      <c r="AG309" s="4">
        <v>10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50.1</v>
      </c>
      <c r="AP309" s="4">
        <v>54</v>
      </c>
      <c r="AQ309" s="4">
        <v>67.400000000000006</v>
      </c>
    </row>
    <row r="310" spans="1:43" s="4" customFormat="1" ht="11.4" x14ac:dyDescent="0.2">
      <c r="A310" s="4" t="s">
        <v>91</v>
      </c>
      <c r="B310" s="4">
        <v>17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2</v>
      </c>
      <c r="L310" s="4">
        <v>3</v>
      </c>
      <c r="M310" s="4">
        <v>3</v>
      </c>
      <c r="N310" s="4">
        <v>5</v>
      </c>
      <c r="O310" s="4">
        <v>3</v>
      </c>
      <c r="P310" s="4">
        <v>1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6</v>
      </c>
      <c r="AG310" s="4">
        <v>10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1</v>
      </c>
      <c r="AO310" s="4">
        <v>55</v>
      </c>
      <c r="AP310" s="4">
        <v>62.6</v>
      </c>
      <c r="AQ310" s="4">
        <v>69.400000000000006</v>
      </c>
    </row>
    <row r="311" spans="1:43" s="4" customFormat="1" ht="11.4" x14ac:dyDescent="0.2">
      <c r="A311" s="4" t="s">
        <v>92</v>
      </c>
      <c r="B311" s="4">
        <v>24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3</v>
      </c>
      <c r="L311" s="4">
        <v>9</v>
      </c>
      <c r="M311" s="4">
        <v>8</v>
      </c>
      <c r="N311" s="4">
        <v>3</v>
      </c>
      <c r="O311" s="4">
        <v>1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11</v>
      </c>
      <c r="AG311" s="4">
        <v>13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50</v>
      </c>
      <c r="AP311" s="4">
        <v>54.7</v>
      </c>
      <c r="AQ311" s="4">
        <v>62</v>
      </c>
    </row>
    <row r="312" spans="1:43" s="4" customFormat="1" ht="11.4" x14ac:dyDescent="0.2">
      <c r="A312" s="4" t="s">
        <v>93</v>
      </c>
      <c r="B312" s="4">
        <v>21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2</v>
      </c>
      <c r="L312" s="4">
        <v>8</v>
      </c>
      <c r="M312" s="4">
        <v>8</v>
      </c>
      <c r="N312" s="4">
        <v>1</v>
      </c>
      <c r="O312" s="4">
        <v>1</v>
      </c>
      <c r="P312" s="4">
        <v>0</v>
      </c>
      <c r="Q312" s="4">
        <v>1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12</v>
      </c>
      <c r="AG312" s="4">
        <v>9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50.9</v>
      </c>
      <c r="AP312" s="4">
        <v>53.3</v>
      </c>
      <c r="AQ312" s="4">
        <v>73.8</v>
      </c>
    </row>
    <row r="313" spans="1:43" s="4" customFormat="1" ht="11.4" x14ac:dyDescent="0.2">
      <c r="A313" s="4" t="s">
        <v>94</v>
      </c>
      <c r="B313" s="4">
        <v>24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1</v>
      </c>
      <c r="K313" s="4">
        <v>1</v>
      </c>
      <c r="L313" s="4">
        <v>14</v>
      </c>
      <c r="M313" s="4">
        <v>6</v>
      </c>
      <c r="N313" s="4">
        <v>1</v>
      </c>
      <c r="O313" s="4">
        <v>1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14</v>
      </c>
      <c r="AG313" s="4">
        <v>7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3</v>
      </c>
      <c r="AO313" s="4">
        <v>49.1</v>
      </c>
      <c r="AP313" s="4">
        <v>52.6</v>
      </c>
      <c r="AQ313" s="4">
        <v>64.2</v>
      </c>
    </row>
    <row r="314" spans="1:43" s="4" customFormat="1" ht="11.4" x14ac:dyDescent="0.2">
      <c r="A314" s="4" t="s">
        <v>95</v>
      </c>
      <c r="B314" s="4">
        <v>14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7</v>
      </c>
      <c r="M314" s="4">
        <v>2</v>
      </c>
      <c r="N314" s="4">
        <v>4</v>
      </c>
      <c r="O314" s="4">
        <v>0</v>
      </c>
      <c r="P314" s="4">
        <v>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5</v>
      </c>
      <c r="AG314" s="4">
        <v>7</v>
      </c>
      <c r="AH314" s="4">
        <v>0</v>
      </c>
      <c r="AI314" s="4">
        <v>1</v>
      </c>
      <c r="AJ314" s="4">
        <v>0</v>
      </c>
      <c r="AK314" s="4">
        <v>0</v>
      </c>
      <c r="AL314" s="4">
        <v>0</v>
      </c>
      <c r="AM314" s="4">
        <v>0</v>
      </c>
      <c r="AN314" s="4">
        <v>1</v>
      </c>
      <c r="AO314" s="4">
        <v>52.7</v>
      </c>
      <c r="AP314" s="4">
        <v>55.4</v>
      </c>
      <c r="AQ314" s="4">
        <v>69.599999999999994</v>
      </c>
    </row>
    <row r="315" spans="1:43" s="4" customFormat="1" ht="11.4" x14ac:dyDescent="0.2">
      <c r="A315" s="4" t="s">
        <v>96</v>
      </c>
      <c r="B315" s="4">
        <v>20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1</v>
      </c>
      <c r="K315" s="4">
        <v>2</v>
      </c>
      <c r="L315" s="4">
        <v>2</v>
      </c>
      <c r="M315" s="4">
        <v>6</v>
      </c>
      <c r="N315" s="4">
        <v>6</v>
      </c>
      <c r="O315" s="4">
        <v>3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12</v>
      </c>
      <c r="AG315" s="4">
        <v>7</v>
      </c>
      <c r="AH315" s="4">
        <v>1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53.9</v>
      </c>
      <c r="AP315" s="4">
        <v>58.7</v>
      </c>
      <c r="AQ315" s="4">
        <v>64.8</v>
      </c>
    </row>
    <row r="316" spans="1:43" s="4" customFormat="1" ht="11.4" x14ac:dyDescent="0.2">
      <c r="A316" s="4" t="s">
        <v>97</v>
      </c>
      <c r="B316" s="4">
        <v>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1</v>
      </c>
      <c r="L316" s="4">
        <v>6</v>
      </c>
      <c r="M316" s="4">
        <v>6</v>
      </c>
      <c r="N316" s="4">
        <v>1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8</v>
      </c>
      <c r="AG316" s="4">
        <v>5</v>
      </c>
      <c r="AH316" s="4">
        <v>1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49.4</v>
      </c>
      <c r="AP316" s="4">
        <v>51.8</v>
      </c>
      <c r="AQ316" s="4">
        <v>56.8</v>
      </c>
    </row>
    <row r="317" spans="1:43" s="4" customFormat="1" ht="11.4" x14ac:dyDescent="0.2">
      <c r="A317" s="4" t="s">
        <v>98</v>
      </c>
      <c r="B317" s="4">
        <v>17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2</v>
      </c>
      <c r="L317" s="4">
        <v>11</v>
      </c>
      <c r="M317" s="4">
        <v>4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10</v>
      </c>
      <c r="AG317" s="4">
        <v>7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48.3</v>
      </c>
      <c r="AP317" s="4">
        <v>51.1</v>
      </c>
      <c r="AQ317" s="4">
        <v>54.9</v>
      </c>
    </row>
    <row r="318" spans="1:43" s="4" customFormat="1" ht="11.4" x14ac:dyDescent="0.2">
      <c r="A318" s="4" t="s">
        <v>99</v>
      </c>
      <c r="B318" s="4">
        <v>8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1</v>
      </c>
      <c r="L318" s="4">
        <v>2</v>
      </c>
      <c r="M318" s="4">
        <v>2</v>
      </c>
      <c r="N318" s="4">
        <v>1</v>
      </c>
      <c r="O318" s="4">
        <v>2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7</v>
      </c>
      <c r="AG318" s="4">
        <v>0</v>
      </c>
      <c r="AH318" s="4">
        <v>0</v>
      </c>
      <c r="AI318" s="4">
        <v>0</v>
      </c>
      <c r="AJ318" s="4">
        <v>0</v>
      </c>
      <c r="AK318" s="4">
        <v>1</v>
      </c>
      <c r="AL318" s="4">
        <v>0</v>
      </c>
      <c r="AM318" s="4">
        <v>0</v>
      </c>
      <c r="AN318" s="4">
        <v>0</v>
      </c>
      <c r="AO318" s="4">
        <v>52.7</v>
      </c>
      <c r="AP318" s="4" t="s">
        <v>46</v>
      </c>
      <c r="AQ318" s="4">
        <v>62.3</v>
      </c>
    </row>
    <row r="319" spans="1:43" s="5" customFormat="1" ht="12" x14ac:dyDescent="0.25">
      <c r="A319" s="5" t="s">
        <v>100</v>
      </c>
      <c r="B319" s="5">
        <v>3775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4</v>
      </c>
      <c r="J319" s="5">
        <v>38</v>
      </c>
      <c r="K319" s="5">
        <v>475</v>
      </c>
      <c r="L319" s="5">
        <v>1630</v>
      </c>
      <c r="M319" s="5">
        <v>1082</v>
      </c>
      <c r="N319" s="5">
        <v>406</v>
      </c>
      <c r="O319" s="5">
        <v>103</v>
      </c>
      <c r="P319" s="5">
        <v>24</v>
      </c>
      <c r="Q319" s="5">
        <v>11</v>
      </c>
      <c r="R319" s="5">
        <v>2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4</v>
      </c>
      <c r="AF319" s="5">
        <v>1654</v>
      </c>
      <c r="AG319" s="5">
        <v>2032</v>
      </c>
      <c r="AH319" s="5">
        <v>48</v>
      </c>
      <c r="AI319" s="5">
        <v>0</v>
      </c>
      <c r="AJ319" s="5">
        <v>2</v>
      </c>
      <c r="AK319" s="5">
        <v>6</v>
      </c>
      <c r="AL319" s="5">
        <v>0</v>
      </c>
      <c r="AM319" s="5">
        <v>4</v>
      </c>
      <c r="AN319" s="5">
        <v>25</v>
      </c>
      <c r="AO319" s="5">
        <v>49.9</v>
      </c>
      <c r="AP319" s="5">
        <v>54.7</v>
      </c>
      <c r="AQ319" s="5">
        <v>76.8</v>
      </c>
    </row>
    <row r="320" spans="1:43" s="5" customFormat="1" ht="12" x14ac:dyDescent="0.25">
      <c r="A320" s="5" t="s">
        <v>101</v>
      </c>
      <c r="B320" s="5">
        <v>4414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4</v>
      </c>
      <c r="J320" s="5">
        <v>42</v>
      </c>
      <c r="K320" s="5">
        <v>574</v>
      </c>
      <c r="L320" s="5">
        <v>1884</v>
      </c>
      <c r="M320" s="5">
        <v>1258</v>
      </c>
      <c r="N320" s="5">
        <v>472</v>
      </c>
      <c r="O320" s="5">
        <v>130</v>
      </c>
      <c r="P320" s="5">
        <v>31</v>
      </c>
      <c r="Q320" s="5">
        <v>16</v>
      </c>
      <c r="R320" s="5">
        <v>2</v>
      </c>
      <c r="S320" s="5">
        <v>0</v>
      </c>
      <c r="T320" s="5">
        <v>0</v>
      </c>
      <c r="U320" s="5">
        <v>1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4</v>
      </c>
      <c r="AF320" s="5">
        <v>1955</v>
      </c>
      <c r="AG320" s="5">
        <v>2357</v>
      </c>
      <c r="AH320" s="5">
        <v>56</v>
      </c>
      <c r="AI320" s="5">
        <v>0</v>
      </c>
      <c r="AJ320" s="5">
        <v>2</v>
      </c>
      <c r="AK320" s="5">
        <v>6</v>
      </c>
      <c r="AL320" s="5">
        <v>0</v>
      </c>
      <c r="AM320" s="5">
        <v>4</v>
      </c>
      <c r="AN320" s="5">
        <v>30</v>
      </c>
      <c r="AO320" s="5">
        <v>49.9</v>
      </c>
      <c r="AP320" s="5">
        <v>54.7</v>
      </c>
      <c r="AQ320" s="5">
        <v>91.9</v>
      </c>
    </row>
    <row r="321" spans="1:43" s="5" customFormat="1" ht="12" x14ac:dyDescent="0.25">
      <c r="A321" s="5" t="s">
        <v>102</v>
      </c>
      <c r="B321" s="5">
        <v>4556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4</v>
      </c>
      <c r="J321" s="5">
        <v>44</v>
      </c>
      <c r="K321" s="5">
        <v>586</v>
      </c>
      <c r="L321" s="5">
        <v>1943</v>
      </c>
      <c r="M321" s="5">
        <v>1300</v>
      </c>
      <c r="N321" s="5">
        <v>489</v>
      </c>
      <c r="O321" s="5">
        <v>138</v>
      </c>
      <c r="P321" s="5">
        <v>32</v>
      </c>
      <c r="Q321" s="5">
        <v>17</v>
      </c>
      <c r="R321" s="5">
        <v>2</v>
      </c>
      <c r="S321" s="5">
        <v>0</v>
      </c>
      <c r="T321" s="5">
        <v>0</v>
      </c>
      <c r="U321" s="5">
        <v>1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4</v>
      </c>
      <c r="AF321" s="5">
        <v>2034</v>
      </c>
      <c r="AG321" s="5">
        <v>2412</v>
      </c>
      <c r="AH321" s="5">
        <v>58</v>
      </c>
      <c r="AI321" s="5">
        <v>1</v>
      </c>
      <c r="AJ321" s="5">
        <v>2</v>
      </c>
      <c r="AK321" s="5">
        <v>7</v>
      </c>
      <c r="AL321" s="5">
        <v>0</v>
      </c>
      <c r="AM321" s="5">
        <v>4</v>
      </c>
      <c r="AN321" s="5">
        <v>34</v>
      </c>
      <c r="AO321" s="5">
        <v>50</v>
      </c>
      <c r="AP321" s="5">
        <v>54.7</v>
      </c>
      <c r="AQ321" s="5">
        <v>91.9</v>
      </c>
    </row>
    <row r="322" spans="1:43" s="5" customFormat="1" ht="12" x14ac:dyDescent="0.25">
      <c r="A322" s="5" t="s">
        <v>103</v>
      </c>
      <c r="B322" s="5">
        <v>4796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1</v>
      </c>
      <c r="I322" s="5">
        <v>4</v>
      </c>
      <c r="J322" s="5">
        <v>48</v>
      </c>
      <c r="K322" s="5">
        <v>603</v>
      </c>
      <c r="L322" s="5">
        <v>2019</v>
      </c>
      <c r="M322" s="5">
        <v>1365</v>
      </c>
      <c r="N322" s="5">
        <v>526</v>
      </c>
      <c r="O322" s="5">
        <v>164</v>
      </c>
      <c r="P322" s="5">
        <v>42</v>
      </c>
      <c r="Q322" s="5">
        <v>20</v>
      </c>
      <c r="R322" s="5">
        <v>2</v>
      </c>
      <c r="S322" s="5">
        <v>1</v>
      </c>
      <c r="T322" s="5">
        <v>0</v>
      </c>
      <c r="U322" s="5">
        <v>1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5</v>
      </c>
      <c r="AF322" s="5">
        <v>2158</v>
      </c>
      <c r="AG322" s="5">
        <v>2515</v>
      </c>
      <c r="AH322" s="5">
        <v>60</v>
      </c>
      <c r="AI322" s="5">
        <v>1</v>
      </c>
      <c r="AJ322" s="5">
        <v>2</v>
      </c>
      <c r="AK322" s="5">
        <v>8</v>
      </c>
      <c r="AL322" s="5">
        <v>0</v>
      </c>
      <c r="AM322" s="5">
        <v>6</v>
      </c>
      <c r="AN322" s="5">
        <v>41</v>
      </c>
      <c r="AO322" s="5">
        <v>50.1</v>
      </c>
      <c r="AP322" s="5">
        <v>55.1</v>
      </c>
      <c r="AQ322" s="5">
        <v>91.9</v>
      </c>
    </row>
    <row r="325" spans="1:43" s="2" customFormat="1" x14ac:dyDescent="0.25">
      <c r="A325" s="2" t="s">
        <v>149</v>
      </c>
    </row>
    <row r="327" spans="1:43" s="3" customFormat="1" ht="12" x14ac:dyDescent="0.25">
      <c r="A327" s="3" t="s">
        <v>6</v>
      </c>
      <c r="B327" s="3" t="s">
        <v>7</v>
      </c>
      <c r="C327" s="3" t="s">
        <v>8</v>
      </c>
      <c r="D327" s="3" t="s">
        <v>8</v>
      </c>
      <c r="E327" s="3" t="s">
        <v>8</v>
      </c>
      <c r="F327" s="3" t="s">
        <v>8</v>
      </c>
      <c r="G327" s="3" t="s">
        <v>8</v>
      </c>
      <c r="H327" s="3" t="s">
        <v>8</v>
      </c>
      <c r="I327" s="3" t="s">
        <v>8</v>
      </c>
      <c r="J327" s="3" t="s">
        <v>8</v>
      </c>
      <c r="K327" s="3" t="s">
        <v>8</v>
      </c>
      <c r="L327" s="3" t="s">
        <v>8</v>
      </c>
      <c r="M327" s="3" t="s">
        <v>8</v>
      </c>
      <c r="N327" s="3" t="s">
        <v>8</v>
      </c>
      <c r="O327" s="3" t="s">
        <v>8</v>
      </c>
      <c r="P327" s="3" t="s">
        <v>8</v>
      </c>
      <c r="Q327" s="3" t="s">
        <v>8</v>
      </c>
      <c r="R327" s="3" t="s">
        <v>8</v>
      </c>
      <c r="S327" s="3" t="s">
        <v>8</v>
      </c>
      <c r="T327" s="3" t="s">
        <v>8</v>
      </c>
      <c r="U327" s="3" t="s">
        <v>8</v>
      </c>
      <c r="V327" s="3" t="s">
        <v>8</v>
      </c>
      <c r="W327" s="3" t="s">
        <v>8</v>
      </c>
      <c r="X327" s="3" t="s">
        <v>8</v>
      </c>
      <c r="Y327" s="3" t="s">
        <v>8</v>
      </c>
      <c r="Z327" s="3" t="s">
        <v>8</v>
      </c>
      <c r="AA327" s="3" t="s">
        <v>8</v>
      </c>
      <c r="AB327" s="3" t="s">
        <v>8</v>
      </c>
      <c r="AC327" s="3" t="s">
        <v>8</v>
      </c>
      <c r="AD327" s="3" t="s">
        <v>9</v>
      </c>
      <c r="AE327" s="3" t="s">
        <v>9</v>
      </c>
      <c r="AF327" s="3" t="s">
        <v>9</v>
      </c>
      <c r="AG327" s="3" t="s">
        <v>9</v>
      </c>
      <c r="AH327" s="3" t="s">
        <v>9</v>
      </c>
      <c r="AI327" s="3" t="s">
        <v>9</v>
      </c>
      <c r="AJ327" s="3" t="s">
        <v>9</v>
      </c>
      <c r="AK327" s="3" t="s">
        <v>9</v>
      </c>
      <c r="AL327" s="3" t="s">
        <v>9</v>
      </c>
      <c r="AM327" s="3" t="s">
        <v>9</v>
      </c>
      <c r="AN327" s="3" t="s">
        <v>9</v>
      </c>
      <c r="AO327" s="3" t="s">
        <v>10</v>
      </c>
      <c r="AP327" s="3" t="s">
        <v>11</v>
      </c>
      <c r="AQ327" s="3" t="s">
        <v>12</v>
      </c>
    </row>
    <row r="328" spans="1:43" s="3" customFormat="1" ht="12" x14ac:dyDescent="0.25">
      <c r="A328" s="3" t="s">
        <v>2</v>
      </c>
      <c r="B328" s="3" t="s">
        <v>2</v>
      </c>
      <c r="C328" s="3" t="s">
        <v>0</v>
      </c>
      <c r="D328" s="3" t="s">
        <v>13</v>
      </c>
      <c r="E328" s="3" t="s">
        <v>14</v>
      </c>
      <c r="F328" s="3" t="s">
        <v>5</v>
      </c>
      <c r="G328" s="3" t="s">
        <v>15</v>
      </c>
      <c r="H328" s="3" t="s">
        <v>16</v>
      </c>
      <c r="I328" s="3" t="s">
        <v>17</v>
      </c>
      <c r="J328" s="3" t="s">
        <v>18</v>
      </c>
      <c r="K328" s="3" t="s">
        <v>19</v>
      </c>
      <c r="L328" s="3" t="s">
        <v>20</v>
      </c>
      <c r="M328" s="3" t="s">
        <v>21</v>
      </c>
      <c r="N328" s="3" t="s">
        <v>22</v>
      </c>
      <c r="O328" s="3" t="s">
        <v>23</v>
      </c>
      <c r="P328" s="3" t="s">
        <v>24</v>
      </c>
      <c r="Q328" s="3" t="s">
        <v>25</v>
      </c>
      <c r="R328" s="3" t="s">
        <v>26</v>
      </c>
      <c r="S328" s="3" t="s">
        <v>27</v>
      </c>
      <c r="T328" s="3" t="s">
        <v>3</v>
      </c>
      <c r="U328" s="3" t="s">
        <v>28</v>
      </c>
      <c r="V328" s="3" t="s">
        <v>4</v>
      </c>
      <c r="W328" s="3" t="s">
        <v>29</v>
      </c>
      <c r="X328" s="3" t="s">
        <v>30</v>
      </c>
      <c r="Y328" s="3" t="s">
        <v>31</v>
      </c>
      <c r="Z328" s="3" t="s">
        <v>32</v>
      </c>
      <c r="AA328" s="3" t="s">
        <v>33</v>
      </c>
      <c r="AB328" s="3" t="s">
        <v>34</v>
      </c>
      <c r="AC328" s="3" t="s">
        <v>35</v>
      </c>
      <c r="AD328" s="3" t="s">
        <v>36</v>
      </c>
      <c r="AE328" s="3" t="s">
        <v>37</v>
      </c>
      <c r="AF328" s="3" t="s">
        <v>38</v>
      </c>
      <c r="AG328" s="3" t="s">
        <v>39</v>
      </c>
      <c r="AH328" s="3" t="s">
        <v>13</v>
      </c>
      <c r="AI328" s="3" t="s">
        <v>40</v>
      </c>
      <c r="AJ328" s="3" t="s">
        <v>41</v>
      </c>
      <c r="AK328" s="3" t="s">
        <v>1</v>
      </c>
      <c r="AL328" s="3" t="s">
        <v>42</v>
      </c>
      <c r="AM328" s="3" t="s">
        <v>14</v>
      </c>
      <c r="AN328" s="3" t="s">
        <v>43</v>
      </c>
      <c r="AO328" s="3" t="s">
        <v>2</v>
      </c>
      <c r="AP328" s="3" t="s">
        <v>3</v>
      </c>
      <c r="AQ328" s="3" t="s">
        <v>2</v>
      </c>
    </row>
    <row r="329" spans="1:43" s="3" customFormat="1" ht="12" x14ac:dyDescent="0.25">
      <c r="A329" s="3" t="s">
        <v>2</v>
      </c>
      <c r="B329" s="3" t="s">
        <v>2</v>
      </c>
      <c r="C329" s="3" t="s">
        <v>13</v>
      </c>
      <c r="D329" s="3" t="s">
        <v>14</v>
      </c>
      <c r="E329" s="3" t="s">
        <v>5</v>
      </c>
      <c r="F329" s="3" t="s">
        <v>15</v>
      </c>
      <c r="G329" s="3" t="s">
        <v>16</v>
      </c>
      <c r="H329" s="3" t="s">
        <v>17</v>
      </c>
      <c r="I329" s="3" t="s">
        <v>18</v>
      </c>
      <c r="J329" s="3" t="s">
        <v>19</v>
      </c>
      <c r="K329" s="3" t="s">
        <v>20</v>
      </c>
      <c r="L329" s="3" t="s">
        <v>21</v>
      </c>
      <c r="M329" s="3" t="s">
        <v>22</v>
      </c>
      <c r="N329" s="3" t="s">
        <v>23</v>
      </c>
      <c r="O329" s="3" t="s">
        <v>24</v>
      </c>
      <c r="P329" s="3" t="s">
        <v>25</v>
      </c>
      <c r="Q329" s="3" t="s">
        <v>26</v>
      </c>
      <c r="R329" s="3" t="s">
        <v>27</v>
      </c>
      <c r="S329" s="3" t="s">
        <v>3</v>
      </c>
      <c r="T329" s="3" t="s">
        <v>28</v>
      </c>
      <c r="U329" s="3" t="s">
        <v>4</v>
      </c>
      <c r="V329" s="3" t="s">
        <v>29</v>
      </c>
      <c r="W329" s="3" t="s">
        <v>30</v>
      </c>
      <c r="X329" s="3" t="s">
        <v>31</v>
      </c>
      <c r="Y329" s="3" t="s">
        <v>32</v>
      </c>
      <c r="Z329" s="3" t="s">
        <v>33</v>
      </c>
      <c r="AA329" s="3" t="s">
        <v>34</v>
      </c>
      <c r="AB329" s="3" t="s">
        <v>35</v>
      </c>
      <c r="AC329" s="3" t="s">
        <v>44</v>
      </c>
      <c r="AD329" s="3" t="s">
        <v>2</v>
      </c>
      <c r="AE329" s="3" t="s">
        <v>2</v>
      </c>
      <c r="AF329" s="3" t="s">
        <v>2</v>
      </c>
      <c r="AG329" s="3" t="s">
        <v>2</v>
      </c>
      <c r="AH329" s="3" t="s">
        <v>2</v>
      </c>
      <c r="AI329" s="3" t="s">
        <v>2</v>
      </c>
      <c r="AJ329" s="3" t="s">
        <v>2</v>
      </c>
      <c r="AK329" s="3" t="s">
        <v>2</v>
      </c>
      <c r="AL329" s="3" t="s">
        <v>2</v>
      </c>
      <c r="AM329" s="3" t="s">
        <v>2</v>
      </c>
      <c r="AN329" s="3" t="s">
        <v>2</v>
      </c>
      <c r="AO329" s="3" t="s">
        <v>2</v>
      </c>
      <c r="AP329" s="3" t="s">
        <v>2</v>
      </c>
      <c r="AQ329" s="3" t="s">
        <v>2</v>
      </c>
    </row>
    <row r="330" spans="1:43" s="4" customFormat="1" ht="11.4" x14ac:dyDescent="0.2">
      <c r="A330" s="4" t="s">
        <v>104</v>
      </c>
      <c r="B330" s="4">
        <v>11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1</v>
      </c>
      <c r="M330" s="4">
        <v>6</v>
      </c>
      <c r="N330" s="4">
        <v>3</v>
      </c>
      <c r="O330" s="4">
        <v>0</v>
      </c>
      <c r="P330" s="4">
        <v>0</v>
      </c>
      <c r="Q330" s="4">
        <v>0</v>
      </c>
      <c r="R330" s="4">
        <v>1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7</v>
      </c>
      <c r="AG330" s="4">
        <v>3</v>
      </c>
      <c r="AH330" s="4">
        <v>1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55.7</v>
      </c>
      <c r="AP330" s="4">
        <v>57.2</v>
      </c>
      <c r="AQ330" s="4">
        <v>78.900000000000006</v>
      </c>
    </row>
    <row r="331" spans="1:43" s="4" customFormat="1" ht="11.4" x14ac:dyDescent="0.2">
      <c r="A331" s="4" t="s">
        <v>105</v>
      </c>
      <c r="B331" s="4">
        <v>6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1</v>
      </c>
      <c r="M331" s="4">
        <v>0</v>
      </c>
      <c r="N331" s="4">
        <v>1</v>
      </c>
      <c r="O331" s="4">
        <v>1</v>
      </c>
      <c r="P331" s="4">
        <v>2</v>
      </c>
      <c r="Q331" s="4">
        <v>0</v>
      </c>
      <c r="R331" s="4">
        <v>0</v>
      </c>
      <c r="S331" s="4">
        <v>1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3</v>
      </c>
      <c r="AG331" s="4">
        <v>3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64</v>
      </c>
      <c r="AP331" s="4" t="s">
        <v>46</v>
      </c>
      <c r="AQ331" s="4">
        <v>81</v>
      </c>
    </row>
    <row r="332" spans="1:43" s="4" customFormat="1" ht="11.4" x14ac:dyDescent="0.2">
      <c r="A332" s="4" t="s">
        <v>106</v>
      </c>
      <c r="B332" s="4">
        <v>8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2</v>
      </c>
      <c r="M332" s="4">
        <v>1</v>
      </c>
      <c r="N332" s="4">
        <v>1</v>
      </c>
      <c r="O332" s="4">
        <v>1</v>
      </c>
      <c r="P332" s="4">
        <v>1</v>
      </c>
      <c r="Q332" s="4">
        <v>0</v>
      </c>
      <c r="R332" s="4">
        <v>1</v>
      </c>
      <c r="S332" s="4">
        <v>0</v>
      </c>
      <c r="T332" s="4">
        <v>1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4</v>
      </c>
      <c r="AG332" s="4">
        <v>3</v>
      </c>
      <c r="AH332" s="4">
        <v>1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63.1</v>
      </c>
      <c r="AP332" s="4" t="s">
        <v>46</v>
      </c>
      <c r="AQ332" s="4">
        <v>86.2</v>
      </c>
    </row>
    <row r="333" spans="1:43" s="4" customFormat="1" ht="11.4" x14ac:dyDescent="0.2">
      <c r="A333" s="4" t="s">
        <v>107</v>
      </c>
      <c r="B333" s="4">
        <v>7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1</v>
      </c>
      <c r="L333" s="4">
        <v>2</v>
      </c>
      <c r="M333" s="4">
        <v>2</v>
      </c>
      <c r="N333" s="4">
        <v>1</v>
      </c>
      <c r="O333" s="4">
        <v>1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1</v>
      </c>
      <c r="AG333" s="4">
        <v>6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52</v>
      </c>
      <c r="AP333" s="4" t="s">
        <v>46</v>
      </c>
      <c r="AQ333" s="4">
        <v>60.3</v>
      </c>
    </row>
    <row r="334" spans="1:43" s="4" customFormat="1" ht="11.4" x14ac:dyDescent="0.2">
      <c r="A334" s="4" t="s">
        <v>108</v>
      </c>
      <c r="B334" s="4">
        <v>4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2</v>
      </c>
      <c r="N334" s="4">
        <v>1</v>
      </c>
      <c r="O334" s="4">
        <v>1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1</v>
      </c>
      <c r="AG334" s="4">
        <v>2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1</v>
      </c>
      <c r="AN334" s="4">
        <v>0</v>
      </c>
      <c r="AO334" s="4">
        <v>55.5</v>
      </c>
      <c r="AP334" s="4" t="s">
        <v>46</v>
      </c>
      <c r="AQ334" s="4">
        <v>61.1</v>
      </c>
    </row>
    <row r="335" spans="1:43" s="4" customFormat="1" ht="11.4" x14ac:dyDescent="0.2">
      <c r="A335" s="4" t="s">
        <v>109</v>
      </c>
      <c r="B335" s="4">
        <v>4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1</v>
      </c>
      <c r="L335" s="4">
        <v>1</v>
      </c>
      <c r="M335" s="4">
        <v>0</v>
      </c>
      <c r="N335" s="4">
        <v>0</v>
      </c>
      <c r="O335" s="4">
        <v>1</v>
      </c>
      <c r="P335" s="4">
        <v>1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4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55.3</v>
      </c>
      <c r="AP335" s="4" t="s">
        <v>46</v>
      </c>
      <c r="AQ335" s="4">
        <v>69.3</v>
      </c>
    </row>
    <row r="336" spans="1:43" s="4" customFormat="1" ht="11.4" x14ac:dyDescent="0.2">
      <c r="A336" s="4" t="s">
        <v>110</v>
      </c>
      <c r="B336" s="4">
        <v>8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1</v>
      </c>
      <c r="L336" s="4">
        <v>3</v>
      </c>
      <c r="M336" s="4">
        <v>2</v>
      </c>
      <c r="N336" s="4">
        <v>0</v>
      </c>
      <c r="O336" s="4">
        <v>2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2</v>
      </c>
      <c r="AG336" s="4">
        <v>5</v>
      </c>
      <c r="AH336" s="4">
        <v>1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53.5</v>
      </c>
      <c r="AP336" s="4" t="s">
        <v>46</v>
      </c>
      <c r="AQ336" s="4">
        <v>64.599999999999994</v>
      </c>
    </row>
    <row r="337" spans="1:43" s="4" customFormat="1" ht="11.4" x14ac:dyDescent="0.2">
      <c r="A337" s="4" t="s">
        <v>111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 t="s">
        <v>46</v>
      </c>
      <c r="AP337" s="4" t="s">
        <v>46</v>
      </c>
      <c r="AQ337" s="4" t="s">
        <v>46</v>
      </c>
    </row>
    <row r="338" spans="1:43" s="4" customFormat="1" ht="11.4" x14ac:dyDescent="0.2">
      <c r="A338" s="4" t="s">
        <v>112</v>
      </c>
      <c r="B338" s="4">
        <v>3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1</v>
      </c>
      <c r="M338" s="4">
        <v>1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1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1</v>
      </c>
      <c r="AF338" s="4">
        <v>2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60.3</v>
      </c>
      <c r="AP338" s="4" t="s">
        <v>46</v>
      </c>
      <c r="AQ338" s="4">
        <v>80.400000000000006</v>
      </c>
    </row>
    <row r="339" spans="1:43" s="4" customFormat="1" ht="11.4" x14ac:dyDescent="0.2">
      <c r="A339" s="4" t="s">
        <v>113</v>
      </c>
      <c r="B339" s="4">
        <v>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1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1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68.099999999999994</v>
      </c>
      <c r="AP339" s="4" t="s">
        <v>46</v>
      </c>
      <c r="AQ339" s="4">
        <v>68.099999999999994</v>
      </c>
    </row>
    <row r="340" spans="1:43" s="4" customFormat="1" ht="11.4" x14ac:dyDescent="0.2">
      <c r="A340" s="4" t="s">
        <v>114</v>
      </c>
      <c r="B340" s="4">
        <v>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1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1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67.400000000000006</v>
      </c>
      <c r="AP340" s="4" t="s">
        <v>46</v>
      </c>
      <c r="AQ340" s="4">
        <v>67.400000000000006</v>
      </c>
    </row>
    <row r="341" spans="1:43" s="4" customFormat="1" ht="11.4" x14ac:dyDescent="0.2">
      <c r="A341" s="4" t="s">
        <v>115</v>
      </c>
      <c r="B341" s="4">
        <v>3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1</v>
      </c>
      <c r="N341" s="4">
        <v>0</v>
      </c>
      <c r="O341" s="4">
        <v>1</v>
      </c>
      <c r="P341" s="4">
        <v>1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2</v>
      </c>
      <c r="AG341" s="4">
        <v>1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60.7</v>
      </c>
      <c r="AP341" s="4" t="s">
        <v>46</v>
      </c>
      <c r="AQ341" s="4">
        <v>66.3</v>
      </c>
    </row>
    <row r="342" spans="1:43" s="4" customFormat="1" ht="11.4" x14ac:dyDescent="0.2">
      <c r="A342" s="4" t="s">
        <v>116</v>
      </c>
      <c r="B342" s="4">
        <v>3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1</v>
      </c>
      <c r="M342" s="4">
        <v>0</v>
      </c>
      <c r="N342" s="4">
        <v>0</v>
      </c>
      <c r="O342" s="4">
        <v>1</v>
      </c>
      <c r="P342" s="4">
        <v>1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1</v>
      </c>
      <c r="AG342" s="4">
        <v>1</v>
      </c>
      <c r="AH342" s="4">
        <v>1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58.7</v>
      </c>
      <c r="AP342" s="4" t="s">
        <v>46</v>
      </c>
      <c r="AQ342" s="4">
        <v>66.900000000000006</v>
      </c>
    </row>
    <row r="343" spans="1:43" s="4" customFormat="1" ht="11.4" x14ac:dyDescent="0.2">
      <c r="A343" s="4" t="s">
        <v>117</v>
      </c>
      <c r="B343" s="4">
        <v>6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1</v>
      </c>
      <c r="M343" s="4">
        <v>0</v>
      </c>
      <c r="N343" s="4">
        <v>1</v>
      </c>
      <c r="O343" s="4">
        <v>1</v>
      </c>
      <c r="P343" s="4">
        <v>2</v>
      </c>
      <c r="Q343" s="4">
        <v>1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1</v>
      </c>
      <c r="AG343" s="4">
        <v>5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61.7</v>
      </c>
      <c r="AP343" s="4" t="s">
        <v>46</v>
      </c>
      <c r="AQ343" s="4">
        <v>71.2</v>
      </c>
    </row>
    <row r="344" spans="1:43" s="4" customFormat="1" ht="11.4" x14ac:dyDescent="0.2">
      <c r="A344" s="4" t="s">
        <v>118</v>
      </c>
      <c r="B344" s="4">
        <v>3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1</v>
      </c>
      <c r="N344" s="4">
        <v>2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1</v>
      </c>
      <c r="AG344" s="4">
        <v>1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1</v>
      </c>
      <c r="AN344" s="4">
        <v>0</v>
      </c>
      <c r="AO344" s="4">
        <v>57.7</v>
      </c>
      <c r="AP344" s="4" t="s">
        <v>46</v>
      </c>
      <c r="AQ344" s="4">
        <v>59.8</v>
      </c>
    </row>
    <row r="345" spans="1:43" s="4" customFormat="1" ht="11.4" x14ac:dyDescent="0.2">
      <c r="A345" s="4" t="s">
        <v>119</v>
      </c>
      <c r="B345" s="4">
        <v>2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1</v>
      </c>
      <c r="O345" s="4">
        <v>1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1</v>
      </c>
      <c r="AH345" s="4">
        <v>0</v>
      </c>
      <c r="AI345" s="4">
        <v>1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59.6</v>
      </c>
      <c r="AP345" s="4" t="s">
        <v>46</v>
      </c>
      <c r="AQ345" s="4">
        <v>61.9</v>
      </c>
    </row>
    <row r="346" spans="1:43" s="4" customFormat="1" ht="11.4" x14ac:dyDescent="0.2">
      <c r="A346" s="4" t="s">
        <v>120</v>
      </c>
      <c r="B346" s="4">
        <v>5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2</v>
      </c>
      <c r="O346" s="4">
        <v>1</v>
      </c>
      <c r="P346" s="4">
        <v>0</v>
      </c>
      <c r="Q346" s="4">
        <v>2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2</v>
      </c>
      <c r="AG346" s="4">
        <v>0</v>
      </c>
      <c r="AH346" s="4">
        <v>3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63.8</v>
      </c>
      <c r="AP346" s="4" t="s">
        <v>46</v>
      </c>
      <c r="AQ346" s="4">
        <v>73</v>
      </c>
    </row>
    <row r="347" spans="1:43" s="4" customFormat="1" ht="11.4" x14ac:dyDescent="0.2">
      <c r="A347" s="4" t="s">
        <v>121</v>
      </c>
      <c r="B347" s="4">
        <v>2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1</v>
      </c>
      <c r="M347" s="4">
        <v>0</v>
      </c>
      <c r="N347" s="4">
        <v>1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1</v>
      </c>
      <c r="AG347" s="4">
        <v>1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54.2</v>
      </c>
      <c r="AP347" s="4" t="s">
        <v>46</v>
      </c>
      <c r="AQ347" s="4">
        <v>59.3</v>
      </c>
    </row>
    <row r="348" spans="1:43" s="4" customFormat="1" ht="11.4" x14ac:dyDescent="0.2">
      <c r="A348" s="4" t="s">
        <v>122</v>
      </c>
      <c r="B348" s="4">
        <v>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4</v>
      </c>
      <c r="N348" s="4">
        <v>0</v>
      </c>
      <c r="O348" s="4">
        <v>0</v>
      </c>
      <c r="P348" s="4">
        <v>0</v>
      </c>
      <c r="Q348" s="4">
        <v>2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3</v>
      </c>
      <c r="AG348" s="4">
        <v>1</v>
      </c>
      <c r="AH348" s="4">
        <v>0</v>
      </c>
      <c r="AI348" s="4">
        <v>1</v>
      </c>
      <c r="AJ348" s="4">
        <v>0</v>
      </c>
      <c r="AK348" s="4">
        <v>1</v>
      </c>
      <c r="AL348" s="4">
        <v>0</v>
      </c>
      <c r="AM348" s="4">
        <v>0</v>
      </c>
      <c r="AN348" s="4">
        <v>0</v>
      </c>
      <c r="AO348" s="4">
        <v>58.9</v>
      </c>
      <c r="AP348" s="4" t="s">
        <v>46</v>
      </c>
      <c r="AQ348" s="4">
        <v>73.3</v>
      </c>
    </row>
    <row r="349" spans="1:43" s="4" customFormat="1" ht="11.4" x14ac:dyDescent="0.2">
      <c r="A349" s="4" t="s">
        <v>123</v>
      </c>
      <c r="B349" s="4">
        <v>5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3</v>
      </c>
      <c r="N349" s="4">
        <v>1</v>
      </c>
      <c r="O349" s="4">
        <v>1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3</v>
      </c>
      <c r="AG349" s="4">
        <v>1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1</v>
      </c>
      <c r="AN349" s="4">
        <v>0</v>
      </c>
      <c r="AO349" s="4">
        <v>56.2</v>
      </c>
      <c r="AP349" s="4" t="s">
        <v>46</v>
      </c>
      <c r="AQ349" s="4">
        <v>61.2</v>
      </c>
    </row>
    <row r="350" spans="1:43" s="4" customFormat="1" ht="11.4" x14ac:dyDescent="0.2">
      <c r="A350" s="4" t="s">
        <v>124</v>
      </c>
      <c r="B350" s="4">
        <v>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1</v>
      </c>
      <c r="L350" s="4">
        <v>2</v>
      </c>
      <c r="M350" s="4">
        <v>4</v>
      </c>
      <c r="N350" s="4">
        <v>1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5</v>
      </c>
      <c r="AG350" s="4">
        <v>1</v>
      </c>
      <c r="AH350" s="4">
        <v>1</v>
      </c>
      <c r="AI350" s="4">
        <v>0</v>
      </c>
      <c r="AJ350" s="4">
        <v>0</v>
      </c>
      <c r="AK350" s="4">
        <v>1</v>
      </c>
      <c r="AL350" s="4">
        <v>0</v>
      </c>
      <c r="AM350" s="4">
        <v>0</v>
      </c>
      <c r="AN350" s="4">
        <v>0</v>
      </c>
      <c r="AO350" s="4">
        <v>50.2</v>
      </c>
      <c r="AP350" s="4" t="s">
        <v>46</v>
      </c>
      <c r="AQ350" s="4">
        <v>55.3</v>
      </c>
    </row>
    <row r="351" spans="1:43" s="4" customFormat="1" ht="11.4" x14ac:dyDescent="0.2">
      <c r="A351" s="4" t="s">
        <v>125</v>
      </c>
      <c r="B351" s="4">
        <v>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4</v>
      </c>
      <c r="N351" s="4">
        <v>1</v>
      </c>
      <c r="O351" s="4">
        <v>3</v>
      </c>
      <c r="P351" s="4">
        <v>1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4</v>
      </c>
      <c r="AG351" s="4">
        <v>4</v>
      </c>
      <c r="AH351" s="4">
        <v>1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58.4</v>
      </c>
      <c r="AP351" s="4" t="s">
        <v>46</v>
      </c>
      <c r="AQ351" s="4">
        <v>69.900000000000006</v>
      </c>
    </row>
    <row r="352" spans="1:43" s="4" customFormat="1" ht="11.4" x14ac:dyDescent="0.2">
      <c r="A352" s="4" t="s">
        <v>126</v>
      </c>
      <c r="B352" s="4">
        <v>13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2</v>
      </c>
      <c r="M352" s="4">
        <v>8</v>
      </c>
      <c r="N352" s="4">
        <v>1</v>
      </c>
      <c r="O352" s="4">
        <v>2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5</v>
      </c>
      <c r="AG352" s="4">
        <v>8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53.8</v>
      </c>
      <c r="AP352" s="4">
        <v>57.6</v>
      </c>
      <c r="AQ352" s="4">
        <v>64.8</v>
      </c>
    </row>
    <row r="353" spans="1:43" s="4" customFormat="1" ht="11.4" x14ac:dyDescent="0.2">
      <c r="A353" s="4" t="s">
        <v>127</v>
      </c>
      <c r="B353" s="4">
        <v>15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1</v>
      </c>
      <c r="J353" s="4">
        <v>0</v>
      </c>
      <c r="K353" s="4">
        <v>0</v>
      </c>
      <c r="L353" s="4">
        <v>6</v>
      </c>
      <c r="M353" s="4">
        <v>4</v>
      </c>
      <c r="N353" s="4">
        <v>1</v>
      </c>
      <c r="O353" s="4">
        <v>2</v>
      </c>
      <c r="P353" s="4">
        <v>0</v>
      </c>
      <c r="Q353" s="4">
        <v>1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6</v>
      </c>
      <c r="AG353" s="4">
        <v>7</v>
      </c>
      <c r="AH353" s="4">
        <v>2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52.3</v>
      </c>
      <c r="AP353" s="4">
        <v>60.5</v>
      </c>
      <c r="AQ353" s="4">
        <v>74.599999999999994</v>
      </c>
    </row>
    <row r="354" spans="1:43" s="4" customFormat="1" ht="11.4" x14ac:dyDescent="0.2">
      <c r="A354" s="4" t="s">
        <v>128</v>
      </c>
      <c r="B354" s="4">
        <v>17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3</v>
      </c>
      <c r="M354" s="4">
        <v>6</v>
      </c>
      <c r="N354" s="4">
        <v>4</v>
      </c>
      <c r="O354" s="4">
        <v>1</v>
      </c>
      <c r="P354" s="4">
        <v>0</v>
      </c>
      <c r="Q354" s="4">
        <v>0</v>
      </c>
      <c r="R354" s="4">
        <v>1</v>
      </c>
      <c r="S354" s="4">
        <v>2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7</v>
      </c>
      <c r="AG354" s="4">
        <v>8</v>
      </c>
      <c r="AH354" s="4">
        <v>2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58.5</v>
      </c>
      <c r="AP354" s="4">
        <v>62.6</v>
      </c>
      <c r="AQ354" s="4">
        <v>83</v>
      </c>
    </row>
    <row r="355" spans="1:43" s="4" customFormat="1" ht="11.4" x14ac:dyDescent="0.2">
      <c r="A355" s="4" t="s">
        <v>129</v>
      </c>
      <c r="B355" s="4">
        <v>17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1</v>
      </c>
      <c r="K355" s="4">
        <v>0</v>
      </c>
      <c r="L355" s="4">
        <v>2</v>
      </c>
      <c r="M355" s="4">
        <v>6</v>
      </c>
      <c r="N355" s="4">
        <v>4</v>
      </c>
      <c r="O355" s="4">
        <v>2</v>
      </c>
      <c r="P355" s="4">
        <v>1</v>
      </c>
      <c r="Q355" s="4">
        <v>0</v>
      </c>
      <c r="R355" s="4">
        <v>0</v>
      </c>
      <c r="S355" s="4">
        <v>1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7</v>
      </c>
      <c r="AG355" s="4">
        <v>10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56.4</v>
      </c>
      <c r="AP355" s="4">
        <v>63.4</v>
      </c>
      <c r="AQ355" s="4">
        <v>81.2</v>
      </c>
    </row>
    <row r="356" spans="1:43" s="4" customFormat="1" ht="11.4" x14ac:dyDescent="0.2">
      <c r="A356" s="4" t="s">
        <v>130</v>
      </c>
      <c r="B356" s="4">
        <v>34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1</v>
      </c>
      <c r="L356" s="4">
        <v>7</v>
      </c>
      <c r="M356" s="4">
        <v>8</v>
      </c>
      <c r="N356" s="4">
        <v>10</v>
      </c>
      <c r="O356" s="4">
        <v>7</v>
      </c>
      <c r="P356" s="4">
        <v>1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13</v>
      </c>
      <c r="AG356" s="4">
        <v>19</v>
      </c>
      <c r="AH356" s="4">
        <v>2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55.1</v>
      </c>
      <c r="AP356" s="4">
        <v>60.5</v>
      </c>
      <c r="AQ356" s="4">
        <v>69.5</v>
      </c>
    </row>
    <row r="357" spans="1:43" s="4" customFormat="1" ht="11.4" x14ac:dyDescent="0.2">
      <c r="A357" s="4" t="s">
        <v>131</v>
      </c>
      <c r="B357" s="4">
        <v>48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1</v>
      </c>
      <c r="K357" s="4">
        <v>6</v>
      </c>
      <c r="L357" s="4">
        <v>14</v>
      </c>
      <c r="M357" s="4">
        <v>16</v>
      </c>
      <c r="N357" s="4">
        <v>9</v>
      </c>
      <c r="O357" s="4">
        <v>0</v>
      </c>
      <c r="P357" s="4">
        <v>1</v>
      </c>
      <c r="Q357" s="4">
        <v>0</v>
      </c>
      <c r="R357" s="4">
        <v>1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1</v>
      </c>
      <c r="AF357" s="4">
        <v>17</v>
      </c>
      <c r="AG357" s="4">
        <v>24</v>
      </c>
      <c r="AH357" s="4">
        <v>4</v>
      </c>
      <c r="AI357" s="4">
        <v>0</v>
      </c>
      <c r="AJ357" s="4">
        <v>0</v>
      </c>
      <c r="AK357" s="4">
        <v>0</v>
      </c>
      <c r="AL357" s="4">
        <v>0</v>
      </c>
      <c r="AM357" s="4">
        <v>1</v>
      </c>
      <c r="AN357" s="4">
        <v>1</v>
      </c>
      <c r="AO357" s="4">
        <v>50.8</v>
      </c>
      <c r="AP357" s="4">
        <v>55.4</v>
      </c>
      <c r="AQ357" s="4">
        <v>75.2</v>
      </c>
    </row>
    <row r="358" spans="1:43" s="4" customFormat="1" ht="11.4" x14ac:dyDescent="0.2">
      <c r="A358" s="4" t="s">
        <v>132</v>
      </c>
      <c r="B358" s="4">
        <v>77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11</v>
      </c>
      <c r="L358" s="4">
        <v>23</v>
      </c>
      <c r="M358" s="4">
        <v>24</v>
      </c>
      <c r="N358" s="4">
        <v>10</v>
      </c>
      <c r="O358" s="4">
        <v>7</v>
      </c>
      <c r="P358" s="4">
        <v>1</v>
      </c>
      <c r="Q358" s="4">
        <v>0</v>
      </c>
      <c r="R358" s="4">
        <v>1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32</v>
      </c>
      <c r="AG358" s="4">
        <v>39</v>
      </c>
      <c r="AH358" s="4">
        <v>5</v>
      </c>
      <c r="AI358" s="4">
        <v>0</v>
      </c>
      <c r="AJ358" s="4">
        <v>0</v>
      </c>
      <c r="AK358" s="4">
        <v>0</v>
      </c>
      <c r="AL358" s="4">
        <v>0</v>
      </c>
      <c r="AM358" s="4">
        <v>1</v>
      </c>
      <c r="AN358" s="4">
        <v>0</v>
      </c>
      <c r="AO358" s="4">
        <v>51.7</v>
      </c>
      <c r="AP358" s="4">
        <v>58.3</v>
      </c>
      <c r="AQ358" s="4">
        <v>77.099999999999994</v>
      </c>
    </row>
    <row r="359" spans="1:43" s="4" customFormat="1" ht="11.4" x14ac:dyDescent="0.2">
      <c r="A359" s="4" t="s">
        <v>133</v>
      </c>
      <c r="B359" s="4">
        <v>89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9</v>
      </c>
      <c r="L359" s="4">
        <v>25</v>
      </c>
      <c r="M359" s="4">
        <v>33</v>
      </c>
      <c r="N359" s="4">
        <v>16</v>
      </c>
      <c r="O359" s="4">
        <v>3</v>
      </c>
      <c r="P359" s="4">
        <v>1</v>
      </c>
      <c r="Q359" s="4">
        <v>1</v>
      </c>
      <c r="R359" s="4">
        <v>1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39</v>
      </c>
      <c r="AG359" s="4">
        <v>38</v>
      </c>
      <c r="AH359" s="4">
        <v>8</v>
      </c>
      <c r="AI359" s="4">
        <v>2</v>
      </c>
      <c r="AJ359" s="4">
        <v>0</v>
      </c>
      <c r="AK359" s="4">
        <v>0</v>
      </c>
      <c r="AL359" s="4">
        <v>0</v>
      </c>
      <c r="AM359" s="4">
        <v>2</v>
      </c>
      <c r="AN359" s="4">
        <v>0</v>
      </c>
      <c r="AO359" s="4">
        <v>52</v>
      </c>
      <c r="AP359" s="4">
        <v>57.6</v>
      </c>
      <c r="AQ359" s="4">
        <v>79.599999999999994</v>
      </c>
    </row>
    <row r="360" spans="1:43" s="4" customFormat="1" ht="11.4" x14ac:dyDescent="0.2">
      <c r="A360" s="4" t="s">
        <v>134</v>
      </c>
      <c r="B360" s="4">
        <v>121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1</v>
      </c>
      <c r="K360" s="4">
        <v>3</v>
      </c>
      <c r="L360" s="4">
        <v>39</v>
      </c>
      <c r="M360" s="4">
        <v>55</v>
      </c>
      <c r="N360" s="4">
        <v>16</v>
      </c>
      <c r="O360" s="4">
        <v>4</v>
      </c>
      <c r="P360" s="4">
        <v>3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48</v>
      </c>
      <c r="AG360" s="4">
        <v>63</v>
      </c>
      <c r="AH360" s="4">
        <v>7</v>
      </c>
      <c r="AI360" s="4">
        <v>0</v>
      </c>
      <c r="AJ360" s="4">
        <v>1</v>
      </c>
      <c r="AK360" s="4">
        <v>0</v>
      </c>
      <c r="AL360" s="4">
        <v>0</v>
      </c>
      <c r="AM360" s="4">
        <v>0</v>
      </c>
      <c r="AN360" s="4">
        <v>2</v>
      </c>
      <c r="AO360" s="4">
        <v>51.7</v>
      </c>
      <c r="AP360" s="4">
        <v>55.4</v>
      </c>
      <c r="AQ360" s="4">
        <v>66.099999999999994</v>
      </c>
    </row>
    <row r="361" spans="1:43" s="4" customFormat="1" ht="11.4" x14ac:dyDescent="0.2">
      <c r="A361" s="4" t="s">
        <v>135</v>
      </c>
      <c r="B361" s="4">
        <v>137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13</v>
      </c>
      <c r="L361" s="4">
        <v>64</v>
      </c>
      <c r="M361" s="4">
        <v>41</v>
      </c>
      <c r="N361" s="4">
        <v>13</v>
      </c>
      <c r="O361" s="4">
        <v>3</v>
      </c>
      <c r="P361" s="4">
        <v>1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71</v>
      </c>
      <c r="AG361" s="4">
        <v>60</v>
      </c>
      <c r="AH361" s="4">
        <v>4</v>
      </c>
      <c r="AI361" s="4">
        <v>0</v>
      </c>
      <c r="AJ361" s="4">
        <v>0</v>
      </c>
      <c r="AK361" s="4">
        <v>1</v>
      </c>
      <c r="AL361" s="4">
        <v>0</v>
      </c>
      <c r="AM361" s="4">
        <v>1</v>
      </c>
      <c r="AN361" s="4">
        <v>0</v>
      </c>
      <c r="AO361" s="4">
        <v>49.7</v>
      </c>
      <c r="AP361" s="4">
        <v>53.6</v>
      </c>
      <c r="AQ361" s="4">
        <v>68.2</v>
      </c>
    </row>
    <row r="362" spans="1:43" s="4" customFormat="1" ht="11.4" x14ac:dyDescent="0.2">
      <c r="A362" s="4" t="s">
        <v>136</v>
      </c>
      <c r="B362" s="4">
        <v>127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4">
        <v>0</v>
      </c>
      <c r="K362" s="4">
        <v>14</v>
      </c>
      <c r="L362" s="4">
        <v>65</v>
      </c>
      <c r="M362" s="4">
        <v>33</v>
      </c>
      <c r="N362" s="4">
        <v>11</v>
      </c>
      <c r="O362" s="4">
        <v>3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61</v>
      </c>
      <c r="AG362" s="4">
        <v>62</v>
      </c>
      <c r="AH362" s="4">
        <v>3</v>
      </c>
      <c r="AI362" s="4">
        <v>1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49.4</v>
      </c>
      <c r="AP362" s="4">
        <v>54</v>
      </c>
      <c r="AQ362" s="4">
        <v>62</v>
      </c>
    </row>
    <row r="363" spans="1:43" s="4" customFormat="1" ht="11.4" x14ac:dyDescent="0.2">
      <c r="A363" s="4" t="s">
        <v>137</v>
      </c>
      <c r="B363" s="4">
        <v>176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4</v>
      </c>
      <c r="K363" s="4">
        <v>27</v>
      </c>
      <c r="L363" s="4">
        <v>93</v>
      </c>
      <c r="M363" s="4">
        <v>42</v>
      </c>
      <c r="N363" s="4">
        <v>8</v>
      </c>
      <c r="O363" s="4">
        <v>1</v>
      </c>
      <c r="P363" s="4">
        <v>1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84</v>
      </c>
      <c r="AG363" s="4">
        <v>82</v>
      </c>
      <c r="AH363" s="4">
        <v>8</v>
      </c>
      <c r="AI363" s="4">
        <v>0</v>
      </c>
      <c r="AJ363" s="4">
        <v>0</v>
      </c>
      <c r="AK363" s="4">
        <v>1</v>
      </c>
      <c r="AL363" s="4">
        <v>0</v>
      </c>
      <c r="AM363" s="4">
        <v>0</v>
      </c>
      <c r="AN363" s="4">
        <v>1</v>
      </c>
      <c r="AO363" s="4">
        <v>48.3</v>
      </c>
      <c r="AP363" s="4">
        <v>51.1</v>
      </c>
      <c r="AQ363" s="4">
        <v>67</v>
      </c>
    </row>
    <row r="364" spans="1:43" s="4" customFormat="1" ht="11.4" x14ac:dyDescent="0.2">
      <c r="A364" s="4" t="s">
        <v>138</v>
      </c>
      <c r="B364" s="4">
        <v>206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1</v>
      </c>
      <c r="J364" s="4">
        <v>0</v>
      </c>
      <c r="K364" s="4">
        <v>19</v>
      </c>
      <c r="L364" s="4">
        <v>111</v>
      </c>
      <c r="M364" s="4">
        <v>60</v>
      </c>
      <c r="N364" s="4">
        <v>10</v>
      </c>
      <c r="O364" s="4">
        <v>4</v>
      </c>
      <c r="P364" s="4">
        <v>0</v>
      </c>
      <c r="Q364" s="4">
        <v>0</v>
      </c>
      <c r="R364" s="4">
        <v>1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90</v>
      </c>
      <c r="AG364" s="4">
        <v>107</v>
      </c>
      <c r="AH364" s="4">
        <v>2</v>
      </c>
      <c r="AI364" s="4">
        <v>0</v>
      </c>
      <c r="AJ364" s="4">
        <v>1</v>
      </c>
      <c r="AK364" s="4">
        <v>5</v>
      </c>
      <c r="AL364" s="4">
        <v>0</v>
      </c>
      <c r="AM364" s="4">
        <v>0</v>
      </c>
      <c r="AN364" s="4">
        <v>1</v>
      </c>
      <c r="AO364" s="4">
        <v>49.3</v>
      </c>
      <c r="AP364" s="4">
        <v>52.2</v>
      </c>
      <c r="AQ364" s="4">
        <v>76.400000000000006</v>
      </c>
    </row>
    <row r="365" spans="1:43" s="4" customFormat="1" ht="11.4" x14ac:dyDescent="0.2">
      <c r="A365" s="4" t="s">
        <v>139</v>
      </c>
      <c r="B365" s="4">
        <v>200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4</v>
      </c>
      <c r="K365" s="4">
        <v>46</v>
      </c>
      <c r="L365" s="4">
        <v>86</v>
      </c>
      <c r="M365" s="4">
        <v>53</v>
      </c>
      <c r="N365" s="4">
        <v>10</v>
      </c>
      <c r="O365" s="4">
        <v>1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1</v>
      </c>
      <c r="AE365" s="4">
        <v>0</v>
      </c>
      <c r="AF365" s="4">
        <v>82</v>
      </c>
      <c r="AG365" s="4">
        <v>108</v>
      </c>
      <c r="AH365" s="4">
        <v>7</v>
      </c>
      <c r="AI365" s="4">
        <v>0</v>
      </c>
      <c r="AJ365" s="4">
        <v>0</v>
      </c>
      <c r="AK365" s="4">
        <v>0</v>
      </c>
      <c r="AL365" s="4">
        <v>0</v>
      </c>
      <c r="AM365" s="4">
        <v>2</v>
      </c>
      <c r="AN365" s="4">
        <v>0</v>
      </c>
      <c r="AO365" s="4">
        <v>47.9</v>
      </c>
      <c r="AP365" s="4">
        <v>51.8</v>
      </c>
      <c r="AQ365" s="4">
        <v>61</v>
      </c>
    </row>
    <row r="366" spans="1:43" s="4" customFormat="1" ht="11.4" x14ac:dyDescent="0.2">
      <c r="A366" s="4" t="s">
        <v>140</v>
      </c>
      <c r="B366" s="4">
        <v>110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3</v>
      </c>
      <c r="K366" s="4">
        <v>9</v>
      </c>
      <c r="L366" s="4">
        <v>41</v>
      </c>
      <c r="M366" s="4">
        <v>38</v>
      </c>
      <c r="N366" s="4">
        <v>13</v>
      </c>
      <c r="O366" s="4">
        <v>4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2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50</v>
      </c>
      <c r="AG366" s="4">
        <v>55</v>
      </c>
      <c r="AH366" s="4">
        <v>3</v>
      </c>
      <c r="AI366" s="4">
        <v>0</v>
      </c>
      <c r="AJ366" s="4">
        <v>0</v>
      </c>
      <c r="AK366" s="4">
        <v>1</v>
      </c>
      <c r="AL366" s="4">
        <v>0</v>
      </c>
      <c r="AM366" s="4">
        <v>0</v>
      </c>
      <c r="AN366" s="4">
        <v>1</v>
      </c>
      <c r="AO366" s="4">
        <v>51.4</v>
      </c>
      <c r="AP366" s="4">
        <v>55.1</v>
      </c>
      <c r="AQ366" s="4">
        <v>117.7</v>
      </c>
    </row>
    <row r="367" spans="1:43" s="4" customFormat="1" ht="11.4" x14ac:dyDescent="0.2">
      <c r="A367" s="4" t="s">
        <v>141</v>
      </c>
      <c r="B367" s="4">
        <v>108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19</v>
      </c>
      <c r="L367" s="4">
        <v>49</v>
      </c>
      <c r="M367" s="4">
        <v>29</v>
      </c>
      <c r="N367" s="4">
        <v>9</v>
      </c>
      <c r="O367" s="4">
        <v>2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46</v>
      </c>
      <c r="AG367" s="4">
        <v>51</v>
      </c>
      <c r="AH367" s="4">
        <v>4</v>
      </c>
      <c r="AI367" s="4">
        <v>0</v>
      </c>
      <c r="AJ367" s="4">
        <v>0</v>
      </c>
      <c r="AK367" s="4">
        <v>1</v>
      </c>
      <c r="AL367" s="4">
        <v>0</v>
      </c>
      <c r="AM367" s="4">
        <v>1</v>
      </c>
      <c r="AN367" s="4">
        <v>5</v>
      </c>
      <c r="AO367" s="4">
        <v>49.2</v>
      </c>
      <c r="AP367" s="4">
        <v>53.6</v>
      </c>
      <c r="AQ367" s="4">
        <v>62.9</v>
      </c>
    </row>
    <row r="368" spans="1:43" s="4" customFormat="1" ht="11.4" x14ac:dyDescent="0.2">
      <c r="A368" s="4" t="s">
        <v>142</v>
      </c>
      <c r="B368" s="4">
        <v>95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2</v>
      </c>
      <c r="K368" s="4">
        <v>15</v>
      </c>
      <c r="L368" s="4">
        <v>46</v>
      </c>
      <c r="M368" s="4">
        <v>20</v>
      </c>
      <c r="N368" s="4">
        <v>7</v>
      </c>
      <c r="O368" s="4">
        <v>4</v>
      </c>
      <c r="P368" s="4">
        <v>0</v>
      </c>
      <c r="Q368" s="4">
        <v>1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33</v>
      </c>
      <c r="AG368" s="4">
        <v>51</v>
      </c>
      <c r="AH368" s="4">
        <v>9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2</v>
      </c>
      <c r="AO368" s="4">
        <v>49.4</v>
      </c>
      <c r="AP368" s="4">
        <v>53.6</v>
      </c>
      <c r="AQ368" s="4">
        <v>70.400000000000006</v>
      </c>
    </row>
    <row r="369" spans="1:43" s="4" customFormat="1" ht="11.4" x14ac:dyDescent="0.2">
      <c r="A369" s="4" t="s">
        <v>143</v>
      </c>
      <c r="B369" s="4">
        <v>104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7</v>
      </c>
      <c r="L369" s="4">
        <v>38</v>
      </c>
      <c r="M369" s="4">
        <v>34</v>
      </c>
      <c r="N369" s="4">
        <v>19</v>
      </c>
      <c r="O369" s="4">
        <v>4</v>
      </c>
      <c r="P369" s="4">
        <v>1</v>
      </c>
      <c r="Q369" s="4">
        <v>1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29</v>
      </c>
      <c r="AG369" s="4">
        <v>59</v>
      </c>
      <c r="AH369" s="4">
        <v>11</v>
      </c>
      <c r="AI369" s="4">
        <v>1</v>
      </c>
      <c r="AJ369" s="4">
        <v>2</v>
      </c>
      <c r="AK369" s="4">
        <v>0</v>
      </c>
      <c r="AL369" s="4">
        <v>0</v>
      </c>
      <c r="AM369" s="4">
        <v>1</v>
      </c>
      <c r="AN369" s="4">
        <v>1</v>
      </c>
      <c r="AO369" s="4">
        <v>51.6</v>
      </c>
      <c r="AP369" s="4">
        <v>56.5</v>
      </c>
      <c r="AQ369" s="4">
        <v>71</v>
      </c>
    </row>
    <row r="370" spans="1:43" s="4" customFormat="1" ht="11.4" x14ac:dyDescent="0.2">
      <c r="A370" s="4" t="s">
        <v>144</v>
      </c>
      <c r="B370" s="4">
        <v>72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14</v>
      </c>
      <c r="L370" s="4">
        <v>27</v>
      </c>
      <c r="M370" s="4">
        <v>20</v>
      </c>
      <c r="N370" s="4">
        <v>7</v>
      </c>
      <c r="O370" s="4">
        <v>3</v>
      </c>
      <c r="P370" s="4">
        <v>0</v>
      </c>
      <c r="Q370" s="4">
        <v>1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28</v>
      </c>
      <c r="AG370" s="4">
        <v>38</v>
      </c>
      <c r="AH370" s="4">
        <v>2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4</v>
      </c>
      <c r="AO370" s="4">
        <v>50</v>
      </c>
      <c r="AP370" s="4">
        <v>54.4</v>
      </c>
      <c r="AQ370" s="4">
        <v>72</v>
      </c>
    </row>
    <row r="371" spans="1:43" s="4" customFormat="1" ht="11.4" x14ac:dyDescent="0.2">
      <c r="A371" s="4" t="s">
        <v>145</v>
      </c>
      <c r="B371" s="4">
        <v>80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2</v>
      </c>
      <c r="K371" s="4">
        <v>8</v>
      </c>
      <c r="L371" s="4">
        <v>28</v>
      </c>
      <c r="M371" s="4">
        <v>33</v>
      </c>
      <c r="N371" s="4">
        <v>5</v>
      </c>
      <c r="O371" s="4">
        <v>4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26</v>
      </c>
      <c r="AG371" s="4">
        <v>47</v>
      </c>
      <c r="AH371" s="4">
        <v>5</v>
      </c>
      <c r="AI371" s="4">
        <v>0</v>
      </c>
      <c r="AJ371" s="4">
        <v>0</v>
      </c>
      <c r="AK371" s="4">
        <v>0</v>
      </c>
      <c r="AL371" s="4">
        <v>0</v>
      </c>
      <c r="AM371" s="4">
        <v>1</v>
      </c>
      <c r="AN371" s="4">
        <v>1</v>
      </c>
      <c r="AO371" s="4">
        <v>50.4</v>
      </c>
      <c r="AP371" s="4">
        <v>54.4</v>
      </c>
      <c r="AQ371" s="4">
        <v>63.6</v>
      </c>
    </row>
    <row r="372" spans="1:43" s="4" customFormat="1" ht="11.4" x14ac:dyDescent="0.2">
      <c r="A372" s="4" t="s">
        <v>45</v>
      </c>
      <c r="B372" s="4">
        <v>78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6</v>
      </c>
      <c r="K372" s="4">
        <v>11</v>
      </c>
      <c r="L372" s="4">
        <v>28</v>
      </c>
      <c r="M372" s="4">
        <v>18</v>
      </c>
      <c r="N372" s="4">
        <v>9</v>
      </c>
      <c r="O372" s="4">
        <v>5</v>
      </c>
      <c r="P372" s="4">
        <v>1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27</v>
      </c>
      <c r="AG372" s="4">
        <v>40</v>
      </c>
      <c r="AH372" s="4">
        <v>6</v>
      </c>
      <c r="AI372" s="4">
        <v>0</v>
      </c>
      <c r="AJ372" s="4">
        <v>0</v>
      </c>
      <c r="AK372" s="4">
        <v>0</v>
      </c>
      <c r="AL372" s="4">
        <v>0</v>
      </c>
      <c r="AM372" s="4">
        <v>1</v>
      </c>
      <c r="AN372" s="4">
        <v>4</v>
      </c>
      <c r="AO372" s="4">
        <v>49.3</v>
      </c>
      <c r="AP372" s="4">
        <v>55.1</v>
      </c>
      <c r="AQ372" s="4">
        <v>66.5</v>
      </c>
    </row>
    <row r="373" spans="1:43" s="4" customFormat="1" ht="11.4" x14ac:dyDescent="0.2">
      <c r="A373" s="4" t="s">
        <v>47</v>
      </c>
      <c r="B373" s="4">
        <v>68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1</v>
      </c>
      <c r="J373" s="4">
        <v>0</v>
      </c>
      <c r="K373" s="4">
        <v>8</v>
      </c>
      <c r="L373" s="4">
        <v>18</v>
      </c>
      <c r="M373" s="4">
        <v>23</v>
      </c>
      <c r="N373" s="4">
        <v>12</v>
      </c>
      <c r="O373" s="4">
        <v>4</v>
      </c>
      <c r="P373" s="4">
        <v>1</v>
      </c>
      <c r="Q373" s="4">
        <v>1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1</v>
      </c>
      <c r="AF373" s="4">
        <v>24</v>
      </c>
      <c r="AG373" s="4">
        <v>36</v>
      </c>
      <c r="AH373" s="4">
        <v>5</v>
      </c>
      <c r="AI373" s="4">
        <v>0</v>
      </c>
      <c r="AJ373" s="4">
        <v>0</v>
      </c>
      <c r="AK373" s="4">
        <v>1</v>
      </c>
      <c r="AL373" s="4">
        <v>0</v>
      </c>
      <c r="AM373" s="4">
        <v>1</v>
      </c>
      <c r="AN373" s="4">
        <v>0</v>
      </c>
      <c r="AO373" s="4">
        <v>51.9</v>
      </c>
      <c r="AP373" s="4">
        <v>57.6</v>
      </c>
      <c r="AQ373" s="4">
        <v>70.5</v>
      </c>
    </row>
    <row r="374" spans="1:43" s="4" customFormat="1" ht="11.4" x14ac:dyDescent="0.2">
      <c r="A374" s="4" t="s">
        <v>48</v>
      </c>
      <c r="B374" s="4">
        <v>94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1</v>
      </c>
      <c r="K374" s="4">
        <v>8</v>
      </c>
      <c r="L374" s="4">
        <v>35</v>
      </c>
      <c r="M374" s="4">
        <v>37</v>
      </c>
      <c r="N374" s="4">
        <v>11</v>
      </c>
      <c r="O374" s="4">
        <v>2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32</v>
      </c>
      <c r="AG374" s="4">
        <v>52</v>
      </c>
      <c r="AH374" s="4">
        <v>8</v>
      </c>
      <c r="AI374" s="4">
        <v>0</v>
      </c>
      <c r="AJ374" s="4">
        <v>0</v>
      </c>
      <c r="AK374" s="4">
        <v>0</v>
      </c>
      <c r="AL374" s="4">
        <v>0</v>
      </c>
      <c r="AM374" s="4">
        <v>1</v>
      </c>
      <c r="AN374" s="4">
        <v>1</v>
      </c>
      <c r="AO374" s="4">
        <v>50.6</v>
      </c>
      <c r="AP374" s="4">
        <v>54.4</v>
      </c>
      <c r="AQ374" s="4">
        <v>64</v>
      </c>
    </row>
    <row r="375" spans="1:43" s="4" customFormat="1" ht="11.4" x14ac:dyDescent="0.2">
      <c r="A375" s="4" t="s">
        <v>49</v>
      </c>
      <c r="B375" s="4">
        <v>77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5</v>
      </c>
      <c r="K375" s="4">
        <v>18</v>
      </c>
      <c r="L375" s="4">
        <v>27</v>
      </c>
      <c r="M375" s="4">
        <v>17</v>
      </c>
      <c r="N375" s="4">
        <v>7</v>
      </c>
      <c r="O375" s="4">
        <v>3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31</v>
      </c>
      <c r="AG375" s="4">
        <v>41</v>
      </c>
      <c r="AH375" s="4">
        <v>4</v>
      </c>
      <c r="AI375" s="4">
        <v>0</v>
      </c>
      <c r="AJ375" s="4">
        <v>1</v>
      </c>
      <c r="AK375" s="4">
        <v>0</v>
      </c>
      <c r="AL375" s="4">
        <v>0</v>
      </c>
      <c r="AM375" s="4">
        <v>0</v>
      </c>
      <c r="AN375" s="4">
        <v>0</v>
      </c>
      <c r="AO375" s="4">
        <v>48.2</v>
      </c>
      <c r="AP375" s="4">
        <v>54</v>
      </c>
      <c r="AQ375" s="4">
        <v>63.2</v>
      </c>
    </row>
    <row r="376" spans="1:43" s="4" customFormat="1" ht="11.4" x14ac:dyDescent="0.2">
      <c r="A376" s="4" t="s">
        <v>50</v>
      </c>
      <c r="B376" s="4">
        <v>78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2</v>
      </c>
      <c r="K376" s="4">
        <v>11</v>
      </c>
      <c r="L376" s="4">
        <v>31</v>
      </c>
      <c r="M376" s="4">
        <v>24</v>
      </c>
      <c r="N376" s="4">
        <v>8</v>
      </c>
      <c r="O376" s="4">
        <v>2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  <c r="AF376" s="4">
        <v>30</v>
      </c>
      <c r="AG376" s="4">
        <v>42</v>
      </c>
      <c r="AH376" s="4">
        <v>3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2</v>
      </c>
      <c r="AO376" s="4">
        <v>49.3</v>
      </c>
      <c r="AP376" s="4">
        <v>54</v>
      </c>
      <c r="AQ376" s="4">
        <v>63.5</v>
      </c>
    </row>
    <row r="377" spans="1:43" s="4" customFormat="1" ht="11.4" x14ac:dyDescent="0.2">
      <c r="A377" s="4" t="s">
        <v>51</v>
      </c>
      <c r="B377" s="4">
        <v>74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4">
        <v>0</v>
      </c>
      <c r="K377" s="4">
        <v>5</v>
      </c>
      <c r="L377" s="4">
        <v>36</v>
      </c>
      <c r="M377" s="4">
        <v>23</v>
      </c>
      <c r="N377" s="4">
        <v>5</v>
      </c>
      <c r="O377" s="4">
        <v>4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37</v>
      </c>
      <c r="AG377" s="4">
        <v>34</v>
      </c>
      <c r="AH377" s="4">
        <v>3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49.9</v>
      </c>
      <c r="AP377" s="4">
        <v>53.6</v>
      </c>
      <c r="AQ377" s="4">
        <v>64.7</v>
      </c>
    </row>
    <row r="378" spans="1:43" s="4" customFormat="1" ht="11.4" x14ac:dyDescent="0.2">
      <c r="A378" s="4" t="s">
        <v>52</v>
      </c>
      <c r="B378" s="4">
        <v>100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1</v>
      </c>
      <c r="J378" s="4">
        <v>0</v>
      </c>
      <c r="K378" s="4">
        <v>2</v>
      </c>
      <c r="L378" s="4">
        <v>57</v>
      </c>
      <c r="M378" s="4">
        <v>32</v>
      </c>
      <c r="N378" s="4">
        <v>8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43</v>
      </c>
      <c r="AG378" s="4">
        <v>52</v>
      </c>
      <c r="AH378" s="4">
        <v>4</v>
      </c>
      <c r="AI378" s="4">
        <v>0</v>
      </c>
      <c r="AJ378" s="4">
        <v>0</v>
      </c>
      <c r="AK378" s="4">
        <v>1</v>
      </c>
      <c r="AL378" s="4">
        <v>0</v>
      </c>
      <c r="AM378" s="4">
        <v>0</v>
      </c>
      <c r="AN378" s="4">
        <v>0</v>
      </c>
      <c r="AO378" s="4">
        <v>49.6</v>
      </c>
      <c r="AP378" s="4">
        <v>53.3</v>
      </c>
      <c r="AQ378" s="4">
        <v>59.3</v>
      </c>
    </row>
    <row r="379" spans="1:43" s="4" customFormat="1" ht="11.4" x14ac:dyDescent="0.2">
      <c r="A379" s="4" t="s">
        <v>53</v>
      </c>
      <c r="B379" s="4">
        <v>113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1</v>
      </c>
      <c r="K379" s="4">
        <v>13</v>
      </c>
      <c r="L379" s="4">
        <v>53</v>
      </c>
      <c r="M379" s="4">
        <v>28</v>
      </c>
      <c r="N379" s="4">
        <v>16</v>
      </c>
      <c r="O379" s="4">
        <v>2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47</v>
      </c>
      <c r="AG379" s="4">
        <v>61</v>
      </c>
      <c r="AH379" s="4">
        <v>3</v>
      </c>
      <c r="AI379" s="4">
        <v>0</v>
      </c>
      <c r="AJ379" s="4">
        <v>0</v>
      </c>
      <c r="AK379" s="4">
        <v>1</v>
      </c>
      <c r="AL379" s="4">
        <v>0</v>
      </c>
      <c r="AM379" s="4">
        <v>0</v>
      </c>
      <c r="AN379" s="4">
        <v>1</v>
      </c>
      <c r="AO379" s="4">
        <v>49.8</v>
      </c>
      <c r="AP379" s="4">
        <v>55.1</v>
      </c>
      <c r="AQ379" s="4">
        <v>64.099999999999994</v>
      </c>
    </row>
    <row r="380" spans="1:43" s="4" customFormat="1" ht="11.4" x14ac:dyDescent="0.2">
      <c r="A380" s="4" t="s">
        <v>54</v>
      </c>
      <c r="B380" s="4">
        <v>95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8</v>
      </c>
      <c r="L380" s="4">
        <v>49</v>
      </c>
      <c r="M380" s="4">
        <v>27</v>
      </c>
      <c r="N380" s="4">
        <v>7</v>
      </c>
      <c r="O380" s="4">
        <v>2</v>
      </c>
      <c r="P380" s="4">
        <v>0</v>
      </c>
      <c r="Q380" s="4">
        <v>2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29</v>
      </c>
      <c r="AG380" s="4">
        <v>54</v>
      </c>
      <c r="AH380" s="4">
        <v>11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1</v>
      </c>
      <c r="AO380" s="4">
        <v>50.1</v>
      </c>
      <c r="AP380" s="4">
        <v>52.9</v>
      </c>
      <c r="AQ380" s="4">
        <v>74.5</v>
      </c>
    </row>
    <row r="381" spans="1:43" s="4" customFormat="1" ht="11.4" x14ac:dyDescent="0.2">
      <c r="A381" s="4" t="s">
        <v>55</v>
      </c>
      <c r="B381" s="4">
        <v>99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3</v>
      </c>
      <c r="K381" s="4">
        <v>6</v>
      </c>
      <c r="L381" s="4">
        <v>43</v>
      </c>
      <c r="M381" s="4">
        <v>18</v>
      </c>
      <c r="N381" s="4">
        <v>19</v>
      </c>
      <c r="O381" s="4">
        <v>9</v>
      </c>
      <c r="P381" s="4">
        <v>1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42</v>
      </c>
      <c r="AG381" s="4">
        <v>52</v>
      </c>
      <c r="AH381" s="4">
        <v>5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51.3</v>
      </c>
      <c r="AP381" s="4">
        <v>58.3</v>
      </c>
      <c r="AQ381" s="4">
        <v>65.5</v>
      </c>
    </row>
    <row r="382" spans="1:43" s="4" customFormat="1" ht="11.4" x14ac:dyDescent="0.2">
      <c r="A382" s="4" t="s">
        <v>56</v>
      </c>
      <c r="B382" s="4">
        <v>89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1</v>
      </c>
      <c r="K382" s="4">
        <v>14</v>
      </c>
      <c r="L382" s="4">
        <v>38</v>
      </c>
      <c r="M382" s="4">
        <v>23</v>
      </c>
      <c r="N382" s="4">
        <v>12</v>
      </c>
      <c r="O382" s="4">
        <v>1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41</v>
      </c>
      <c r="AG382" s="4">
        <v>39</v>
      </c>
      <c r="AH382" s="4">
        <v>5</v>
      </c>
      <c r="AI382" s="4">
        <v>0</v>
      </c>
      <c r="AJ382" s="4">
        <v>0</v>
      </c>
      <c r="AK382" s="4">
        <v>0</v>
      </c>
      <c r="AL382" s="4">
        <v>0</v>
      </c>
      <c r="AM382" s="4">
        <v>1</v>
      </c>
      <c r="AN382" s="4">
        <v>3</v>
      </c>
      <c r="AO382" s="4">
        <v>49.2</v>
      </c>
      <c r="AP382" s="4">
        <v>53.6</v>
      </c>
      <c r="AQ382" s="4">
        <v>60.7</v>
      </c>
    </row>
    <row r="383" spans="1:43" s="4" customFormat="1" ht="11.4" x14ac:dyDescent="0.2">
      <c r="A383" s="4" t="s">
        <v>57</v>
      </c>
      <c r="B383" s="4">
        <v>107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4</v>
      </c>
      <c r="K383" s="4">
        <v>5</v>
      </c>
      <c r="L383" s="4">
        <v>38</v>
      </c>
      <c r="M383" s="4">
        <v>39</v>
      </c>
      <c r="N383" s="4">
        <v>14</v>
      </c>
      <c r="O383" s="4">
        <v>4</v>
      </c>
      <c r="P383" s="4">
        <v>2</v>
      </c>
      <c r="Q383" s="4">
        <v>0</v>
      </c>
      <c r="R383" s="4">
        <v>0</v>
      </c>
      <c r="S383" s="4">
        <v>1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37</v>
      </c>
      <c r="AG383" s="4">
        <v>64</v>
      </c>
      <c r="AH383" s="4">
        <v>5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1</v>
      </c>
      <c r="AO383" s="4">
        <v>51.4</v>
      </c>
      <c r="AP383" s="4">
        <v>55.4</v>
      </c>
      <c r="AQ383" s="4">
        <v>83.3</v>
      </c>
    </row>
    <row r="384" spans="1:43" s="4" customFormat="1" ht="11.4" x14ac:dyDescent="0.2">
      <c r="A384" s="4" t="s">
        <v>58</v>
      </c>
      <c r="B384" s="4">
        <v>96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12</v>
      </c>
      <c r="L384" s="4">
        <v>31</v>
      </c>
      <c r="M384" s="4">
        <v>33</v>
      </c>
      <c r="N384" s="4">
        <v>14</v>
      </c>
      <c r="O384" s="4">
        <v>2</v>
      </c>
      <c r="P384" s="4">
        <v>2</v>
      </c>
      <c r="Q384" s="4">
        <v>1</v>
      </c>
      <c r="R384" s="4">
        <v>1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34</v>
      </c>
      <c r="AG384" s="4">
        <v>52</v>
      </c>
      <c r="AH384" s="4">
        <v>5</v>
      </c>
      <c r="AI384" s="4">
        <v>0</v>
      </c>
      <c r="AJ384" s="4">
        <v>0</v>
      </c>
      <c r="AK384" s="4">
        <v>3</v>
      </c>
      <c r="AL384" s="4">
        <v>0</v>
      </c>
      <c r="AM384" s="4">
        <v>0</v>
      </c>
      <c r="AN384" s="4">
        <v>2</v>
      </c>
      <c r="AO384" s="4">
        <v>51.5</v>
      </c>
      <c r="AP384" s="4">
        <v>56.5</v>
      </c>
      <c r="AQ384" s="4">
        <v>78.5</v>
      </c>
    </row>
    <row r="385" spans="1:43" s="4" customFormat="1" ht="11.4" x14ac:dyDescent="0.2">
      <c r="A385" s="4" t="s">
        <v>59</v>
      </c>
      <c r="B385" s="4">
        <v>80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</v>
      </c>
      <c r="J385" s="4">
        <v>1</v>
      </c>
      <c r="K385" s="4">
        <v>5</v>
      </c>
      <c r="L385" s="4">
        <v>25</v>
      </c>
      <c r="M385" s="4">
        <v>23</v>
      </c>
      <c r="N385" s="4">
        <v>19</v>
      </c>
      <c r="O385" s="4">
        <v>5</v>
      </c>
      <c r="P385" s="4">
        <v>1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31</v>
      </c>
      <c r="AG385" s="4">
        <v>41</v>
      </c>
      <c r="AH385" s="4">
        <v>5</v>
      </c>
      <c r="AI385" s="4">
        <v>0</v>
      </c>
      <c r="AJ385" s="4">
        <v>0</v>
      </c>
      <c r="AK385" s="4">
        <v>2</v>
      </c>
      <c r="AL385" s="4">
        <v>0</v>
      </c>
      <c r="AM385" s="4">
        <v>0</v>
      </c>
      <c r="AN385" s="4">
        <v>1</v>
      </c>
      <c r="AO385" s="4">
        <v>51.8</v>
      </c>
      <c r="AP385" s="4">
        <v>56.5</v>
      </c>
      <c r="AQ385" s="4">
        <v>65</v>
      </c>
    </row>
    <row r="386" spans="1:43" s="4" customFormat="1" ht="11.4" x14ac:dyDescent="0.2">
      <c r="A386" s="4" t="s">
        <v>60</v>
      </c>
      <c r="B386" s="4">
        <v>98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1</v>
      </c>
      <c r="J386" s="4">
        <v>1</v>
      </c>
      <c r="K386" s="4">
        <v>8</v>
      </c>
      <c r="L386" s="4">
        <v>38</v>
      </c>
      <c r="M386" s="4">
        <v>36</v>
      </c>
      <c r="N386" s="4">
        <v>10</v>
      </c>
      <c r="O386" s="4">
        <v>4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1</v>
      </c>
      <c r="AF386" s="4">
        <v>46</v>
      </c>
      <c r="AG386" s="4">
        <v>43</v>
      </c>
      <c r="AH386" s="4">
        <v>6</v>
      </c>
      <c r="AI386" s="4">
        <v>0</v>
      </c>
      <c r="AJ386" s="4">
        <v>0</v>
      </c>
      <c r="AK386" s="4">
        <v>1</v>
      </c>
      <c r="AL386" s="4">
        <v>0</v>
      </c>
      <c r="AM386" s="4">
        <v>0</v>
      </c>
      <c r="AN386" s="4">
        <v>1</v>
      </c>
      <c r="AO386" s="4">
        <v>50.6</v>
      </c>
      <c r="AP386" s="4">
        <v>54.4</v>
      </c>
      <c r="AQ386" s="4">
        <v>63.7</v>
      </c>
    </row>
    <row r="387" spans="1:43" s="4" customFormat="1" ht="11.4" x14ac:dyDescent="0.2">
      <c r="A387" s="4" t="s">
        <v>61</v>
      </c>
      <c r="B387" s="4">
        <v>113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5</v>
      </c>
      <c r="L387" s="4">
        <v>33</v>
      </c>
      <c r="M387" s="4">
        <v>52</v>
      </c>
      <c r="N387" s="4">
        <v>19</v>
      </c>
      <c r="O387" s="4">
        <v>2</v>
      </c>
      <c r="P387" s="4">
        <v>1</v>
      </c>
      <c r="Q387" s="4">
        <v>0</v>
      </c>
      <c r="R387" s="4">
        <v>0</v>
      </c>
      <c r="S387" s="4">
        <v>0</v>
      </c>
      <c r="T387" s="4">
        <v>1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42</v>
      </c>
      <c r="AG387" s="4">
        <v>67</v>
      </c>
      <c r="AH387" s="4">
        <v>3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1</v>
      </c>
      <c r="AO387" s="4">
        <v>51.9</v>
      </c>
      <c r="AP387" s="4">
        <v>55.4</v>
      </c>
      <c r="AQ387" s="4">
        <v>87.2</v>
      </c>
    </row>
    <row r="388" spans="1:43" s="4" customFormat="1" ht="11.4" x14ac:dyDescent="0.2">
      <c r="A388" s="4" t="s">
        <v>62</v>
      </c>
      <c r="B388" s="4">
        <v>127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4</v>
      </c>
      <c r="L388" s="4">
        <v>51</v>
      </c>
      <c r="M388" s="4">
        <v>50</v>
      </c>
      <c r="N388" s="4">
        <v>13</v>
      </c>
      <c r="O388" s="4">
        <v>5</v>
      </c>
      <c r="P388" s="4">
        <v>4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44</v>
      </c>
      <c r="AG388" s="4">
        <v>74</v>
      </c>
      <c r="AH388" s="4">
        <v>7</v>
      </c>
      <c r="AI388" s="4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2</v>
      </c>
      <c r="AO388" s="4">
        <v>51.5</v>
      </c>
      <c r="AP388" s="4">
        <v>55.8</v>
      </c>
      <c r="AQ388" s="4">
        <v>67.2</v>
      </c>
    </row>
    <row r="389" spans="1:43" s="4" customFormat="1" ht="11.4" x14ac:dyDescent="0.2">
      <c r="A389" s="4" t="s">
        <v>63</v>
      </c>
      <c r="B389" s="4">
        <v>111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1</v>
      </c>
      <c r="K389" s="4">
        <v>12</v>
      </c>
      <c r="L389" s="4">
        <v>29</v>
      </c>
      <c r="M389" s="4">
        <v>43</v>
      </c>
      <c r="N389" s="4">
        <v>20</v>
      </c>
      <c r="O389" s="4">
        <v>6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31</v>
      </c>
      <c r="AG389" s="4">
        <v>73</v>
      </c>
      <c r="AH389" s="4">
        <v>4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3</v>
      </c>
      <c r="AO389" s="4">
        <v>51.6</v>
      </c>
      <c r="AP389" s="4">
        <v>58</v>
      </c>
      <c r="AQ389" s="4">
        <v>64.2</v>
      </c>
    </row>
    <row r="390" spans="1:43" s="4" customFormat="1" ht="11.4" x14ac:dyDescent="0.2">
      <c r="A390" s="4" t="s">
        <v>64</v>
      </c>
      <c r="B390" s="4">
        <v>116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2</v>
      </c>
      <c r="L390" s="4">
        <v>33</v>
      </c>
      <c r="M390" s="4">
        <v>50</v>
      </c>
      <c r="N390" s="4">
        <v>20</v>
      </c>
      <c r="O390" s="4">
        <v>9</v>
      </c>
      <c r="P390" s="4">
        <v>2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47</v>
      </c>
      <c r="AG390" s="4">
        <v>62</v>
      </c>
      <c r="AH390" s="4">
        <v>5</v>
      </c>
      <c r="AI390" s="4">
        <v>0</v>
      </c>
      <c r="AJ390" s="4">
        <v>0</v>
      </c>
      <c r="AK390" s="4">
        <v>0</v>
      </c>
      <c r="AL390" s="4">
        <v>0</v>
      </c>
      <c r="AM390" s="4">
        <v>1</v>
      </c>
      <c r="AN390" s="4">
        <v>1</v>
      </c>
      <c r="AO390" s="4">
        <v>52.9</v>
      </c>
      <c r="AP390" s="4">
        <v>58.7</v>
      </c>
      <c r="AQ390" s="4">
        <v>69.099999999999994</v>
      </c>
    </row>
    <row r="391" spans="1:43" s="4" customFormat="1" ht="11.4" x14ac:dyDescent="0.2">
      <c r="A391" s="4" t="s">
        <v>65</v>
      </c>
      <c r="B391" s="4">
        <v>139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1</v>
      </c>
      <c r="K391" s="4">
        <v>7</v>
      </c>
      <c r="L391" s="4">
        <v>29</v>
      </c>
      <c r="M391" s="4">
        <v>55</v>
      </c>
      <c r="N391" s="4">
        <v>38</v>
      </c>
      <c r="O391" s="4">
        <v>7</v>
      </c>
      <c r="P391" s="4">
        <v>2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1</v>
      </c>
      <c r="AF391" s="4">
        <v>50</v>
      </c>
      <c r="AG391" s="4">
        <v>78</v>
      </c>
      <c r="AH391" s="4">
        <v>6</v>
      </c>
      <c r="AI391" s="4">
        <v>0</v>
      </c>
      <c r="AJ391" s="4">
        <v>0</v>
      </c>
      <c r="AK391" s="4">
        <v>0</v>
      </c>
      <c r="AL391" s="4">
        <v>0</v>
      </c>
      <c r="AM391" s="4">
        <v>1</v>
      </c>
      <c r="AN391" s="4">
        <v>3</v>
      </c>
      <c r="AO391" s="4">
        <v>52.8</v>
      </c>
      <c r="AP391" s="4">
        <v>58</v>
      </c>
      <c r="AQ391" s="4">
        <v>66.5</v>
      </c>
    </row>
    <row r="392" spans="1:43" s="4" customFormat="1" ht="11.4" x14ac:dyDescent="0.2">
      <c r="A392" s="4" t="s">
        <v>66</v>
      </c>
      <c r="B392" s="4">
        <v>142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3</v>
      </c>
      <c r="K392" s="4">
        <v>43</v>
      </c>
      <c r="L392" s="4">
        <v>60</v>
      </c>
      <c r="M392" s="4">
        <v>24</v>
      </c>
      <c r="N392" s="4">
        <v>10</v>
      </c>
      <c r="O392" s="4">
        <v>0</v>
      </c>
      <c r="P392" s="4">
        <v>2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63</v>
      </c>
      <c r="AG392" s="4">
        <v>75</v>
      </c>
      <c r="AH392" s="4">
        <v>3</v>
      </c>
      <c r="AI392" s="4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1</v>
      </c>
      <c r="AO392" s="4">
        <v>47.9</v>
      </c>
      <c r="AP392" s="4">
        <v>52.6</v>
      </c>
      <c r="AQ392" s="4">
        <v>68.2</v>
      </c>
    </row>
    <row r="393" spans="1:43" s="4" customFormat="1" ht="11.4" x14ac:dyDescent="0.2">
      <c r="A393" s="4" t="s">
        <v>67</v>
      </c>
      <c r="B393" s="4">
        <v>144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7</v>
      </c>
      <c r="K393" s="4">
        <v>13</v>
      </c>
      <c r="L393" s="4">
        <v>65</v>
      </c>
      <c r="M393" s="4">
        <v>46</v>
      </c>
      <c r="N393" s="4">
        <v>10</v>
      </c>
      <c r="O393" s="4">
        <v>2</v>
      </c>
      <c r="P393" s="4">
        <v>1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52</v>
      </c>
      <c r="AG393" s="4">
        <v>75</v>
      </c>
      <c r="AH393" s="4">
        <v>12</v>
      </c>
      <c r="AI393" s="4">
        <v>0</v>
      </c>
      <c r="AJ393" s="4">
        <v>0</v>
      </c>
      <c r="AK393" s="4">
        <v>2</v>
      </c>
      <c r="AL393" s="4">
        <v>0</v>
      </c>
      <c r="AM393" s="4">
        <v>0</v>
      </c>
      <c r="AN393" s="4">
        <v>3</v>
      </c>
      <c r="AO393" s="4">
        <v>49.3</v>
      </c>
      <c r="AP393" s="4">
        <v>53.3</v>
      </c>
      <c r="AQ393" s="4">
        <v>67.2</v>
      </c>
    </row>
    <row r="394" spans="1:43" s="4" customFormat="1" ht="11.4" x14ac:dyDescent="0.2">
      <c r="A394" s="4" t="s">
        <v>68</v>
      </c>
      <c r="B394" s="4">
        <v>138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1</v>
      </c>
      <c r="K394" s="4">
        <v>18</v>
      </c>
      <c r="L394" s="4">
        <v>47</v>
      </c>
      <c r="M394" s="4">
        <v>56</v>
      </c>
      <c r="N394" s="4">
        <v>11</v>
      </c>
      <c r="O394" s="4">
        <v>4</v>
      </c>
      <c r="P394" s="4">
        <v>1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49</v>
      </c>
      <c r="AG394" s="4">
        <v>79</v>
      </c>
      <c r="AH394" s="4">
        <v>8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2</v>
      </c>
      <c r="AO394" s="4">
        <v>50.2</v>
      </c>
      <c r="AP394" s="4">
        <v>54.4</v>
      </c>
      <c r="AQ394" s="4">
        <v>65.7</v>
      </c>
    </row>
    <row r="395" spans="1:43" s="4" customFormat="1" ht="11.4" x14ac:dyDescent="0.2">
      <c r="A395" s="4" t="s">
        <v>69</v>
      </c>
      <c r="B395" s="4">
        <v>195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1</v>
      </c>
      <c r="K395" s="4">
        <v>18</v>
      </c>
      <c r="L395" s="4">
        <v>109</v>
      </c>
      <c r="M395" s="4">
        <v>49</v>
      </c>
      <c r="N395" s="4">
        <v>11</v>
      </c>
      <c r="O395" s="4">
        <v>6</v>
      </c>
      <c r="P395" s="4">
        <v>1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86</v>
      </c>
      <c r="AG395" s="4">
        <v>94</v>
      </c>
      <c r="AH395" s="4">
        <v>11</v>
      </c>
      <c r="AI395" s="4">
        <v>0</v>
      </c>
      <c r="AJ395" s="4">
        <v>0</v>
      </c>
      <c r="AK395" s="4">
        <v>2</v>
      </c>
      <c r="AL395" s="4">
        <v>0</v>
      </c>
      <c r="AM395" s="4">
        <v>0</v>
      </c>
      <c r="AN395" s="4">
        <v>2</v>
      </c>
      <c r="AO395" s="4">
        <v>49.3</v>
      </c>
      <c r="AP395" s="4">
        <v>52.9</v>
      </c>
      <c r="AQ395" s="4">
        <v>65</v>
      </c>
    </row>
    <row r="396" spans="1:43" s="4" customFormat="1" ht="11.4" x14ac:dyDescent="0.2">
      <c r="A396" s="4" t="s">
        <v>70</v>
      </c>
      <c r="B396" s="4">
        <v>198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2</v>
      </c>
      <c r="K396" s="4">
        <v>37</v>
      </c>
      <c r="L396" s="4">
        <v>101</v>
      </c>
      <c r="M396" s="4">
        <v>53</v>
      </c>
      <c r="N396" s="4">
        <v>4</v>
      </c>
      <c r="O396" s="4">
        <v>0</v>
      </c>
      <c r="P396" s="4">
        <v>0</v>
      </c>
      <c r="Q396" s="4">
        <v>1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87</v>
      </c>
      <c r="AG396" s="4">
        <v>99</v>
      </c>
      <c r="AH396" s="4">
        <v>10</v>
      </c>
      <c r="AI396" s="4">
        <v>0</v>
      </c>
      <c r="AJ396" s="4">
        <v>0</v>
      </c>
      <c r="AK396" s="4">
        <v>1</v>
      </c>
      <c r="AL396" s="4">
        <v>0</v>
      </c>
      <c r="AM396" s="4">
        <v>0</v>
      </c>
      <c r="AN396" s="4">
        <v>1</v>
      </c>
      <c r="AO396" s="4">
        <v>48.1</v>
      </c>
      <c r="AP396" s="4">
        <v>51.5</v>
      </c>
      <c r="AQ396" s="4">
        <v>70.900000000000006</v>
      </c>
    </row>
    <row r="397" spans="1:43" s="4" customFormat="1" ht="11.4" x14ac:dyDescent="0.2">
      <c r="A397" s="4" t="s">
        <v>71</v>
      </c>
      <c r="B397" s="4">
        <v>194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2</v>
      </c>
      <c r="K397" s="4">
        <v>37</v>
      </c>
      <c r="L397" s="4">
        <v>96</v>
      </c>
      <c r="M397" s="4">
        <v>48</v>
      </c>
      <c r="N397" s="4">
        <v>11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  <c r="AF397" s="4">
        <v>76</v>
      </c>
      <c r="AG397" s="4">
        <v>108</v>
      </c>
      <c r="AH397" s="4">
        <v>8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1</v>
      </c>
      <c r="AO397" s="4">
        <v>48.3</v>
      </c>
      <c r="AP397" s="4">
        <v>52.2</v>
      </c>
      <c r="AQ397" s="4">
        <v>59.5</v>
      </c>
    </row>
    <row r="398" spans="1:43" s="4" customFormat="1" ht="11.4" x14ac:dyDescent="0.2">
      <c r="A398" s="4" t="s">
        <v>72</v>
      </c>
      <c r="B398" s="4">
        <v>203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14</v>
      </c>
      <c r="K398" s="4">
        <v>49</v>
      </c>
      <c r="L398" s="4">
        <v>104</v>
      </c>
      <c r="M398" s="4">
        <v>31</v>
      </c>
      <c r="N398" s="4">
        <v>4</v>
      </c>
      <c r="O398" s="4">
        <v>1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74</v>
      </c>
      <c r="AG398" s="4">
        <v>114</v>
      </c>
      <c r="AH398" s="4">
        <v>11</v>
      </c>
      <c r="AI398" s="4">
        <v>0</v>
      </c>
      <c r="AJ398" s="4">
        <v>0</v>
      </c>
      <c r="AK398" s="4">
        <v>1</v>
      </c>
      <c r="AL398" s="4">
        <v>0</v>
      </c>
      <c r="AM398" s="4">
        <v>1</v>
      </c>
      <c r="AN398" s="4">
        <v>2</v>
      </c>
      <c r="AO398" s="4">
        <v>46.7</v>
      </c>
      <c r="AP398" s="4">
        <v>50.4</v>
      </c>
      <c r="AQ398" s="4">
        <v>61.4</v>
      </c>
    </row>
    <row r="399" spans="1:43" s="4" customFormat="1" ht="11.4" x14ac:dyDescent="0.2">
      <c r="A399" s="4" t="s">
        <v>73</v>
      </c>
      <c r="B399" s="4">
        <v>176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1</v>
      </c>
      <c r="K399" s="4">
        <v>26</v>
      </c>
      <c r="L399" s="4">
        <v>87</v>
      </c>
      <c r="M399" s="4">
        <v>43</v>
      </c>
      <c r="N399" s="4">
        <v>14</v>
      </c>
      <c r="O399" s="4">
        <v>3</v>
      </c>
      <c r="P399" s="4">
        <v>1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1</v>
      </c>
      <c r="AC399" s="4">
        <v>0</v>
      </c>
      <c r="AD399" s="4">
        <v>0</v>
      </c>
      <c r="AE399" s="4">
        <v>1</v>
      </c>
      <c r="AF399" s="4">
        <v>85</v>
      </c>
      <c r="AG399" s="4">
        <v>85</v>
      </c>
      <c r="AH399" s="4">
        <v>5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49.7</v>
      </c>
      <c r="AP399" s="4">
        <v>54</v>
      </c>
      <c r="AQ399" s="4">
        <v>126.7</v>
      </c>
    </row>
    <row r="400" spans="1:43" s="4" customFormat="1" ht="11.4" x14ac:dyDescent="0.2">
      <c r="A400" s="4" t="s">
        <v>74</v>
      </c>
      <c r="B400" s="4">
        <v>237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2</v>
      </c>
      <c r="J400" s="4">
        <v>8</v>
      </c>
      <c r="K400" s="4">
        <v>91</v>
      </c>
      <c r="L400" s="4">
        <v>89</v>
      </c>
      <c r="M400" s="4">
        <v>37</v>
      </c>
      <c r="N400" s="4">
        <v>9</v>
      </c>
      <c r="O400" s="4">
        <v>1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2</v>
      </c>
      <c r="AF400" s="4">
        <v>126</v>
      </c>
      <c r="AG400" s="4">
        <v>107</v>
      </c>
      <c r="AH400" s="4">
        <v>1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1</v>
      </c>
      <c r="AO400" s="4">
        <v>46.5</v>
      </c>
      <c r="AP400" s="4">
        <v>50.4</v>
      </c>
      <c r="AQ400" s="4">
        <v>64.400000000000006</v>
      </c>
    </row>
    <row r="401" spans="1:43" s="4" customFormat="1" ht="11.4" x14ac:dyDescent="0.2">
      <c r="A401" s="4" t="s">
        <v>75</v>
      </c>
      <c r="B401" s="4">
        <v>176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5</v>
      </c>
      <c r="K401" s="4">
        <v>36</v>
      </c>
      <c r="L401" s="4">
        <v>88</v>
      </c>
      <c r="M401" s="4">
        <v>38</v>
      </c>
      <c r="N401" s="4">
        <v>7</v>
      </c>
      <c r="O401" s="4">
        <v>2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74</v>
      </c>
      <c r="AG401" s="4">
        <v>96</v>
      </c>
      <c r="AH401" s="4">
        <v>2</v>
      </c>
      <c r="AI401" s="4">
        <v>0</v>
      </c>
      <c r="AJ401" s="4">
        <v>0</v>
      </c>
      <c r="AK401" s="4">
        <v>1</v>
      </c>
      <c r="AL401" s="4">
        <v>0</v>
      </c>
      <c r="AM401" s="4">
        <v>0</v>
      </c>
      <c r="AN401" s="4">
        <v>3</v>
      </c>
      <c r="AO401" s="4">
        <v>47.7</v>
      </c>
      <c r="AP401" s="4">
        <v>51.1</v>
      </c>
      <c r="AQ401" s="4">
        <v>62.1</v>
      </c>
    </row>
    <row r="402" spans="1:43" s="4" customFormat="1" ht="11.4" x14ac:dyDescent="0.2">
      <c r="A402" s="4" t="s">
        <v>76</v>
      </c>
      <c r="B402" s="4">
        <v>166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1</v>
      </c>
      <c r="K402" s="4">
        <v>46</v>
      </c>
      <c r="L402" s="4">
        <v>82</v>
      </c>
      <c r="M402" s="4">
        <v>32</v>
      </c>
      <c r="N402" s="4">
        <v>5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1</v>
      </c>
      <c r="AF402" s="4">
        <v>75</v>
      </c>
      <c r="AG402" s="4">
        <v>85</v>
      </c>
      <c r="AH402" s="4">
        <v>3</v>
      </c>
      <c r="AI402" s="4">
        <v>0</v>
      </c>
      <c r="AJ402" s="4">
        <v>1</v>
      </c>
      <c r="AK402" s="4">
        <v>0</v>
      </c>
      <c r="AL402" s="4">
        <v>0</v>
      </c>
      <c r="AM402" s="4">
        <v>0</v>
      </c>
      <c r="AN402" s="4">
        <v>1</v>
      </c>
      <c r="AO402" s="4">
        <v>47.2</v>
      </c>
      <c r="AP402" s="4">
        <v>50.8</v>
      </c>
      <c r="AQ402" s="4">
        <v>58.5</v>
      </c>
    </row>
    <row r="403" spans="1:43" s="4" customFormat="1" ht="11.4" x14ac:dyDescent="0.2">
      <c r="A403" s="4" t="s">
        <v>77</v>
      </c>
      <c r="B403" s="4">
        <v>155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6</v>
      </c>
      <c r="K403" s="4">
        <v>34</v>
      </c>
      <c r="L403" s="4">
        <v>72</v>
      </c>
      <c r="M403" s="4">
        <v>35</v>
      </c>
      <c r="N403" s="4">
        <v>7</v>
      </c>
      <c r="O403" s="4">
        <v>1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70</v>
      </c>
      <c r="AG403" s="4">
        <v>82</v>
      </c>
      <c r="AH403" s="4">
        <v>3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47.7</v>
      </c>
      <c r="AP403" s="4">
        <v>52.2</v>
      </c>
      <c r="AQ403" s="4">
        <v>60.8</v>
      </c>
    </row>
    <row r="404" spans="1:43" s="4" customFormat="1" ht="11.4" x14ac:dyDescent="0.2">
      <c r="A404" s="4" t="s">
        <v>78</v>
      </c>
      <c r="B404" s="4">
        <v>157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5</v>
      </c>
      <c r="K404" s="4">
        <v>44</v>
      </c>
      <c r="L404" s="4">
        <v>75</v>
      </c>
      <c r="M404" s="4">
        <v>26</v>
      </c>
      <c r="N404" s="4">
        <v>6</v>
      </c>
      <c r="O404" s="4">
        <v>1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68</v>
      </c>
      <c r="AG404" s="4">
        <v>81</v>
      </c>
      <c r="AH404" s="4">
        <v>4</v>
      </c>
      <c r="AI404" s="4">
        <v>0</v>
      </c>
      <c r="AJ404" s="4">
        <v>0</v>
      </c>
      <c r="AK404" s="4">
        <v>0</v>
      </c>
      <c r="AL404" s="4">
        <v>0</v>
      </c>
      <c r="AM404" s="4">
        <v>1</v>
      </c>
      <c r="AN404" s="4">
        <v>3</v>
      </c>
      <c r="AO404" s="4">
        <v>47</v>
      </c>
      <c r="AP404" s="4">
        <v>50.8</v>
      </c>
      <c r="AQ404" s="4">
        <v>60.4</v>
      </c>
    </row>
    <row r="405" spans="1:43" s="4" customFormat="1" ht="11.4" x14ac:dyDescent="0.2">
      <c r="A405" s="4" t="s">
        <v>79</v>
      </c>
      <c r="B405" s="4">
        <v>118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1</v>
      </c>
      <c r="K405" s="4">
        <v>29</v>
      </c>
      <c r="L405" s="4">
        <v>53</v>
      </c>
      <c r="M405" s="4">
        <v>26</v>
      </c>
      <c r="N405" s="4">
        <v>5</v>
      </c>
      <c r="O405" s="4">
        <v>2</v>
      </c>
      <c r="P405" s="4">
        <v>1</v>
      </c>
      <c r="Q405" s="4">
        <v>1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52</v>
      </c>
      <c r="AG405" s="4">
        <v>64</v>
      </c>
      <c r="AH405" s="4">
        <v>2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48.3</v>
      </c>
      <c r="AP405" s="4">
        <v>52.6</v>
      </c>
      <c r="AQ405" s="4">
        <v>70.900000000000006</v>
      </c>
    </row>
    <row r="406" spans="1:43" s="4" customFormat="1" ht="11.4" x14ac:dyDescent="0.2">
      <c r="A406" s="4" t="s">
        <v>80</v>
      </c>
      <c r="B406" s="4">
        <v>103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1</v>
      </c>
      <c r="K406" s="4">
        <v>19</v>
      </c>
      <c r="L406" s="4">
        <v>47</v>
      </c>
      <c r="M406" s="4">
        <v>25</v>
      </c>
      <c r="N406" s="4">
        <v>11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44</v>
      </c>
      <c r="AG406" s="4">
        <v>55</v>
      </c>
      <c r="AH406" s="4">
        <v>3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1</v>
      </c>
      <c r="AO406" s="4">
        <v>48.6</v>
      </c>
      <c r="AP406" s="4">
        <v>53.6</v>
      </c>
      <c r="AQ406" s="4">
        <v>59.3</v>
      </c>
    </row>
    <row r="407" spans="1:43" s="4" customFormat="1" ht="11.4" x14ac:dyDescent="0.2">
      <c r="A407" s="4" t="s">
        <v>81</v>
      </c>
      <c r="B407" s="4">
        <v>71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20</v>
      </c>
      <c r="L407" s="4">
        <v>27</v>
      </c>
      <c r="M407" s="4">
        <v>20</v>
      </c>
      <c r="N407" s="4">
        <v>4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34</v>
      </c>
      <c r="AG407" s="4">
        <v>36</v>
      </c>
      <c r="AH407" s="4">
        <v>1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48.3</v>
      </c>
      <c r="AP407" s="4">
        <v>52.6</v>
      </c>
      <c r="AQ407" s="4">
        <v>58.5</v>
      </c>
    </row>
    <row r="408" spans="1:43" s="4" customFormat="1" ht="11.4" x14ac:dyDescent="0.2">
      <c r="A408" s="4" t="s">
        <v>82</v>
      </c>
      <c r="B408" s="4">
        <v>86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1</v>
      </c>
      <c r="K408" s="4">
        <v>9</v>
      </c>
      <c r="L408" s="4">
        <v>35</v>
      </c>
      <c r="M408" s="4">
        <v>32</v>
      </c>
      <c r="N408" s="4">
        <v>7</v>
      </c>
      <c r="O408" s="4">
        <v>1</v>
      </c>
      <c r="P408" s="4">
        <v>1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34</v>
      </c>
      <c r="AG408" s="4">
        <v>50</v>
      </c>
      <c r="AH408" s="4">
        <v>0</v>
      </c>
      <c r="AI408" s="4">
        <v>0</v>
      </c>
      <c r="AJ408" s="4">
        <v>0</v>
      </c>
      <c r="AK408" s="4">
        <v>1</v>
      </c>
      <c r="AL408" s="4">
        <v>0</v>
      </c>
      <c r="AM408" s="4">
        <v>0</v>
      </c>
      <c r="AN408" s="4">
        <v>1</v>
      </c>
      <c r="AO408" s="4">
        <v>49.8</v>
      </c>
      <c r="AP408" s="4">
        <v>53.6</v>
      </c>
      <c r="AQ408" s="4">
        <v>68</v>
      </c>
    </row>
    <row r="409" spans="1:43" s="4" customFormat="1" ht="11.4" x14ac:dyDescent="0.2">
      <c r="A409" s="4" t="s">
        <v>83</v>
      </c>
      <c r="B409" s="4">
        <v>84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2</v>
      </c>
      <c r="K409" s="4">
        <v>20</v>
      </c>
      <c r="L409" s="4">
        <v>32</v>
      </c>
      <c r="M409" s="4">
        <v>18</v>
      </c>
      <c r="N409" s="4">
        <v>9</v>
      </c>
      <c r="O409" s="4">
        <v>2</v>
      </c>
      <c r="P409" s="4">
        <v>0</v>
      </c>
      <c r="Q409" s="4">
        <v>0</v>
      </c>
      <c r="R409" s="4">
        <v>0</v>
      </c>
      <c r="S409" s="4">
        <v>0</v>
      </c>
      <c r="T409" s="4">
        <v>1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1</v>
      </c>
      <c r="AF409" s="4">
        <v>49</v>
      </c>
      <c r="AG409" s="4">
        <v>32</v>
      </c>
      <c r="AH409" s="4">
        <v>2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49.1</v>
      </c>
      <c r="AP409" s="4">
        <v>54.4</v>
      </c>
      <c r="AQ409" s="4">
        <v>86.9</v>
      </c>
    </row>
    <row r="410" spans="1:43" s="4" customFormat="1" ht="11.4" x14ac:dyDescent="0.2">
      <c r="A410" s="4" t="s">
        <v>84</v>
      </c>
      <c r="B410" s="4">
        <v>82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1</v>
      </c>
      <c r="K410" s="4">
        <v>27</v>
      </c>
      <c r="L410" s="4">
        <v>35</v>
      </c>
      <c r="M410" s="4">
        <v>13</v>
      </c>
      <c r="N410" s="4">
        <v>5</v>
      </c>
      <c r="O410" s="4">
        <v>1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47</v>
      </c>
      <c r="AG410" s="4">
        <v>35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47.3</v>
      </c>
      <c r="AP410" s="4">
        <v>52.9</v>
      </c>
      <c r="AQ410" s="4">
        <v>62.6</v>
      </c>
    </row>
    <row r="411" spans="1:43" s="4" customFormat="1" ht="11.4" x14ac:dyDescent="0.2">
      <c r="A411" s="4" t="s">
        <v>85</v>
      </c>
      <c r="B411" s="4">
        <v>73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6</v>
      </c>
      <c r="L411" s="4">
        <v>33</v>
      </c>
      <c r="M411" s="4">
        <v>22</v>
      </c>
      <c r="N411" s="4">
        <v>6</v>
      </c>
      <c r="O411" s="4">
        <v>4</v>
      </c>
      <c r="P411" s="4">
        <v>2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38</v>
      </c>
      <c r="AG411" s="4">
        <v>34</v>
      </c>
      <c r="AH411" s="4">
        <v>1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50.6</v>
      </c>
      <c r="AP411" s="4">
        <v>55.4</v>
      </c>
      <c r="AQ411" s="4">
        <v>68.599999999999994</v>
      </c>
    </row>
    <row r="412" spans="1:43" s="4" customFormat="1" ht="11.4" x14ac:dyDescent="0.2">
      <c r="A412" s="4" t="s">
        <v>86</v>
      </c>
      <c r="B412" s="4">
        <v>77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5</v>
      </c>
      <c r="L412" s="4">
        <v>35</v>
      </c>
      <c r="M412" s="4">
        <v>25</v>
      </c>
      <c r="N412" s="4">
        <v>7</v>
      </c>
      <c r="O412" s="4">
        <v>2</v>
      </c>
      <c r="P412" s="4">
        <v>3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35</v>
      </c>
      <c r="AG412" s="4">
        <v>39</v>
      </c>
      <c r="AH412" s="4">
        <v>1</v>
      </c>
      <c r="AI412" s="4">
        <v>0</v>
      </c>
      <c r="AJ412" s="4">
        <v>0</v>
      </c>
      <c r="AK412" s="4">
        <v>0</v>
      </c>
      <c r="AL412" s="4">
        <v>0</v>
      </c>
      <c r="AM412" s="4">
        <v>1</v>
      </c>
      <c r="AN412" s="4">
        <v>1</v>
      </c>
      <c r="AO412" s="4">
        <v>51.1</v>
      </c>
      <c r="AP412" s="4">
        <v>54.7</v>
      </c>
      <c r="AQ412" s="4">
        <v>67.400000000000006</v>
      </c>
    </row>
    <row r="413" spans="1:43" s="4" customFormat="1" ht="11.4" x14ac:dyDescent="0.2">
      <c r="A413" s="4" t="s">
        <v>87</v>
      </c>
      <c r="B413" s="4">
        <v>49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7</v>
      </c>
      <c r="L413" s="4">
        <v>19</v>
      </c>
      <c r="M413" s="4">
        <v>14</v>
      </c>
      <c r="N413" s="4">
        <v>5</v>
      </c>
      <c r="O413" s="4">
        <v>3</v>
      </c>
      <c r="P413" s="4">
        <v>0</v>
      </c>
      <c r="Q413" s="4">
        <v>0</v>
      </c>
      <c r="R413" s="4">
        <v>1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23</v>
      </c>
      <c r="AG413" s="4">
        <v>26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50.7</v>
      </c>
      <c r="AP413" s="4">
        <v>56.5</v>
      </c>
      <c r="AQ413" s="4">
        <v>76.599999999999994</v>
      </c>
    </row>
    <row r="414" spans="1:43" s="4" customFormat="1" ht="11.4" x14ac:dyDescent="0.2">
      <c r="A414" s="4" t="s">
        <v>88</v>
      </c>
      <c r="B414" s="4">
        <v>81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1</v>
      </c>
      <c r="K414" s="4">
        <v>17</v>
      </c>
      <c r="L414" s="4">
        <v>27</v>
      </c>
      <c r="M414" s="4">
        <v>17</v>
      </c>
      <c r="N414" s="4">
        <v>15</v>
      </c>
      <c r="O414" s="4">
        <v>4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41</v>
      </c>
      <c r="AG414" s="4">
        <v>39</v>
      </c>
      <c r="AH414" s="4">
        <v>1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49.9</v>
      </c>
      <c r="AP414" s="4">
        <v>56.2</v>
      </c>
      <c r="AQ414" s="4">
        <v>62.4</v>
      </c>
    </row>
    <row r="415" spans="1:43" s="4" customFormat="1" ht="11.4" x14ac:dyDescent="0.2">
      <c r="A415" s="4" t="s">
        <v>89</v>
      </c>
      <c r="B415" s="4">
        <v>47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6</v>
      </c>
      <c r="L415" s="4">
        <v>23</v>
      </c>
      <c r="M415" s="4">
        <v>11</v>
      </c>
      <c r="N415" s="4">
        <v>6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1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30</v>
      </c>
      <c r="AG415" s="4">
        <v>17</v>
      </c>
      <c r="AH415" s="4">
        <v>0</v>
      </c>
      <c r="AI415" s="4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50</v>
      </c>
      <c r="AP415" s="4">
        <v>54.4</v>
      </c>
      <c r="AQ415" s="4">
        <v>86.4</v>
      </c>
    </row>
    <row r="416" spans="1:43" s="4" customFormat="1" ht="11.4" x14ac:dyDescent="0.2">
      <c r="A416" s="4" t="s">
        <v>90</v>
      </c>
      <c r="B416" s="4">
        <v>60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8</v>
      </c>
      <c r="L416" s="4">
        <v>27</v>
      </c>
      <c r="M416" s="4">
        <v>18</v>
      </c>
      <c r="N416" s="4">
        <v>6</v>
      </c>
      <c r="O416" s="4">
        <v>0</v>
      </c>
      <c r="P416" s="4">
        <v>1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26</v>
      </c>
      <c r="AG416" s="4">
        <v>33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1</v>
      </c>
      <c r="AO416" s="4">
        <v>49.6</v>
      </c>
      <c r="AP416" s="4">
        <v>53.6</v>
      </c>
      <c r="AQ416" s="4">
        <v>66.2</v>
      </c>
    </row>
    <row r="417" spans="1:43" s="4" customFormat="1" ht="11.4" x14ac:dyDescent="0.2">
      <c r="A417" s="4" t="s">
        <v>91</v>
      </c>
      <c r="B417" s="4">
        <v>36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3</v>
      </c>
      <c r="L417" s="4">
        <v>18</v>
      </c>
      <c r="M417" s="4">
        <v>7</v>
      </c>
      <c r="N417" s="4">
        <v>5</v>
      </c>
      <c r="O417" s="4">
        <v>2</v>
      </c>
      <c r="P417" s="4">
        <v>1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17</v>
      </c>
      <c r="AG417" s="4">
        <v>19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51</v>
      </c>
      <c r="AP417" s="4">
        <v>57.6</v>
      </c>
      <c r="AQ417" s="4">
        <v>66</v>
      </c>
    </row>
    <row r="418" spans="1:43" s="4" customFormat="1" ht="11.4" x14ac:dyDescent="0.2">
      <c r="A418" s="4" t="s">
        <v>92</v>
      </c>
      <c r="B418" s="4">
        <v>33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4</v>
      </c>
      <c r="L418" s="4">
        <v>14</v>
      </c>
      <c r="M418" s="4">
        <v>12</v>
      </c>
      <c r="N418" s="4">
        <v>3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21</v>
      </c>
      <c r="AG418" s="4">
        <v>10</v>
      </c>
      <c r="AH418" s="4">
        <v>2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49.2</v>
      </c>
      <c r="AP418" s="4">
        <v>52.2</v>
      </c>
      <c r="AQ418" s="4">
        <v>57.3</v>
      </c>
    </row>
    <row r="419" spans="1:43" s="4" customFormat="1" ht="11.4" x14ac:dyDescent="0.2">
      <c r="A419" s="4" t="s">
        <v>93</v>
      </c>
      <c r="B419" s="4">
        <v>23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4</v>
      </c>
      <c r="L419" s="4">
        <v>11</v>
      </c>
      <c r="M419" s="4">
        <v>2</v>
      </c>
      <c r="N419" s="4">
        <v>3</v>
      </c>
      <c r="O419" s="4">
        <v>2</v>
      </c>
      <c r="P419" s="4">
        <v>1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13</v>
      </c>
      <c r="AG419" s="4">
        <v>9</v>
      </c>
      <c r="AH419" s="4">
        <v>0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1</v>
      </c>
      <c r="AO419" s="4">
        <v>51</v>
      </c>
      <c r="AP419" s="4">
        <v>59.8</v>
      </c>
      <c r="AQ419" s="4">
        <v>66.3</v>
      </c>
    </row>
    <row r="420" spans="1:43" s="4" customFormat="1" ht="11.4" x14ac:dyDescent="0.2">
      <c r="A420" s="4" t="s">
        <v>94</v>
      </c>
      <c r="B420" s="4">
        <v>30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1</v>
      </c>
      <c r="L420" s="4">
        <v>15</v>
      </c>
      <c r="M420" s="4">
        <v>3</v>
      </c>
      <c r="N420" s="4">
        <v>7</v>
      </c>
      <c r="O420" s="4">
        <v>2</v>
      </c>
      <c r="P420" s="4">
        <v>2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14</v>
      </c>
      <c r="AG420" s="4">
        <v>14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2</v>
      </c>
      <c r="AO420" s="4">
        <v>52.4</v>
      </c>
      <c r="AP420" s="4">
        <v>58</v>
      </c>
      <c r="AQ420" s="4">
        <v>66.900000000000006</v>
      </c>
    </row>
    <row r="421" spans="1:43" s="4" customFormat="1" ht="11.4" x14ac:dyDescent="0.2">
      <c r="A421" s="4" t="s">
        <v>95</v>
      </c>
      <c r="B421" s="4">
        <v>18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1</v>
      </c>
      <c r="K421" s="4">
        <v>0</v>
      </c>
      <c r="L421" s="4">
        <v>10</v>
      </c>
      <c r="M421" s="4">
        <v>4</v>
      </c>
      <c r="N421" s="4">
        <v>1</v>
      </c>
      <c r="O421" s="4">
        <v>1</v>
      </c>
      <c r="P421" s="4">
        <v>0</v>
      </c>
      <c r="Q421" s="4">
        <v>0</v>
      </c>
      <c r="R421" s="4">
        <v>0</v>
      </c>
      <c r="S421" s="4">
        <v>1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12</v>
      </c>
      <c r="AG421" s="4">
        <v>5</v>
      </c>
      <c r="AH421" s="4">
        <v>1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51.8</v>
      </c>
      <c r="AP421" s="4">
        <v>52.6</v>
      </c>
      <c r="AQ421" s="4">
        <v>83.3</v>
      </c>
    </row>
    <row r="422" spans="1:43" s="4" customFormat="1" ht="11.4" x14ac:dyDescent="0.2">
      <c r="A422" s="4" t="s">
        <v>96</v>
      </c>
      <c r="B422" s="4">
        <v>19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6</v>
      </c>
      <c r="M422" s="4">
        <v>4</v>
      </c>
      <c r="N422" s="4">
        <v>3</v>
      </c>
      <c r="O422" s="4">
        <v>3</v>
      </c>
      <c r="P422" s="4">
        <v>3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11</v>
      </c>
      <c r="AG422" s="4">
        <v>8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56</v>
      </c>
      <c r="AP422" s="4">
        <v>64.8</v>
      </c>
      <c r="AQ422" s="4">
        <v>69.099999999999994</v>
      </c>
    </row>
    <row r="423" spans="1:43" s="4" customFormat="1" ht="11.4" x14ac:dyDescent="0.2">
      <c r="A423" s="4" t="s">
        <v>97</v>
      </c>
      <c r="B423" s="4">
        <v>6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1</v>
      </c>
      <c r="M423" s="4">
        <v>2</v>
      </c>
      <c r="N423" s="4">
        <v>1</v>
      </c>
      <c r="O423" s="4">
        <v>2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3</v>
      </c>
      <c r="AG423" s="4">
        <v>2</v>
      </c>
      <c r="AH423" s="4">
        <v>1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55.1</v>
      </c>
      <c r="AP423" s="4" t="s">
        <v>46</v>
      </c>
      <c r="AQ423" s="4">
        <v>63.4</v>
      </c>
    </row>
    <row r="424" spans="1:43" s="4" customFormat="1" ht="11.4" x14ac:dyDescent="0.2">
      <c r="A424" s="4" t="s">
        <v>98</v>
      </c>
      <c r="B424" s="4">
        <v>18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4</v>
      </c>
      <c r="M424" s="4">
        <v>6</v>
      </c>
      <c r="N424" s="4">
        <v>3</v>
      </c>
      <c r="O424" s="4">
        <v>2</v>
      </c>
      <c r="P424" s="4">
        <v>2</v>
      </c>
      <c r="Q424" s="4">
        <v>1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7</v>
      </c>
      <c r="AG424" s="4">
        <v>10</v>
      </c>
      <c r="AH424" s="4">
        <v>0</v>
      </c>
      <c r="AI424" s="4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1</v>
      </c>
      <c r="AO424" s="4">
        <v>56.1</v>
      </c>
      <c r="AP424" s="4">
        <v>61.6</v>
      </c>
      <c r="AQ424" s="4">
        <v>73.8</v>
      </c>
    </row>
    <row r="425" spans="1:43" s="4" customFormat="1" ht="11.4" x14ac:dyDescent="0.2">
      <c r="A425" s="4" t="s">
        <v>99</v>
      </c>
      <c r="B425" s="4">
        <v>15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1</v>
      </c>
      <c r="L425" s="4">
        <v>2</v>
      </c>
      <c r="M425" s="4">
        <v>9</v>
      </c>
      <c r="N425" s="4">
        <v>2</v>
      </c>
      <c r="O425" s="4">
        <v>1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6</v>
      </c>
      <c r="AG425" s="4">
        <v>8</v>
      </c>
      <c r="AH425" s="4">
        <v>1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52.3</v>
      </c>
      <c r="AP425" s="4">
        <v>58</v>
      </c>
      <c r="AQ425" s="4">
        <v>62</v>
      </c>
    </row>
    <row r="426" spans="1:43" s="5" customFormat="1" ht="12" x14ac:dyDescent="0.25">
      <c r="A426" s="5" t="s">
        <v>100</v>
      </c>
      <c r="B426" s="5">
        <v>6053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9</v>
      </c>
      <c r="J426" s="5">
        <v>102</v>
      </c>
      <c r="K426" s="5">
        <v>899</v>
      </c>
      <c r="L426" s="5">
        <v>2585</v>
      </c>
      <c r="M426" s="5">
        <v>1710</v>
      </c>
      <c r="N426" s="5">
        <v>549</v>
      </c>
      <c r="O426" s="5">
        <v>148</v>
      </c>
      <c r="P426" s="5">
        <v>32</v>
      </c>
      <c r="Q426" s="5">
        <v>10</v>
      </c>
      <c r="R426" s="5">
        <v>4</v>
      </c>
      <c r="S426" s="5">
        <v>1</v>
      </c>
      <c r="T426" s="5">
        <v>1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2</v>
      </c>
      <c r="AA426" s="5">
        <v>0</v>
      </c>
      <c r="AB426" s="5">
        <v>1</v>
      </c>
      <c r="AC426" s="5">
        <v>0</v>
      </c>
      <c r="AD426" s="5">
        <v>1</v>
      </c>
      <c r="AE426" s="5">
        <v>9</v>
      </c>
      <c r="AF426" s="5">
        <v>2501</v>
      </c>
      <c r="AG426" s="5">
        <v>3161</v>
      </c>
      <c r="AH426" s="5">
        <v>264</v>
      </c>
      <c r="AI426" s="5">
        <v>4</v>
      </c>
      <c r="AJ426" s="5">
        <v>6</v>
      </c>
      <c r="AK426" s="5">
        <v>25</v>
      </c>
      <c r="AL426" s="5">
        <v>0</v>
      </c>
      <c r="AM426" s="5">
        <v>17</v>
      </c>
      <c r="AN426" s="5">
        <v>65</v>
      </c>
      <c r="AO426" s="5">
        <v>49.5</v>
      </c>
      <c r="AP426" s="5">
        <v>54</v>
      </c>
      <c r="AQ426" s="5">
        <v>126.7</v>
      </c>
    </row>
    <row r="427" spans="1:43" s="5" customFormat="1" ht="12" x14ac:dyDescent="0.25">
      <c r="A427" s="5" t="s">
        <v>101</v>
      </c>
      <c r="B427" s="5">
        <v>7018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9</v>
      </c>
      <c r="J427" s="5">
        <v>110</v>
      </c>
      <c r="K427" s="5">
        <v>1053</v>
      </c>
      <c r="L427" s="5">
        <v>2969</v>
      </c>
      <c r="M427" s="5">
        <v>1968</v>
      </c>
      <c r="N427" s="5">
        <v>662</v>
      </c>
      <c r="O427" s="5">
        <v>177</v>
      </c>
      <c r="P427" s="5">
        <v>43</v>
      </c>
      <c r="Q427" s="5">
        <v>10</v>
      </c>
      <c r="R427" s="5">
        <v>7</v>
      </c>
      <c r="S427" s="5">
        <v>4</v>
      </c>
      <c r="T427" s="5">
        <v>3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2</v>
      </c>
      <c r="AA427" s="5">
        <v>0</v>
      </c>
      <c r="AB427" s="5">
        <v>1</v>
      </c>
      <c r="AC427" s="5">
        <v>0</v>
      </c>
      <c r="AD427" s="5">
        <v>1</v>
      </c>
      <c r="AE427" s="5">
        <v>11</v>
      </c>
      <c r="AF427" s="5">
        <v>2963</v>
      </c>
      <c r="AG427" s="5">
        <v>3637</v>
      </c>
      <c r="AH427" s="5">
        <v>281</v>
      </c>
      <c r="AI427" s="5">
        <v>4</v>
      </c>
      <c r="AJ427" s="5">
        <v>6</v>
      </c>
      <c r="AK427" s="5">
        <v>26</v>
      </c>
      <c r="AL427" s="5">
        <v>0</v>
      </c>
      <c r="AM427" s="5">
        <v>19</v>
      </c>
      <c r="AN427" s="5">
        <v>70</v>
      </c>
      <c r="AO427" s="5">
        <v>49.6</v>
      </c>
      <c r="AP427" s="5">
        <v>54</v>
      </c>
      <c r="AQ427" s="5">
        <v>126.7</v>
      </c>
    </row>
    <row r="428" spans="1:43" s="5" customFormat="1" ht="12" x14ac:dyDescent="0.25">
      <c r="A428" s="5" t="s">
        <v>102</v>
      </c>
      <c r="B428" s="5">
        <v>7180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9</v>
      </c>
      <c r="J428" s="5">
        <v>111</v>
      </c>
      <c r="K428" s="5">
        <v>1063</v>
      </c>
      <c r="L428" s="5">
        <v>3032</v>
      </c>
      <c r="M428" s="5">
        <v>2010</v>
      </c>
      <c r="N428" s="5">
        <v>685</v>
      </c>
      <c r="O428" s="5">
        <v>190</v>
      </c>
      <c r="P428" s="5">
        <v>51</v>
      </c>
      <c r="Q428" s="5">
        <v>11</v>
      </c>
      <c r="R428" s="5">
        <v>7</v>
      </c>
      <c r="S428" s="5">
        <v>5</v>
      </c>
      <c r="T428" s="5">
        <v>3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2</v>
      </c>
      <c r="AA428" s="5">
        <v>0</v>
      </c>
      <c r="AB428" s="5">
        <v>1</v>
      </c>
      <c r="AC428" s="5">
        <v>0</v>
      </c>
      <c r="AD428" s="5">
        <v>1</v>
      </c>
      <c r="AE428" s="5">
        <v>11</v>
      </c>
      <c r="AF428" s="5">
        <v>3050</v>
      </c>
      <c r="AG428" s="5">
        <v>3703</v>
      </c>
      <c r="AH428" s="5">
        <v>286</v>
      </c>
      <c r="AI428" s="5">
        <v>4</v>
      </c>
      <c r="AJ428" s="5">
        <v>6</v>
      </c>
      <c r="AK428" s="5">
        <v>26</v>
      </c>
      <c r="AL428" s="5">
        <v>0</v>
      </c>
      <c r="AM428" s="5">
        <v>19</v>
      </c>
      <c r="AN428" s="5">
        <v>74</v>
      </c>
      <c r="AO428" s="5">
        <v>49.6</v>
      </c>
      <c r="AP428" s="5">
        <v>54.4</v>
      </c>
      <c r="AQ428" s="5">
        <v>126.7</v>
      </c>
    </row>
    <row r="429" spans="1:43" s="5" customFormat="1" ht="12" x14ac:dyDescent="0.25">
      <c r="A429" s="5" t="s">
        <v>103</v>
      </c>
      <c r="B429" s="5">
        <v>7313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10</v>
      </c>
      <c r="J429" s="5">
        <v>111</v>
      </c>
      <c r="K429" s="5">
        <v>1067</v>
      </c>
      <c r="L429" s="5">
        <v>3056</v>
      </c>
      <c r="M429" s="5">
        <v>2053</v>
      </c>
      <c r="N429" s="5">
        <v>704</v>
      </c>
      <c r="O429" s="5">
        <v>210</v>
      </c>
      <c r="P429" s="5">
        <v>62</v>
      </c>
      <c r="Q429" s="5">
        <v>17</v>
      </c>
      <c r="R429" s="5">
        <v>9</v>
      </c>
      <c r="S429" s="5">
        <v>7</v>
      </c>
      <c r="T429" s="5">
        <v>4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2</v>
      </c>
      <c r="AA429" s="5">
        <v>0</v>
      </c>
      <c r="AB429" s="5">
        <v>1</v>
      </c>
      <c r="AC429" s="5">
        <v>0</v>
      </c>
      <c r="AD429" s="5">
        <v>1</v>
      </c>
      <c r="AE429" s="5">
        <v>12</v>
      </c>
      <c r="AF429" s="5">
        <v>3104</v>
      </c>
      <c r="AG429" s="5">
        <v>3763</v>
      </c>
      <c r="AH429" s="5">
        <v>297</v>
      </c>
      <c r="AI429" s="5">
        <v>6</v>
      </c>
      <c r="AJ429" s="5">
        <v>6</v>
      </c>
      <c r="AK429" s="5">
        <v>28</v>
      </c>
      <c r="AL429" s="5">
        <v>0</v>
      </c>
      <c r="AM429" s="5">
        <v>22</v>
      </c>
      <c r="AN429" s="5">
        <v>74</v>
      </c>
      <c r="AO429" s="5">
        <v>49.7</v>
      </c>
      <c r="AP429" s="5">
        <v>54.4</v>
      </c>
      <c r="AQ429" s="5">
        <v>126.7</v>
      </c>
    </row>
    <row r="432" spans="1:43" s="2" customFormat="1" x14ac:dyDescent="0.25">
      <c r="A432" s="2" t="s">
        <v>150</v>
      </c>
    </row>
    <row r="434" spans="1:43" s="3" customFormat="1" ht="12" x14ac:dyDescent="0.25">
      <c r="A434" s="3" t="s">
        <v>6</v>
      </c>
      <c r="B434" s="3" t="s">
        <v>7</v>
      </c>
      <c r="C434" s="3" t="s">
        <v>8</v>
      </c>
      <c r="D434" s="3" t="s">
        <v>8</v>
      </c>
      <c r="E434" s="3" t="s">
        <v>8</v>
      </c>
      <c r="F434" s="3" t="s">
        <v>8</v>
      </c>
      <c r="G434" s="3" t="s">
        <v>8</v>
      </c>
      <c r="H434" s="3" t="s">
        <v>8</v>
      </c>
      <c r="I434" s="3" t="s">
        <v>8</v>
      </c>
      <c r="J434" s="3" t="s">
        <v>8</v>
      </c>
      <c r="K434" s="3" t="s">
        <v>8</v>
      </c>
      <c r="L434" s="3" t="s">
        <v>8</v>
      </c>
      <c r="M434" s="3" t="s">
        <v>8</v>
      </c>
      <c r="N434" s="3" t="s">
        <v>8</v>
      </c>
      <c r="O434" s="3" t="s">
        <v>8</v>
      </c>
      <c r="P434" s="3" t="s">
        <v>8</v>
      </c>
      <c r="Q434" s="3" t="s">
        <v>8</v>
      </c>
      <c r="R434" s="3" t="s">
        <v>8</v>
      </c>
      <c r="S434" s="3" t="s">
        <v>8</v>
      </c>
      <c r="T434" s="3" t="s">
        <v>8</v>
      </c>
      <c r="U434" s="3" t="s">
        <v>8</v>
      </c>
      <c r="V434" s="3" t="s">
        <v>8</v>
      </c>
      <c r="W434" s="3" t="s">
        <v>8</v>
      </c>
      <c r="X434" s="3" t="s">
        <v>8</v>
      </c>
      <c r="Y434" s="3" t="s">
        <v>8</v>
      </c>
      <c r="Z434" s="3" t="s">
        <v>8</v>
      </c>
      <c r="AA434" s="3" t="s">
        <v>8</v>
      </c>
      <c r="AB434" s="3" t="s">
        <v>8</v>
      </c>
      <c r="AC434" s="3" t="s">
        <v>8</v>
      </c>
      <c r="AD434" s="3" t="s">
        <v>9</v>
      </c>
      <c r="AE434" s="3" t="s">
        <v>9</v>
      </c>
      <c r="AF434" s="3" t="s">
        <v>9</v>
      </c>
      <c r="AG434" s="3" t="s">
        <v>9</v>
      </c>
      <c r="AH434" s="3" t="s">
        <v>9</v>
      </c>
      <c r="AI434" s="3" t="s">
        <v>9</v>
      </c>
      <c r="AJ434" s="3" t="s">
        <v>9</v>
      </c>
      <c r="AK434" s="3" t="s">
        <v>9</v>
      </c>
      <c r="AL434" s="3" t="s">
        <v>9</v>
      </c>
      <c r="AM434" s="3" t="s">
        <v>9</v>
      </c>
      <c r="AN434" s="3" t="s">
        <v>9</v>
      </c>
      <c r="AO434" s="3" t="s">
        <v>10</v>
      </c>
      <c r="AP434" s="3" t="s">
        <v>11</v>
      </c>
      <c r="AQ434" s="3" t="s">
        <v>12</v>
      </c>
    </row>
    <row r="435" spans="1:43" s="3" customFormat="1" ht="12" x14ac:dyDescent="0.25">
      <c r="A435" s="3" t="s">
        <v>2</v>
      </c>
      <c r="B435" s="3" t="s">
        <v>2</v>
      </c>
      <c r="C435" s="3" t="s">
        <v>0</v>
      </c>
      <c r="D435" s="3" t="s">
        <v>13</v>
      </c>
      <c r="E435" s="3" t="s">
        <v>14</v>
      </c>
      <c r="F435" s="3" t="s">
        <v>5</v>
      </c>
      <c r="G435" s="3" t="s">
        <v>15</v>
      </c>
      <c r="H435" s="3" t="s">
        <v>16</v>
      </c>
      <c r="I435" s="3" t="s">
        <v>17</v>
      </c>
      <c r="J435" s="3" t="s">
        <v>18</v>
      </c>
      <c r="K435" s="3" t="s">
        <v>19</v>
      </c>
      <c r="L435" s="3" t="s">
        <v>20</v>
      </c>
      <c r="M435" s="3" t="s">
        <v>21</v>
      </c>
      <c r="N435" s="3" t="s">
        <v>22</v>
      </c>
      <c r="O435" s="3" t="s">
        <v>23</v>
      </c>
      <c r="P435" s="3" t="s">
        <v>24</v>
      </c>
      <c r="Q435" s="3" t="s">
        <v>25</v>
      </c>
      <c r="R435" s="3" t="s">
        <v>26</v>
      </c>
      <c r="S435" s="3" t="s">
        <v>27</v>
      </c>
      <c r="T435" s="3" t="s">
        <v>3</v>
      </c>
      <c r="U435" s="3" t="s">
        <v>28</v>
      </c>
      <c r="V435" s="3" t="s">
        <v>4</v>
      </c>
      <c r="W435" s="3" t="s">
        <v>29</v>
      </c>
      <c r="X435" s="3" t="s">
        <v>30</v>
      </c>
      <c r="Y435" s="3" t="s">
        <v>31</v>
      </c>
      <c r="Z435" s="3" t="s">
        <v>32</v>
      </c>
      <c r="AA435" s="3" t="s">
        <v>33</v>
      </c>
      <c r="AB435" s="3" t="s">
        <v>34</v>
      </c>
      <c r="AC435" s="3" t="s">
        <v>35</v>
      </c>
      <c r="AD435" s="3" t="s">
        <v>36</v>
      </c>
      <c r="AE435" s="3" t="s">
        <v>37</v>
      </c>
      <c r="AF435" s="3" t="s">
        <v>38</v>
      </c>
      <c r="AG435" s="3" t="s">
        <v>39</v>
      </c>
      <c r="AH435" s="3" t="s">
        <v>13</v>
      </c>
      <c r="AI435" s="3" t="s">
        <v>40</v>
      </c>
      <c r="AJ435" s="3" t="s">
        <v>41</v>
      </c>
      <c r="AK435" s="3" t="s">
        <v>1</v>
      </c>
      <c r="AL435" s="3" t="s">
        <v>42</v>
      </c>
      <c r="AM435" s="3" t="s">
        <v>14</v>
      </c>
      <c r="AN435" s="3" t="s">
        <v>43</v>
      </c>
      <c r="AO435" s="3" t="s">
        <v>2</v>
      </c>
      <c r="AP435" s="3" t="s">
        <v>3</v>
      </c>
      <c r="AQ435" s="3" t="s">
        <v>2</v>
      </c>
    </row>
    <row r="436" spans="1:43" s="3" customFormat="1" ht="12" x14ac:dyDescent="0.25">
      <c r="A436" s="3" t="s">
        <v>2</v>
      </c>
      <c r="B436" s="3" t="s">
        <v>2</v>
      </c>
      <c r="C436" s="3" t="s">
        <v>13</v>
      </c>
      <c r="D436" s="3" t="s">
        <v>14</v>
      </c>
      <c r="E436" s="3" t="s">
        <v>5</v>
      </c>
      <c r="F436" s="3" t="s">
        <v>15</v>
      </c>
      <c r="G436" s="3" t="s">
        <v>16</v>
      </c>
      <c r="H436" s="3" t="s">
        <v>17</v>
      </c>
      <c r="I436" s="3" t="s">
        <v>18</v>
      </c>
      <c r="J436" s="3" t="s">
        <v>19</v>
      </c>
      <c r="K436" s="3" t="s">
        <v>20</v>
      </c>
      <c r="L436" s="3" t="s">
        <v>21</v>
      </c>
      <c r="M436" s="3" t="s">
        <v>22</v>
      </c>
      <c r="N436" s="3" t="s">
        <v>23</v>
      </c>
      <c r="O436" s="3" t="s">
        <v>24</v>
      </c>
      <c r="P436" s="3" t="s">
        <v>25</v>
      </c>
      <c r="Q436" s="3" t="s">
        <v>26</v>
      </c>
      <c r="R436" s="3" t="s">
        <v>27</v>
      </c>
      <c r="S436" s="3" t="s">
        <v>3</v>
      </c>
      <c r="T436" s="3" t="s">
        <v>28</v>
      </c>
      <c r="U436" s="3" t="s">
        <v>4</v>
      </c>
      <c r="V436" s="3" t="s">
        <v>29</v>
      </c>
      <c r="W436" s="3" t="s">
        <v>30</v>
      </c>
      <c r="X436" s="3" t="s">
        <v>31</v>
      </c>
      <c r="Y436" s="3" t="s">
        <v>32</v>
      </c>
      <c r="Z436" s="3" t="s">
        <v>33</v>
      </c>
      <c r="AA436" s="3" t="s">
        <v>34</v>
      </c>
      <c r="AB436" s="3" t="s">
        <v>35</v>
      </c>
      <c r="AC436" s="3" t="s">
        <v>44</v>
      </c>
      <c r="AD436" s="3" t="s">
        <v>2</v>
      </c>
      <c r="AE436" s="3" t="s">
        <v>2</v>
      </c>
      <c r="AF436" s="3" t="s">
        <v>2</v>
      </c>
      <c r="AG436" s="3" t="s">
        <v>2</v>
      </c>
      <c r="AH436" s="3" t="s">
        <v>2</v>
      </c>
      <c r="AI436" s="3" t="s">
        <v>2</v>
      </c>
      <c r="AJ436" s="3" t="s">
        <v>2</v>
      </c>
      <c r="AK436" s="3" t="s">
        <v>2</v>
      </c>
      <c r="AL436" s="3" t="s">
        <v>2</v>
      </c>
      <c r="AM436" s="3" t="s">
        <v>2</v>
      </c>
      <c r="AN436" s="3" t="s">
        <v>2</v>
      </c>
      <c r="AO436" s="3" t="s">
        <v>2</v>
      </c>
      <c r="AP436" s="3" t="s">
        <v>2</v>
      </c>
      <c r="AQ436" s="3" t="s">
        <v>2</v>
      </c>
    </row>
    <row r="437" spans="1:43" s="4" customFormat="1" ht="11.4" x14ac:dyDescent="0.2">
      <c r="A437" s="4" t="s">
        <v>104</v>
      </c>
      <c r="B437" s="4">
        <v>9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2</v>
      </c>
      <c r="N437" s="4">
        <v>4</v>
      </c>
      <c r="O437" s="4">
        <v>1</v>
      </c>
      <c r="P437" s="4">
        <v>1</v>
      </c>
      <c r="Q437" s="4">
        <v>0</v>
      </c>
      <c r="R437" s="4">
        <v>1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6</v>
      </c>
      <c r="AG437" s="4">
        <v>3</v>
      </c>
      <c r="AH437" s="4">
        <v>0</v>
      </c>
      <c r="AI437" s="4">
        <v>0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60.4</v>
      </c>
      <c r="AP437" s="4" t="s">
        <v>46</v>
      </c>
      <c r="AQ437" s="4">
        <v>78.900000000000006</v>
      </c>
    </row>
    <row r="438" spans="1:43" s="4" customFormat="1" ht="11.4" x14ac:dyDescent="0.2">
      <c r="A438" s="4" t="s">
        <v>105</v>
      </c>
      <c r="B438" s="4">
        <v>9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2</v>
      </c>
      <c r="M438" s="4">
        <v>4</v>
      </c>
      <c r="N438" s="4">
        <v>2</v>
      </c>
      <c r="O438" s="4">
        <v>0</v>
      </c>
      <c r="P438" s="4">
        <v>0</v>
      </c>
      <c r="Q438" s="4">
        <v>1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5</v>
      </c>
      <c r="AG438" s="4">
        <v>3</v>
      </c>
      <c r="AH438" s="4">
        <v>1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55</v>
      </c>
      <c r="AP438" s="4" t="s">
        <v>46</v>
      </c>
      <c r="AQ438" s="4">
        <v>71.900000000000006</v>
      </c>
    </row>
    <row r="439" spans="1:43" s="4" customFormat="1" ht="11.4" x14ac:dyDescent="0.2">
      <c r="A439" s="4" t="s">
        <v>106</v>
      </c>
      <c r="B439" s="4">
        <v>12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1</v>
      </c>
      <c r="L439" s="4">
        <v>6</v>
      </c>
      <c r="M439" s="4">
        <v>4</v>
      </c>
      <c r="N439" s="4">
        <v>0</v>
      </c>
      <c r="O439" s="4">
        <v>1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1</v>
      </c>
      <c r="AF439" s="4">
        <v>6</v>
      </c>
      <c r="AG439" s="4">
        <v>4</v>
      </c>
      <c r="AH439" s="4">
        <v>0</v>
      </c>
      <c r="AI439" s="4">
        <v>1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50.4</v>
      </c>
      <c r="AP439" s="4">
        <v>53.3</v>
      </c>
      <c r="AQ439" s="4">
        <v>63.4</v>
      </c>
    </row>
    <row r="440" spans="1:43" s="4" customFormat="1" ht="11.4" x14ac:dyDescent="0.2">
      <c r="A440" s="4" t="s">
        <v>107</v>
      </c>
      <c r="B440" s="4">
        <v>2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1</v>
      </c>
      <c r="N440" s="4">
        <v>1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2</v>
      </c>
      <c r="AG440" s="4">
        <v>0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53.6</v>
      </c>
      <c r="AP440" s="4" t="s">
        <v>46</v>
      </c>
      <c r="AQ440" s="4">
        <v>57.1</v>
      </c>
    </row>
    <row r="441" spans="1:43" s="4" customFormat="1" ht="11.4" x14ac:dyDescent="0.2">
      <c r="A441" s="4" t="s">
        <v>108</v>
      </c>
      <c r="B441" s="4">
        <v>5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1</v>
      </c>
      <c r="M441" s="4">
        <v>2</v>
      </c>
      <c r="N441" s="4">
        <v>1</v>
      </c>
      <c r="O441" s="4">
        <v>1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4</v>
      </c>
      <c r="AG441" s="4">
        <v>0</v>
      </c>
      <c r="AH441" s="4">
        <v>1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52.9</v>
      </c>
      <c r="AP441" s="4" t="s">
        <v>46</v>
      </c>
      <c r="AQ441" s="4">
        <v>60.3</v>
      </c>
    </row>
    <row r="442" spans="1:43" s="4" customFormat="1" ht="11.4" x14ac:dyDescent="0.2">
      <c r="A442" s="4" t="s">
        <v>109</v>
      </c>
      <c r="B442" s="4">
        <v>2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1</v>
      </c>
      <c r="N442" s="4">
        <v>0</v>
      </c>
      <c r="O442" s="4">
        <v>1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1</v>
      </c>
      <c r="AG442" s="4">
        <v>1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58</v>
      </c>
      <c r="AP442" s="4" t="s">
        <v>46</v>
      </c>
      <c r="AQ442" s="4">
        <v>64.599999999999994</v>
      </c>
    </row>
    <row r="443" spans="1:43" s="4" customFormat="1" ht="11.4" x14ac:dyDescent="0.2">
      <c r="A443" s="4" t="s">
        <v>110</v>
      </c>
      <c r="B443" s="4">
        <v>2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2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1</v>
      </c>
      <c r="AG443" s="4">
        <v>1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57.6</v>
      </c>
      <c r="AP443" s="4" t="s">
        <v>46</v>
      </c>
      <c r="AQ443" s="4">
        <v>59.4</v>
      </c>
    </row>
    <row r="444" spans="1:43" s="4" customFormat="1" ht="11.4" x14ac:dyDescent="0.2">
      <c r="A444" s="4" t="s">
        <v>111</v>
      </c>
      <c r="B444" s="4">
        <v>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1</v>
      </c>
      <c r="N444" s="4">
        <v>1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2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54.2</v>
      </c>
      <c r="AP444" s="4" t="s">
        <v>46</v>
      </c>
      <c r="AQ444" s="4">
        <v>55.5</v>
      </c>
    </row>
    <row r="445" spans="1:43" s="4" customFormat="1" ht="11.4" x14ac:dyDescent="0.2">
      <c r="A445" s="4" t="s">
        <v>112</v>
      </c>
      <c r="B445" s="4">
        <v>4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1</v>
      </c>
      <c r="N445" s="4">
        <v>0</v>
      </c>
      <c r="O445" s="4">
        <v>0</v>
      </c>
      <c r="P445" s="4">
        <v>0</v>
      </c>
      <c r="Q445" s="4">
        <v>1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2</v>
      </c>
      <c r="AG445" s="4">
        <v>2</v>
      </c>
      <c r="AH445" s="4">
        <v>0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53.9</v>
      </c>
      <c r="AP445" s="4" t="s">
        <v>46</v>
      </c>
      <c r="AQ445" s="4">
        <v>71.3</v>
      </c>
    </row>
    <row r="446" spans="1:43" s="4" customFormat="1" ht="11.4" x14ac:dyDescent="0.2">
      <c r="A446" s="4" t="s">
        <v>113</v>
      </c>
      <c r="B446" s="4">
        <v>3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2</v>
      </c>
      <c r="P446" s="4">
        <v>1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1</v>
      </c>
      <c r="AG446" s="4">
        <v>2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63.1</v>
      </c>
      <c r="AP446" s="4" t="s">
        <v>46</v>
      </c>
      <c r="AQ446" s="4">
        <v>66.8</v>
      </c>
    </row>
    <row r="447" spans="1:43" s="4" customFormat="1" ht="11.4" x14ac:dyDescent="0.2">
      <c r="A447" s="4" t="s">
        <v>114</v>
      </c>
      <c r="B447" s="4">
        <v>4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2</v>
      </c>
      <c r="N447" s="4">
        <v>0</v>
      </c>
      <c r="O447" s="4">
        <v>0</v>
      </c>
      <c r="P447" s="4">
        <v>0</v>
      </c>
      <c r="Q447" s="4">
        <v>2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1</v>
      </c>
      <c r="AF447" s="4">
        <v>0</v>
      </c>
      <c r="AG447" s="4">
        <v>2</v>
      </c>
      <c r="AH447" s="4">
        <v>0</v>
      </c>
      <c r="AI447" s="4">
        <v>0</v>
      </c>
      <c r="AJ447" s="4">
        <v>0</v>
      </c>
      <c r="AK447" s="4">
        <v>0</v>
      </c>
      <c r="AL447" s="4">
        <v>0</v>
      </c>
      <c r="AM447" s="4">
        <v>1</v>
      </c>
      <c r="AN447" s="4">
        <v>0</v>
      </c>
      <c r="AO447" s="4">
        <v>60.8</v>
      </c>
      <c r="AP447" s="4" t="s">
        <v>46</v>
      </c>
      <c r="AQ447" s="4">
        <v>71</v>
      </c>
    </row>
    <row r="448" spans="1:43" s="4" customFormat="1" ht="11.4" x14ac:dyDescent="0.2">
      <c r="A448" s="4" t="s">
        <v>115</v>
      </c>
      <c r="B448" s="4">
        <v>2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1</v>
      </c>
      <c r="M448" s="4">
        <v>0</v>
      </c>
      <c r="N448" s="4">
        <v>0</v>
      </c>
      <c r="O448" s="4">
        <v>0</v>
      </c>
      <c r="P448" s="4">
        <v>0</v>
      </c>
      <c r="Q448" s="4">
        <v>1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2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59.5</v>
      </c>
      <c r="AP448" s="4" t="s">
        <v>46</v>
      </c>
      <c r="AQ448" s="4">
        <v>72</v>
      </c>
    </row>
    <row r="449" spans="1:43" s="4" customFormat="1" ht="11.4" x14ac:dyDescent="0.2">
      <c r="A449" s="4" t="s">
        <v>116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 t="s">
        <v>46</v>
      </c>
      <c r="AP449" s="4" t="s">
        <v>46</v>
      </c>
      <c r="AQ449" s="4" t="s">
        <v>46</v>
      </c>
    </row>
    <row r="450" spans="1:43" s="4" customFormat="1" ht="11.4" x14ac:dyDescent="0.2">
      <c r="A450" s="4" t="s">
        <v>117</v>
      </c>
      <c r="B450" s="4">
        <v>5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1</v>
      </c>
      <c r="N450" s="4">
        <v>2</v>
      </c>
      <c r="O450" s="4">
        <v>1</v>
      </c>
      <c r="P450" s="4">
        <v>0</v>
      </c>
      <c r="Q450" s="4">
        <v>0</v>
      </c>
      <c r="R450" s="4">
        <v>0</v>
      </c>
      <c r="S450" s="4">
        <v>1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2</v>
      </c>
      <c r="AG450" s="4">
        <v>3</v>
      </c>
      <c r="AH450" s="4">
        <v>0</v>
      </c>
      <c r="AI450" s="4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62.3</v>
      </c>
      <c r="AP450" s="4" t="s">
        <v>46</v>
      </c>
      <c r="AQ450" s="4">
        <v>82.7</v>
      </c>
    </row>
    <row r="451" spans="1:43" s="4" customFormat="1" ht="11.4" x14ac:dyDescent="0.2">
      <c r="A451" s="4" t="s">
        <v>118</v>
      </c>
      <c r="B451" s="4">
        <v>1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1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1</v>
      </c>
      <c r="AG451" s="4">
        <v>0</v>
      </c>
      <c r="AH451" s="4">
        <v>0</v>
      </c>
      <c r="AI451" s="4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53.2</v>
      </c>
      <c r="AP451" s="4" t="s">
        <v>46</v>
      </c>
      <c r="AQ451" s="4">
        <v>53.2</v>
      </c>
    </row>
    <row r="452" spans="1:43" s="4" customFormat="1" ht="11.4" x14ac:dyDescent="0.2">
      <c r="A452" s="4" t="s">
        <v>119</v>
      </c>
      <c r="B452" s="4">
        <v>3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1</v>
      </c>
      <c r="N452" s="4">
        <v>2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3</v>
      </c>
      <c r="AG452" s="4">
        <v>0</v>
      </c>
      <c r="AH452" s="4">
        <v>0</v>
      </c>
      <c r="AI452" s="4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55.2</v>
      </c>
      <c r="AP452" s="4" t="s">
        <v>46</v>
      </c>
      <c r="AQ452" s="4">
        <v>58.1</v>
      </c>
    </row>
    <row r="453" spans="1:43" s="4" customFormat="1" ht="11.4" x14ac:dyDescent="0.2">
      <c r="A453" s="4" t="s">
        <v>120</v>
      </c>
      <c r="B453" s="4">
        <v>3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2</v>
      </c>
      <c r="N453" s="4">
        <v>1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3</v>
      </c>
      <c r="AG453" s="4">
        <v>0</v>
      </c>
      <c r="AH453" s="4">
        <v>0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54</v>
      </c>
      <c r="AP453" s="4" t="s">
        <v>46</v>
      </c>
      <c r="AQ453" s="4">
        <v>56.5</v>
      </c>
    </row>
    <row r="454" spans="1:43" s="4" customFormat="1" ht="11.4" x14ac:dyDescent="0.2">
      <c r="A454" s="4" t="s">
        <v>121</v>
      </c>
      <c r="B454" s="4">
        <v>5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1</v>
      </c>
      <c r="L454" s="4">
        <v>2</v>
      </c>
      <c r="M454" s="4">
        <v>1</v>
      </c>
      <c r="N454" s="4">
        <v>0</v>
      </c>
      <c r="O454" s="4">
        <v>0</v>
      </c>
      <c r="P454" s="4">
        <v>0</v>
      </c>
      <c r="Q454" s="4">
        <v>1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2</v>
      </c>
      <c r="AG454" s="4">
        <v>2</v>
      </c>
      <c r="AH454" s="4">
        <v>0</v>
      </c>
      <c r="AI454" s="4">
        <v>0</v>
      </c>
      <c r="AJ454" s="4">
        <v>0</v>
      </c>
      <c r="AK454" s="4">
        <v>1</v>
      </c>
      <c r="AL454" s="4">
        <v>0</v>
      </c>
      <c r="AM454" s="4">
        <v>0</v>
      </c>
      <c r="AN454" s="4">
        <v>0</v>
      </c>
      <c r="AO454" s="4">
        <v>54</v>
      </c>
      <c r="AP454" s="4" t="s">
        <v>46</v>
      </c>
      <c r="AQ454" s="4">
        <v>74.599999999999994</v>
      </c>
    </row>
    <row r="455" spans="1:43" s="4" customFormat="1" ht="11.4" x14ac:dyDescent="0.2">
      <c r="A455" s="4" t="s">
        <v>122</v>
      </c>
      <c r="B455" s="4">
        <v>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2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1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1</v>
      </c>
      <c r="AG455" s="4">
        <v>0</v>
      </c>
      <c r="AH455" s="4">
        <v>2</v>
      </c>
      <c r="AI455" s="4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72.400000000000006</v>
      </c>
      <c r="AP455" s="4" t="s">
        <v>46</v>
      </c>
      <c r="AQ455" s="4">
        <v>91.8</v>
      </c>
    </row>
    <row r="456" spans="1:43" s="4" customFormat="1" ht="11.4" x14ac:dyDescent="0.2">
      <c r="A456" s="4" t="s">
        <v>123</v>
      </c>
      <c r="B456" s="4">
        <v>10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3</v>
      </c>
      <c r="N456" s="4">
        <v>2</v>
      </c>
      <c r="O456" s="4">
        <v>4</v>
      </c>
      <c r="P456" s="4">
        <v>1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6</v>
      </c>
      <c r="AG456" s="4">
        <v>4</v>
      </c>
      <c r="AH456" s="4">
        <v>0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59.4</v>
      </c>
      <c r="AP456" s="4" t="s">
        <v>46</v>
      </c>
      <c r="AQ456" s="4">
        <v>69.7</v>
      </c>
    </row>
    <row r="457" spans="1:43" s="4" customFormat="1" ht="11.4" x14ac:dyDescent="0.2">
      <c r="A457" s="4" t="s">
        <v>124</v>
      </c>
      <c r="B457" s="4">
        <v>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1</v>
      </c>
      <c r="L457" s="4">
        <v>1</v>
      </c>
      <c r="M457" s="4">
        <v>3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3</v>
      </c>
      <c r="AG457" s="4">
        <v>1</v>
      </c>
      <c r="AH457" s="4">
        <v>1</v>
      </c>
      <c r="AI457" s="4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50.4</v>
      </c>
      <c r="AP457" s="4" t="s">
        <v>46</v>
      </c>
      <c r="AQ457" s="4">
        <v>54.4</v>
      </c>
    </row>
    <row r="458" spans="1:43" s="4" customFormat="1" ht="11.4" x14ac:dyDescent="0.2">
      <c r="A458" s="4" t="s">
        <v>125</v>
      </c>
      <c r="B458" s="4">
        <v>11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1</v>
      </c>
      <c r="M458" s="4">
        <v>2</v>
      </c>
      <c r="N458" s="4">
        <v>1</v>
      </c>
      <c r="O458" s="4">
        <v>1</v>
      </c>
      <c r="P458" s="4">
        <v>2</v>
      </c>
      <c r="Q458" s="4">
        <v>2</v>
      </c>
      <c r="R458" s="4">
        <v>1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5</v>
      </c>
      <c r="AG458" s="4">
        <v>3</v>
      </c>
      <c r="AH458" s="4">
        <v>3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58.2</v>
      </c>
      <c r="AP458" s="4">
        <v>72.7</v>
      </c>
      <c r="AQ458" s="4">
        <v>75.400000000000006</v>
      </c>
    </row>
    <row r="459" spans="1:43" s="4" customFormat="1" ht="11.4" x14ac:dyDescent="0.2">
      <c r="A459" s="4" t="s">
        <v>126</v>
      </c>
      <c r="B459" s="4">
        <v>18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11</v>
      </c>
      <c r="M459" s="4">
        <v>1</v>
      </c>
      <c r="N459" s="4">
        <v>3</v>
      </c>
      <c r="O459" s="4">
        <v>0</v>
      </c>
      <c r="P459" s="4">
        <v>3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12</v>
      </c>
      <c r="AG459" s="4">
        <v>4</v>
      </c>
      <c r="AH459" s="4">
        <v>0</v>
      </c>
      <c r="AI459" s="4">
        <v>0</v>
      </c>
      <c r="AJ459" s="4">
        <v>0</v>
      </c>
      <c r="AK459" s="4">
        <v>0</v>
      </c>
      <c r="AL459" s="4">
        <v>0</v>
      </c>
      <c r="AM459" s="4">
        <v>1</v>
      </c>
      <c r="AN459" s="4">
        <v>1</v>
      </c>
      <c r="AO459" s="4">
        <v>53.3</v>
      </c>
      <c r="AP459" s="4">
        <v>57.6</v>
      </c>
      <c r="AQ459" s="4">
        <v>66.900000000000006</v>
      </c>
    </row>
    <row r="460" spans="1:43" s="4" customFormat="1" ht="11.4" x14ac:dyDescent="0.2">
      <c r="A460" s="4" t="s">
        <v>127</v>
      </c>
      <c r="B460" s="4">
        <v>13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2</v>
      </c>
      <c r="M460" s="4">
        <v>1</v>
      </c>
      <c r="N460" s="4">
        <v>5</v>
      </c>
      <c r="O460" s="4">
        <v>3</v>
      </c>
      <c r="P460" s="4">
        <v>1</v>
      </c>
      <c r="Q460" s="4">
        <v>1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9</v>
      </c>
      <c r="AG460" s="4">
        <v>3</v>
      </c>
      <c r="AH460" s="4">
        <v>0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1</v>
      </c>
      <c r="AO460" s="4">
        <v>58.4</v>
      </c>
      <c r="AP460" s="4">
        <v>63.4</v>
      </c>
      <c r="AQ460" s="4">
        <v>72.900000000000006</v>
      </c>
    </row>
    <row r="461" spans="1:43" s="4" customFormat="1" ht="11.4" x14ac:dyDescent="0.2">
      <c r="A461" s="4" t="s">
        <v>128</v>
      </c>
      <c r="B461" s="4">
        <v>16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1</v>
      </c>
      <c r="L461" s="4">
        <v>3</v>
      </c>
      <c r="M461" s="4">
        <v>5</v>
      </c>
      <c r="N461" s="4">
        <v>6</v>
      </c>
      <c r="O461" s="4">
        <v>1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8</v>
      </c>
      <c r="AG461" s="4">
        <v>7</v>
      </c>
      <c r="AH461" s="4">
        <v>0</v>
      </c>
      <c r="AI461" s="4">
        <v>0</v>
      </c>
      <c r="AJ461" s="4">
        <v>0</v>
      </c>
      <c r="AK461" s="4">
        <v>0</v>
      </c>
      <c r="AL461" s="4">
        <v>0</v>
      </c>
      <c r="AM461" s="4">
        <v>1</v>
      </c>
      <c r="AN461" s="4">
        <v>0</v>
      </c>
      <c r="AO461" s="4">
        <v>53.7</v>
      </c>
      <c r="AP461" s="4">
        <v>58</v>
      </c>
      <c r="AQ461" s="4">
        <v>60.4</v>
      </c>
    </row>
    <row r="462" spans="1:43" s="4" customFormat="1" ht="11.4" x14ac:dyDescent="0.2">
      <c r="A462" s="4" t="s">
        <v>129</v>
      </c>
      <c r="B462" s="4">
        <v>29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8</v>
      </c>
      <c r="M462" s="4">
        <v>12</v>
      </c>
      <c r="N462" s="4">
        <v>9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17</v>
      </c>
      <c r="AG462" s="4">
        <v>11</v>
      </c>
      <c r="AH462" s="4">
        <v>1</v>
      </c>
      <c r="AI462" s="4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52.7</v>
      </c>
      <c r="AP462" s="4">
        <v>57.2</v>
      </c>
      <c r="AQ462" s="4">
        <v>59.6</v>
      </c>
    </row>
    <row r="463" spans="1:43" s="4" customFormat="1" ht="11.4" x14ac:dyDescent="0.2">
      <c r="A463" s="4" t="s">
        <v>130</v>
      </c>
      <c r="B463" s="4">
        <v>46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2</v>
      </c>
      <c r="L463" s="4">
        <v>15</v>
      </c>
      <c r="M463" s="4">
        <v>12</v>
      </c>
      <c r="N463" s="4">
        <v>10</v>
      </c>
      <c r="O463" s="4">
        <v>5</v>
      </c>
      <c r="P463" s="4">
        <v>1</v>
      </c>
      <c r="Q463" s="4">
        <v>1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23</v>
      </c>
      <c r="AG463" s="4">
        <v>18</v>
      </c>
      <c r="AH463" s="4">
        <v>5</v>
      </c>
      <c r="AI463" s="4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53.3</v>
      </c>
      <c r="AP463" s="4">
        <v>59.8</v>
      </c>
      <c r="AQ463" s="4">
        <v>74.2</v>
      </c>
    </row>
    <row r="464" spans="1:43" s="4" customFormat="1" ht="11.4" x14ac:dyDescent="0.2">
      <c r="A464" s="4" t="s">
        <v>131</v>
      </c>
      <c r="B464" s="4">
        <v>50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2</v>
      </c>
      <c r="L464" s="4">
        <v>11</v>
      </c>
      <c r="M464" s="4">
        <v>22</v>
      </c>
      <c r="N464" s="4">
        <v>8</v>
      </c>
      <c r="O464" s="4">
        <v>4</v>
      </c>
      <c r="P464" s="4">
        <v>2</v>
      </c>
      <c r="Q464" s="4">
        <v>0</v>
      </c>
      <c r="R464" s="4">
        <v>1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19</v>
      </c>
      <c r="AG464" s="4">
        <v>26</v>
      </c>
      <c r="AH464" s="4">
        <v>4</v>
      </c>
      <c r="AI464" s="4">
        <v>0</v>
      </c>
      <c r="AJ464" s="4">
        <v>0</v>
      </c>
      <c r="AK464" s="4">
        <v>0</v>
      </c>
      <c r="AL464" s="4">
        <v>0</v>
      </c>
      <c r="AM464" s="4">
        <v>1</v>
      </c>
      <c r="AN464" s="4">
        <v>0</v>
      </c>
      <c r="AO464" s="4">
        <v>53.4</v>
      </c>
      <c r="AP464" s="4">
        <v>59.4</v>
      </c>
      <c r="AQ464" s="4">
        <v>75.400000000000006</v>
      </c>
    </row>
    <row r="465" spans="1:43" s="4" customFormat="1" ht="11.4" x14ac:dyDescent="0.2">
      <c r="A465" s="4" t="s">
        <v>132</v>
      </c>
      <c r="B465" s="4">
        <v>54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11</v>
      </c>
      <c r="L465" s="4">
        <v>19</v>
      </c>
      <c r="M465" s="4">
        <v>11</v>
      </c>
      <c r="N465" s="4">
        <v>5</v>
      </c>
      <c r="O465" s="4">
        <v>5</v>
      </c>
      <c r="P465" s="4">
        <v>3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24</v>
      </c>
      <c r="AG465" s="4">
        <v>22</v>
      </c>
      <c r="AH465" s="4">
        <v>4</v>
      </c>
      <c r="AI465" s="4">
        <v>0</v>
      </c>
      <c r="AJ465" s="4">
        <v>0</v>
      </c>
      <c r="AK465" s="4">
        <v>3</v>
      </c>
      <c r="AL465" s="4">
        <v>0</v>
      </c>
      <c r="AM465" s="4">
        <v>1</v>
      </c>
      <c r="AN465" s="4">
        <v>0</v>
      </c>
      <c r="AO465" s="4">
        <v>50.9</v>
      </c>
      <c r="AP465" s="4">
        <v>57.2</v>
      </c>
      <c r="AQ465" s="4">
        <v>69.3</v>
      </c>
    </row>
    <row r="466" spans="1:43" s="4" customFormat="1" ht="11.4" x14ac:dyDescent="0.2">
      <c r="A466" s="4" t="s">
        <v>133</v>
      </c>
      <c r="B466" s="4">
        <v>76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1</v>
      </c>
      <c r="K466" s="4">
        <v>8</v>
      </c>
      <c r="L466" s="4">
        <v>19</v>
      </c>
      <c r="M466" s="4">
        <v>30</v>
      </c>
      <c r="N466" s="4">
        <v>12</v>
      </c>
      <c r="O466" s="4">
        <v>5</v>
      </c>
      <c r="P466" s="4">
        <v>1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37</v>
      </c>
      <c r="AG466" s="4">
        <v>35</v>
      </c>
      <c r="AH466" s="4">
        <v>2</v>
      </c>
      <c r="AI466" s="4">
        <v>1</v>
      </c>
      <c r="AJ466" s="4">
        <v>0</v>
      </c>
      <c r="AK466" s="4">
        <v>1</v>
      </c>
      <c r="AL466" s="4">
        <v>0</v>
      </c>
      <c r="AM466" s="4">
        <v>0</v>
      </c>
      <c r="AN466" s="4">
        <v>0</v>
      </c>
      <c r="AO466" s="4">
        <v>51.6</v>
      </c>
      <c r="AP466" s="4">
        <v>55.1</v>
      </c>
      <c r="AQ466" s="4">
        <v>65.599999999999994</v>
      </c>
    </row>
    <row r="467" spans="1:43" s="4" customFormat="1" ht="11.4" x14ac:dyDescent="0.2">
      <c r="A467" s="4" t="s">
        <v>134</v>
      </c>
      <c r="B467" s="4">
        <v>112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1</v>
      </c>
      <c r="J467" s="4">
        <v>0</v>
      </c>
      <c r="K467" s="4">
        <v>11</v>
      </c>
      <c r="L467" s="4">
        <v>47</v>
      </c>
      <c r="M467" s="4">
        <v>38</v>
      </c>
      <c r="N467" s="4">
        <v>12</v>
      </c>
      <c r="O467" s="4">
        <v>3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56</v>
      </c>
      <c r="AG467" s="4">
        <v>47</v>
      </c>
      <c r="AH467" s="4">
        <v>6</v>
      </c>
      <c r="AI467" s="4">
        <v>0</v>
      </c>
      <c r="AJ467" s="4">
        <v>0</v>
      </c>
      <c r="AK467" s="4">
        <v>2</v>
      </c>
      <c r="AL467" s="4">
        <v>0</v>
      </c>
      <c r="AM467" s="4">
        <v>0</v>
      </c>
      <c r="AN467" s="4">
        <v>1</v>
      </c>
      <c r="AO467" s="4">
        <v>49.7</v>
      </c>
      <c r="AP467" s="4">
        <v>53.6</v>
      </c>
      <c r="AQ467" s="4">
        <v>64.7</v>
      </c>
    </row>
    <row r="468" spans="1:43" s="4" customFormat="1" ht="11.4" x14ac:dyDescent="0.2">
      <c r="A468" s="4" t="s">
        <v>135</v>
      </c>
      <c r="B468" s="4">
        <v>136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3</v>
      </c>
      <c r="K468" s="4">
        <v>21</v>
      </c>
      <c r="L468" s="4">
        <v>57</v>
      </c>
      <c r="M468" s="4">
        <v>39</v>
      </c>
      <c r="N468" s="4">
        <v>13</v>
      </c>
      <c r="O468" s="4">
        <v>2</v>
      </c>
      <c r="P468" s="4">
        <v>1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64</v>
      </c>
      <c r="AG468" s="4">
        <v>62</v>
      </c>
      <c r="AH468" s="4">
        <v>4</v>
      </c>
      <c r="AI468" s="4">
        <v>0</v>
      </c>
      <c r="AJ468" s="4">
        <v>1</v>
      </c>
      <c r="AK468" s="4">
        <v>3</v>
      </c>
      <c r="AL468" s="4">
        <v>0</v>
      </c>
      <c r="AM468" s="4">
        <v>1</v>
      </c>
      <c r="AN468" s="4">
        <v>1</v>
      </c>
      <c r="AO468" s="4">
        <v>49.4</v>
      </c>
      <c r="AP468" s="4">
        <v>54</v>
      </c>
      <c r="AQ468" s="4">
        <v>68.8</v>
      </c>
    </row>
    <row r="469" spans="1:43" s="4" customFormat="1" ht="11.4" x14ac:dyDescent="0.2">
      <c r="A469" s="4" t="s">
        <v>136</v>
      </c>
      <c r="B469" s="4">
        <v>141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18</v>
      </c>
      <c r="L469" s="4">
        <v>58</v>
      </c>
      <c r="M469" s="4">
        <v>52</v>
      </c>
      <c r="N469" s="4">
        <v>9</v>
      </c>
      <c r="O469" s="4">
        <v>3</v>
      </c>
      <c r="P469" s="4">
        <v>1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66</v>
      </c>
      <c r="AG469" s="4">
        <v>67</v>
      </c>
      <c r="AH469" s="4">
        <v>8</v>
      </c>
      <c r="AI469" s="4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49.6</v>
      </c>
      <c r="AP469" s="4">
        <v>53.3</v>
      </c>
      <c r="AQ469" s="4">
        <v>65.5</v>
      </c>
    </row>
    <row r="470" spans="1:43" s="4" customFormat="1" ht="11.4" x14ac:dyDescent="0.2">
      <c r="A470" s="4" t="s">
        <v>137</v>
      </c>
      <c r="B470" s="4">
        <v>173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15</v>
      </c>
      <c r="K470" s="4">
        <v>53</v>
      </c>
      <c r="L470" s="4">
        <v>76</v>
      </c>
      <c r="M470" s="4">
        <v>20</v>
      </c>
      <c r="N470" s="4">
        <v>7</v>
      </c>
      <c r="O470" s="4">
        <v>2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1</v>
      </c>
      <c r="AF470" s="4">
        <v>85</v>
      </c>
      <c r="AG470" s="4">
        <v>82</v>
      </c>
      <c r="AH470" s="4">
        <v>2</v>
      </c>
      <c r="AI470" s="4">
        <v>0</v>
      </c>
      <c r="AJ470" s="4">
        <v>0</v>
      </c>
      <c r="AK470" s="4">
        <v>1</v>
      </c>
      <c r="AL470" s="4">
        <v>0</v>
      </c>
      <c r="AM470" s="4">
        <v>2</v>
      </c>
      <c r="AN470" s="4">
        <v>0</v>
      </c>
      <c r="AO470" s="4">
        <v>46.4</v>
      </c>
      <c r="AP470" s="4">
        <v>50</v>
      </c>
      <c r="AQ470" s="4">
        <v>61.9</v>
      </c>
    </row>
    <row r="471" spans="1:43" s="4" customFormat="1" ht="11.4" x14ac:dyDescent="0.2">
      <c r="A471" s="4" t="s">
        <v>138</v>
      </c>
      <c r="B471" s="4">
        <v>183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1</v>
      </c>
      <c r="J471" s="4">
        <v>3</v>
      </c>
      <c r="K471" s="4">
        <v>26</v>
      </c>
      <c r="L471" s="4">
        <v>81</v>
      </c>
      <c r="M471" s="4">
        <v>57</v>
      </c>
      <c r="N471" s="4">
        <v>11</v>
      </c>
      <c r="O471" s="4">
        <v>4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1</v>
      </c>
      <c r="AE471" s="4">
        <v>1</v>
      </c>
      <c r="AF471" s="4">
        <v>72</v>
      </c>
      <c r="AG471" s="4">
        <v>97</v>
      </c>
      <c r="AH471" s="4">
        <v>6</v>
      </c>
      <c r="AI471" s="4">
        <v>2</v>
      </c>
      <c r="AJ471" s="4">
        <v>0</v>
      </c>
      <c r="AK471" s="4">
        <v>1</v>
      </c>
      <c r="AL471" s="4">
        <v>0</v>
      </c>
      <c r="AM471" s="4">
        <v>0</v>
      </c>
      <c r="AN471" s="4">
        <v>3</v>
      </c>
      <c r="AO471" s="4">
        <v>48.9</v>
      </c>
      <c r="AP471" s="4">
        <v>52.6</v>
      </c>
      <c r="AQ471" s="4">
        <v>64.2</v>
      </c>
    </row>
    <row r="472" spans="1:43" s="4" customFormat="1" ht="11.4" x14ac:dyDescent="0.2">
      <c r="A472" s="4" t="s">
        <v>139</v>
      </c>
      <c r="B472" s="4">
        <v>210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24</v>
      </c>
      <c r="L472" s="4">
        <v>126</v>
      </c>
      <c r="M472" s="4">
        <v>51</v>
      </c>
      <c r="N472" s="4">
        <v>7</v>
      </c>
      <c r="O472" s="4">
        <v>2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94</v>
      </c>
      <c r="AG472" s="4">
        <v>113</v>
      </c>
      <c r="AH472" s="4">
        <v>2</v>
      </c>
      <c r="AI472" s="4">
        <v>0</v>
      </c>
      <c r="AJ472" s="4">
        <v>0</v>
      </c>
      <c r="AK472" s="4">
        <v>1</v>
      </c>
      <c r="AL472" s="4">
        <v>0</v>
      </c>
      <c r="AM472" s="4">
        <v>0</v>
      </c>
      <c r="AN472" s="4">
        <v>0</v>
      </c>
      <c r="AO472" s="4">
        <v>48.6</v>
      </c>
      <c r="AP472" s="4">
        <v>51.8</v>
      </c>
      <c r="AQ472" s="4">
        <v>60.5</v>
      </c>
    </row>
    <row r="473" spans="1:43" s="4" customFormat="1" ht="11.4" x14ac:dyDescent="0.2">
      <c r="A473" s="4" t="s">
        <v>140</v>
      </c>
      <c r="B473" s="4">
        <v>121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16</v>
      </c>
      <c r="L473" s="4">
        <v>68</v>
      </c>
      <c r="M473" s="4">
        <v>26</v>
      </c>
      <c r="N473" s="4">
        <v>8</v>
      </c>
      <c r="O473" s="4">
        <v>2</v>
      </c>
      <c r="P473" s="4">
        <v>0</v>
      </c>
      <c r="Q473" s="4">
        <v>1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45</v>
      </c>
      <c r="AG473" s="4">
        <v>63</v>
      </c>
      <c r="AH473" s="4">
        <v>10</v>
      </c>
      <c r="AI473" s="4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3</v>
      </c>
      <c r="AO473" s="4">
        <v>49</v>
      </c>
      <c r="AP473" s="4">
        <v>52.9</v>
      </c>
      <c r="AQ473" s="4">
        <v>70.8</v>
      </c>
    </row>
    <row r="474" spans="1:43" s="4" customFormat="1" ht="11.4" x14ac:dyDescent="0.2">
      <c r="A474" s="4" t="s">
        <v>141</v>
      </c>
      <c r="B474" s="4">
        <v>92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10</v>
      </c>
      <c r="L474" s="4">
        <v>48</v>
      </c>
      <c r="M474" s="4">
        <v>26</v>
      </c>
      <c r="N474" s="4">
        <v>7</v>
      </c>
      <c r="O474" s="4">
        <v>1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39</v>
      </c>
      <c r="AG474" s="4">
        <v>44</v>
      </c>
      <c r="AH474" s="4">
        <v>6</v>
      </c>
      <c r="AI474" s="4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3</v>
      </c>
      <c r="AO474" s="4">
        <v>49.5</v>
      </c>
      <c r="AP474" s="4">
        <v>53.3</v>
      </c>
      <c r="AQ474" s="4">
        <v>61.6</v>
      </c>
    </row>
    <row r="475" spans="1:43" s="4" customFormat="1" ht="11.4" x14ac:dyDescent="0.2">
      <c r="A475" s="4" t="s">
        <v>142</v>
      </c>
      <c r="B475" s="4">
        <v>102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16</v>
      </c>
      <c r="L475" s="4">
        <v>41</v>
      </c>
      <c r="M475" s="4">
        <v>37</v>
      </c>
      <c r="N475" s="4">
        <v>7</v>
      </c>
      <c r="O475" s="4">
        <v>1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44</v>
      </c>
      <c r="AG475" s="4">
        <v>50</v>
      </c>
      <c r="AH475" s="4">
        <v>5</v>
      </c>
      <c r="AI475" s="4">
        <v>0</v>
      </c>
      <c r="AJ475" s="4">
        <v>0</v>
      </c>
      <c r="AK475" s="4">
        <v>1</v>
      </c>
      <c r="AL475" s="4">
        <v>0</v>
      </c>
      <c r="AM475" s="4">
        <v>0</v>
      </c>
      <c r="AN475" s="4">
        <v>2</v>
      </c>
      <c r="AO475" s="4">
        <v>49.3</v>
      </c>
      <c r="AP475" s="4">
        <v>52.9</v>
      </c>
      <c r="AQ475" s="4">
        <v>61.1</v>
      </c>
    </row>
    <row r="476" spans="1:43" s="4" customFormat="1" ht="11.4" x14ac:dyDescent="0.2">
      <c r="A476" s="4" t="s">
        <v>143</v>
      </c>
      <c r="B476" s="4">
        <v>95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20</v>
      </c>
      <c r="L476" s="4">
        <v>42</v>
      </c>
      <c r="M476" s="4">
        <v>25</v>
      </c>
      <c r="N476" s="4">
        <v>6</v>
      </c>
      <c r="O476" s="4">
        <v>1</v>
      </c>
      <c r="P476" s="4">
        <v>1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39</v>
      </c>
      <c r="AG476" s="4">
        <v>46</v>
      </c>
      <c r="AH476" s="4">
        <v>8</v>
      </c>
      <c r="AI476" s="4">
        <v>0</v>
      </c>
      <c r="AJ476" s="4">
        <v>0</v>
      </c>
      <c r="AK476" s="4">
        <v>0</v>
      </c>
      <c r="AL476" s="4">
        <v>0</v>
      </c>
      <c r="AM476" s="4">
        <v>0</v>
      </c>
      <c r="AN476" s="4">
        <v>2</v>
      </c>
      <c r="AO476" s="4">
        <v>48.7</v>
      </c>
      <c r="AP476" s="4">
        <v>53.3</v>
      </c>
      <c r="AQ476" s="4">
        <v>67.900000000000006</v>
      </c>
    </row>
    <row r="477" spans="1:43" s="4" customFormat="1" ht="11.4" x14ac:dyDescent="0.2">
      <c r="A477" s="4" t="s">
        <v>144</v>
      </c>
      <c r="B477" s="4">
        <v>93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3</v>
      </c>
      <c r="K477" s="4">
        <v>15</v>
      </c>
      <c r="L477" s="4">
        <v>41</v>
      </c>
      <c r="M477" s="4">
        <v>26</v>
      </c>
      <c r="N477" s="4">
        <v>5</v>
      </c>
      <c r="O477" s="4">
        <v>3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40</v>
      </c>
      <c r="AG477" s="4">
        <v>45</v>
      </c>
      <c r="AH477" s="4">
        <v>6</v>
      </c>
      <c r="AI477" s="4">
        <v>0</v>
      </c>
      <c r="AJ477" s="4">
        <v>0</v>
      </c>
      <c r="AK477" s="4">
        <v>0</v>
      </c>
      <c r="AL477" s="4">
        <v>0</v>
      </c>
      <c r="AM477" s="4">
        <v>1</v>
      </c>
      <c r="AN477" s="4">
        <v>1</v>
      </c>
      <c r="AO477" s="4">
        <v>48.9</v>
      </c>
      <c r="AP477" s="4">
        <v>52.6</v>
      </c>
      <c r="AQ477" s="4">
        <v>63.4</v>
      </c>
    </row>
    <row r="478" spans="1:43" s="4" customFormat="1" ht="11.4" x14ac:dyDescent="0.2">
      <c r="A478" s="4" t="s">
        <v>145</v>
      </c>
      <c r="B478" s="4">
        <v>61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2</v>
      </c>
      <c r="K478" s="4">
        <v>14</v>
      </c>
      <c r="L478" s="4">
        <v>23</v>
      </c>
      <c r="M478" s="4">
        <v>14</v>
      </c>
      <c r="N478" s="4">
        <v>5</v>
      </c>
      <c r="O478" s="4">
        <v>1</v>
      </c>
      <c r="P478" s="4">
        <v>1</v>
      </c>
      <c r="Q478" s="4">
        <v>1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21</v>
      </c>
      <c r="AG478" s="4">
        <v>36</v>
      </c>
      <c r="AH478" s="4">
        <v>3</v>
      </c>
      <c r="AI478" s="4">
        <v>0</v>
      </c>
      <c r="AJ478" s="4">
        <v>0</v>
      </c>
      <c r="AK478" s="4">
        <v>0</v>
      </c>
      <c r="AL478" s="4">
        <v>0</v>
      </c>
      <c r="AM478" s="4">
        <v>0</v>
      </c>
      <c r="AN478" s="4">
        <v>1</v>
      </c>
      <c r="AO478" s="4">
        <v>49.1</v>
      </c>
      <c r="AP478" s="4">
        <v>54</v>
      </c>
      <c r="AQ478" s="4">
        <v>71.400000000000006</v>
      </c>
    </row>
    <row r="479" spans="1:43" s="4" customFormat="1" ht="11.4" x14ac:dyDescent="0.2">
      <c r="A479" s="4" t="s">
        <v>45</v>
      </c>
      <c r="B479" s="4">
        <v>73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2</v>
      </c>
      <c r="K479" s="4">
        <v>11</v>
      </c>
      <c r="L479" s="4">
        <v>32</v>
      </c>
      <c r="M479" s="4">
        <v>22</v>
      </c>
      <c r="N479" s="4">
        <v>6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25</v>
      </c>
      <c r="AG479" s="4">
        <v>40</v>
      </c>
      <c r="AH479" s="4">
        <v>5</v>
      </c>
      <c r="AI479" s="4">
        <v>0</v>
      </c>
      <c r="AJ479" s="4">
        <v>0</v>
      </c>
      <c r="AK479" s="4">
        <v>1</v>
      </c>
      <c r="AL479" s="4">
        <v>0</v>
      </c>
      <c r="AM479" s="4">
        <v>0</v>
      </c>
      <c r="AN479" s="4">
        <v>2</v>
      </c>
      <c r="AO479" s="4">
        <v>48.6</v>
      </c>
      <c r="AP479" s="4">
        <v>52.2</v>
      </c>
      <c r="AQ479" s="4">
        <v>59.3</v>
      </c>
    </row>
    <row r="480" spans="1:43" s="4" customFormat="1" ht="11.4" x14ac:dyDescent="0.2">
      <c r="A480" s="4" t="s">
        <v>47</v>
      </c>
      <c r="B480" s="4">
        <v>74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3</v>
      </c>
      <c r="K480" s="4">
        <v>4</v>
      </c>
      <c r="L480" s="4">
        <v>24</v>
      </c>
      <c r="M480" s="4">
        <v>28</v>
      </c>
      <c r="N480" s="4">
        <v>11</v>
      </c>
      <c r="O480" s="4">
        <v>2</v>
      </c>
      <c r="P480" s="4">
        <v>1</v>
      </c>
      <c r="Q480" s="4">
        <v>1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25</v>
      </c>
      <c r="AG480" s="4">
        <v>37</v>
      </c>
      <c r="AH480" s="4">
        <v>10</v>
      </c>
      <c r="AI480" s="4">
        <v>0</v>
      </c>
      <c r="AJ480" s="4">
        <v>0</v>
      </c>
      <c r="AK480" s="4">
        <v>0</v>
      </c>
      <c r="AL480" s="4">
        <v>0</v>
      </c>
      <c r="AM480" s="4">
        <v>1</v>
      </c>
      <c r="AN480" s="4">
        <v>1</v>
      </c>
      <c r="AO480" s="4">
        <v>50.9</v>
      </c>
      <c r="AP480" s="4">
        <v>55.4</v>
      </c>
      <c r="AQ480" s="4">
        <v>70.599999999999994</v>
      </c>
    </row>
    <row r="481" spans="1:43" s="4" customFormat="1" ht="11.4" x14ac:dyDescent="0.2">
      <c r="A481" s="4" t="s">
        <v>48</v>
      </c>
      <c r="B481" s="4">
        <v>78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3</v>
      </c>
      <c r="K481" s="4">
        <v>17</v>
      </c>
      <c r="L481" s="4">
        <v>21</v>
      </c>
      <c r="M481" s="4">
        <v>26</v>
      </c>
      <c r="N481" s="4">
        <v>8</v>
      </c>
      <c r="O481" s="4">
        <v>1</v>
      </c>
      <c r="P481" s="4">
        <v>1</v>
      </c>
      <c r="Q481" s="4">
        <v>1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27</v>
      </c>
      <c r="AG481" s="4">
        <v>38</v>
      </c>
      <c r="AH481" s="4">
        <v>7</v>
      </c>
      <c r="AI481" s="4">
        <v>0</v>
      </c>
      <c r="AJ481" s="4">
        <v>0</v>
      </c>
      <c r="AK481" s="4">
        <v>2</v>
      </c>
      <c r="AL481" s="4">
        <v>0</v>
      </c>
      <c r="AM481" s="4">
        <v>1</v>
      </c>
      <c r="AN481" s="4">
        <v>3</v>
      </c>
      <c r="AO481" s="4">
        <v>49.5</v>
      </c>
      <c r="AP481" s="4">
        <v>54.4</v>
      </c>
      <c r="AQ481" s="4">
        <v>73.400000000000006</v>
      </c>
    </row>
    <row r="482" spans="1:43" s="4" customFormat="1" ht="11.4" x14ac:dyDescent="0.2">
      <c r="A482" s="4" t="s">
        <v>49</v>
      </c>
      <c r="B482" s="4">
        <v>86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 s="4">
        <v>1</v>
      </c>
      <c r="K482" s="4">
        <v>12</v>
      </c>
      <c r="L482" s="4">
        <v>38</v>
      </c>
      <c r="M482" s="4">
        <v>20</v>
      </c>
      <c r="N482" s="4">
        <v>10</v>
      </c>
      <c r="O482" s="4">
        <v>4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26</v>
      </c>
      <c r="AG482" s="4">
        <v>47</v>
      </c>
      <c r="AH482" s="4">
        <v>10</v>
      </c>
      <c r="AI482" s="4">
        <v>1</v>
      </c>
      <c r="AJ482" s="4">
        <v>0</v>
      </c>
      <c r="AK482" s="4">
        <v>0</v>
      </c>
      <c r="AL482" s="4">
        <v>0</v>
      </c>
      <c r="AM482" s="4">
        <v>2</v>
      </c>
      <c r="AN482" s="4">
        <v>0</v>
      </c>
      <c r="AO482" s="4">
        <v>49.4</v>
      </c>
      <c r="AP482" s="4">
        <v>55.1</v>
      </c>
      <c r="AQ482" s="4">
        <v>63.5</v>
      </c>
    </row>
    <row r="483" spans="1:43" s="4" customFormat="1" ht="11.4" x14ac:dyDescent="0.2">
      <c r="A483" s="4" t="s">
        <v>50</v>
      </c>
      <c r="B483" s="4">
        <v>82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16</v>
      </c>
      <c r="L483" s="4">
        <v>34</v>
      </c>
      <c r="M483" s="4">
        <v>26</v>
      </c>
      <c r="N483" s="4">
        <v>4</v>
      </c>
      <c r="O483" s="4">
        <v>1</v>
      </c>
      <c r="P483" s="4">
        <v>1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32</v>
      </c>
      <c r="AG483" s="4">
        <v>43</v>
      </c>
      <c r="AH483" s="4">
        <v>3</v>
      </c>
      <c r="AI483" s="4">
        <v>0</v>
      </c>
      <c r="AJ483" s="4">
        <v>0</v>
      </c>
      <c r="AK483" s="4">
        <v>0</v>
      </c>
      <c r="AL483" s="4">
        <v>0</v>
      </c>
      <c r="AM483" s="4">
        <v>2</v>
      </c>
      <c r="AN483" s="4">
        <v>2</v>
      </c>
      <c r="AO483" s="4">
        <v>49</v>
      </c>
      <c r="AP483" s="4">
        <v>52.9</v>
      </c>
      <c r="AQ483" s="4">
        <v>68.400000000000006</v>
      </c>
    </row>
    <row r="484" spans="1:43" s="4" customFormat="1" ht="11.4" x14ac:dyDescent="0.2">
      <c r="A484" s="4" t="s">
        <v>51</v>
      </c>
      <c r="B484" s="4">
        <v>76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1</v>
      </c>
      <c r="K484" s="4">
        <v>12</v>
      </c>
      <c r="L484" s="4">
        <v>31</v>
      </c>
      <c r="M484" s="4">
        <v>22</v>
      </c>
      <c r="N484" s="4">
        <v>7</v>
      </c>
      <c r="O484" s="4">
        <v>0</v>
      </c>
      <c r="P484" s="4">
        <v>2</v>
      </c>
      <c r="Q484" s="4">
        <v>1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30</v>
      </c>
      <c r="AG484" s="4">
        <v>35</v>
      </c>
      <c r="AH484" s="4">
        <v>9</v>
      </c>
      <c r="AI484" s="4">
        <v>0</v>
      </c>
      <c r="AJ484" s="4">
        <v>0</v>
      </c>
      <c r="AK484" s="4">
        <v>0</v>
      </c>
      <c r="AL484" s="4">
        <v>0</v>
      </c>
      <c r="AM484" s="4">
        <v>0</v>
      </c>
      <c r="AN484" s="4">
        <v>2</v>
      </c>
      <c r="AO484" s="4">
        <v>49.8</v>
      </c>
      <c r="AP484" s="4">
        <v>53.6</v>
      </c>
      <c r="AQ484" s="4">
        <v>73.7</v>
      </c>
    </row>
    <row r="485" spans="1:43" s="4" customFormat="1" ht="11.4" x14ac:dyDescent="0.2">
      <c r="A485" s="4" t="s">
        <v>52</v>
      </c>
      <c r="B485" s="4">
        <v>76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13</v>
      </c>
      <c r="L485" s="4">
        <v>32</v>
      </c>
      <c r="M485" s="4">
        <v>21</v>
      </c>
      <c r="N485" s="4">
        <v>6</v>
      </c>
      <c r="O485" s="4">
        <v>4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  <c r="AF485" s="4">
        <v>25</v>
      </c>
      <c r="AG485" s="4">
        <v>44</v>
      </c>
      <c r="AH485" s="4">
        <v>5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1</v>
      </c>
      <c r="AO485" s="4">
        <v>49.8</v>
      </c>
      <c r="AP485" s="4">
        <v>53.6</v>
      </c>
      <c r="AQ485" s="4">
        <v>64.8</v>
      </c>
    </row>
    <row r="486" spans="1:43" s="4" customFormat="1" ht="11.4" x14ac:dyDescent="0.2">
      <c r="A486" s="4" t="s">
        <v>53</v>
      </c>
      <c r="B486" s="4">
        <v>109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18</v>
      </c>
      <c r="L486" s="4">
        <v>34</v>
      </c>
      <c r="M486" s="4">
        <v>34</v>
      </c>
      <c r="N486" s="4">
        <v>17</v>
      </c>
      <c r="O486" s="4">
        <v>6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38</v>
      </c>
      <c r="AG486" s="4">
        <v>61</v>
      </c>
      <c r="AH486" s="4">
        <v>5</v>
      </c>
      <c r="AI486" s="4">
        <v>0</v>
      </c>
      <c r="AJ486" s="4">
        <v>0</v>
      </c>
      <c r="AK486" s="4">
        <v>3</v>
      </c>
      <c r="AL486" s="4">
        <v>0</v>
      </c>
      <c r="AM486" s="4">
        <v>1</v>
      </c>
      <c r="AN486" s="4">
        <v>1</v>
      </c>
      <c r="AO486" s="4">
        <v>50.9</v>
      </c>
      <c r="AP486" s="4">
        <v>56.5</v>
      </c>
      <c r="AQ486" s="4">
        <v>64.7</v>
      </c>
    </row>
    <row r="487" spans="1:43" s="4" customFormat="1" ht="11.4" x14ac:dyDescent="0.2">
      <c r="A487" s="4" t="s">
        <v>54</v>
      </c>
      <c r="B487" s="4">
        <v>92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6</v>
      </c>
      <c r="L487" s="4">
        <v>32</v>
      </c>
      <c r="M487" s="4">
        <v>41</v>
      </c>
      <c r="N487" s="4">
        <v>8</v>
      </c>
      <c r="O487" s="4">
        <v>4</v>
      </c>
      <c r="P487" s="4">
        <v>0</v>
      </c>
      <c r="Q487" s="4">
        <v>1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41</v>
      </c>
      <c r="AG487" s="4">
        <v>44</v>
      </c>
      <c r="AH487" s="4">
        <v>6</v>
      </c>
      <c r="AI487" s="4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1</v>
      </c>
      <c r="AO487" s="4">
        <v>51.2</v>
      </c>
      <c r="AP487" s="4">
        <v>54.4</v>
      </c>
      <c r="AQ487" s="4">
        <v>70.400000000000006</v>
      </c>
    </row>
    <row r="488" spans="1:43" s="4" customFormat="1" ht="11.4" x14ac:dyDescent="0.2">
      <c r="A488" s="4" t="s">
        <v>55</v>
      </c>
      <c r="B488" s="4">
        <v>82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1</v>
      </c>
      <c r="I488" s="4">
        <v>0</v>
      </c>
      <c r="J488" s="4">
        <v>0</v>
      </c>
      <c r="K488" s="4">
        <v>5</v>
      </c>
      <c r="L488" s="4">
        <v>32</v>
      </c>
      <c r="M488" s="4">
        <v>26</v>
      </c>
      <c r="N488" s="4">
        <v>14</v>
      </c>
      <c r="O488" s="4">
        <v>4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1</v>
      </c>
      <c r="AE488" s="4">
        <v>0</v>
      </c>
      <c r="AF488" s="4">
        <v>26</v>
      </c>
      <c r="AG488" s="4">
        <v>49</v>
      </c>
      <c r="AH488" s="4">
        <v>3</v>
      </c>
      <c r="AI488" s="4">
        <v>0</v>
      </c>
      <c r="AJ488" s="4">
        <v>0</v>
      </c>
      <c r="AK488" s="4">
        <v>3</v>
      </c>
      <c r="AL488" s="4">
        <v>0</v>
      </c>
      <c r="AM488" s="4">
        <v>0</v>
      </c>
      <c r="AN488" s="4">
        <v>0</v>
      </c>
      <c r="AO488" s="4">
        <v>51</v>
      </c>
      <c r="AP488" s="4">
        <v>56.5</v>
      </c>
      <c r="AQ488" s="4">
        <v>64.8</v>
      </c>
    </row>
    <row r="489" spans="1:43" s="4" customFormat="1" ht="11.4" x14ac:dyDescent="0.2">
      <c r="A489" s="4" t="s">
        <v>56</v>
      </c>
      <c r="B489" s="4">
        <v>111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5</v>
      </c>
      <c r="L489" s="4">
        <v>33</v>
      </c>
      <c r="M489" s="4">
        <v>57</v>
      </c>
      <c r="N489" s="4">
        <v>11</v>
      </c>
      <c r="O489" s="4">
        <v>4</v>
      </c>
      <c r="P489" s="4">
        <v>1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1</v>
      </c>
      <c r="AF489" s="4">
        <v>35</v>
      </c>
      <c r="AG489" s="4">
        <v>64</v>
      </c>
      <c r="AH489" s="4">
        <v>8</v>
      </c>
      <c r="AI489" s="4">
        <v>0</v>
      </c>
      <c r="AJ489" s="4">
        <v>0</v>
      </c>
      <c r="AK489" s="4">
        <v>1</v>
      </c>
      <c r="AL489" s="4">
        <v>0</v>
      </c>
      <c r="AM489" s="4">
        <v>0</v>
      </c>
      <c r="AN489" s="4">
        <v>2</v>
      </c>
      <c r="AO489" s="4">
        <v>51.6</v>
      </c>
      <c r="AP489" s="4">
        <v>54.7</v>
      </c>
      <c r="AQ489" s="4">
        <v>69.400000000000006</v>
      </c>
    </row>
    <row r="490" spans="1:43" s="4" customFormat="1" ht="11.4" x14ac:dyDescent="0.2">
      <c r="A490" s="4" t="s">
        <v>57</v>
      </c>
      <c r="B490" s="4">
        <v>96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3</v>
      </c>
      <c r="L490" s="4">
        <v>45</v>
      </c>
      <c r="M490" s="4">
        <v>29</v>
      </c>
      <c r="N490" s="4">
        <v>14</v>
      </c>
      <c r="O490" s="4">
        <v>3</v>
      </c>
      <c r="P490" s="4">
        <v>2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35</v>
      </c>
      <c r="AG490" s="4">
        <v>53</v>
      </c>
      <c r="AH490" s="4">
        <v>3</v>
      </c>
      <c r="AI490" s="4">
        <v>1</v>
      </c>
      <c r="AJ490" s="4">
        <v>0</v>
      </c>
      <c r="AK490" s="4">
        <v>2</v>
      </c>
      <c r="AL490" s="4">
        <v>0</v>
      </c>
      <c r="AM490" s="4">
        <v>0</v>
      </c>
      <c r="AN490" s="4">
        <v>2</v>
      </c>
      <c r="AO490" s="4">
        <v>51.4</v>
      </c>
      <c r="AP490" s="4">
        <v>56.5</v>
      </c>
      <c r="AQ490" s="4">
        <v>67.099999999999994</v>
      </c>
    </row>
    <row r="491" spans="1:43" s="4" customFormat="1" ht="11.4" x14ac:dyDescent="0.2">
      <c r="A491" s="4" t="s">
        <v>58</v>
      </c>
      <c r="B491" s="4">
        <v>76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12</v>
      </c>
      <c r="L491" s="4">
        <v>32</v>
      </c>
      <c r="M491" s="4">
        <v>25</v>
      </c>
      <c r="N491" s="4">
        <v>5</v>
      </c>
      <c r="O491" s="4">
        <v>2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30</v>
      </c>
      <c r="AG491" s="4">
        <v>38</v>
      </c>
      <c r="AH491" s="4">
        <v>5</v>
      </c>
      <c r="AI491" s="4">
        <v>0</v>
      </c>
      <c r="AJ491" s="4">
        <v>0</v>
      </c>
      <c r="AK491" s="4">
        <v>1</v>
      </c>
      <c r="AL491" s="4">
        <v>0</v>
      </c>
      <c r="AM491" s="4">
        <v>0</v>
      </c>
      <c r="AN491" s="4">
        <v>2</v>
      </c>
      <c r="AO491" s="4">
        <v>49.3</v>
      </c>
      <c r="AP491" s="4">
        <v>53.3</v>
      </c>
      <c r="AQ491" s="4">
        <v>62.3</v>
      </c>
    </row>
    <row r="492" spans="1:43" s="4" customFormat="1" ht="11.4" x14ac:dyDescent="0.2">
      <c r="A492" s="4" t="s">
        <v>59</v>
      </c>
      <c r="B492" s="4">
        <v>85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3</v>
      </c>
      <c r="K492" s="4">
        <v>9</v>
      </c>
      <c r="L492" s="4">
        <v>33</v>
      </c>
      <c r="M492" s="4">
        <v>28</v>
      </c>
      <c r="N492" s="4">
        <v>10</v>
      </c>
      <c r="O492" s="4">
        <v>1</v>
      </c>
      <c r="P492" s="4">
        <v>1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1</v>
      </c>
      <c r="AF492" s="4">
        <v>31</v>
      </c>
      <c r="AG492" s="4">
        <v>45</v>
      </c>
      <c r="AH492" s="4">
        <v>6</v>
      </c>
      <c r="AI492" s="4">
        <v>0</v>
      </c>
      <c r="AJ492" s="4">
        <v>1</v>
      </c>
      <c r="AK492" s="4">
        <v>1</v>
      </c>
      <c r="AL492" s="4">
        <v>0</v>
      </c>
      <c r="AM492" s="4">
        <v>0</v>
      </c>
      <c r="AN492" s="4">
        <v>0</v>
      </c>
      <c r="AO492" s="4">
        <v>49.9</v>
      </c>
      <c r="AP492" s="4">
        <v>54.4</v>
      </c>
      <c r="AQ492" s="4">
        <v>66.3</v>
      </c>
    </row>
    <row r="493" spans="1:43" s="4" customFormat="1" ht="11.4" x14ac:dyDescent="0.2">
      <c r="A493" s="4" t="s">
        <v>60</v>
      </c>
      <c r="B493" s="4">
        <v>90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1</v>
      </c>
      <c r="K493" s="4">
        <v>7</v>
      </c>
      <c r="L493" s="4">
        <v>31</v>
      </c>
      <c r="M493" s="4">
        <v>40</v>
      </c>
      <c r="N493" s="4">
        <v>9</v>
      </c>
      <c r="O493" s="4">
        <v>1</v>
      </c>
      <c r="P493" s="4">
        <v>1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41</v>
      </c>
      <c r="AG493" s="4">
        <v>44</v>
      </c>
      <c r="AH493" s="4">
        <v>4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1</v>
      </c>
      <c r="AO493" s="4">
        <v>50.2</v>
      </c>
      <c r="AP493" s="4">
        <v>53.6</v>
      </c>
      <c r="AQ493" s="4">
        <v>66.599999999999994</v>
      </c>
    </row>
    <row r="494" spans="1:43" s="4" customFormat="1" ht="11.4" x14ac:dyDescent="0.2">
      <c r="A494" s="4" t="s">
        <v>61</v>
      </c>
      <c r="B494" s="4">
        <v>111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4">
        <v>2</v>
      </c>
      <c r="K494" s="4">
        <v>21</v>
      </c>
      <c r="L494" s="4">
        <v>39</v>
      </c>
      <c r="M494" s="4">
        <v>31</v>
      </c>
      <c r="N494" s="4">
        <v>13</v>
      </c>
      <c r="O494" s="4">
        <v>4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46</v>
      </c>
      <c r="AG494" s="4">
        <v>58</v>
      </c>
      <c r="AH494" s="4">
        <v>5</v>
      </c>
      <c r="AI494" s="4">
        <v>1</v>
      </c>
      <c r="AJ494" s="4">
        <v>0</v>
      </c>
      <c r="AK494" s="4">
        <v>0</v>
      </c>
      <c r="AL494" s="4">
        <v>0</v>
      </c>
      <c r="AM494" s="4">
        <v>0</v>
      </c>
      <c r="AN494" s="4">
        <v>1</v>
      </c>
      <c r="AO494" s="4">
        <v>49.3</v>
      </c>
      <c r="AP494" s="4">
        <v>54.7</v>
      </c>
      <c r="AQ494" s="4">
        <v>64.3</v>
      </c>
    </row>
    <row r="495" spans="1:43" s="4" customFormat="1" ht="11.4" x14ac:dyDescent="0.2">
      <c r="A495" s="4" t="s">
        <v>62</v>
      </c>
      <c r="B495" s="4">
        <v>139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21</v>
      </c>
      <c r="L495" s="4">
        <v>67</v>
      </c>
      <c r="M495" s="4">
        <v>39</v>
      </c>
      <c r="N495" s="4">
        <v>10</v>
      </c>
      <c r="O495" s="4">
        <v>1</v>
      </c>
      <c r="P495" s="4">
        <v>0</v>
      </c>
      <c r="Q495" s="4">
        <v>1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50</v>
      </c>
      <c r="AG495" s="4">
        <v>78</v>
      </c>
      <c r="AH495" s="4">
        <v>6</v>
      </c>
      <c r="AI495" s="4">
        <v>1</v>
      </c>
      <c r="AJ495" s="4">
        <v>0</v>
      </c>
      <c r="AK495" s="4">
        <v>0</v>
      </c>
      <c r="AL495" s="4">
        <v>0</v>
      </c>
      <c r="AM495" s="4">
        <v>0</v>
      </c>
      <c r="AN495" s="4">
        <v>4</v>
      </c>
      <c r="AO495" s="4">
        <v>49.1</v>
      </c>
      <c r="AP495" s="4">
        <v>54</v>
      </c>
      <c r="AQ495" s="4">
        <v>70.3</v>
      </c>
    </row>
    <row r="496" spans="1:43" s="4" customFormat="1" ht="11.4" x14ac:dyDescent="0.2">
      <c r="A496" s="4" t="s">
        <v>63</v>
      </c>
      <c r="B496" s="4">
        <v>110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5</v>
      </c>
      <c r="L496" s="4">
        <v>56</v>
      </c>
      <c r="M496" s="4">
        <v>36</v>
      </c>
      <c r="N496" s="4">
        <v>12</v>
      </c>
      <c r="O496" s="4">
        <v>0</v>
      </c>
      <c r="P496" s="4">
        <v>1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44</v>
      </c>
      <c r="AG496" s="4">
        <v>62</v>
      </c>
      <c r="AH496" s="4">
        <v>3</v>
      </c>
      <c r="AI496" s="4">
        <v>0</v>
      </c>
      <c r="AJ496" s="4">
        <v>0</v>
      </c>
      <c r="AK496" s="4">
        <v>1</v>
      </c>
      <c r="AL496" s="4">
        <v>0</v>
      </c>
      <c r="AM496" s="4">
        <v>0</v>
      </c>
      <c r="AN496" s="4">
        <v>0</v>
      </c>
      <c r="AO496" s="4">
        <v>50.2</v>
      </c>
      <c r="AP496" s="4">
        <v>54</v>
      </c>
      <c r="AQ496" s="4">
        <v>66.900000000000006</v>
      </c>
    </row>
    <row r="497" spans="1:43" s="4" customFormat="1" ht="11.4" x14ac:dyDescent="0.2">
      <c r="A497" s="4" t="s">
        <v>64</v>
      </c>
      <c r="B497" s="4">
        <v>119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3</v>
      </c>
      <c r="K497" s="4">
        <v>10</v>
      </c>
      <c r="L497" s="4">
        <v>55</v>
      </c>
      <c r="M497" s="4">
        <v>38</v>
      </c>
      <c r="N497" s="4">
        <v>10</v>
      </c>
      <c r="O497" s="4">
        <v>3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1</v>
      </c>
      <c r="AF497" s="4">
        <v>42</v>
      </c>
      <c r="AG497" s="4">
        <v>67</v>
      </c>
      <c r="AH497" s="4">
        <v>4</v>
      </c>
      <c r="AI497" s="4">
        <v>0</v>
      </c>
      <c r="AJ497" s="4">
        <v>0</v>
      </c>
      <c r="AK497" s="4">
        <v>0</v>
      </c>
      <c r="AL497" s="4">
        <v>0</v>
      </c>
      <c r="AM497" s="4">
        <v>1</v>
      </c>
      <c r="AN497" s="4">
        <v>4</v>
      </c>
      <c r="AO497" s="4">
        <v>49.6</v>
      </c>
      <c r="AP497" s="4">
        <v>53.3</v>
      </c>
      <c r="AQ497" s="4">
        <v>64.3</v>
      </c>
    </row>
    <row r="498" spans="1:43" s="4" customFormat="1" ht="11.4" x14ac:dyDescent="0.2">
      <c r="A498" s="4" t="s">
        <v>65</v>
      </c>
      <c r="B498" s="4">
        <v>135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1</v>
      </c>
      <c r="K498" s="4">
        <v>21</v>
      </c>
      <c r="L498" s="4">
        <v>65</v>
      </c>
      <c r="M498" s="4">
        <v>37</v>
      </c>
      <c r="N498" s="4">
        <v>7</v>
      </c>
      <c r="O498" s="4">
        <v>4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51</v>
      </c>
      <c r="AG498" s="4">
        <v>77</v>
      </c>
      <c r="AH498" s="4">
        <v>6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1</v>
      </c>
      <c r="AO498" s="4">
        <v>49</v>
      </c>
      <c r="AP498" s="4">
        <v>52.6</v>
      </c>
      <c r="AQ498" s="4">
        <v>62.3</v>
      </c>
    </row>
    <row r="499" spans="1:43" s="4" customFormat="1" ht="11.4" x14ac:dyDescent="0.2">
      <c r="A499" s="4" t="s">
        <v>66</v>
      </c>
      <c r="B499" s="4">
        <v>126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1</v>
      </c>
      <c r="K499" s="4">
        <v>10</v>
      </c>
      <c r="L499" s="4">
        <v>57</v>
      </c>
      <c r="M499" s="4">
        <v>39</v>
      </c>
      <c r="N499" s="4">
        <v>10</v>
      </c>
      <c r="O499" s="4">
        <v>6</v>
      </c>
      <c r="P499" s="4">
        <v>2</v>
      </c>
      <c r="Q499" s="4">
        <v>1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48</v>
      </c>
      <c r="AG499" s="4">
        <v>68</v>
      </c>
      <c r="AH499" s="4">
        <v>8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2</v>
      </c>
      <c r="AO499" s="4">
        <v>50.7</v>
      </c>
      <c r="AP499" s="4">
        <v>54.7</v>
      </c>
      <c r="AQ499" s="4">
        <v>72.3</v>
      </c>
    </row>
    <row r="500" spans="1:43" s="4" customFormat="1" ht="11.4" x14ac:dyDescent="0.2">
      <c r="A500" s="4" t="s">
        <v>67</v>
      </c>
      <c r="B500" s="4">
        <v>148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22</v>
      </c>
      <c r="L500" s="4">
        <v>71</v>
      </c>
      <c r="M500" s="4">
        <v>40</v>
      </c>
      <c r="N500" s="4">
        <v>10</v>
      </c>
      <c r="O500" s="4">
        <v>3</v>
      </c>
      <c r="P500" s="4">
        <v>1</v>
      </c>
      <c r="Q500" s="4">
        <v>0</v>
      </c>
      <c r="R500" s="4">
        <v>1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60</v>
      </c>
      <c r="AG500" s="4">
        <v>80</v>
      </c>
      <c r="AH500" s="4">
        <v>6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2</v>
      </c>
      <c r="AO500" s="4">
        <v>49.2</v>
      </c>
      <c r="AP500" s="4">
        <v>53.6</v>
      </c>
      <c r="AQ500" s="4">
        <v>76</v>
      </c>
    </row>
    <row r="501" spans="1:43" s="4" customFormat="1" ht="11.4" x14ac:dyDescent="0.2">
      <c r="A501" s="4" t="s">
        <v>68</v>
      </c>
      <c r="B501" s="4">
        <v>163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3</v>
      </c>
      <c r="J501" s="4">
        <v>7</v>
      </c>
      <c r="K501" s="4">
        <v>33</v>
      </c>
      <c r="L501" s="4">
        <v>67</v>
      </c>
      <c r="M501" s="4">
        <v>45</v>
      </c>
      <c r="N501" s="4">
        <v>6</v>
      </c>
      <c r="O501" s="4">
        <v>1</v>
      </c>
      <c r="P501" s="4">
        <v>1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69</v>
      </c>
      <c r="AG501" s="4">
        <v>84</v>
      </c>
      <c r="AH501" s="4">
        <v>8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2</v>
      </c>
      <c r="AO501" s="4">
        <v>47.7</v>
      </c>
      <c r="AP501" s="4">
        <v>51.5</v>
      </c>
      <c r="AQ501" s="4">
        <v>65.599999999999994</v>
      </c>
    </row>
    <row r="502" spans="1:43" s="4" customFormat="1" ht="11.4" x14ac:dyDescent="0.2">
      <c r="A502" s="4" t="s">
        <v>69</v>
      </c>
      <c r="B502" s="4">
        <v>166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20</v>
      </c>
      <c r="L502" s="4">
        <v>85</v>
      </c>
      <c r="M502" s="4">
        <v>43</v>
      </c>
      <c r="N502" s="4">
        <v>14</v>
      </c>
      <c r="O502" s="4">
        <v>3</v>
      </c>
      <c r="P502" s="4">
        <v>0</v>
      </c>
      <c r="Q502" s="4">
        <v>1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1</v>
      </c>
      <c r="AF502" s="4">
        <v>71</v>
      </c>
      <c r="AG502" s="4">
        <v>89</v>
      </c>
      <c r="AH502" s="4">
        <v>4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1</v>
      </c>
      <c r="AO502" s="4">
        <v>49.6</v>
      </c>
      <c r="AP502" s="4">
        <v>52.9</v>
      </c>
      <c r="AQ502" s="4">
        <v>70.2</v>
      </c>
    </row>
    <row r="503" spans="1:43" s="4" customFormat="1" ht="11.4" x14ac:dyDescent="0.2">
      <c r="A503" s="4" t="s">
        <v>70</v>
      </c>
      <c r="B503" s="4">
        <v>185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4</v>
      </c>
      <c r="K503" s="4">
        <v>32</v>
      </c>
      <c r="L503" s="4">
        <v>97</v>
      </c>
      <c r="M503" s="4">
        <v>40</v>
      </c>
      <c r="N503" s="4">
        <v>10</v>
      </c>
      <c r="O503" s="4">
        <v>1</v>
      </c>
      <c r="P503" s="4">
        <v>1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79</v>
      </c>
      <c r="AG503" s="4">
        <v>94</v>
      </c>
      <c r="AH503" s="4">
        <v>6</v>
      </c>
      <c r="AI503" s="4">
        <v>0</v>
      </c>
      <c r="AJ503" s="4">
        <v>0</v>
      </c>
      <c r="AK503" s="4">
        <v>2</v>
      </c>
      <c r="AL503" s="4">
        <v>0</v>
      </c>
      <c r="AM503" s="4">
        <v>0</v>
      </c>
      <c r="AN503" s="4">
        <v>4</v>
      </c>
      <c r="AO503" s="4">
        <v>48.3</v>
      </c>
      <c r="AP503" s="4">
        <v>51.8</v>
      </c>
      <c r="AQ503" s="4">
        <v>68.599999999999994</v>
      </c>
    </row>
    <row r="504" spans="1:43" s="4" customFormat="1" ht="11.4" x14ac:dyDescent="0.2">
      <c r="A504" s="4" t="s">
        <v>71</v>
      </c>
      <c r="B504" s="4">
        <v>195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2</v>
      </c>
      <c r="K504" s="4">
        <v>26</v>
      </c>
      <c r="L504" s="4">
        <v>102</v>
      </c>
      <c r="M504" s="4">
        <v>50</v>
      </c>
      <c r="N504" s="4">
        <v>11</v>
      </c>
      <c r="O504" s="4">
        <v>3</v>
      </c>
      <c r="P504" s="4">
        <v>0</v>
      </c>
      <c r="Q504" s="4">
        <v>1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84</v>
      </c>
      <c r="AG504" s="4">
        <v>100</v>
      </c>
      <c r="AH504" s="4">
        <v>8</v>
      </c>
      <c r="AI504" s="4">
        <v>0</v>
      </c>
      <c r="AJ504" s="4">
        <v>0</v>
      </c>
      <c r="AK504" s="4">
        <v>2</v>
      </c>
      <c r="AL504" s="4">
        <v>0</v>
      </c>
      <c r="AM504" s="4">
        <v>0</v>
      </c>
      <c r="AN504" s="4">
        <v>1</v>
      </c>
      <c r="AO504" s="4">
        <v>49</v>
      </c>
      <c r="AP504" s="4">
        <v>52.9</v>
      </c>
      <c r="AQ504" s="4">
        <v>74.3</v>
      </c>
    </row>
    <row r="505" spans="1:43" s="4" customFormat="1" ht="11.4" x14ac:dyDescent="0.2">
      <c r="A505" s="4" t="s">
        <v>72</v>
      </c>
      <c r="B505" s="4">
        <v>194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52</v>
      </c>
      <c r="L505" s="4">
        <v>89</v>
      </c>
      <c r="M505" s="4">
        <v>43</v>
      </c>
      <c r="N505" s="4">
        <v>7</v>
      </c>
      <c r="O505" s="4">
        <v>2</v>
      </c>
      <c r="P505" s="4">
        <v>1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86</v>
      </c>
      <c r="AG505" s="4">
        <v>101</v>
      </c>
      <c r="AH505" s="4">
        <v>7</v>
      </c>
      <c r="AI505" s="4">
        <v>0</v>
      </c>
      <c r="AJ505" s="4">
        <v>0</v>
      </c>
      <c r="AK505" s="4">
        <v>0</v>
      </c>
      <c r="AL505" s="4">
        <v>0</v>
      </c>
      <c r="AM505" s="4">
        <v>0</v>
      </c>
      <c r="AN505" s="4">
        <v>0</v>
      </c>
      <c r="AO505" s="4">
        <v>47.8</v>
      </c>
      <c r="AP505" s="4">
        <v>51.5</v>
      </c>
      <c r="AQ505" s="4">
        <v>66.900000000000006</v>
      </c>
    </row>
    <row r="506" spans="1:43" s="4" customFormat="1" ht="11.4" x14ac:dyDescent="0.2">
      <c r="A506" s="4" t="s">
        <v>73</v>
      </c>
      <c r="B506" s="4">
        <v>195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1</v>
      </c>
      <c r="J506" s="4">
        <v>1</v>
      </c>
      <c r="K506" s="4">
        <v>46</v>
      </c>
      <c r="L506" s="4">
        <v>107</v>
      </c>
      <c r="M506" s="4">
        <v>31</v>
      </c>
      <c r="N506" s="4">
        <v>8</v>
      </c>
      <c r="O506" s="4">
        <v>1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109</v>
      </c>
      <c r="AG506" s="4">
        <v>83</v>
      </c>
      <c r="AH506" s="4">
        <v>3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47.6</v>
      </c>
      <c r="AP506" s="4">
        <v>50.8</v>
      </c>
      <c r="AQ506" s="4">
        <v>63.2</v>
      </c>
    </row>
    <row r="507" spans="1:43" s="4" customFormat="1" ht="11.4" x14ac:dyDescent="0.2">
      <c r="A507" s="4" t="s">
        <v>74</v>
      </c>
      <c r="B507" s="4">
        <v>221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2</v>
      </c>
      <c r="K507" s="4">
        <v>59</v>
      </c>
      <c r="L507" s="4">
        <v>106</v>
      </c>
      <c r="M507" s="4">
        <v>46</v>
      </c>
      <c r="N507" s="4">
        <v>6</v>
      </c>
      <c r="O507" s="4">
        <v>1</v>
      </c>
      <c r="P507" s="4">
        <v>0</v>
      </c>
      <c r="Q507" s="4">
        <v>1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1</v>
      </c>
      <c r="AF507" s="4">
        <v>106</v>
      </c>
      <c r="AG507" s="4">
        <v>109</v>
      </c>
      <c r="AH507" s="4">
        <v>4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1</v>
      </c>
      <c r="AO507" s="4">
        <v>47.4</v>
      </c>
      <c r="AP507" s="4">
        <v>51.1</v>
      </c>
      <c r="AQ507" s="4">
        <v>74.2</v>
      </c>
    </row>
    <row r="508" spans="1:43" s="4" customFormat="1" ht="11.4" x14ac:dyDescent="0.2">
      <c r="A508" s="4" t="s">
        <v>75</v>
      </c>
      <c r="B508" s="4">
        <v>193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10</v>
      </c>
      <c r="K508" s="4">
        <v>45</v>
      </c>
      <c r="L508" s="4">
        <v>78</v>
      </c>
      <c r="M508" s="4">
        <v>51</v>
      </c>
      <c r="N508" s="4">
        <v>8</v>
      </c>
      <c r="O508" s="4">
        <v>1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76</v>
      </c>
      <c r="AG508" s="4">
        <v>114</v>
      </c>
      <c r="AH508" s="4">
        <v>2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1</v>
      </c>
      <c r="AO508" s="4">
        <v>47.7</v>
      </c>
      <c r="AP508" s="4">
        <v>52.6</v>
      </c>
      <c r="AQ508" s="4">
        <v>60.2</v>
      </c>
    </row>
    <row r="509" spans="1:43" s="4" customFormat="1" ht="11.4" x14ac:dyDescent="0.2">
      <c r="A509" s="4" t="s">
        <v>76</v>
      </c>
      <c r="B509" s="4">
        <v>167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5</v>
      </c>
      <c r="K509" s="4">
        <v>57</v>
      </c>
      <c r="L509" s="4">
        <v>67</v>
      </c>
      <c r="M509" s="4">
        <v>26</v>
      </c>
      <c r="N509" s="4">
        <v>9</v>
      </c>
      <c r="O509" s="4">
        <v>2</v>
      </c>
      <c r="P509" s="4">
        <v>1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70</v>
      </c>
      <c r="AG509" s="4">
        <v>93</v>
      </c>
      <c r="AH509" s="4">
        <v>2</v>
      </c>
      <c r="AI509" s="4">
        <v>0</v>
      </c>
      <c r="AJ509" s="4">
        <v>0</v>
      </c>
      <c r="AK509" s="4">
        <v>0</v>
      </c>
      <c r="AL509" s="4">
        <v>0</v>
      </c>
      <c r="AM509" s="4">
        <v>0</v>
      </c>
      <c r="AN509" s="4">
        <v>2</v>
      </c>
      <c r="AO509" s="4">
        <v>47.1</v>
      </c>
      <c r="AP509" s="4">
        <v>51.8</v>
      </c>
      <c r="AQ509" s="4">
        <v>67.7</v>
      </c>
    </row>
    <row r="510" spans="1:43" s="4" customFormat="1" ht="11.4" x14ac:dyDescent="0.2">
      <c r="A510" s="4" t="s">
        <v>77</v>
      </c>
      <c r="B510" s="4">
        <v>140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1</v>
      </c>
      <c r="K510" s="4">
        <v>22</v>
      </c>
      <c r="L510" s="4">
        <v>63</v>
      </c>
      <c r="M510" s="4">
        <v>36</v>
      </c>
      <c r="N510" s="4">
        <v>11</v>
      </c>
      <c r="O510" s="4">
        <v>3</v>
      </c>
      <c r="P510" s="4">
        <v>2</v>
      </c>
      <c r="Q510" s="4">
        <v>1</v>
      </c>
      <c r="R510" s="4">
        <v>1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65</v>
      </c>
      <c r="AG510" s="4">
        <v>74</v>
      </c>
      <c r="AH510" s="4">
        <v>1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49.8</v>
      </c>
      <c r="AP510" s="4">
        <v>53.6</v>
      </c>
      <c r="AQ510" s="4">
        <v>78.599999999999994</v>
      </c>
    </row>
    <row r="511" spans="1:43" s="4" customFormat="1" ht="11.4" x14ac:dyDescent="0.2">
      <c r="A511" s="4" t="s">
        <v>78</v>
      </c>
      <c r="B511" s="4">
        <v>157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20</v>
      </c>
      <c r="K511" s="4">
        <v>50</v>
      </c>
      <c r="L511" s="4">
        <v>57</v>
      </c>
      <c r="M511" s="4">
        <v>23</v>
      </c>
      <c r="N511" s="4">
        <v>6</v>
      </c>
      <c r="O511" s="4">
        <v>1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61</v>
      </c>
      <c r="AG511" s="4">
        <v>88</v>
      </c>
      <c r="AH511" s="4">
        <v>4</v>
      </c>
      <c r="AI511" s="4">
        <v>0</v>
      </c>
      <c r="AJ511" s="4">
        <v>0</v>
      </c>
      <c r="AK511" s="4">
        <v>0</v>
      </c>
      <c r="AL511" s="4">
        <v>0</v>
      </c>
      <c r="AM511" s="4">
        <v>0</v>
      </c>
      <c r="AN511" s="4">
        <v>4</v>
      </c>
      <c r="AO511" s="4">
        <v>45.9</v>
      </c>
      <c r="AP511" s="4">
        <v>50.4</v>
      </c>
      <c r="AQ511" s="4">
        <v>60.2</v>
      </c>
    </row>
    <row r="512" spans="1:43" s="4" customFormat="1" ht="11.4" x14ac:dyDescent="0.2">
      <c r="A512" s="4" t="s">
        <v>79</v>
      </c>
      <c r="B512" s="4">
        <v>134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36</v>
      </c>
      <c r="L512" s="4">
        <v>57</v>
      </c>
      <c r="M512" s="4">
        <v>27</v>
      </c>
      <c r="N512" s="4">
        <v>11</v>
      </c>
      <c r="O512" s="4">
        <v>2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53</v>
      </c>
      <c r="AG512" s="4">
        <v>74</v>
      </c>
      <c r="AH512" s="4">
        <v>7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48.3</v>
      </c>
      <c r="AP512" s="4">
        <v>53.6</v>
      </c>
      <c r="AQ512" s="4">
        <v>63.9</v>
      </c>
    </row>
    <row r="513" spans="1:43" s="4" customFormat="1" ht="11.4" x14ac:dyDescent="0.2">
      <c r="A513" s="4" t="s">
        <v>80</v>
      </c>
      <c r="B513" s="4">
        <v>147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2</v>
      </c>
      <c r="K513" s="4">
        <v>41</v>
      </c>
      <c r="L513" s="4">
        <v>75</v>
      </c>
      <c r="M513" s="4">
        <v>21</v>
      </c>
      <c r="N513" s="4">
        <v>8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54</v>
      </c>
      <c r="AG513" s="4">
        <v>88</v>
      </c>
      <c r="AH513" s="4">
        <v>3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2</v>
      </c>
      <c r="AO513" s="4">
        <v>47.4</v>
      </c>
      <c r="AP513" s="4">
        <v>50.4</v>
      </c>
      <c r="AQ513" s="4">
        <v>59.7</v>
      </c>
    </row>
    <row r="514" spans="1:43" s="4" customFormat="1" ht="11.4" x14ac:dyDescent="0.2">
      <c r="A514" s="4" t="s">
        <v>81</v>
      </c>
      <c r="B514" s="4">
        <v>93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5</v>
      </c>
      <c r="K514" s="4">
        <v>24</v>
      </c>
      <c r="L514" s="4">
        <v>44</v>
      </c>
      <c r="M514" s="4">
        <v>12</v>
      </c>
      <c r="N514" s="4">
        <v>4</v>
      </c>
      <c r="O514" s="4">
        <v>2</v>
      </c>
      <c r="P514" s="4">
        <v>1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1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33</v>
      </c>
      <c r="AG514" s="4">
        <v>55</v>
      </c>
      <c r="AH514" s="4">
        <v>4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1</v>
      </c>
      <c r="AO514" s="4">
        <v>48.4</v>
      </c>
      <c r="AP514" s="4">
        <v>51.5</v>
      </c>
      <c r="AQ514" s="4">
        <v>119</v>
      </c>
    </row>
    <row r="515" spans="1:43" s="4" customFormat="1" ht="11.4" x14ac:dyDescent="0.2">
      <c r="A515" s="4" t="s">
        <v>82</v>
      </c>
      <c r="B515" s="4">
        <v>80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14</v>
      </c>
      <c r="L515" s="4">
        <v>35</v>
      </c>
      <c r="M515" s="4">
        <v>25</v>
      </c>
      <c r="N515" s="4">
        <v>6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33</v>
      </c>
      <c r="AG515" s="4">
        <v>46</v>
      </c>
      <c r="AH515" s="4">
        <v>0</v>
      </c>
      <c r="AI515" s="4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1</v>
      </c>
      <c r="AO515" s="4">
        <v>48.9</v>
      </c>
      <c r="AP515" s="4">
        <v>53.3</v>
      </c>
      <c r="AQ515" s="4">
        <v>58.7</v>
      </c>
    </row>
    <row r="516" spans="1:43" s="4" customFormat="1" ht="11.4" x14ac:dyDescent="0.2">
      <c r="A516" s="4" t="s">
        <v>83</v>
      </c>
      <c r="B516" s="4">
        <v>65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4">
        <v>1</v>
      </c>
      <c r="K516" s="4">
        <v>8</v>
      </c>
      <c r="L516" s="4">
        <v>31</v>
      </c>
      <c r="M516" s="4">
        <v>19</v>
      </c>
      <c r="N516" s="4">
        <v>3</v>
      </c>
      <c r="O516" s="4">
        <v>1</v>
      </c>
      <c r="P516" s="4">
        <v>1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25</v>
      </c>
      <c r="AG516" s="4">
        <v>39</v>
      </c>
      <c r="AH516" s="4">
        <v>0</v>
      </c>
      <c r="AI516" s="4">
        <v>0</v>
      </c>
      <c r="AJ516" s="4">
        <v>0</v>
      </c>
      <c r="AK516" s="4">
        <v>0</v>
      </c>
      <c r="AL516" s="4">
        <v>0</v>
      </c>
      <c r="AM516" s="4">
        <v>1</v>
      </c>
      <c r="AN516" s="4">
        <v>0</v>
      </c>
      <c r="AO516" s="4">
        <v>48.6</v>
      </c>
      <c r="AP516" s="4">
        <v>51.5</v>
      </c>
      <c r="AQ516" s="4">
        <v>69</v>
      </c>
    </row>
    <row r="517" spans="1:43" s="4" customFormat="1" ht="11.4" x14ac:dyDescent="0.2">
      <c r="A517" s="4" t="s">
        <v>84</v>
      </c>
      <c r="B517" s="4">
        <v>113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7</v>
      </c>
      <c r="K517" s="4">
        <v>25</v>
      </c>
      <c r="L517" s="4">
        <v>53</v>
      </c>
      <c r="M517" s="4">
        <v>21</v>
      </c>
      <c r="N517" s="4">
        <v>6</v>
      </c>
      <c r="O517" s="4">
        <v>0</v>
      </c>
      <c r="P517" s="4">
        <v>1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47</v>
      </c>
      <c r="AG517" s="4">
        <v>63</v>
      </c>
      <c r="AH517" s="4">
        <v>3</v>
      </c>
      <c r="AI517" s="4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47.4</v>
      </c>
      <c r="AP517" s="4">
        <v>51.5</v>
      </c>
      <c r="AQ517" s="4">
        <v>69.3</v>
      </c>
    </row>
    <row r="518" spans="1:43" s="4" customFormat="1" ht="11.4" x14ac:dyDescent="0.2">
      <c r="A518" s="4" t="s">
        <v>85</v>
      </c>
      <c r="B518" s="4">
        <v>87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1</v>
      </c>
      <c r="J518" s="4">
        <v>1</v>
      </c>
      <c r="K518" s="4">
        <v>8</v>
      </c>
      <c r="L518" s="4">
        <v>31</v>
      </c>
      <c r="M518" s="4">
        <v>36</v>
      </c>
      <c r="N518" s="4">
        <v>7</v>
      </c>
      <c r="O518" s="4">
        <v>3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36</v>
      </c>
      <c r="AG518" s="4">
        <v>49</v>
      </c>
      <c r="AH518" s="4">
        <v>1</v>
      </c>
      <c r="AI518" s="4">
        <v>0</v>
      </c>
      <c r="AJ518" s="4">
        <v>0</v>
      </c>
      <c r="AK518" s="4">
        <v>0</v>
      </c>
      <c r="AL518" s="4">
        <v>0</v>
      </c>
      <c r="AM518" s="4">
        <v>1</v>
      </c>
      <c r="AN518" s="4">
        <v>0</v>
      </c>
      <c r="AO518" s="4">
        <v>50.2</v>
      </c>
      <c r="AP518" s="4">
        <v>54.4</v>
      </c>
      <c r="AQ518" s="4">
        <v>63.4</v>
      </c>
    </row>
    <row r="519" spans="1:43" s="4" customFormat="1" ht="11.4" x14ac:dyDescent="0.2">
      <c r="A519" s="4" t="s">
        <v>86</v>
      </c>
      <c r="B519" s="4">
        <v>62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2</v>
      </c>
      <c r="K519" s="4">
        <v>5</v>
      </c>
      <c r="L519" s="4">
        <v>34</v>
      </c>
      <c r="M519" s="4">
        <v>15</v>
      </c>
      <c r="N519" s="4">
        <v>5</v>
      </c>
      <c r="O519" s="4">
        <v>1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30</v>
      </c>
      <c r="AG519" s="4">
        <v>29</v>
      </c>
      <c r="AH519" s="4">
        <v>0</v>
      </c>
      <c r="AI519" s="4">
        <v>0</v>
      </c>
      <c r="AJ519" s="4">
        <v>1</v>
      </c>
      <c r="AK519" s="4">
        <v>1</v>
      </c>
      <c r="AL519" s="4">
        <v>0</v>
      </c>
      <c r="AM519" s="4">
        <v>1</v>
      </c>
      <c r="AN519" s="4">
        <v>0</v>
      </c>
      <c r="AO519" s="4">
        <v>49.1</v>
      </c>
      <c r="AP519" s="4">
        <v>51.5</v>
      </c>
      <c r="AQ519" s="4">
        <v>60.3</v>
      </c>
    </row>
    <row r="520" spans="1:43" s="4" customFormat="1" ht="11.4" x14ac:dyDescent="0.2">
      <c r="A520" s="4" t="s">
        <v>87</v>
      </c>
      <c r="B520" s="4">
        <v>66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2</v>
      </c>
      <c r="K520" s="4">
        <v>10</v>
      </c>
      <c r="L520" s="4">
        <v>25</v>
      </c>
      <c r="M520" s="4">
        <v>19</v>
      </c>
      <c r="N520" s="4">
        <v>7</v>
      </c>
      <c r="O520" s="4">
        <v>2</v>
      </c>
      <c r="P520" s="4">
        <v>1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28</v>
      </c>
      <c r="AG520" s="4">
        <v>37</v>
      </c>
      <c r="AH520" s="4">
        <v>0</v>
      </c>
      <c r="AI520" s="4">
        <v>0</v>
      </c>
      <c r="AJ520" s="4">
        <v>0</v>
      </c>
      <c r="AK520" s="4">
        <v>1</v>
      </c>
      <c r="AL520" s="4">
        <v>0</v>
      </c>
      <c r="AM520" s="4">
        <v>0</v>
      </c>
      <c r="AN520" s="4">
        <v>0</v>
      </c>
      <c r="AO520" s="4">
        <v>50</v>
      </c>
      <c r="AP520" s="4">
        <v>54.7</v>
      </c>
      <c r="AQ520" s="4">
        <v>66.5</v>
      </c>
    </row>
    <row r="521" spans="1:43" s="4" customFormat="1" ht="11.4" x14ac:dyDescent="0.2">
      <c r="A521" s="4" t="s">
        <v>88</v>
      </c>
      <c r="B521" s="4">
        <v>83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16</v>
      </c>
      <c r="L521" s="4">
        <v>37</v>
      </c>
      <c r="M521" s="4">
        <v>21</v>
      </c>
      <c r="N521" s="4">
        <v>7</v>
      </c>
      <c r="O521" s="4">
        <v>2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46</v>
      </c>
      <c r="AG521" s="4">
        <v>36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1</v>
      </c>
      <c r="AO521" s="4">
        <v>48.8</v>
      </c>
      <c r="AP521" s="4">
        <v>52.9</v>
      </c>
      <c r="AQ521" s="4">
        <v>60.7</v>
      </c>
    </row>
    <row r="522" spans="1:43" s="4" customFormat="1" ht="11.4" x14ac:dyDescent="0.2">
      <c r="A522" s="4" t="s">
        <v>89</v>
      </c>
      <c r="B522" s="4">
        <v>55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10</v>
      </c>
      <c r="L522" s="4">
        <v>17</v>
      </c>
      <c r="M522" s="4">
        <v>20</v>
      </c>
      <c r="N522" s="4">
        <v>5</v>
      </c>
      <c r="O522" s="4">
        <v>3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21</v>
      </c>
      <c r="AG522" s="4">
        <v>33</v>
      </c>
      <c r="AH522" s="4">
        <v>1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0</v>
      </c>
      <c r="AO522" s="4">
        <v>49.9</v>
      </c>
      <c r="AP522" s="4">
        <v>54.4</v>
      </c>
      <c r="AQ522" s="4">
        <v>61.3</v>
      </c>
    </row>
    <row r="523" spans="1:43" s="4" customFormat="1" ht="11.4" x14ac:dyDescent="0.2">
      <c r="A523" s="4" t="s">
        <v>90</v>
      </c>
      <c r="B523" s="4">
        <v>63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7</v>
      </c>
      <c r="L523" s="4">
        <v>32</v>
      </c>
      <c r="M523" s="4">
        <v>15</v>
      </c>
      <c r="N523" s="4">
        <v>1</v>
      </c>
      <c r="O523" s="4">
        <v>3</v>
      </c>
      <c r="P523" s="4">
        <v>4</v>
      </c>
      <c r="Q523" s="4">
        <v>1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23</v>
      </c>
      <c r="AG523" s="4">
        <v>36</v>
      </c>
      <c r="AH523" s="4">
        <v>3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1</v>
      </c>
      <c r="AO523" s="4">
        <v>50.7</v>
      </c>
      <c r="AP523" s="4">
        <v>54.4</v>
      </c>
      <c r="AQ523" s="4">
        <v>73.3</v>
      </c>
    </row>
    <row r="524" spans="1:43" s="4" customFormat="1" ht="11.4" x14ac:dyDescent="0.2">
      <c r="A524" s="4" t="s">
        <v>91</v>
      </c>
      <c r="B524" s="4">
        <v>35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4</v>
      </c>
      <c r="L524" s="4">
        <v>12</v>
      </c>
      <c r="M524" s="4">
        <v>14</v>
      </c>
      <c r="N524" s="4">
        <v>4</v>
      </c>
      <c r="O524" s="4">
        <v>1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15</v>
      </c>
      <c r="AG524" s="4">
        <v>19</v>
      </c>
      <c r="AH524" s="4">
        <v>1</v>
      </c>
      <c r="AI524" s="4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50.4</v>
      </c>
      <c r="AP524" s="4">
        <v>54</v>
      </c>
      <c r="AQ524" s="4">
        <v>61.4</v>
      </c>
    </row>
    <row r="525" spans="1:43" s="4" customFormat="1" ht="11.4" x14ac:dyDescent="0.2">
      <c r="A525" s="4" t="s">
        <v>92</v>
      </c>
      <c r="B525" s="4">
        <v>35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2</v>
      </c>
      <c r="L525" s="4">
        <v>18</v>
      </c>
      <c r="M525" s="4">
        <v>12</v>
      </c>
      <c r="N525" s="4">
        <v>2</v>
      </c>
      <c r="O525" s="4">
        <v>1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21</v>
      </c>
      <c r="AG525" s="4">
        <v>13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1</v>
      </c>
      <c r="AO525" s="4">
        <v>49.7</v>
      </c>
      <c r="AP525" s="4">
        <v>52.2</v>
      </c>
      <c r="AQ525" s="4">
        <v>60.4</v>
      </c>
    </row>
    <row r="526" spans="1:43" s="4" customFormat="1" ht="11.4" x14ac:dyDescent="0.2">
      <c r="A526" s="4" t="s">
        <v>93</v>
      </c>
      <c r="B526" s="4">
        <v>33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4">
        <v>0</v>
      </c>
      <c r="K526" s="4">
        <v>6</v>
      </c>
      <c r="L526" s="4">
        <v>11</v>
      </c>
      <c r="M526" s="4">
        <v>10</v>
      </c>
      <c r="N526" s="4">
        <v>2</v>
      </c>
      <c r="O526" s="4">
        <v>3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15</v>
      </c>
      <c r="AG526" s="4">
        <v>17</v>
      </c>
      <c r="AH526" s="4">
        <v>1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50.1</v>
      </c>
      <c r="AP526" s="4">
        <v>54.7</v>
      </c>
      <c r="AQ526" s="4">
        <v>64.8</v>
      </c>
    </row>
    <row r="527" spans="1:43" s="4" customFormat="1" ht="11.4" x14ac:dyDescent="0.2">
      <c r="A527" s="4" t="s">
        <v>94</v>
      </c>
      <c r="B527" s="4">
        <v>33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1</v>
      </c>
      <c r="K527" s="4">
        <v>3</v>
      </c>
      <c r="L527" s="4">
        <v>9</v>
      </c>
      <c r="M527" s="4">
        <v>10</v>
      </c>
      <c r="N527" s="4">
        <v>8</v>
      </c>
      <c r="O527" s="4">
        <v>2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13</v>
      </c>
      <c r="AG527" s="4">
        <v>18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2</v>
      </c>
      <c r="AO527" s="4">
        <v>51.2</v>
      </c>
      <c r="AP527" s="4">
        <v>56.2</v>
      </c>
      <c r="AQ527" s="4">
        <v>61</v>
      </c>
    </row>
    <row r="528" spans="1:43" s="4" customFormat="1" ht="11.4" x14ac:dyDescent="0.2">
      <c r="A528" s="4" t="s">
        <v>95</v>
      </c>
      <c r="B528" s="4">
        <v>16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2</v>
      </c>
      <c r="L528" s="4">
        <v>7</v>
      </c>
      <c r="M528" s="4">
        <v>3</v>
      </c>
      <c r="N528" s="4">
        <v>2</v>
      </c>
      <c r="O528" s="4">
        <v>0</v>
      </c>
      <c r="P528" s="4">
        <v>1</v>
      </c>
      <c r="Q528" s="4">
        <v>0</v>
      </c>
      <c r="R528" s="4">
        <v>0</v>
      </c>
      <c r="S528" s="4">
        <v>0</v>
      </c>
      <c r="T528" s="4">
        <v>0</v>
      </c>
      <c r="U528" s="4">
        <v>1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7</v>
      </c>
      <c r="AG528" s="4">
        <v>9</v>
      </c>
      <c r="AH528" s="4">
        <v>0</v>
      </c>
      <c r="AI528" s="4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53.2</v>
      </c>
      <c r="AP528" s="4">
        <v>56.9</v>
      </c>
      <c r="AQ528" s="4">
        <v>91.5</v>
      </c>
    </row>
    <row r="529" spans="1:43" s="4" customFormat="1" ht="11.4" x14ac:dyDescent="0.2">
      <c r="A529" s="4" t="s">
        <v>96</v>
      </c>
      <c r="B529" s="4">
        <v>28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2</v>
      </c>
      <c r="L529" s="4">
        <v>11</v>
      </c>
      <c r="M529" s="4">
        <v>8</v>
      </c>
      <c r="N529" s="4">
        <v>3</v>
      </c>
      <c r="O529" s="4">
        <v>3</v>
      </c>
      <c r="P529" s="4">
        <v>1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12</v>
      </c>
      <c r="AG529" s="4">
        <v>14</v>
      </c>
      <c r="AH529" s="4">
        <v>2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0</v>
      </c>
      <c r="AO529" s="4">
        <v>52.1</v>
      </c>
      <c r="AP529" s="4">
        <v>57.6</v>
      </c>
      <c r="AQ529" s="4">
        <v>66.599999999999994</v>
      </c>
    </row>
    <row r="530" spans="1:43" s="4" customFormat="1" ht="11.4" x14ac:dyDescent="0.2">
      <c r="A530" s="4" t="s">
        <v>97</v>
      </c>
      <c r="B530" s="4">
        <v>20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2</v>
      </c>
      <c r="L530" s="4">
        <v>7</v>
      </c>
      <c r="M530" s="4">
        <v>8</v>
      </c>
      <c r="N530" s="4">
        <v>1</v>
      </c>
      <c r="O530" s="4">
        <v>2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9</v>
      </c>
      <c r="AG530" s="4">
        <v>10</v>
      </c>
      <c r="AH530" s="4">
        <v>1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50.9</v>
      </c>
      <c r="AP530" s="4">
        <v>54.7</v>
      </c>
      <c r="AQ530" s="4">
        <v>62.9</v>
      </c>
    </row>
    <row r="531" spans="1:43" s="4" customFormat="1" ht="11.4" x14ac:dyDescent="0.2">
      <c r="A531" s="4" t="s">
        <v>98</v>
      </c>
      <c r="B531" s="4">
        <v>21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5</v>
      </c>
      <c r="M531" s="4">
        <v>2</v>
      </c>
      <c r="N531" s="4">
        <v>7</v>
      </c>
      <c r="O531" s="4">
        <v>6</v>
      </c>
      <c r="P531" s="4">
        <v>1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8</v>
      </c>
      <c r="AG531" s="4">
        <v>11</v>
      </c>
      <c r="AH531" s="4">
        <v>1</v>
      </c>
      <c r="AI531" s="4">
        <v>0</v>
      </c>
      <c r="AJ531" s="4">
        <v>0</v>
      </c>
      <c r="AK531" s="4">
        <v>0</v>
      </c>
      <c r="AL531" s="4">
        <v>0</v>
      </c>
      <c r="AM531" s="4">
        <v>0</v>
      </c>
      <c r="AN531" s="4">
        <v>1</v>
      </c>
      <c r="AO531" s="4">
        <v>56.1</v>
      </c>
      <c r="AP531" s="4">
        <v>61.2</v>
      </c>
      <c r="AQ531" s="4">
        <v>65.900000000000006</v>
      </c>
    </row>
    <row r="532" spans="1:43" s="4" customFormat="1" ht="11.4" x14ac:dyDescent="0.2">
      <c r="A532" s="4" t="s">
        <v>99</v>
      </c>
      <c r="B532" s="4">
        <v>15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1</v>
      </c>
      <c r="L532" s="4">
        <v>6</v>
      </c>
      <c r="M532" s="4">
        <v>5</v>
      </c>
      <c r="N532" s="4">
        <v>0</v>
      </c>
      <c r="O532" s="4">
        <v>1</v>
      </c>
      <c r="P532" s="4">
        <v>1</v>
      </c>
      <c r="Q532" s="4">
        <v>1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6</v>
      </c>
      <c r="AG532" s="4">
        <v>9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53.2</v>
      </c>
      <c r="AP532" s="4">
        <v>62.6</v>
      </c>
      <c r="AQ532" s="4">
        <v>73.3</v>
      </c>
    </row>
    <row r="533" spans="1:43" s="5" customFormat="1" ht="12" x14ac:dyDescent="0.25">
      <c r="A533" s="5" t="s">
        <v>100</v>
      </c>
      <c r="B533" s="5">
        <v>5933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1</v>
      </c>
      <c r="I533" s="5">
        <v>8</v>
      </c>
      <c r="J533" s="5">
        <v>101</v>
      </c>
      <c r="K533" s="5">
        <v>1001</v>
      </c>
      <c r="L533" s="5">
        <v>2615</v>
      </c>
      <c r="M533" s="5">
        <v>1618</v>
      </c>
      <c r="N533" s="5">
        <v>433</v>
      </c>
      <c r="O533" s="5">
        <v>114</v>
      </c>
      <c r="P533" s="5">
        <v>28</v>
      </c>
      <c r="Q533" s="5">
        <v>12</v>
      </c>
      <c r="R533" s="5">
        <v>2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3</v>
      </c>
      <c r="AE533" s="5">
        <v>7</v>
      </c>
      <c r="AF533" s="5">
        <v>2463</v>
      </c>
      <c r="AG533" s="5">
        <v>3084</v>
      </c>
      <c r="AH533" s="5">
        <v>255</v>
      </c>
      <c r="AI533" s="5">
        <v>7</v>
      </c>
      <c r="AJ533" s="5">
        <v>2</v>
      </c>
      <c r="AK533" s="5">
        <v>32</v>
      </c>
      <c r="AL533" s="5">
        <v>0</v>
      </c>
      <c r="AM533" s="5">
        <v>13</v>
      </c>
      <c r="AN533" s="5">
        <v>67</v>
      </c>
      <c r="AO533" s="5">
        <v>49</v>
      </c>
      <c r="AP533" s="5">
        <v>53.3</v>
      </c>
      <c r="AQ533" s="5">
        <v>78.599999999999994</v>
      </c>
    </row>
    <row r="534" spans="1:43" s="5" customFormat="1" ht="12" x14ac:dyDescent="0.25">
      <c r="A534" s="5" t="s">
        <v>101</v>
      </c>
      <c r="B534" s="5">
        <v>7023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1</v>
      </c>
      <c r="I534" s="5">
        <v>10</v>
      </c>
      <c r="J534" s="5">
        <v>121</v>
      </c>
      <c r="K534" s="5">
        <v>1178</v>
      </c>
      <c r="L534" s="5">
        <v>3078</v>
      </c>
      <c r="M534" s="5">
        <v>1907</v>
      </c>
      <c r="N534" s="5">
        <v>529</v>
      </c>
      <c r="O534" s="5">
        <v>142</v>
      </c>
      <c r="P534" s="5">
        <v>39</v>
      </c>
      <c r="Q534" s="5">
        <v>14</v>
      </c>
      <c r="R534" s="5">
        <v>3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1</v>
      </c>
      <c r="AA534" s="5">
        <v>0</v>
      </c>
      <c r="AB534" s="5">
        <v>0</v>
      </c>
      <c r="AC534" s="5">
        <v>0</v>
      </c>
      <c r="AD534" s="5">
        <v>3</v>
      </c>
      <c r="AE534" s="5">
        <v>7</v>
      </c>
      <c r="AF534" s="5">
        <v>2921</v>
      </c>
      <c r="AG534" s="5">
        <v>3676</v>
      </c>
      <c r="AH534" s="5">
        <v>281</v>
      </c>
      <c r="AI534" s="5">
        <v>7</v>
      </c>
      <c r="AJ534" s="5">
        <v>3</v>
      </c>
      <c r="AK534" s="5">
        <v>34</v>
      </c>
      <c r="AL534" s="5">
        <v>0</v>
      </c>
      <c r="AM534" s="5">
        <v>18</v>
      </c>
      <c r="AN534" s="5">
        <v>73</v>
      </c>
      <c r="AO534" s="5">
        <v>49.1</v>
      </c>
      <c r="AP534" s="5">
        <v>53.3</v>
      </c>
      <c r="AQ534" s="5">
        <v>119</v>
      </c>
    </row>
    <row r="535" spans="1:43" s="5" customFormat="1" ht="12" x14ac:dyDescent="0.25">
      <c r="A535" s="5" t="s">
        <v>102</v>
      </c>
      <c r="B535" s="5">
        <v>7224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1</v>
      </c>
      <c r="I535" s="5">
        <v>11</v>
      </c>
      <c r="J535" s="5">
        <v>122</v>
      </c>
      <c r="K535" s="5">
        <v>1196</v>
      </c>
      <c r="L535" s="5">
        <v>3152</v>
      </c>
      <c r="M535" s="5">
        <v>1965</v>
      </c>
      <c r="N535" s="5">
        <v>554</v>
      </c>
      <c r="O535" s="5">
        <v>160</v>
      </c>
      <c r="P535" s="5">
        <v>43</v>
      </c>
      <c r="Q535" s="5">
        <v>15</v>
      </c>
      <c r="R535" s="5">
        <v>3</v>
      </c>
      <c r="S535" s="5">
        <v>0</v>
      </c>
      <c r="T535" s="5">
        <v>0</v>
      </c>
      <c r="U535" s="5">
        <v>1</v>
      </c>
      <c r="V535" s="5">
        <v>0</v>
      </c>
      <c r="W535" s="5">
        <v>0</v>
      </c>
      <c r="X535" s="5">
        <v>0</v>
      </c>
      <c r="Y535" s="5">
        <v>0</v>
      </c>
      <c r="Z535" s="5">
        <v>1</v>
      </c>
      <c r="AA535" s="5">
        <v>0</v>
      </c>
      <c r="AB535" s="5">
        <v>0</v>
      </c>
      <c r="AC535" s="5">
        <v>0</v>
      </c>
      <c r="AD535" s="5">
        <v>3</v>
      </c>
      <c r="AE535" s="5">
        <v>7</v>
      </c>
      <c r="AF535" s="5">
        <v>3012</v>
      </c>
      <c r="AG535" s="5">
        <v>3777</v>
      </c>
      <c r="AH535" s="5">
        <v>286</v>
      </c>
      <c r="AI535" s="5">
        <v>7</v>
      </c>
      <c r="AJ535" s="5">
        <v>3</v>
      </c>
      <c r="AK535" s="5">
        <v>34</v>
      </c>
      <c r="AL535" s="5">
        <v>0</v>
      </c>
      <c r="AM535" s="5">
        <v>18</v>
      </c>
      <c r="AN535" s="5">
        <v>77</v>
      </c>
      <c r="AO535" s="5">
        <v>49.1</v>
      </c>
      <c r="AP535" s="5">
        <v>53.6</v>
      </c>
      <c r="AQ535" s="5">
        <v>119</v>
      </c>
    </row>
    <row r="536" spans="1:43" s="5" customFormat="1" ht="12" x14ac:dyDescent="0.25">
      <c r="A536" s="5" t="s">
        <v>103</v>
      </c>
      <c r="B536" s="5">
        <v>7357</v>
      </c>
      <c r="C536" s="5">
        <v>0</v>
      </c>
      <c r="D536" s="5">
        <v>0</v>
      </c>
      <c r="E536" s="5">
        <v>1</v>
      </c>
      <c r="F536" s="5">
        <v>0</v>
      </c>
      <c r="G536" s="5">
        <v>0</v>
      </c>
      <c r="H536" s="5">
        <v>1</v>
      </c>
      <c r="I536" s="5">
        <v>11</v>
      </c>
      <c r="J536" s="5">
        <v>122</v>
      </c>
      <c r="K536" s="5">
        <v>1199</v>
      </c>
      <c r="L536" s="5">
        <v>3181</v>
      </c>
      <c r="M536" s="5">
        <v>1999</v>
      </c>
      <c r="N536" s="5">
        <v>581</v>
      </c>
      <c r="O536" s="5">
        <v>177</v>
      </c>
      <c r="P536" s="5">
        <v>52</v>
      </c>
      <c r="Q536" s="5">
        <v>24</v>
      </c>
      <c r="R536" s="5">
        <v>5</v>
      </c>
      <c r="S536" s="5">
        <v>1</v>
      </c>
      <c r="T536" s="5">
        <v>0</v>
      </c>
      <c r="U536" s="5">
        <v>2</v>
      </c>
      <c r="V536" s="5">
        <v>0</v>
      </c>
      <c r="W536" s="5">
        <v>0</v>
      </c>
      <c r="X536" s="5">
        <v>0</v>
      </c>
      <c r="Y536" s="5">
        <v>0</v>
      </c>
      <c r="Z536" s="5">
        <v>1</v>
      </c>
      <c r="AA536" s="5">
        <v>0</v>
      </c>
      <c r="AB536" s="5">
        <v>0</v>
      </c>
      <c r="AC536" s="5">
        <v>0</v>
      </c>
      <c r="AD536" s="5">
        <v>3</v>
      </c>
      <c r="AE536" s="5">
        <v>9</v>
      </c>
      <c r="AF536" s="5">
        <v>3091</v>
      </c>
      <c r="AG536" s="5">
        <v>3815</v>
      </c>
      <c r="AH536" s="5">
        <v>294</v>
      </c>
      <c r="AI536" s="5">
        <v>8</v>
      </c>
      <c r="AJ536" s="5">
        <v>3</v>
      </c>
      <c r="AK536" s="5">
        <v>35</v>
      </c>
      <c r="AL536" s="5">
        <v>0</v>
      </c>
      <c r="AM536" s="5">
        <v>20</v>
      </c>
      <c r="AN536" s="5">
        <v>79</v>
      </c>
      <c r="AO536" s="5">
        <v>49.3</v>
      </c>
      <c r="AP536" s="5">
        <v>53.6</v>
      </c>
      <c r="AQ536" s="5">
        <v>119</v>
      </c>
    </row>
    <row r="539" spans="1:43" s="2" customFormat="1" x14ac:dyDescent="0.25">
      <c r="A539" s="38" t="s">
        <v>151</v>
      </c>
    </row>
    <row r="541" spans="1:43" s="3" customFormat="1" ht="12" x14ac:dyDescent="0.25">
      <c r="A541" s="3" t="s">
        <v>6</v>
      </c>
      <c r="B541" s="3" t="s">
        <v>7</v>
      </c>
      <c r="C541" s="3" t="s">
        <v>156</v>
      </c>
      <c r="D541" s="6" t="s">
        <v>157</v>
      </c>
      <c r="E541" s="6" t="s">
        <v>158</v>
      </c>
      <c r="F541" s="6" t="s">
        <v>159</v>
      </c>
      <c r="G541" s="6" t="s">
        <v>160</v>
      </c>
      <c r="H541" s="6" t="s">
        <v>161</v>
      </c>
      <c r="I541" s="6" t="s">
        <v>162</v>
      </c>
      <c r="J541" s="6" t="s">
        <v>163</v>
      </c>
      <c r="K541" s="6" t="s">
        <v>164</v>
      </c>
      <c r="L541" s="6" t="s">
        <v>165</v>
      </c>
      <c r="M541" s="6" t="s">
        <v>166</v>
      </c>
      <c r="N541" s="6" t="s">
        <v>167</v>
      </c>
      <c r="O541" s="6" t="s">
        <v>168</v>
      </c>
      <c r="P541" s="6" t="s">
        <v>169</v>
      </c>
      <c r="Q541" s="6" t="s">
        <v>170</v>
      </c>
      <c r="R541" s="6" t="s">
        <v>171</v>
      </c>
      <c r="S541" s="6" t="s">
        <v>172</v>
      </c>
      <c r="T541" s="6" t="s">
        <v>173</v>
      </c>
      <c r="U541" s="6" t="s">
        <v>174</v>
      </c>
      <c r="V541" s="6" t="s">
        <v>175</v>
      </c>
      <c r="W541" s="3" t="s">
        <v>176</v>
      </c>
      <c r="X541" s="3" t="s">
        <v>177</v>
      </c>
      <c r="Y541" s="3" t="s">
        <v>178</v>
      </c>
      <c r="Z541" s="3" t="s">
        <v>179</v>
      </c>
      <c r="AA541" s="3" t="s">
        <v>180</v>
      </c>
      <c r="AB541" s="3" t="s">
        <v>201</v>
      </c>
      <c r="AC541" s="3" t="s">
        <v>181</v>
      </c>
      <c r="AD541" s="3" t="s">
        <v>9</v>
      </c>
      <c r="AE541" s="3" t="s">
        <v>9</v>
      </c>
      <c r="AF541" s="3" t="s">
        <v>9</v>
      </c>
      <c r="AG541" s="3" t="s">
        <v>9</v>
      </c>
      <c r="AH541" s="3" t="s">
        <v>9</v>
      </c>
      <c r="AI541" s="3" t="s">
        <v>9</v>
      </c>
      <c r="AJ541" s="3" t="s">
        <v>9</v>
      </c>
      <c r="AK541" s="3" t="s">
        <v>9</v>
      </c>
      <c r="AL541" s="3" t="s">
        <v>9</v>
      </c>
      <c r="AM541" s="3" t="s">
        <v>9</v>
      </c>
      <c r="AN541" s="3" t="s">
        <v>9</v>
      </c>
      <c r="AO541" s="3" t="s">
        <v>10</v>
      </c>
      <c r="AP541" s="3" t="s">
        <v>11</v>
      </c>
      <c r="AQ541" s="3" t="s">
        <v>182</v>
      </c>
    </row>
    <row r="542" spans="1:43" s="3" customFormat="1" ht="12" x14ac:dyDescent="0.25">
      <c r="A542" s="3" t="s">
        <v>2</v>
      </c>
      <c r="B542" s="3" t="s">
        <v>2</v>
      </c>
      <c r="C542" s="3" t="s">
        <v>183</v>
      </c>
      <c r="D542" s="3" t="s">
        <v>183</v>
      </c>
      <c r="E542" s="3" t="s">
        <v>183</v>
      </c>
      <c r="F542" s="3" t="s">
        <v>183</v>
      </c>
      <c r="G542" s="3" t="s">
        <v>183</v>
      </c>
      <c r="H542" s="3" t="s">
        <v>183</v>
      </c>
      <c r="I542" s="3" t="s">
        <v>183</v>
      </c>
      <c r="J542" s="3" t="s">
        <v>183</v>
      </c>
      <c r="K542" s="3" t="s">
        <v>183</v>
      </c>
      <c r="L542" s="3" t="s">
        <v>183</v>
      </c>
      <c r="M542" s="3" t="s">
        <v>183</v>
      </c>
      <c r="N542" s="3" t="s">
        <v>183</v>
      </c>
      <c r="O542" s="3" t="s">
        <v>183</v>
      </c>
      <c r="P542" s="3" t="s">
        <v>183</v>
      </c>
      <c r="Q542" s="3" t="s">
        <v>183</v>
      </c>
      <c r="R542" s="3" t="s">
        <v>183</v>
      </c>
      <c r="S542" s="3" t="s">
        <v>183</v>
      </c>
      <c r="T542" s="3" t="s">
        <v>183</v>
      </c>
      <c r="U542" s="3" t="s">
        <v>183</v>
      </c>
      <c r="V542" s="3" t="s">
        <v>183</v>
      </c>
      <c r="W542" s="3" t="s">
        <v>183</v>
      </c>
      <c r="X542" s="3" t="s">
        <v>183</v>
      </c>
      <c r="Y542" s="3" t="s">
        <v>183</v>
      </c>
      <c r="Z542" s="3" t="s">
        <v>183</v>
      </c>
      <c r="AA542" s="3" t="s">
        <v>183</v>
      </c>
      <c r="AB542" s="3" t="s">
        <v>183</v>
      </c>
      <c r="AC542" s="3" t="s">
        <v>183</v>
      </c>
      <c r="AD542" s="3" t="s">
        <v>36</v>
      </c>
      <c r="AE542" s="3" t="s">
        <v>37</v>
      </c>
      <c r="AF542" s="3" t="s">
        <v>38</v>
      </c>
      <c r="AG542" s="3" t="s">
        <v>39</v>
      </c>
      <c r="AH542" s="3" t="s">
        <v>13</v>
      </c>
      <c r="AI542" s="3" t="s">
        <v>40</v>
      </c>
      <c r="AJ542" s="3" t="s">
        <v>41</v>
      </c>
      <c r="AK542" s="3" t="s">
        <v>1</v>
      </c>
      <c r="AL542" s="3" t="s">
        <v>42</v>
      </c>
      <c r="AM542" s="3" t="s">
        <v>14</v>
      </c>
      <c r="AN542" s="3" t="s">
        <v>43</v>
      </c>
      <c r="AO542" s="3" t="s">
        <v>2</v>
      </c>
      <c r="AP542" s="3" t="s">
        <v>3</v>
      </c>
      <c r="AQ542" s="3" t="s">
        <v>184</v>
      </c>
    </row>
    <row r="543" spans="1:43" s="3" customFormat="1" ht="12" x14ac:dyDescent="0.25">
      <c r="A543" s="3" t="s">
        <v>2</v>
      </c>
      <c r="B543" s="3" t="s">
        <v>2</v>
      </c>
      <c r="AD543" s="3" t="s">
        <v>2</v>
      </c>
      <c r="AE543" s="3" t="s">
        <v>2</v>
      </c>
      <c r="AF543" s="3" t="s">
        <v>2</v>
      </c>
      <c r="AG543" s="3" t="s">
        <v>2</v>
      </c>
      <c r="AH543" s="3" t="s">
        <v>2</v>
      </c>
      <c r="AI543" s="3" t="s">
        <v>2</v>
      </c>
      <c r="AJ543" s="3" t="s">
        <v>2</v>
      </c>
      <c r="AK543" s="3" t="s">
        <v>2</v>
      </c>
      <c r="AL543" s="3" t="s">
        <v>2</v>
      </c>
      <c r="AM543" s="3" t="s">
        <v>2</v>
      </c>
      <c r="AN543" s="3" t="s">
        <v>2</v>
      </c>
      <c r="AO543" s="3" t="s">
        <v>2</v>
      </c>
      <c r="AP543" s="3" t="s">
        <v>2</v>
      </c>
      <c r="AQ543" s="3" t="s">
        <v>2</v>
      </c>
    </row>
    <row r="544" spans="1:43" s="4" customFormat="1" ht="11.4" x14ac:dyDescent="0.2">
      <c r="A544" s="4" t="s">
        <v>104</v>
      </c>
      <c r="B544" s="4">
        <v>16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6</v>
      </c>
      <c r="R544" s="4">
        <v>0</v>
      </c>
      <c r="S544" s="4">
        <v>3</v>
      </c>
      <c r="T544" s="4">
        <v>1</v>
      </c>
      <c r="U544" s="4">
        <v>3</v>
      </c>
      <c r="V544" s="4">
        <v>2</v>
      </c>
      <c r="W544" s="4">
        <v>1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6</v>
      </c>
      <c r="AG544" s="4">
        <v>10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84.1</v>
      </c>
      <c r="AP544" s="4">
        <v>95</v>
      </c>
      <c r="AQ544" s="4">
        <v>102</v>
      </c>
    </row>
    <row r="545" spans="1:43" s="4" customFormat="1" ht="11.4" x14ac:dyDescent="0.2">
      <c r="A545" s="4" t="s">
        <v>105</v>
      </c>
      <c r="B545" s="4">
        <v>9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3</v>
      </c>
      <c r="P545" s="4">
        <v>0</v>
      </c>
      <c r="Q545" s="4">
        <v>0</v>
      </c>
      <c r="R545" s="4">
        <v>0</v>
      </c>
      <c r="S545" s="4">
        <v>1</v>
      </c>
      <c r="T545" s="4">
        <v>3</v>
      </c>
      <c r="U545" s="4">
        <v>2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4</v>
      </c>
      <c r="AG545" s="4">
        <v>5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80.099999999999994</v>
      </c>
      <c r="AP545" s="4" t="s">
        <v>46</v>
      </c>
      <c r="AQ545" s="4">
        <v>94.6</v>
      </c>
    </row>
    <row r="546" spans="1:43" s="4" customFormat="1" ht="11.4" x14ac:dyDescent="0.2">
      <c r="A546" s="4" t="s">
        <v>106</v>
      </c>
      <c r="B546" s="4">
        <v>5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3</v>
      </c>
      <c r="U546" s="4">
        <v>0</v>
      </c>
      <c r="V546" s="4">
        <v>2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3</v>
      </c>
      <c r="AG546" s="4">
        <v>2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91.5</v>
      </c>
      <c r="AP546" s="4" t="s">
        <v>46</v>
      </c>
      <c r="AQ546" s="4">
        <v>98.7</v>
      </c>
    </row>
    <row r="547" spans="1:43" s="4" customFormat="1" ht="11.4" x14ac:dyDescent="0.2">
      <c r="A547" s="4" t="s">
        <v>107</v>
      </c>
      <c r="B547" s="4">
        <v>6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1</v>
      </c>
      <c r="L547" s="4">
        <v>0</v>
      </c>
      <c r="M547" s="4">
        <v>0</v>
      </c>
      <c r="N547" s="4">
        <v>0</v>
      </c>
      <c r="O547" s="4">
        <v>0</v>
      </c>
      <c r="P547" s="4">
        <v>1</v>
      </c>
      <c r="Q547" s="4">
        <v>0</v>
      </c>
      <c r="R547" s="4">
        <v>3</v>
      </c>
      <c r="S547" s="4">
        <v>0</v>
      </c>
      <c r="T547" s="4">
        <v>0</v>
      </c>
      <c r="U547" s="4">
        <v>1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2</v>
      </c>
      <c r="AG547" s="4">
        <v>4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73.400000000000006</v>
      </c>
      <c r="AP547" s="4" t="s">
        <v>46</v>
      </c>
      <c r="AQ547" s="4">
        <v>91.1</v>
      </c>
    </row>
    <row r="548" spans="1:43" s="4" customFormat="1" ht="11.4" x14ac:dyDescent="0.2">
      <c r="A548" s="4" t="s">
        <v>108</v>
      </c>
      <c r="B548" s="4">
        <v>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1</v>
      </c>
      <c r="Q548" s="4">
        <v>0</v>
      </c>
      <c r="R548" s="4">
        <v>2</v>
      </c>
      <c r="S548" s="4">
        <v>0</v>
      </c>
      <c r="T548" s="4">
        <v>1</v>
      </c>
      <c r="U548" s="4">
        <v>1</v>
      </c>
      <c r="V548" s="4">
        <v>1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1</v>
      </c>
      <c r="AG548" s="4">
        <v>5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83.7</v>
      </c>
      <c r="AP548" s="4" t="s">
        <v>46</v>
      </c>
      <c r="AQ548" s="4">
        <v>97.4</v>
      </c>
    </row>
    <row r="549" spans="1:43" s="4" customFormat="1" ht="11.4" x14ac:dyDescent="0.2">
      <c r="A549" s="4" t="s">
        <v>109</v>
      </c>
      <c r="B549" s="4">
        <v>2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1</v>
      </c>
      <c r="S549" s="4">
        <v>1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4">
        <v>2</v>
      </c>
      <c r="AH549" s="4">
        <v>0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80.099999999999994</v>
      </c>
      <c r="AP549" s="4" t="s">
        <v>46</v>
      </c>
      <c r="AQ549" s="4">
        <v>83.2</v>
      </c>
    </row>
    <row r="550" spans="1:43" s="4" customFormat="1" ht="11.4" x14ac:dyDescent="0.2">
      <c r="A550" s="4" t="s">
        <v>110</v>
      </c>
      <c r="B550" s="4">
        <v>5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2</v>
      </c>
      <c r="R550" s="4">
        <v>0</v>
      </c>
      <c r="S550" s="4">
        <v>0</v>
      </c>
      <c r="T550" s="4">
        <v>1</v>
      </c>
      <c r="U550" s="4">
        <v>0</v>
      </c>
      <c r="V550" s="4">
        <v>0</v>
      </c>
      <c r="W550" s="4">
        <v>1</v>
      </c>
      <c r="X550" s="4">
        <v>0</v>
      </c>
      <c r="Y550" s="4">
        <v>1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5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88.9</v>
      </c>
      <c r="AP550" s="4" t="s">
        <v>46</v>
      </c>
      <c r="AQ550" s="4">
        <v>112.1</v>
      </c>
    </row>
    <row r="551" spans="1:43" s="4" customFormat="1" ht="11.4" x14ac:dyDescent="0.2">
      <c r="A551" s="4" t="s">
        <v>111</v>
      </c>
      <c r="B551" s="4">
        <v>4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1</v>
      </c>
      <c r="P551" s="4">
        <v>0</v>
      </c>
      <c r="Q551" s="4">
        <v>0</v>
      </c>
      <c r="R551" s="4">
        <v>2</v>
      </c>
      <c r="S551" s="4">
        <v>0</v>
      </c>
      <c r="T551" s="4">
        <v>1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1</v>
      </c>
      <c r="AG551" s="4">
        <v>3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75.8</v>
      </c>
      <c r="AP551" s="4" t="s">
        <v>46</v>
      </c>
      <c r="AQ551" s="4">
        <v>85.8</v>
      </c>
    </row>
    <row r="552" spans="1:43" s="4" customFormat="1" ht="11.4" x14ac:dyDescent="0.2">
      <c r="A552" s="4" t="s">
        <v>112</v>
      </c>
      <c r="B552" s="4">
        <v>25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1</v>
      </c>
      <c r="I552" s="4">
        <v>0</v>
      </c>
      <c r="J552" s="4">
        <v>1</v>
      </c>
      <c r="K552" s="4">
        <v>0</v>
      </c>
      <c r="L552" s="4">
        <v>4</v>
      </c>
      <c r="M552" s="4">
        <v>9</v>
      </c>
      <c r="N552" s="4">
        <v>4</v>
      </c>
      <c r="O552" s="4">
        <v>2</v>
      </c>
      <c r="P552" s="4">
        <v>1</v>
      </c>
      <c r="Q552" s="4">
        <v>2</v>
      </c>
      <c r="R552" s="4">
        <v>0</v>
      </c>
      <c r="S552" s="4">
        <v>0</v>
      </c>
      <c r="T552" s="4">
        <v>1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4</v>
      </c>
      <c r="AG552" s="4">
        <v>16</v>
      </c>
      <c r="AH552" s="4">
        <v>1</v>
      </c>
      <c r="AI552" s="4">
        <v>0</v>
      </c>
      <c r="AJ552" s="4">
        <v>0</v>
      </c>
      <c r="AK552" s="4">
        <v>0</v>
      </c>
      <c r="AL552" s="4">
        <v>0</v>
      </c>
      <c r="AM552" s="4">
        <v>4</v>
      </c>
      <c r="AN552" s="4">
        <v>0</v>
      </c>
      <c r="AO552" s="4">
        <v>55.9</v>
      </c>
      <c r="AP552" s="4">
        <v>64.8</v>
      </c>
      <c r="AQ552" s="4">
        <v>86.6</v>
      </c>
    </row>
    <row r="553" spans="1:43" s="4" customFormat="1" ht="11.4" x14ac:dyDescent="0.2">
      <c r="A553" s="4" t="s">
        <v>113</v>
      </c>
      <c r="B553" s="4">
        <v>4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2</v>
      </c>
      <c r="T553" s="4">
        <v>0</v>
      </c>
      <c r="U553" s="4">
        <v>0</v>
      </c>
      <c r="V553" s="4">
        <v>1</v>
      </c>
      <c r="W553" s="4">
        <v>1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4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91.4</v>
      </c>
      <c r="AP553" s="4" t="s">
        <v>46</v>
      </c>
      <c r="AQ553" s="4">
        <v>103.5</v>
      </c>
    </row>
    <row r="554" spans="1:43" s="4" customFormat="1" ht="11.4" x14ac:dyDescent="0.2">
      <c r="A554" s="4" t="s">
        <v>114</v>
      </c>
      <c r="B554" s="4">
        <v>4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1</v>
      </c>
      <c r="P554" s="4">
        <v>0</v>
      </c>
      <c r="Q554" s="4">
        <v>0</v>
      </c>
      <c r="R554" s="4">
        <v>1</v>
      </c>
      <c r="S554" s="4">
        <v>0</v>
      </c>
      <c r="T554" s="4">
        <v>0</v>
      </c>
      <c r="U554" s="4">
        <v>0</v>
      </c>
      <c r="V554" s="4">
        <v>1</v>
      </c>
      <c r="W554" s="4">
        <v>1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1</v>
      </c>
      <c r="AG554" s="4">
        <v>3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85.3</v>
      </c>
      <c r="AP554" s="4" t="s">
        <v>46</v>
      </c>
      <c r="AQ554" s="4">
        <v>103.5</v>
      </c>
    </row>
    <row r="555" spans="1:43" s="4" customFormat="1" ht="11.4" x14ac:dyDescent="0.2">
      <c r="A555" s="4" t="s">
        <v>115</v>
      </c>
      <c r="B555" s="4">
        <v>7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2</v>
      </c>
      <c r="R555" s="4">
        <v>2</v>
      </c>
      <c r="S555" s="4">
        <v>2</v>
      </c>
      <c r="T555" s="4">
        <v>0</v>
      </c>
      <c r="U555" s="4">
        <v>1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1</v>
      </c>
      <c r="AG555" s="4">
        <v>4</v>
      </c>
      <c r="AH555" s="4">
        <v>0</v>
      </c>
      <c r="AI555" s="4">
        <v>0</v>
      </c>
      <c r="AJ555" s="4">
        <v>0</v>
      </c>
      <c r="AK555" s="4">
        <v>0</v>
      </c>
      <c r="AL555" s="4">
        <v>0</v>
      </c>
      <c r="AM555" s="4">
        <v>2</v>
      </c>
      <c r="AN555" s="4">
        <v>0</v>
      </c>
      <c r="AO555" s="4">
        <v>80.400000000000006</v>
      </c>
      <c r="AP555" s="4" t="s">
        <v>46</v>
      </c>
      <c r="AQ555" s="4">
        <v>94.7</v>
      </c>
    </row>
    <row r="556" spans="1:43" s="4" customFormat="1" ht="11.4" x14ac:dyDescent="0.2">
      <c r="A556" s="4" t="s">
        <v>116</v>
      </c>
      <c r="B556" s="4">
        <v>3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1</v>
      </c>
      <c r="S556" s="4">
        <v>1</v>
      </c>
      <c r="T556" s="4">
        <v>0</v>
      </c>
      <c r="U556" s="4">
        <v>1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3</v>
      </c>
      <c r="AH556" s="4">
        <v>0</v>
      </c>
      <c r="AI556" s="4">
        <v>0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84.7</v>
      </c>
      <c r="AP556" s="4" t="s">
        <v>46</v>
      </c>
      <c r="AQ556" s="4">
        <v>93.8</v>
      </c>
    </row>
    <row r="557" spans="1:43" s="4" customFormat="1" ht="11.4" x14ac:dyDescent="0.2">
      <c r="A557" s="4" t="s">
        <v>117</v>
      </c>
      <c r="B557" s="4">
        <v>1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1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1</v>
      </c>
      <c r="AH557" s="4">
        <v>0</v>
      </c>
      <c r="AI557" s="4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123.8</v>
      </c>
      <c r="AP557" s="4" t="s">
        <v>46</v>
      </c>
      <c r="AQ557" s="4">
        <v>123.8</v>
      </c>
    </row>
    <row r="558" spans="1:43" s="4" customFormat="1" ht="11.4" x14ac:dyDescent="0.2">
      <c r="A558" s="4" t="s">
        <v>118</v>
      </c>
      <c r="B558" s="4">
        <v>1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1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1</v>
      </c>
      <c r="AN558" s="4">
        <v>0</v>
      </c>
      <c r="AO558" s="4">
        <v>88.3</v>
      </c>
      <c r="AP558" s="4" t="s">
        <v>46</v>
      </c>
      <c r="AQ558" s="4">
        <v>88.3</v>
      </c>
    </row>
    <row r="559" spans="1:43" s="4" customFormat="1" ht="11.4" x14ac:dyDescent="0.2">
      <c r="A559" s="4" t="s">
        <v>119</v>
      </c>
      <c r="B559" s="4">
        <v>4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1</v>
      </c>
      <c r="U559" s="4">
        <v>3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1</v>
      </c>
      <c r="AG559" s="4">
        <v>1</v>
      </c>
      <c r="AH559" s="4">
        <v>0</v>
      </c>
      <c r="AI559" s="4">
        <v>0</v>
      </c>
      <c r="AJ559" s="4">
        <v>0</v>
      </c>
      <c r="AK559" s="4">
        <v>0</v>
      </c>
      <c r="AL559" s="4">
        <v>0</v>
      </c>
      <c r="AM559" s="4">
        <v>2</v>
      </c>
      <c r="AN559" s="4">
        <v>0</v>
      </c>
      <c r="AO559" s="4">
        <v>90.4</v>
      </c>
      <c r="AP559" s="4" t="s">
        <v>46</v>
      </c>
      <c r="AQ559" s="4">
        <v>92.1</v>
      </c>
    </row>
    <row r="560" spans="1:43" s="4" customFormat="1" ht="11.4" x14ac:dyDescent="0.2">
      <c r="A560" s="4" t="s">
        <v>120</v>
      </c>
      <c r="B560" s="4">
        <v>3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1</v>
      </c>
      <c r="P560" s="4">
        <v>0</v>
      </c>
      <c r="Q560" s="4">
        <v>0</v>
      </c>
      <c r="R560" s="4">
        <v>1</v>
      </c>
      <c r="S560" s="4">
        <v>0</v>
      </c>
      <c r="T560" s="4">
        <v>0</v>
      </c>
      <c r="U560" s="4">
        <v>1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1</v>
      </c>
      <c r="AG560" s="4">
        <v>1</v>
      </c>
      <c r="AH560" s="4">
        <v>1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77</v>
      </c>
      <c r="AP560" s="4" t="s">
        <v>46</v>
      </c>
      <c r="AQ560" s="4">
        <v>94.6</v>
      </c>
    </row>
    <row r="561" spans="1:43" s="4" customFormat="1" ht="11.4" x14ac:dyDescent="0.2">
      <c r="A561" s="4" t="s">
        <v>121</v>
      </c>
      <c r="B561" s="4">
        <v>1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1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1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79</v>
      </c>
      <c r="AP561" s="4" t="s">
        <v>46</v>
      </c>
      <c r="AQ561" s="4">
        <v>79</v>
      </c>
    </row>
    <row r="562" spans="1:43" s="4" customFormat="1" ht="11.4" x14ac:dyDescent="0.2">
      <c r="A562" s="4" t="s">
        <v>122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 t="s">
        <v>46</v>
      </c>
      <c r="AP562" s="4" t="s">
        <v>46</v>
      </c>
      <c r="AQ562" s="4" t="s">
        <v>46</v>
      </c>
    </row>
    <row r="563" spans="1:43" s="4" customFormat="1" ht="11.4" x14ac:dyDescent="0.2">
      <c r="A563" s="4" t="s">
        <v>123</v>
      </c>
      <c r="B563" s="4">
        <v>3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2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1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2</v>
      </c>
      <c r="AG563" s="4">
        <v>0</v>
      </c>
      <c r="AH563" s="4">
        <v>1</v>
      </c>
      <c r="AI563" s="4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83.3</v>
      </c>
      <c r="AP563" s="4" t="s">
        <v>46</v>
      </c>
      <c r="AQ563" s="4">
        <v>104.3</v>
      </c>
    </row>
    <row r="564" spans="1:43" s="4" customFormat="1" ht="11.4" x14ac:dyDescent="0.2">
      <c r="A564" s="4" t="s">
        <v>124</v>
      </c>
      <c r="B564" s="4">
        <v>1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1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1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74.3</v>
      </c>
      <c r="AP564" s="4" t="s">
        <v>46</v>
      </c>
      <c r="AQ564" s="4">
        <v>74.3</v>
      </c>
    </row>
    <row r="565" spans="1:43" s="4" customFormat="1" ht="11.4" x14ac:dyDescent="0.2">
      <c r="A565" s="4" t="s">
        <v>125</v>
      </c>
      <c r="B565" s="4">
        <v>5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2</v>
      </c>
      <c r="N565" s="4">
        <v>2</v>
      </c>
      <c r="O565" s="4">
        <v>1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3</v>
      </c>
      <c r="AH565" s="4">
        <v>0</v>
      </c>
      <c r="AI565" s="4">
        <v>1</v>
      </c>
      <c r="AJ565" s="4">
        <v>0</v>
      </c>
      <c r="AK565" s="4">
        <v>0</v>
      </c>
      <c r="AL565" s="4">
        <v>0</v>
      </c>
      <c r="AM565" s="4">
        <v>1</v>
      </c>
      <c r="AN565" s="4">
        <v>0</v>
      </c>
      <c r="AO565" s="4">
        <v>56.3</v>
      </c>
      <c r="AP565" s="4" t="s">
        <v>46</v>
      </c>
      <c r="AQ565" s="4">
        <v>63.5</v>
      </c>
    </row>
    <row r="566" spans="1:43" s="4" customFormat="1" ht="11.4" x14ac:dyDescent="0.2">
      <c r="A566" s="4" t="s">
        <v>126</v>
      </c>
      <c r="B566" s="4">
        <v>12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1</v>
      </c>
      <c r="P566" s="4">
        <v>0</v>
      </c>
      <c r="Q566" s="4">
        <v>0</v>
      </c>
      <c r="R566" s="4">
        <v>1</v>
      </c>
      <c r="S566" s="4">
        <v>3</v>
      </c>
      <c r="T566" s="4">
        <v>0</v>
      </c>
      <c r="U566" s="4">
        <v>2</v>
      </c>
      <c r="V566" s="4">
        <v>2</v>
      </c>
      <c r="W566" s="4">
        <v>2</v>
      </c>
      <c r="X566" s="4">
        <v>1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1</v>
      </c>
      <c r="AG566" s="4">
        <v>8</v>
      </c>
      <c r="AH566" s="4">
        <v>1</v>
      </c>
      <c r="AI566" s="4">
        <v>0</v>
      </c>
      <c r="AJ566" s="4">
        <v>0</v>
      </c>
      <c r="AK566" s="4">
        <v>0</v>
      </c>
      <c r="AL566" s="4">
        <v>0</v>
      </c>
      <c r="AM566" s="4">
        <v>2</v>
      </c>
      <c r="AN566" s="4">
        <v>0</v>
      </c>
      <c r="AO566" s="4">
        <v>89.9</v>
      </c>
      <c r="AP566" s="4">
        <v>100.8</v>
      </c>
      <c r="AQ566" s="4">
        <v>107.2</v>
      </c>
    </row>
    <row r="567" spans="1:43" s="4" customFormat="1" ht="11.4" x14ac:dyDescent="0.2">
      <c r="A567" s="4" t="s">
        <v>127</v>
      </c>
      <c r="B567" s="4">
        <v>4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1</v>
      </c>
      <c r="R567" s="4">
        <v>0</v>
      </c>
      <c r="S567" s="4">
        <v>0</v>
      </c>
      <c r="T567" s="4">
        <v>0</v>
      </c>
      <c r="U567" s="4">
        <v>0</v>
      </c>
      <c r="V567" s="4">
        <v>2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1</v>
      </c>
      <c r="AD567" s="4">
        <v>0</v>
      </c>
      <c r="AE567" s="4">
        <v>0</v>
      </c>
      <c r="AF567" s="4">
        <v>1</v>
      </c>
      <c r="AG567" s="4">
        <v>2</v>
      </c>
      <c r="AH567" s="4">
        <v>0</v>
      </c>
      <c r="AI567" s="4">
        <v>1</v>
      </c>
      <c r="AJ567" s="4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102.2</v>
      </c>
      <c r="AP567" s="4" t="s">
        <v>46</v>
      </c>
      <c r="AQ567" s="4">
        <v>141.5</v>
      </c>
    </row>
    <row r="568" spans="1:43" s="4" customFormat="1" ht="11.4" x14ac:dyDescent="0.2">
      <c r="A568" s="4" t="s">
        <v>128</v>
      </c>
      <c r="B568" s="4">
        <v>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1</v>
      </c>
      <c r="S568" s="4">
        <v>2</v>
      </c>
      <c r="T568" s="4">
        <v>0</v>
      </c>
      <c r="U568" s="4">
        <v>1</v>
      </c>
      <c r="V568" s="4">
        <v>1</v>
      </c>
      <c r="W568" s="4">
        <v>0</v>
      </c>
      <c r="X568" s="4">
        <v>1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1</v>
      </c>
      <c r="AF568" s="4">
        <v>0</v>
      </c>
      <c r="AG568" s="4">
        <v>3</v>
      </c>
      <c r="AH568" s="4">
        <v>0</v>
      </c>
      <c r="AI568" s="4">
        <v>1</v>
      </c>
      <c r="AJ568" s="4">
        <v>0</v>
      </c>
      <c r="AK568" s="4">
        <v>0</v>
      </c>
      <c r="AL568" s="4">
        <v>0</v>
      </c>
      <c r="AM568" s="4">
        <v>1</v>
      </c>
      <c r="AN568" s="4">
        <v>0</v>
      </c>
      <c r="AO568" s="4">
        <v>89.5</v>
      </c>
      <c r="AP568" s="4" t="s">
        <v>46</v>
      </c>
      <c r="AQ568" s="4">
        <v>108.7</v>
      </c>
    </row>
    <row r="569" spans="1:43" s="4" customFormat="1" ht="11.4" x14ac:dyDescent="0.2">
      <c r="A569" s="4" t="s">
        <v>129</v>
      </c>
      <c r="B569" s="4">
        <v>8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1</v>
      </c>
      <c r="P569" s="4">
        <v>1</v>
      </c>
      <c r="Q569" s="4">
        <v>0</v>
      </c>
      <c r="R569" s="4">
        <v>1</v>
      </c>
      <c r="S569" s="4">
        <v>3</v>
      </c>
      <c r="T569" s="4">
        <v>1</v>
      </c>
      <c r="U569" s="4">
        <v>0</v>
      </c>
      <c r="V569" s="4">
        <v>1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3</v>
      </c>
      <c r="AG569" s="4">
        <v>4</v>
      </c>
      <c r="AH569" s="4">
        <v>1</v>
      </c>
      <c r="AI569" s="4">
        <v>0</v>
      </c>
      <c r="AJ569" s="4">
        <v>0</v>
      </c>
      <c r="AK569" s="4">
        <v>0</v>
      </c>
      <c r="AL569" s="4">
        <v>0</v>
      </c>
      <c r="AM569" s="4">
        <v>0</v>
      </c>
      <c r="AN569" s="4">
        <v>0</v>
      </c>
      <c r="AO569" s="4">
        <v>79.900000000000006</v>
      </c>
      <c r="AP569" s="4" t="s">
        <v>46</v>
      </c>
      <c r="AQ569" s="4">
        <v>95.4</v>
      </c>
    </row>
    <row r="570" spans="1:43" s="4" customFormat="1" ht="11.4" x14ac:dyDescent="0.2">
      <c r="A570" s="4" t="s">
        <v>130</v>
      </c>
      <c r="B570" s="4">
        <v>12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1</v>
      </c>
      <c r="N570" s="4">
        <v>0</v>
      </c>
      <c r="O570" s="4">
        <v>0</v>
      </c>
      <c r="P570" s="4">
        <v>2</v>
      </c>
      <c r="Q570" s="4">
        <v>0</v>
      </c>
      <c r="R570" s="4">
        <v>1</v>
      </c>
      <c r="S570" s="4">
        <v>2</v>
      </c>
      <c r="T570" s="4">
        <v>3</v>
      </c>
      <c r="U570" s="4">
        <v>1</v>
      </c>
      <c r="V570" s="4">
        <v>0</v>
      </c>
      <c r="W570" s="4">
        <v>1</v>
      </c>
      <c r="X570" s="4">
        <v>0</v>
      </c>
      <c r="Y570" s="4">
        <v>0</v>
      </c>
      <c r="Z570" s="4">
        <v>0</v>
      </c>
      <c r="AA570" s="4">
        <v>1</v>
      </c>
      <c r="AB570" s="4">
        <v>0</v>
      </c>
      <c r="AC570" s="4">
        <v>0</v>
      </c>
      <c r="AD570" s="4">
        <v>0</v>
      </c>
      <c r="AE570" s="4">
        <v>0</v>
      </c>
      <c r="AF570" s="4">
        <v>4</v>
      </c>
      <c r="AG570" s="4">
        <v>6</v>
      </c>
      <c r="AH570" s="4">
        <v>2</v>
      </c>
      <c r="AI570" s="4">
        <v>0</v>
      </c>
      <c r="AJ570" s="4">
        <v>0</v>
      </c>
      <c r="AK570" s="4">
        <v>0</v>
      </c>
      <c r="AL570" s="4">
        <v>0</v>
      </c>
      <c r="AM570" s="4">
        <v>0</v>
      </c>
      <c r="AN570" s="4">
        <v>0</v>
      </c>
      <c r="AO570" s="4">
        <v>84.3</v>
      </c>
      <c r="AP570" s="4">
        <v>91.8</v>
      </c>
      <c r="AQ570" s="4">
        <v>120.6</v>
      </c>
    </row>
    <row r="571" spans="1:43" s="4" customFormat="1" ht="11.4" x14ac:dyDescent="0.2">
      <c r="A571" s="4" t="s">
        <v>131</v>
      </c>
      <c r="B571" s="4">
        <v>21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2</v>
      </c>
      <c r="J571" s="4">
        <v>0</v>
      </c>
      <c r="K571" s="4">
        <v>0</v>
      </c>
      <c r="L571" s="4">
        <v>0</v>
      </c>
      <c r="M571" s="4">
        <v>0</v>
      </c>
      <c r="N571" s="4">
        <v>3</v>
      </c>
      <c r="O571" s="4">
        <v>1</v>
      </c>
      <c r="P571" s="4">
        <v>1</v>
      </c>
      <c r="Q571" s="4">
        <v>1</v>
      </c>
      <c r="R571" s="4">
        <v>5</v>
      </c>
      <c r="S571" s="4">
        <v>2</v>
      </c>
      <c r="T571" s="4">
        <v>5</v>
      </c>
      <c r="U571" s="4">
        <v>0</v>
      </c>
      <c r="V571" s="4">
        <v>0</v>
      </c>
      <c r="W571" s="4">
        <v>1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5</v>
      </c>
      <c r="AG571" s="4">
        <v>11</v>
      </c>
      <c r="AH571" s="4">
        <v>3</v>
      </c>
      <c r="AI571" s="4">
        <v>0</v>
      </c>
      <c r="AJ571" s="4">
        <v>0</v>
      </c>
      <c r="AK571" s="4">
        <v>0</v>
      </c>
      <c r="AL571" s="4">
        <v>0</v>
      </c>
      <c r="AM571" s="4">
        <v>1</v>
      </c>
      <c r="AN571" s="4">
        <v>1</v>
      </c>
      <c r="AO571" s="4">
        <v>72.8</v>
      </c>
      <c r="AP571" s="4">
        <v>87.5</v>
      </c>
      <c r="AQ571" s="4">
        <v>103.1</v>
      </c>
    </row>
    <row r="572" spans="1:43" s="4" customFormat="1" ht="11.4" x14ac:dyDescent="0.2">
      <c r="A572" s="4" t="s">
        <v>132</v>
      </c>
      <c r="B572" s="4">
        <v>28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2</v>
      </c>
      <c r="Q572" s="4">
        <v>5</v>
      </c>
      <c r="R572" s="4">
        <v>5</v>
      </c>
      <c r="S572" s="4">
        <v>5</v>
      </c>
      <c r="T572" s="4">
        <v>5</v>
      </c>
      <c r="U572" s="4">
        <v>4</v>
      </c>
      <c r="V572" s="4">
        <v>2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8</v>
      </c>
      <c r="AG572" s="4">
        <v>19</v>
      </c>
      <c r="AH572" s="4">
        <v>0</v>
      </c>
      <c r="AI572" s="4">
        <v>0</v>
      </c>
      <c r="AJ572" s="4">
        <v>0</v>
      </c>
      <c r="AK572" s="4">
        <v>1</v>
      </c>
      <c r="AL572" s="4">
        <v>0</v>
      </c>
      <c r="AM572" s="4">
        <v>0</v>
      </c>
      <c r="AN572" s="4">
        <v>0</v>
      </c>
      <c r="AO572" s="4">
        <v>82</v>
      </c>
      <c r="AP572" s="4">
        <v>93.2</v>
      </c>
      <c r="AQ572" s="4">
        <v>98.2</v>
      </c>
    </row>
    <row r="573" spans="1:43" s="4" customFormat="1" ht="11.4" x14ac:dyDescent="0.2">
      <c r="A573" s="4" t="s">
        <v>133</v>
      </c>
      <c r="B573" s="4">
        <v>50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2</v>
      </c>
      <c r="P573" s="4">
        <v>5</v>
      </c>
      <c r="Q573" s="4">
        <v>7</v>
      </c>
      <c r="R573" s="4">
        <v>15</v>
      </c>
      <c r="S573" s="4">
        <v>7</v>
      </c>
      <c r="T573" s="4">
        <v>9</v>
      </c>
      <c r="U573" s="4">
        <v>3</v>
      </c>
      <c r="V573" s="4">
        <v>2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17</v>
      </c>
      <c r="AG573" s="4">
        <v>29</v>
      </c>
      <c r="AH573" s="4">
        <v>3</v>
      </c>
      <c r="AI573" s="4">
        <v>0</v>
      </c>
      <c r="AJ573" s="4">
        <v>0</v>
      </c>
      <c r="AK573" s="4">
        <v>0</v>
      </c>
      <c r="AL573" s="4">
        <v>0</v>
      </c>
      <c r="AM573" s="4">
        <v>0</v>
      </c>
      <c r="AN573" s="4">
        <v>1</v>
      </c>
      <c r="AO573" s="4">
        <v>79.2</v>
      </c>
      <c r="AP573" s="4">
        <v>88.6</v>
      </c>
      <c r="AQ573" s="4">
        <v>95.7</v>
      </c>
    </row>
    <row r="574" spans="1:43" s="4" customFormat="1" ht="11.4" x14ac:dyDescent="0.2">
      <c r="A574" s="4" t="s">
        <v>134</v>
      </c>
      <c r="B574" s="4">
        <v>49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1</v>
      </c>
      <c r="O574" s="4">
        <v>4</v>
      </c>
      <c r="P574" s="4">
        <v>11</v>
      </c>
      <c r="Q574" s="4">
        <v>11</v>
      </c>
      <c r="R574" s="4">
        <v>7</v>
      </c>
      <c r="S574" s="4">
        <v>4</v>
      </c>
      <c r="T574" s="4">
        <v>7</v>
      </c>
      <c r="U574" s="4">
        <v>2</v>
      </c>
      <c r="V574" s="4">
        <v>1</v>
      </c>
      <c r="W574" s="4">
        <v>1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19</v>
      </c>
      <c r="AG574" s="4">
        <v>21</v>
      </c>
      <c r="AH574" s="4">
        <v>6</v>
      </c>
      <c r="AI574" s="4">
        <v>1</v>
      </c>
      <c r="AJ574" s="4">
        <v>0</v>
      </c>
      <c r="AK574" s="4">
        <v>0</v>
      </c>
      <c r="AL574" s="4">
        <v>0</v>
      </c>
      <c r="AM574" s="4">
        <v>1</v>
      </c>
      <c r="AN574" s="4">
        <v>1</v>
      </c>
      <c r="AO574" s="4">
        <v>76.400000000000006</v>
      </c>
      <c r="AP574" s="4">
        <v>88.2</v>
      </c>
      <c r="AQ574" s="4">
        <v>102.6</v>
      </c>
    </row>
    <row r="575" spans="1:43" s="4" customFormat="1" ht="11.4" x14ac:dyDescent="0.2">
      <c r="A575" s="4" t="s">
        <v>135</v>
      </c>
      <c r="B575" s="4">
        <v>65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1</v>
      </c>
      <c r="I575" s="4">
        <v>0</v>
      </c>
      <c r="J575" s="4">
        <v>0</v>
      </c>
      <c r="K575" s="4">
        <v>0</v>
      </c>
      <c r="L575" s="4">
        <v>0</v>
      </c>
      <c r="M575" s="4">
        <v>1</v>
      </c>
      <c r="N575" s="4">
        <v>1</v>
      </c>
      <c r="O575" s="4">
        <v>4</v>
      </c>
      <c r="P575" s="4">
        <v>7</v>
      </c>
      <c r="Q575" s="4">
        <v>16</v>
      </c>
      <c r="R575" s="4">
        <v>8</v>
      </c>
      <c r="S575" s="4">
        <v>11</v>
      </c>
      <c r="T575" s="4">
        <v>10</v>
      </c>
      <c r="U575" s="4">
        <v>5</v>
      </c>
      <c r="V575" s="4">
        <v>1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23</v>
      </c>
      <c r="AG575" s="4">
        <v>39</v>
      </c>
      <c r="AH575" s="4">
        <v>2</v>
      </c>
      <c r="AI575" s="4">
        <v>0</v>
      </c>
      <c r="AJ575" s="4">
        <v>0</v>
      </c>
      <c r="AK575" s="4">
        <v>0</v>
      </c>
      <c r="AL575" s="4">
        <v>0</v>
      </c>
      <c r="AM575" s="4">
        <v>1</v>
      </c>
      <c r="AN575" s="4">
        <v>0</v>
      </c>
      <c r="AO575" s="4">
        <v>76.7</v>
      </c>
      <c r="AP575" s="4">
        <v>87.5</v>
      </c>
      <c r="AQ575" s="4">
        <v>97.6</v>
      </c>
    </row>
    <row r="576" spans="1:43" s="4" customFormat="1" ht="11.4" x14ac:dyDescent="0.2">
      <c r="A576" s="4" t="s">
        <v>136</v>
      </c>
      <c r="B576" s="4">
        <v>63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1</v>
      </c>
      <c r="J576" s="4">
        <v>1</v>
      </c>
      <c r="K576" s="4">
        <v>1</v>
      </c>
      <c r="L576" s="4">
        <v>1</v>
      </c>
      <c r="M576" s="4">
        <v>1</v>
      </c>
      <c r="N576" s="4">
        <v>2</v>
      </c>
      <c r="O576" s="4">
        <v>5</v>
      </c>
      <c r="P576" s="4">
        <v>22</v>
      </c>
      <c r="Q576" s="4">
        <v>12</v>
      </c>
      <c r="R576" s="4">
        <v>8</v>
      </c>
      <c r="S576" s="4">
        <v>4</v>
      </c>
      <c r="T576" s="4">
        <v>4</v>
      </c>
      <c r="U576" s="4">
        <v>1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26</v>
      </c>
      <c r="AG576" s="4">
        <v>29</v>
      </c>
      <c r="AH576" s="4">
        <v>6</v>
      </c>
      <c r="AI576" s="4">
        <v>0</v>
      </c>
      <c r="AJ576" s="4">
        <v>0</v>
      </c>
      <c r="AK576" s="4">
        <v>0</v>
      </c>
      <c r="AL576" s="4">
        <v>0</v>
      </c>
      <c r="AM576" s="4">
        <v>2</v>
      </c>
      <c r="AN576" s="4">
        <v>0</v>
      </c>
      <c r="AO576" s="4">
        <v>69.599999999999994</v>
      </c>
      <c r="AP576" s="4">
        <v>79.599999999999994</v>
      </c>
      <c r="AQ576" s="4">
        <v>93.3</v>
      </c>
    </row>
    <row r="577" spans="1:43" s="4" customFormat="1" ht="11.4" x14ac:dyDescent="0.2">
      <c r="A577" s="4" t="s">
        <v>137</v>
      </c>
      <c r="B577" s="4">
        <v>52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1</v>
      </c>
      <c r="J577" s="4">
        <v>1</v>
      </c>
      <c r="K577" s="4">
        <v>0</v>
      </c>
      <c r="L577" s="4">
        <v>1</v>
      </c>
      <c r="M577" s="4">
        <v>0</v>
      </c>
      <c r="N577" s="4">
        <v>2</v>
      </c>
      <c r="O577" s="4">
        <v>3</v>
      </c>
      <c r="P577" s="4">
        <v>13</v>
      </c>
      <c r="Q577" s="4">
        <v>9</v>
      </c>
      <c r="R577" s="4">
        <v>9</v>
      </c>
      <c r="S577" s="4">
        <v>7</v>
      </c>
      <c r="T577" s="4">
        <v>2</v>
      </c>
      <c r="U577" s="4">
        <v>2</v>
      </c>
      <c r="V577" s="4">
        <v>2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30</v>
      </c>
      <c r="AG577" s="4">
        <v>19</v>
      </c>
      <c r="AH577" s="4">
        <v>2</v>
      </c>
      <c r="AI577" s="4">
        <v>0</v>
      </c>
      <c r="AJ577" s="4">
        <v>1</v>
      </c>
      <c r="AK577" s="4">
        <v>0</v>
      </c>
      <c r="AL577" s="4">
        <v>0</v>
      </c>
      <c r="AM577" s="4">
        <v>0</v>
      </c>
      <c r="AN577" s="4">
        <v>0</v>
      </c>
      <c r="AO577" s="4">
        <v>72.3</v>
      </c>
      <c r="AP577" s="4">
        <v>82.4</v>
      </c>
      <c r="AQ577" s="4">
        <v>96</v>
      </c>
    </row>
    <row r="578" spans="1:43" s="4" customFormat="1" ht="11.4" x14ac:dyDescent="0.2">
      <c r="A578" s="4" t="s">
        <v>138</v>
      </c>
      <c r="B578" s="4">
        <v>55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1</v>
      </c>
      <c r="L578" s="4">
        <v>0</v>
      </c>
      <c r="M578" s="4">
        <v>1</v>
      </c>
      <c r="N578" s="4">
        <v>2</v>
      </c>
      <c r="O578" s="4">
        <v>5</v>
      </c>
      <c r="P578" s="4">
        <v>11</v>
      </c>
      <c r="Q578" s="4">
        <v>13</v>
      </c>
      <c r="R578" s="4">
        <v>9</v>
      </c>
      <c r="S578" s="4">
        <v>9</v>
      </c>
      <c r="T578" s="4">
        <v>1</v>
      </c>
      <c r="U578" s="4">
        <v>2</v>
      </c>
      <c r="V578" s="4">
        <v>0</v>
      </c>
      <c r="W578" s="4">
        <v>1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20</v>
      </c>
      <c r="AG578" s="4">
        <v>29</v>
      </c>
      <c r="AH578" s="4">
        <v>3</v>
      </c>
      <c r="AI578" s="4">
        <v>0</v>
      </c>
      <c r="AJ578" s="4">
        <v>0</v>
      </c>
      <c r="AK578" s="4">
        <v>1</v>
      </c>
      <c r="AL578" s="4">
        <v>0</v>
      </c>
      <c r="AM578" s="4">
        <v>2</v>
      </c>
      <c r="AN578" s="4">
        <v>0</v>
      </c>
      <c r="AO578" s="4">
        <v>73</v>
      </c>
      <c r="AP578" s="4">
        <v>81.400000000000006</v>
      </c>
      <c r="AQ578" s="4">
        <v>104.2</v>
      </c>
    </row>
    <row r="579" spans="1:43" s="4" customFormat="1" ht="11.4" x14ac:dyDescent="0.2">
      <c r="A579" s="4" t="s">
        <v>139</v>
      </c>
      <c r="B579" s="4">
        <v>68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2</v>
      </c>
      <c r="M579" s="4">
        <v>1</v>
      </c>
      <c r="N579" s="4">
        <v>0</v>
      </c>
      <c r="O579" s="4">
        <v>1</v>
      </c>
      <c r="P579" s="4">
        <v>14</v>
      </c>
      <c r="Q579" s="4">
        <v>15</v>
      </c>
      <c r="R579" s="4">
        <v>11</v>
      </c>
      <c r="S579" s="4">
        <v>10</v>
      </c>
      <c r="T579" s="4">
        <v>6</v>
      </c>
      <c r="U579" s="4">
        <v>5</v>
      </c>
      <c r="V579" s="4">
        <v>3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18</v>
      </c>
      <c r="AG579" s="4">
        <v>42</v>
      </c>
      <c r="AH579" s="4">
        <v>3</v>
      </c>
      <c r="AI579" s="4">
        <v>0</v>
      </c>
      <c r="AJ579" s="4">
        <v>1</v>
      </c>
      <c r="AK579" s="4">
        <v>0</v>
      </c>
      <c r="AL579" s="4">
        <v>0</v>
      </c>
      <c r="AM579" s="4">
        <v>3</v>
      </c>
      <c r="AN579" s="4">
        <v>1</v>
      </c>
      <c r="AO579" s="4">
        <v>76.3</v>
      </c>
      <c r="AP579" s="4">
        <v>87.8</v>
      </c>
      <c r="AQ579" s="4">
        <v>98.8</v>
      </c>
    </row>
    <row r="580" spans="1:43" s="4" customFormat="1" ht="11.4" x14ac:dyDescent="0.2">
      <c r="A580" s="4" t="s">
        <v>140</v>
      </c>
      <c r="B580" s="4">
        <v>11</v>
      </c>
      <c r="C580" s="4">
        <v>0</v>
      </c>
      <c r="D580" s="4">
        <v>0</v>
      </c>
      <c r="E580" s="4">
        <v>0</v>
      </c>
      <c r="F580" s="4">
        <v>0</v>
      </c>
      <c r="G580" s="4">
        <v>1</v>
      </c>
      <c r="H580" s="4">
        <v>1</v>
      </c>
      <c r="I580" s="4">
        <v>1</v>
      </c>
      <c r="J580" s="4">
        <v>0</v>
      </c>
      <c r="K580" s="4">
        <v>0</v>
      </c>
      <c r="L580" s="4">
        <v>2</v>
      </c>
      <c r="M580" s="4">
        <v>0</v>
      </c>
      <c r="N580" s="4">
        <v>0</v>
      </c>
      <c r="O580" s="4">
        <v>1</v>
      </c>
      <c r="P580" s="4">
        <v>2</v>
      </c>
      <c r="Q580" s="4">
        <v>1</v>
      </c>
      <c r="R580" s="4">
        <v>0</v>
      </c>
      <c r="S580" s="4">
        <v>1</v>
      </c>
      <c r="T580" s="4">
        <v>1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11</v>
      </c>
      <c r="AG580" s="4">
        <v>0</v>
      </c>
      <c r="AH580" s="4">
        <v>0</v>
      </c>
      <c r="AI580" s="4">
        <v>0</v>
      </c>
      <c r="AJ580" s="4">
        <v>0</v>
      </c>
      <c r="AK580" s="4">
        <v>0</v>
      </c>
      <c r="AL580" s="4">
        <v>0</v>
      </c>
      <c r="AM580" s="4">
        <v>0</v>
      </c>
      <c r="AN580" s="4">
        <v>0</v>
      </c>
      <c r="AO580" s="4">
        <v>56.3</v>
      </c>
      <c r="AP580" s="4">
        <v>74.2</v>
      </c>
      <c r="AQ580" s="4">
        <v>85.3</v>
      </c>
    </row>
    <row r="581" spans="1:43" s="4" customFormat="1" ht="11.4" x14ac:dyDescent="0.2">
      <c r="A581" s="4" t="s">
        <v>141</v>
      </c>
      <c r="B581" s="4">
        <v>40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1</v>
      </c>
      <c r="O581" s="4">
        <v>4</v>
      </c>
      <c r="P581" s="4">
        <v>8</v>
      </c>
      <c r="Q581" s="4">
        <v>12</v>
      </c>
      <c r="R581" s="4">
        <v>9</v>
      </c>
      <c r="S581" s="4">
        <v>2</v>
      </c>
      <c r="T581" s="4">
        <v>3</v>
      </c>
      <c r="U581" s="4">
        <v>1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14</v>
      </c>
      <c r="AG581" s="4">
        <v>22</v>
      </c>
      <c r="AH581" s="4">
        <v>4</v>
      </c>
      <c r="AI581" s="4">
        <v>0</v>
      </c>
      <c r="AJ581" s="4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73.599999999999994</v>
      </c>
      <c r="AP581" s="4">
        <v>79.2</v>
      </c>
      <c r="AQ581" s="4">
        <v>92.2</v>
      </c>
    </row>
    <row r="582" spans="1:43" s="4" customFormat="1" ht="11.4" x14ac:dyDescent="0.2">
      <c r="A582" s="4" t="s">
        <v>142</v>
      </c>
      <c r="B582" s="4">
        <v>45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1</v>
      </c>
      <c r="L582" s="4">
        <v>0</v>
      </c>
      <c r="M582" s="4">
        <v>0</v>
      </c>
      <c r="N582" s="4">
        <v>4</v>
      </c>
      <c r="O582" s="4">
        <v>5</v>
      </c>
      <c r="P582" s="4">
        <v>10</v>
      </c>
      <c r="Q582" s="4">
        <v>11</v>
      </c>
      <c r="R582" s="4">
        <v>9</v>
      </c>
      <c r="S582" s="4">
        <v>4</v>
      </c>
      <c r="T582" s="4">
        <v>1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13</v>
      </c>
      <c r="AG582" s="4">
        <v>23</v>
      </c>
      <c r="AH582" s="4">
        <v>2</v>
      </c>
      <c r="AI582" s="4">
        <v>1</v>
      </c>
      <c r="AJ582" s="4">
        <v>1</v>
      </c>
      <c r="AK582" s="4">
        <v>2</v>
      </c>
      <c r="AL582" s="4">
        <v>0</v>
      </c>
      <c r="AM582" s="4">
        <v>2</v>
      </c>
      <c r="AN582" s="4">
        <v>1</v>
      </c>
      <c r="AO582" s="4">
        <v>70.599999999999994</v>
      </c>
      <c r="AP582" s="4">
        <v>78.099999999999994</v>
      </c>
      <c r="AQ582" s="4">
        <v>85.5</v>
      </c>
    </row>
    <row r="583" spans="1:43" s="4" customFormat="1" ht="11.4" x14ac:dyDescent="0.2">
      <c r="A583" s="4" t="s">
        <v>143</v>
      </c>
      <c r="B583" s="4">
        <v>39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4">
        <v>0</v>
      </c>
      <c r="K583" s="4">
        <v>1</v>
      </c>
      <c r="L583" s="4">
        <v>0</v>
      </c>
      <c r="M583" s="4">
        <v>0</v>
      </c>
      <c r="N583" s="4">
        <v>0</v>
      </c>
      <c r="O583" s="4">
        <v>2</v>
      </c>
      <c r="P583" s="4">
        <v>5</v>
      </c>
      <c r="Q583" s="4">
        <v>12</v>
      </c>
      <c r="R583" s="4">
        <v>7</v>
      </c>
      <c r="S583" s="4">
        <v>7</v>
      </c>
      <c r="T583" s="4">
        <v>4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13</v>
      </c>
      <c r="AG583" s="4">
        <v>23</v>
      </c>
      <c r="AH583" s="4">
        <v>1</v>
      </c>
      <c r="AI583" s="4">
        <v>1</v>
      </c>
      <c r="AJ583" s="4">
        <v>0</v>
      </c>
      <c r="AK583" s="4">
        <v>0</v>
      </c>
      <c r="AL583" s="4">
        <v>0</v>
      </c>
      <c r="AM583" s="4">
        <v>0</v>
      </c>
      <c r="AN583" s="4">
        <v>1</v>
      </c>
      <c r="AO583" s="4">
        <v>74.3</v>
      </c>
      <c r="AP583" s="4">
        <v>83.5</v>
      </c>
      <c r="AQ583" s="4">
        <v>88.3</v>
      </c>
    </row>
    <row r="584" spans="1:43" s="4" customFormat="1" ht="11.4" x14ac:dyDescent="0.2">
      <c r="A584" s="4" t="s">
        <v>144</v>
      </c>
      <c r="B584" s="4">
        <v>64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1</v>
      </c>
      <c r="L584" s="4">
        <v>0</v>
      </c>
      <c r="M584" s="4">
        <v>1</v>
      </c>
      <c r="N584" s="4">
        <v>2</v>
      </c>
      <c r="O584" s="4">
        <v>8</v>
      </c>
      <c r="P584" s="4">
        <v>20</v>
      </c>
      <c r="Q584" s="4">
        <v>13</v>
      </c>
      <c r="R584" s="4">
        <v>13</v>
      </c>
      <c r="S584" s="4">
        <v>2</v>
      </c>
      <c r="T584" s="4">
        <v>3</v>
      </c>
      <c r="U584" s="4">
        <v>1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23</v>
      </c>
      <c r="AG584" s="4">
        <v>37</v>
      </c>
      <c r="AH584" s="4">
        <v>3</v>
      </c>
      <c r="AI584" s="4">
        <v>0</v>
      </c>
      <c r="AJ584" s="4">
        <v>0</v>
      </c>
      <c r="AK584" s="4">
        <v>0</v>
      </c>
      <c r="AL584" s="4">
        <v>0</v>
      </c>
      <c r="AM584" s="4">
        <v>1</v>
      </c>
      <c r="AN584" s="4">
        <v>0</v>
      </c>
      <c r="AO584" s="4">
        <v>70.599999999999994</v>
      </c>
      <c r="AP584" s="4">
        <v>76.7</v>
      </c>
      <c r="AQ584" s="4">
        <v>92.4</v>
      </c>
    </row>
    <row r="585" spans="1:43" s="4" customFormat="1" ht="11.4" x14ac:dyDescent="0.2">
      <c r="A585" s="4" t="s">
        <v>145</v>
      </c>
      <c r="B585" s="4">
        <v>77</v>
      </c>
      <c r="C585" s="4">
        <v>0</v>
      </c>
      <c r="D585" s="4">
        <v>0</v>
      </c>
      <c r="E585" s="4">
        <v>0</v>
      </c>
      <c r="F585" s="4">
        <v>0</v>
      </c>
      <c r="G585" s="4">
        <v>1</v>
      </c>
      <c r="H585" s="4">
        <v>0</v>
      </c>
      <c r="I585" s="4">
        <v>0</v>
      </c>
      <c r="J585" s="4">
        <v>0</v>
      </c>
      <c r="K585" s="4">
        <v>0</v>
      </c>
      <c r="L585" s="4">
        <v>5</v>
      </c>
      <c r="M585" s="4">
        <v>3</v>
      </c>
      <c r="N585" s="4">
        <v>1</v>
      </c>
      <c r="O585" s="4">
        <v>6</v>
      </c>
      <c r="P585" s="4">
        <v>21</v>
      </c>
      <c r="Q585" s="4">
        <v>12</v>
      </c>
      <c r="R585" s="4">
        <v>16</v>
      </c>
      <c r="S585" s="4">
        <v>10</v>
      </c>
      <c r="T585" s="4">
        <v>2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26</v>
      </c>
      <c r="AG585" s="4">
        <v>39</v>
      </c>
      <c r="AH585" s="4">
        <v>8</v>
      </c>
      <c r="AI585" s="4">
        <v>0</v>
      </c>
      <c r="AJ585" s="4">
        <v>1</v>
      </c>
      <c r="AK585" s="4">
        <v>0</v>
      </c>
      <c r="AL585" s="4">
        <v>0</v>
      </c>
      <c r="AM585" s="4">
        <v>2</v>
      </c>
      <c r="AN585" s="4">
        <v>1</v>
      </c>
      <c r="AO585" s="4">
        <v>69.8</v>
      </c>
      <c r="AP585" s="4">
        <v>79.599999999999994</v>
      </c>
      <c r="AQ585" s="4">
        <v>88.7</v>
      </c>
    </row>
    <row r="586" spans="1:43" s="4" customFormat="1" ht="11.4" x14ac:dyDescent="0.2">
      <c r="A586" s="4" t="s">
        <v>45</v>
      </c>
      <c r="B586" s="4">
        <v>61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1</v>
      </c>
      <c r="L586" s="4">
        <v>0</v>
      </c>
      <c r="M586" s="4">
        <v>0</v>
      </c>
      <c r="N586" s="4">
        <v>3</v>
      </c>
      <c r="O586" s="4">
        <v>14</v>
      </c>
      <c r="P586" s="4">
        <v>9</v>
      </c>
      <c r="Q586" s="4">
        <v>7</v>
      </c>
      <c r="R586" s="4">
        <v>12</v>
      </c>
      <c r="S586" s="4">
        <v>11</v>
      </c>
      <c r="T586" s="4">
        <v>4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24</v>
      </c>
      <c r="AG586" s="4">
        <v>32</v>
      </c>
      <c r="AH586" s="4">
        <v>5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72.2</v>
      </c>
      <c r="AP586" s="4">
        <v>82.4</v>
      </c>
      <c r="AQ586" s="4">
        <v>89.6</v>
      </c>
    </row>
    <row r="587" spans="1:43" s="4" customFormat="1" ht="11.4" x14ac:dyDescent="0.2">
      <c r="A587" s="4" t="s">
        <v>47</v>
      </c>
      <c r="B587" s="4">
        <v>56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2</v>
      </c>
      <c r="O587" s="4">
        <v>4</v>
      </c>
      <c r="P587" s="4">
        <v>11</v>
      </c>
      <c r="Q587" s="4">
        <v>18</v>
      </c>
      <c r="R587" s="4">
        <v>5</v>
      </c>
      <c r="S587" s="4">
        <v>9</v>
      </c>
      <c r="T587" s="4">
        <v>6</v>
      </c>
      <c r="U587" s="4">
        <v>0</v>
      </c>
      <c r="V587" s="4">
        <v>1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20</v>
      </c>
      <c r="AG587" s="4">
        <v>32</v>
      </c>
      <c r="AH587" s="4">
        <v>3</v>
      </c>
      <c r="AI587" s="4">
        <v>0</v>
      </c>
      <c r="AJ587" s="4">
        <v>0</v>
      </c>
      <c r="AK587" s="4">
        <v>0</v>
      </c>
      <c r="AL587" s="4">
        <v>0</v>
      </c>
      <c r="AM587" s="4">
        <v>1</v>
      </c>
      <c r="AN587" s="4">
        <v>0</v>
      </c>
      <c r="AO587" s="4">
        <v>74.099999999999994</v>
      </c>
      <c r="AP587" s="4">
        <v>83.5</v>
      </c>
      <c r="AQ587" s="4">
        <v>95</v>
      </c>
    </row>
    <row r="588" spans="1:43" s="4" customFormat="1" ht="11.4" x14ac:dyDescent="0.2">
      <c r="A588" s="4" t="s">
        <v>48</v>
      </c>
      <c r="B588" s="4">
        <v>55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1</v>
      </c>
      <c r="J588" s="4">
        <v>0</v>
      </c>
      <c r="K588" s="4">
        <v>1</v>
      </c>
      <c r="L588" s="4">
        <v>6</v>
      </c>
      <c r="M588" s="4">
        <v>2</v>
      </c>
      <c r="N588" s="4">
        <v>2</v>
      </c>
      <c r="O588" s="4">
        <v>7</v>
      </c>
      <c r="P588" s="4">
        <v>7</v>
      </c>
      <c r="Q588" s="4">
        <v>10</v>
      </c>
      <c r="R588" s="4">
        <v>7</v>
      </c>
      <c r="S588" s="4">
        <v>8</v>
      </c>
      <c r="T588" s="4">
        <v>2</v>
      </c>
      <c r="U588" s="4">
        <v>0</v>
      </c>
      <c r="V588" s="4">
        <v>0</v>
      </c>
      <c r="W588" s="4">
        <v>0</v>
      </c>
      <c r="X588" s="4">
        <v>2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19</v>
      </c>
      <c r="AG588" s="4">
        <v>33</v>
      </c>
      <c r="AH588" s="4">
        <v>1</v>
      </c>
      <c r="AI588" s="4">
        <v>0</v>
      </c>
      <c r="AJ588" s="4">
        <v>0</v>
      </c>
      <c r="AK588" s="4">
        <v>0</v>
      </c>
      <c r="AL588" s="4">
        <v>0</v>
      </c>
      <c r="AM588" s="4">
        <v>2</v>
      </c>
      <c r="AN588" s="4">
        <v>0</v>
      </c>
      <c r="AO588" s="4">
        <v>69.2</v>
      </c>
      <c r="AP588" s="4">
        <v>81.400000000000006</v>
      </c>
      <c r="AQ588" s="4">
        <v>107.5</v>
      </c>
    </row>
    <row r="589" spans="1:43" s="4" customFormat="1" ht="11.4" x14ac:dyDescent="0.2">
      <c r="A589" s="4" t="s">
        <v>49</v>
      </c>
      <c r="B589" s="4">
        <v>67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1</v>
      </c>
      <c r="N589" s="4">
        <v>1</v>
      </c>
      <c r="O589" s="4">
        <v>7</v>
      </c>
      <c r="P589" s="4">
        <v>8</v>
      </c>
      <c r="Q589" s="4">
        <v>20</v>
      </c>
      <c r="R589" s="4">
        <v>15</v>
      </c>
      <c r="S589" s="4">
        <v>11</v>
      </c>
      <c r="T589" s="4">
        <v>4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34</v>
      </c>
      <c r="AG589" s="4">
        <v>31</v>
      </c>
      <c r="AH589" s="4">
        <v>1</v>
      </c>
      <c r="AI589" s="4">
        <v>0</v>
      </c>
      <c r="AJ589" s="4">
        <v>1</v>
      </c>
      <c r="AK589" s="4">
        <v>0</v>
      </c>
      <c r="AL589" s="4">
        <v>0</v>
      </c>
      <c r="AM589" s="4">
        <v>0</v>
      </c>
      <c r="AN589" s="4">
        <v>0</v>
      </c>
      <c r="AO589" s="4">
        <v>74</v>
      </c>
      <c r="AP589" s="4">
        <v>81.7</v>
      </c>
      <c r="AQ589" s="4">
        <v>89.8</v>
      </c>
    </row>
    <row r="590" spans="1:43" s="4" customFormat="1" ht="11.4" x14ac:dyDescent="0.2">
      <c r="A590" s="4" t="s">
        <v>50</v>
      </c>
      <c r="B590" s="4">
        <v>67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4</v>
      </c>
      <c r="O590" s="4">
        <v>11</v>
      </c>
      <c r="P590" s="4">
        <v>21</v>
      </c>
      <c r="Q590" s="4">
        <v>16</v>
      </c>
      <c r="R590" s="4">
        <v>10</v>
      </c>
      <c r="S590" s="4">
        <v>2</v>
      </c>
      <c r="T590" s="4">
        <v>3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30</v>
      </c>
      <c r="AG590" s="4">
        <v>34</v>
      </c>
      <c r="AH590" s="4">
        <v>1</v>
      </c>
      <c r="AI590" s="4">
        <v>0</v>
      </c>
      <c r="AJ590" s="4">
        <v>0</v>
      </c>
      <c r="AK590" s="4">
        <v>1</v>
      </c>
      <c r="AL590" s="4">
        <v>0</v>
      </c>
      <c r="AM590" s="4">
        <v>0</v>
      </c>
      <c r="AN590" s="4">
        <v>1</v>
      </c>
      <c r="AO590" s="4">
        <v>70.2</v>
      </c>
      <c r="AP590" s="4">
        <v>77.400000000000006</v>
      </c>
      <c r="AQ590" s="4">
        <v>85.7</v>
      </c>
    </row>
    <row r="591" spans="1:43" s="4" customFormat="1" ht="11.4" x14ac:dyDescent="0.2">
      <c r="A591" s="4" t="s">
        <v>51</v>
      </c>
      <c r="B591" s="4">
        <v>62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1</v>
      </c>
      <c r="O591" s="4">
        <v>3</v>
      </c>
      <c r="P591" s="4">
        <v>8</v>
      </c>
      <c r="Q591" s="4">
        <v>10</v>
      </c>
      <c r="R591" s="4">
        <v>12</v>
      </c>
      <c r="S591" s="4">
        <v>13</v>
      </c>
      <c r="T591" s="4">
        <v>11</v>
      </c>
      <c r="U591" s="4">
        <v>3</v>
      </c>
      <c r="V591" s="4">
        <v>1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20</v>
      </c>
      <c r="AG591" s="4">
        <v>34</v>
      </c>
      <c r="AH591" s="4">
        <v>6</v>
      </c>
      <c r="AI591" s="4">
        <v>0</v>
      </c>
      <c r="AJ591" s="4">
        <v>0</v>
      </c>
      <c r="AK591" s="4">
        <v>1</v>
      </c>
      <c r="AL591" s="4">
        <v>0</v>
      </c>
      <c r="AM591" s="4">
        <v>1</v>
      </c>
      <c r="AN591" s="4">
        <v>0</v>
      </c>
      <c r="AO591" s="4">
        <v>78.3</v>
      </c>
      <c r="AP591" s="4">
        <v>87.5</v>
      </c>
      <c r="AQ591" s="4">
        <v>98.8</v>
      </c>
    </row>
    <row r="592" spans="1:43" s="4" customFormat="1" ht="11.4" x14ac:dyDescent="0.2">
      <c r="A592" s="4" t="s">
        <v>52</v>
      </c>
      <c r="B592" s="4">
        <v>80</v>
      </c>
      <c r="C592" s="4">
        <v>0</v>
      </c>
      <c r="D592" s="4">
        <v>0</v>
      </c>
      <c r="E592" s="4">
        <v>0</v>
      </c>
      <c r="F592" s="4">
        <v>1</v>
      </c>
      <c r="G592" s="4">
        <v>0</v>
      </c>
      <c r="H592" s="4">
        <v>0</v>
      </c>
      <c r="I592" s="4">
        <v>0</v>
      </c>
      <c r="J592" s="4">
        <v>1</v>
      </c>
      <c r="K592" s="4">
        <v>0</v>
      </c>
      <c r="L592" s="4">
        <v>1</v>
      </c>
      <c r="M592" s="4">
        <v>3</v>
      </c>
      <c r="N592" s="4">
        <v>11</v>
      </c>
      <c r="O592" s="4">
        <v>11</v>
      </c>
      <c r="P592" s="4">
        <v>11</v>
      </c>
      <c r="Q592" s="4">
        <v>19</v>
      </c>
      <c r="R592" s="4">
        <v>10</v>
      </c>
      <c r="S592" s="4">
        <v>10</v>
      </c>
      <c r="T592" s="4">
        <v>1</v>
      </c>
      <c r="U592" s="4">
        <v>1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25</v>
      </c>
      <c r="AG592" s="4">
        <v>49</v>
      </c>
      <c r="AH592" s="4">
        <v>5</v>
      </c>
      <c r="AI592" s="4">
        <v>0</v>
      </c>
      <c r="AJ592" s="4">
        <v>0</v>
      </c>
      <c r="AK592" s="4">
        <v>1</v>
      </c>
      <c r="AL592" s="4">
        <v>0</v>
      </c>
      <c r="AM592" s="4">
        <v>0</v>
      </c>
      <c r="AN592" s="4">
        <v>0</v>
      </c>
      <c r="AO592" s="4">
        <v>68.599999999999994</v>
      </c>
      <c r="AP592" s="4">
        <v>79.599999999999994</v>
      </c>
      <c r="AQ592" s="4">
        <v>92.7</v>
      </c>
    </row>
    <row r="593" spans="1:43" s="4" customFormat="1" ht="11.4" x14ac:dyDescent="0.2">
      <c r="A593" s="4" t="s">
        <v>53</v>
      </c>
      <c r="B593" s="4">
        <v>99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2</v>
      </c>
      <c r="L593" s="4">
        <v>1</v>
      </c>
      <c r="M593" s="4">
        <v>5</v>
      </c>
      <c r="N593" s="4">
        <v>12</v>
      </c>
      <c r="O593" s="4">
        <v>12</v>
      </c>
      <c r="P593" s="4">
        <v>16</v>
      </c>
      <c r="Q593" s="4">
        <v>21</v>
      </c>
      <c r="R593" s="4">
        <v>13</v>
      </c>
      <c r="S593" s="4">
        <v>7</v>
      </c>
      <c r="T593" s="4">
        <v>7</v>
      </c>
      <c r="U593" s="4">
        <v>2</v>
      </c>
      <c r="V593" s="4">
        <v>1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32</v>
      </c>
      <c r="AG593" s="4">
        <v>51</v>
      </c>
      <c r="AH593" s="4">
        <v>8</v>
      </c>
      <c r="AI593" s="4">
        <v>1</v>
      </c>
      <c r="AJ593" s="4">
        <v>0</v>
      </c>
      <c r="AK593" s="4">
        <v>1</v>
      </c>
      <c r="AL593" s="4">
        <v>0</v>
      </c>
      <c r="AM593" s="4">
        <v>3</v>
      </c>
      <c r="AN593" s="4">
        <v>3</v>
      </c>
      <c r="AO593" s="4">
        <v>70.099999999999994</v>
      </c>
      <c r="AP593" s="4">
        <v>80.3</v>
      </c>
      <c r="AQ593" s="4">
        <v>96.9</v>
      </c>
    </row>
    <row r="594" spans="1:43" s="4" customFormat="1" ht="11.4" x14ac:dyDescent="0.2">
      <c r="A594" s="4" t="s">
        <v>54</v>
      </c>
      <c r="B594" s="4">
        <v>76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1</v>
      </c>
      <c r="N594" s="4">
        <v>2</v>
      </c>
      <c r="O594" s="4">
        <v>11</v>
      </c>
      <c r="P594" s="4">
        <v>13</v>
      </c>
      <c r="Q594" s="4">
        <v>21</v>
      </c>
      <c r="R594" s="4">
        <v>12</v>
      </c>
      <c r="S594" s="4">
        <v>8</v>
      </c>
      <c r="T594" s="4">
        <v>5</v>
      </c>
      <c r="U594" s="4">
        <v>0</v>
      </c>
      <c r="V594" s="4">
        <v>2</v>
      </c>
      <c r="W594" s="4">
        <v>0</v>
      </c>
      <c r="X594" s="4">
        <v>1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33</v>
      </c>
      <c r="AG594" s="4">
        <v>37</v>
      </c>
      <c r="AH594" s="4">
        <v>3</v>
      </c>
      <c r="AI594" s="4">
        <v>2</v>
      </c>
      <c r="AJ594" s="4">
        <v>0</v>
      </c>
      <c r="AK594" s="4">
        <v>1</v>
      </c>
      <c r="AL594" s="4">
        <v>0</v>
      </c>
      <c r="AM594" s="4">
        <v>0</v>
      </c>
      <c r="AN594" s="4">
        <v>0</v>
      </c>
      <c r="AO594" s="4">
        <v>73.3</v>
      </c>
      <c r="AP594" s="4">
        <v>82.4</v>
      </c>
      <c r="AQ594" s="4">
        <v>105.4</v>
      </c>
    </row>
    <row r="595" spans="1:43" s="4" customFormat="1" ht="11.4" x14ac:dyDescent="0.2">
      <c r="A595" s="4" t="s">
        <v>55</v>
      </c>
      <c r="B595" s="4">
        <v>68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3</v>
      </c>
      <c r="L595" s="4">
        <v>13</v>
      </c>
      <c r="M595" s="4">
        <v>2</v>
      </c>
      <c r="N595" s="4">
        <v>7</v>
      </c>
      <c r="O595" s="4">
        <v>4</v>
      </c>
      <c r="P595" s="4">
        <v>7</v>
      </c>
      <c r="Q595" s="4">
        <v>9</v>
      </c>
      <c r="R595" s="4">
        <v>6</v>
      </c>
      <c r="S595" s="4">
        <v>11</v>
      </c>
      <c r="T595" s="4">
        <v>5</v>
      </c>
      <c r="U595" s="4">
        <v>1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27</v>
      </c>
      <c r="AG595" s="4">
        <v>37</v>
      </c>
      <c r="AH595" s="4">
        <v>2</v>
      </c>
      <c r="AI595" s="4">
        <v>1</v>
      </c>
      <c r="AJ595" s="4">
        <v>0</v>
      </c>
      <c r="AK595" s="4">
        <v>0</v>
      </c>
      <c r="AL595" s="4">
        <v>0</v>
      </c>
      <c r="AM595" s="4">
        <v>0</v>
      </c>
      <c r="AN595" s="4">
        <v>1</v>
      </c>
      <c r="AO595" s="4">
        <v>66.8</v>
      </c>
      <c r="AP595" s="4">
        <v>81.7</v>
      </c>
      <c r="AQ595" s="4">
        <v>91.8</v>
      </c>
    </row>
    <row r="596" spans="1:43" s="4" customFormat="1" ht="11.4" x14ac:dyDescent="0.2">
      <c r="A596" s="4" t="s">
        <v>56</v>
      </c>
      <c r="B596" s="4">
        <v>93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3</v>
      </c>
      <c r="N596" s="4">
        <v>1</v>
      </c>
      <c r="O596" s="4">
        <v>11</v>
      </c>
      <c r="P596" s="4">
        <v>25</v>
      </c>
      <c r="Q596" s="4">
        <v>23</v>
      </c>
      <c r="R596" s="4">
        <v>12</v>
      </c>
      <c r="S596" s="4">
        <v>7</v>
      </c>
      <c r="T596" s="4">
        <v>6</v>
      </c>
      <c r="U596" s="4">
        <v>2</v>
      </c>
      <c r="V596" s="4">
        <v>2</v>
      </c>
      <c r="W596" s="4">
        <v>1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22</v>
      </c>
      <c r="AG596" s="4">
        <v>63</v>
      </c>
      <c r="AH596" s="4">
        <v>6</v>
      </c>
      <c r="AI596" s="4">
        <v>0</v>
      </c>
      <c r="AJ596" s="4">
        <v>0</v>
      </c>
      <c r="AK596" s="4">
        <v>0</v>
      </c>
      <c r="AL596" s="4">
        <v>0</v>
      </c>
      <c r="AM596" s="4">
        <v>2</v>
      </c>
      <c r="AN596" s="4">
        <v>0</v>
      </c>
      <c r="AO596" s="4">
        <v>72.7</v>
      </c>
      <c r="AP596" s="4">
        <v>81</v>
      </c>
      <c r="AQ596" s="4">
        <v>103.6</v>
      </c>
    </row>
    <row r="597" spans="1:43" s="4" customFormat="1" ht="11.4" x14ac:dyDescent="0.2">
      <c r="A597" s="4" t="s">
        <v>57</v>
      </c>
      <c r="B597" s="4">
        <v>97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1</v>
      </c>
      <c r="N597" s="4">
        <v>0</v>
      </c>
      <c r="O597" s="4">
        <v>3</v>
      </c>
      <c r="P597" s="4">
        <v>12</v>
      </c>
      <c r="Q597" s="4">
        <v>30</v>
      </c>
      <c r="R597" s="4">
        <v>23</v>
      </c>
      <c r="S597" s="4">
        <v>18</v>
      </c>
      <c r="T597" s="4">
        <v>7</v>
      </c>
      <c r="U597" s="4">
        <v>1</v>
      </c>
      <c r="V597" s="4">
        <v>0</v>
      </c>
      <c r="W597" s="4">
        <v>1</v>
      </c>
      <c r="X597" s="4">
        <v>0</v>
      </c>
      <c r="Y597" s="4">
        <v>1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26</v>
      </c>
      <c r="AG597" s="4">
        <v>66</v>
      </c>
      <c r="AH597" s="4">
        <v>2</v>
      </c>
      <c r="AI597" s="4">
        <v>1</v>
      </c>
      <c r="AJ597" s="4">
        <v>0</v>
      </c>
      <c r="AK597" s="4">
        <v>0</v>
      </c>
      <c r="AL597" s="4">
        <v>0</v>
      </c>
      <c r="AM597" s="4">
        <v>1</v>
      </c>
      <c r="AN597" s="4">
        <v>1</v>
      </c>
      <c r="AO597" s="4">
        <v>76.5</v>
      </c>
      <c r="AP597" s="4">
        <v>83.2</v>
      </c>
      <c r="AQ597" s="4">
        <v>112.1</v>
      </c>
    </row>
    <row r="598" spans="1:43" s="4" customFormat="1" ht="11.4" x14ac:dyDescent="0.2">
      <c r="A598" s="4" t="s">
        <v>58</v>
      </c>
      <c r="B598" s="4">
        <v>98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2</v>
      </c>
      <c r="M598" s="4">
        <v>0</v>
      </c>
      <c r="N598" s="4">
        <v>6</v>
      </c>
      <c r="O598" s="4">
        <v>15</v>
      </c>
      <c r="P598" s="4">
        <v>17</v>
      </c>
      <c r="Q598" s="4">
        <v>21</v>
      </c>
      <c r="R598" s="4">
        <v>25</v>
      </c>
      <c r="S598" s="4">
        <v>10</v>
      </c>
      <c r="T598" s="4">
        <v>2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34</v>
      </c>
      <c r="AG598" s="4">
        <v>60</v>
      </c>
      <c r="AH598" s="4">
        <v>0</v>
      </c>
      <c r="AI598" s="4">
        <v>0</v>
      </c>
      <c r="AJ598" s="4">
        <v>1</v>
      </c>
      <c r="AK598" s="4">
        <v>1</v>
      </c>
      <c r="AL598" s="4">
        <v>0</v>
      </c>
      <c r="AM598" s="4">
        <v>2</v>
      </c>
      <c r="AN598" s="4">
        <v>0</v>
      </c>
      <c r="AO598" s="4">
        <v>71.3</v>
      </c>
      <c r="AP598" s="4">
        <v>78.8</v>
      </c>
      <c r="AQ598" s="4">
        <v>87.6</v>
      </c>
    </row>
    <row r="599" spans="1:43" s="4" customFormat="1" ht="11.4" x14ac:dyDescent="0.2">
      <c r="A599" s="4" t="s">
        <v>59</v>
      </c>
      <c r="B599" s="4">
        <v>95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1</v>
      </c>
      <c r="O599" s="4">
        <v>11</v>
      </c>
      <c r="P599" s="4">
        <v>19</v>
      </c>
      <c r="Q599" s="4">
        <v>23</v>
      </c>
      <c r="R599" s="4">
        <v>21</v>
      </c>
      <c r="S599" s="4">
        <v>9</v>
      </c>
      <c r="T599" s="4">
        <v>7</v>
      </c>
      <c r="U599" s="4">
        <v>3</v>
      </c>
      <c r="V599" s="4">
        <v>1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1</v>
      </c>
      <c r="AF599" s="4">
        <v>41</v>
      </c>
      <c r="AG599" s="4">
        <v>49</v>
      </c>
      <c r="AH599" s="4">
        <v>3</v>
      </c>
      <c r="AI599" s="4">
        <v>1</v>
      </c>
      <c r="AJ599" s="4">
        <v>0</v>
      </c>
      <c r="AK599" s="4">
        <v>0</v>
      </c>
      <c r="AL599" s="4">
        <v>0</v>
      </c>
      <c r="AM599" s="4">
        <v>0</v>
      </c>
      <c r="AN599" s="4">
        <v>0</v>
      </c>
      <c r="AO599" s="4">
        <v>74.099999999999994</v>
      </c>
      <c r="AP599" s="4">
        <v>82.1</v>
      </c>
      <c r="AQ599" s="4">
        <v>95.2</v>
      </c>
    </row>
    <row r="600" spans="1:43" s="4" customFormat="1" ht="11.4" x14ac:dyDescent="0.2">
      <c r="A600" s="4" t="s">
        <v>60</v>
      </c>
      <c r="B600" s="4">
        <v>84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2</v>
      </c>
      <c r="L600" s="4">
        <v>0</v>
      </c>
      <c r="M600" s="4">
        <v>2</v>
      </c>
      <c r="N600" s="4">
        <v>8</v>
      </c>
      <c r="O600" s="4">
        <v>5</v>
      </c>
      <c r="P600" s="4">
        <v>18</v>
      </c>
      <c r="Q600" s="4">
        <v>15</v>
      </c>
      <c r="R600" s="4">
        <v>15</v>
      </c>
      <c r="S600" s="4">
        <v>11</v>
      </c>
      <c r="T600" s="4">
        <v>2</v>
      </c>
      <c r="U600" s="4">
        <v>1</v>
      </c>
      <c r="V600" s="4">
        <v>4</v>
      </c>
      <c r="W600" s="4">
        <v>1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36</v>
      </c>
      <c r="AG600" s="4">
        <v>44</v>
      </c>
      <c r="AH600" s="4">
        <v>3</v>
      </c>
      <c r="AI600" s="4">
        <v>0</v>
      </c>
      <c r="AJ600" s="4">
        <v>0</v>
      </c>
      <c r="AK600" s="4">
        <v>0</v>
      </c>
      <c r="AL600" s="4">
        <v>0</v>
      </c>
      <c r="AM600" s="4">
        <v>1</v>
      </c>
      <c r="AN600" s="4">
        <v>0</v>
      </c>
      <c r="AO600" s="4">
        <v>72.5</v>
      </c>
      <c r="AP600" s="4">
        <v>81.7</v>
      </c>
      <c r="AQ600" s="4">
        <v>100.8</v>
      </c>
    </row>
    <row r="601" spans="1:43" s="4" customFormat="1" ht="11.4" x14ac:dyDescent="0.2">
      <c r="A601" s="4" t="s">
        <v>61</v>
      </c>
      <c r="B601" s="4">
        <v>95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1</v>
      </c>
      <c r="L601" s="4">
        <v>1</v>
      </c>
      <c r="M601" s="4">
        <v>2</v>
      </c>
      <c r="N601" s="4">
        <v>7</v>
      </c>
      <c r="O601" s="4">
        <v>11</v>
      </c>
      <c r="P601" s="4">
        <v>13</v>
      </c>
      <c r="Q601" s="4">
        <v>22</v>
      </c>
      <c r="R601" s="4">
        <v>18</v>
      </c>
      <c r="S601" s="4">
        <v>13</v>
      </c>
      <c r="T601" s="4">
        <v>7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39</v>
      </c>
      <c r="AG601" s="4">
        <v>56</v>
      </c>
      <c r="AH601" s="4">
        <v>0</v>
      </c>
      <c r="AI601" s="4">
        <v>0</v>
      </c>
      <c r="AJ601" s="4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72</v>
      </c>
      <c r="AP601" s="4">
        <v>81.7</v>
      </c>
      <c r="AQ601" s="4">
        <v>88.8</v>
      </c>
    </row>
    <row r="602" spans="1:43" s="4" customFormat="1" ht="11.4" x14ac:dyDescent="0.2">
      <c r="A602" s="4" t="s">
        <v>62</v>
      </c>
      <c r="B602" s="4">
        <v>112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1</v>
      </c>
      <c r="K602" s="4">
        <v>0</v>
      </c>
      <c r="L602" s="4">
        <v>0</v>
      </c>
      <c r="M602" s="4">
        <v>2</v>
      </c>
      <c r="N602" s="4">
        <v>5</v>
      </c>
      <c r="O602" s="4">
        <v>13</v>
      </c>
      <c r="P602" s="4">
        <v>33</v>
      </c>
      <c r="Q602" s="4">
        <v>30</v>
      </c>
      <c r="R602" s="4">
        <v>14</v>
      </c>
      <c r="S602" s="4">
        <v>10</v>
      </c>
      <c r="T602" s="4">
        <v>3</v>
      </c>
      <c r="U602" s="4">
        <v>1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42</v>
      </c>
      <c r="AG602" s="4">
        <v>67</v>
      </c>
      <c r="AH602" s="4">
        <v>1</v>
      </c>
      <c r="AI602" s="4">
        <v>0</v>
      </c>
      <c r="AJ602" s="4">
        <v>0</v>
      </c>
      <c r="AK602" s="4">
        <v>0</v>
      </c>
      <c r="AL602" s="4">
        <v>0</v>
      </c>
      <c r="AM602" s="4">
        <v>1</v>
      </c>
      <c r="AN602" s="4">
        <v>1</v>
      </c>
      <c r="AO602" s="4">
        <v>70.5</v>
      </c>
      <c r="AP602" s="4">
        <v>78.099999999999994</v>
      </c>
      <c r="AQ602" s="4">
        <v>91.8</v>
      </c>
    </row>
    <row r="603" spans="1:43" s="4" customFormat="1" ht="11.4" x14ac:dyDescent="0.2">
      <c r="A603" s="4" t="s">
        <v>63</v>
      </c>
      <c r="B603" s="4">
        <v>83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1</v>
      </c>
      <c r="M603" s="4">
        <v>3</v>
      </c>
      <c r="N603" s="4">
        <v>4</v>
      </c>
      <c r="O603" s="4">
        <v>15</v>
      </c>
      <c r="P603" s="4">
        <v>11</v>
      </c>
      <c r="Q603" s="4">
        <v>19</v>
      </c>
      <c r="R603" s="4">
        <v>14</v>
      </c>
      <c r="S603" s="4">
        <v>9</v>
      </c>
      <c r="T603" s="4">
        <v>5</v>
      </c>
      <c r="U603" s="4">
        <v>1</v>
      </c>
      <c r="V603" s="4">
        <v>1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35</v>
      </c>
      <c r="AG603" s="4">
        <v>46</v>
      </c>
      <c r="AH603" s="4">
        <v>1</v>
      </c>
      <c r="AI603" s="4">
        <v>0</v>
      </c>
      <c r="AJ603" s="4">
        <v>0</v>
      </c>
      <c r="AK603" s="4">
        <v>0</v>
      </c>
      <c r="AL603" s="4">
        <v>0</v>
      </c>
      <c r="AM603" s="4">
        <v>0</v>
      </c>
      <c r="AN603" s="4">
        <v>1</v>
      </c>
      <c r="AO603" s="4">
        <v>71.900000000000006</v>
      </c>
      <c r="AP603" s="4">
        <v>81.7</v>
      </c>
      <c r="AQ603" s="4">
        <v>99</v>
      </c>
    </row>
    <row r="604" spans="1:43" s="4" customFormat="1" ht="11.4" x14ac:dyDescent="0.2">
      <c r="A604" s="4" t="s">
        <v>64</v>
      </c>
      <c r="B604" s="4">
        <v>96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1</v>
      </c>
      <c r="O604" s="4">
        <v>10</v>
      </c>
      <c r="P604" s="4">
        <v>24</v>
      </c>
      <c r="Q604" s="4">
        <v>30</v>
      </c>
      <c r="R604" s="4">
        <v>14</v>
      </c>
      <c r="S604" s="4">
        <v>5</v>
      </c>
      <c r="T604" s="4">
        <v>7</v>
      </c>
      <c r="U604" s="4">
        <v>5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36</v>
      </c>
      <c r="AG604" s="4">
        <v>52</v>
      </c>
      <c r="AH604" s="4">
        <v>6</v>
      </c>
      <c r="AI604" s="4">
        <v>1</v>
      </c>
      <c r="AJ604" s="4">
        <v>0</v>
      </c>
      <c r="AK604" s="4">
        <v>0</v>
      </c>
      <c r="AL604" s="4">
        <v>0</v>
      </c>
      <c r="AM604" s="4">
        <v>1</v>
      </c>
      <c r="AN604" s="4">
        <v>0</v>
      </c>
      <c r="AO604" s="4">
        <v>73.3</v>
      </c>
      <c r="AP604" s="4">
        <v>82.8</v>
      </c>
      <c r="AQ604" s="4">
        <v>92.6</v>
      </c>
    </row>
    <row r="605" spans="1:43" s="4" customFormat="1" ht="11.4" x14ac:dyDescent="0.2">
      <c r="A605" s="4" t="s">
        <v>65</v>
      </c>
      <c r="B605" s="4">
        <v>123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1</v>
      </c>
      <c r="K605" s="4">
        <v>0</v>
      </c>
      <c r="L605" s="4">
        <v>0</v>
      </c>
      <c r="M605" s="4">
        <v>10</v>
      </c>
      <c r="N605" s="4">
        <v>19</v>
      </c>
      <c r="O605" s="4">
        <v>18</v>
      </c>
      <c r="P605" s="4">
        <v>21</v>
      </c>
      <c r="Q605" s="4">
        <v>27</v>
      </c>
      <c r="R605" s="4">
        <v>16</v>
      </c>
      <c r="S605" s="4">
        <v>8</v>
      </c>
      <c r="T605" s="4">
        <v>2</v>
      </c>
      <c r="U605" s="4">
        <v>0</v>
      </c>
      <c r="V605" s="4">
        <v>1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53</v>
      </c>
      <c r="AG605" s="4">
        <v>63</v>
      </c>
      <c r="AH605" s="4">
        <v>1</v>
      </c>
      <c r="AI605" s="4">
        <v>0</v>
      </c>
      <c r="AJ605" s="4">
        <v>2</v>
      </c>
      <c r="AK605" s="4">
        <v>2</v>
      </c>
      <c r="AL605" s="4">
        <v>0</v>
      </c>
      <c r="AM605" s="4">
        <v>0</v>
      </c>
      <c r="AN605" s="4">
        <v>2</v>
      </c>
      <c r="AO605" s="4">
        <v>67.8</v>
      </c>
      <c r="AP605" s="4">
        <v>77</v>
      </c>
      <c r="AQ605" s="4">
        <v>95.6</v>
      </c>
    </row>
    <row r="606" spans="1:43" s="4" customFormat="1" ht="11.4" x14ac:dyDescent="0.2">
      <c r="A606" s="4" t="s">
        <v>66</v>
      </c>
      <c r="B606" s="4">
        <v>131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3</v>
      </c>
      <c r="L606" s="4">
        <v>8</v>
      </c>
      <c r="M606" s="4">
        <v>6</v>
      </c>
      <c r="N606" s="4">
        <v>11</v>
      </c>
      <c r="O606" s="4">
        <v>19</v>
      </c>
      <c r="P606" s="4">
        <v>16</v>
      </c>
      <c r="Q606" s="4">
        <v>32</v>
      </c>
      <c r="R606" s="4">
        <v>22</v>
      </c>
      <c r="S606" s="4">
        <v>6</v>
      </c>
      <c r="T606" s="4">
        <v>8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46</v>
      </c>
      <c r="AG606" s="4">
        <v>79</v>
      </c>
      <c r="AH606" s="4">
        <v>6</v>
      </c>
      <c r="AI606" s="4">
        <v>0</v>
      </c>
      <c r="AJ606" s="4">
        <v>0</v>
      </c>
      <c r="AK606" s="4">
        <v>0</v>
      </c>
      <c r="AL606" s="4">
        <v>0</v>
      </c>
      <c r="AM606" s="4">
        <v>0</v>
      </c>
      <c r="AN606" s="4">
        <v>0</v>
      </c>
      <c r="AO606" s="4">
        <v>68.3</v>
      </c>
      <c r="AP606" s="4">
        <v>78.8</v>
      </c>
      <c r="AQ606" s="4">
        <v>88.1</v>
      </c>
    </row>
    <row r="607" spans="1:43" s="4" customFormat="1" ht="11.4" x14ac:dyDescent="0.2">
      <c r="A607" s="4" t="s">
        <v>67</v>
      </c>
      <c r="B607" s="4">
        <v>141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1</v>
      </c>
      <c r="L607" s="4">
        <v>2</v>
      </c>
      <c r="M607" s="4">
        <v>1</v>
      </c>
      <c r="N607" s="4">
        <v>7</v>
      </c>
      <c r="O607" s="4">
        <v>34</v>
      </c>
      <c r="P607" s="4">
        <v>36</v>
      </c>
      <c r="Q607" s="4">
        <v>16</v>
      </c>
      <c r="R607" s="4">
        <v>24</v>
      </c>
      <c r="S607" s="4">
        <v>14</v>
      </c>
      <c r="T607" s="4">
        <v>4</v>
      </c>
      <c r="U607" s="4">
        <v>2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59</v>
      </c>
      <c r="AG607" s="4">
        <v>79</v>
      </c>
      <c r="AH607" s="4">
        <v>3</v>
      </c>
      <c r="AI607" s="4">
        <v>0</v>
      </c>
      <c r="AJ607" s="4">
        <v>0</v>
      </c>
      <c r="AK607" s="4">
        <v>0</v>
      </c>
      <c r="AL607" s="4">
        <v>0</v>
      </c>
      <c r="AM607" s="4">
        <v>0</v>
      </c>
      <c r="AN607" s="4">
        <v>0</v>
      </c>
      <c r="AO607" s="4">
        <v>69.900000000000006</v>
      </c>
      <c r="AP607" s="4">
        <v>79.599999999999994</v>
      </c>
      <c r="AQ607" s="4">
        <v>90.4</v>
      </c>
    </row>
    <row r="608" spans="1:43" s="4" customFormat="1" ht="11.4" x14ac:dyDescent="0.2">
      <c r="A608" s="4" t="s">
        <v>68</v>
      </c>
      <c r="B608" s="4">
        <v>135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1</v>
      </c>
      <c r="K608" s="4">
        <v>1</v>
      </c>
      <c r="L608" s="4">
        <v>0</v>
      </c>
      <c r="M608" s="4">
        <v>0</v>
      </c>
      <c r="N608" s="4">
        <v>12</v>
      </c>
      <c r="O608" s="4">
        <v>12</v>
      </c>
      <c r="P608" s="4">
        <v>29</v>
      </c>
      <c r="Q608" s="4">
        <v>22</v>
      </c>
      <c r="R608" s="4">
        <v>31</v>
      </c>
      <c r="S608" s="4">
        <v>16</v>
      </c>
      <c r="T608" s="4">
        <v>5</v>
      </c>
      <c r="U608" s="4">
        <v>5</v>
      </c>
      <c r="V608" s="4">
        <v>0</v>
      </c>
      <c r="W608" s="4">
        <v>1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53</v>
      </c>
      <c r="AG608" s="4">
        <v>80</v>
      </c>
      <c r="AH608" s="4">
        <v>1</v>
      </c>
      <c r="AI608" s="4">
        <v>0</v>
      </c>
      <c r="AJ608" s="4">
        <v>0</v>
      </c>
      <c r="AK608" s="4">
        <v>1</v>
      </c>
      <c r="AL608" s="4">
        <v>0</v>
      </c>
      <c r="AM608" s="4">
        <v>0</v>
      </c>
      <c r="AN608" s="4">
        <v>0</v>
      </c>
      <c r="AO608" s="4">
        <v>72.400000000000006</v>
      </c>
      <c r="AP608" s="4">
        <v>81.400000000000006</v>
      </c>
      <c r="AQ608" s="4">
        <v>101.8</v>
      </c>
    </row>
    <row r="609" spans="1:43" s="4" customFormat="1" ht="11.4" x14ac:dyDescent="0.2">
      <c r="A609" s="4" t="s">
        <v>69</v>
      </c>
      <c r="B609" s="4">
        <v>183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1</v>
      </c>
      <c r="K609" s="4">
        <v>0</v>
      </c>
      <c r="L609" s="4">
        <v>0</v>
      </c>
      <c r="M609" s="4">
        <v>8</v>
      </c>
      <c r="N609" s="4">
        <v>24</v>
      </c>
      <c r="O609" s="4">
        <v>36</v>
      </c>
      <c r="P609" s="4">
        <v>42</v>
      </c>
      <c r="Q609" s="4">
        <v>33</v>
      </c>
      <c r="R609" s="4">
        <v>21</v>
      </c>
      <c r="S609" s="4">
        <v>10</v>
      </c>
      <c r="T609" s="4">
        <v>3</v>
      </c>
      <c r="U609" s="4">
        <v>4</v>
      </c>
      <c r="V609" s="4">
        <v>1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74</v>
      </c>
      <c r="AG609" s="4">
        <v>106</v>
      </c>
      <c r="AH609" s="4">
        <v>2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1</v>
      </c>
      <c r="AO609" s="4">
        <v>68.3</v>
      </c>
      <c r="AP609" s="4">
        <v>77</v>
      </c>
      <c r="AQ609" s="4">
        <v>96</v>
      </c>
    </row>
    <row r="610" spans="1:43" s="4" customFormat="1" ht="11.4" x14ac:dyDescent="0.2">
      <c r="A610" s="4" t="s">
        <v>70</v>
      </c>
      <c r="B610" s="4">
        <v>181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2</v>
      </c>
      <c r="L610" s="4">
        <v>0</v>
      </c>
      <c r="M610" s="4">
        <v>10</v>
      </c>
      <c r="N610" s="4">
        <v>9</v>
      </c>
      <c r="O610" s="4">
        <v>31</v>
      </c>
      <c r="P610" s="4">
        <v>43</v>
      </c>
      <c r="Q610" s="4">
        <v>30</v>
      </c>
      <c r="R610" s="4">
        <v>28</v>
      </c>
      <c r="S610" s="4">
        <v>22</v>
      </c>
      <c r="T610" s="4">
        <v>5</v>
      </c>
      <c r="U610" s="4">
        <v>1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65</v>
      </c>
      <c r="AG610" s="4">
        <v>103</v>
      </c>
      <c r="AH610" s="4">
        <v>8</v>
      </c>
      <c r="AI610" s="4">
        <v>0</v>
      </c>
      <c r="AJ610" s="4">
        <v>0</v>
      </c>
      <c r="AK610" s="4">
        <v>0</v>
      </c>
      <c r="AL610" s="4">
        <v>0</v>
      </c>
      <c r="AM610" s="4">
        <v>3</v>
      </c>
      <c r="AN610" s="4">
        <v>2</v>
      </c>
      <c r="AO610" s="4">
        <v>69.8</v>
      </c>
      <c r="AP610" s="4">
        <v>79.900000000000006</v>
      </c>
      <c r="AQ610" s="4">
        <v>90.2</v>
      </c>
    </row>
    <row r="611" spans="1:43" s="4" customFormat="1" ht="11.4" x14ac:dyDescent="0.2">
      <c r="A611" s="4" t="s">
        <v>71</v>
      </c>
      <c r="B611" s="4">
        <v>181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2</v>
      </c>
      <c r="L611" s="4">
        <v>0</v>
      </c>
      <c r="M611" s="4">
        <v>12</v>
      </c>
      <c r="N611" s="4">
        <v>21</v>
      </c>
      <c r="O611" s="4">
        <v>32</v>
      </c>
      <c r="P611" s="4">
        <v>52</v>
      </c>
      <c r="Q611" s="4">
        <v>37</v>
      </c>
      <c r="R611" s="4">
        <v>16</v>
      </c>
      <c r="S611" s="4">
        <v>7</v>
      </c>
      <c r="T611" s="4">
        <v>2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65</v>
      </c>
      <c r="AG611" s="4">
        <v>107</v>
      </c>
      <c r="AH611" s="4">
        <v>5</v>
      </c>
      <c r="AI611" s="4">
        <v>1</v>
      </c>
      <c r="AJ611" s="4">
        <v>0</v>
      </c>
      <c r="AK611" s="4">
        <v>2</v>
      </c>
      <c r="AL611" s="4">
        <v>0</v>
      </c>
      <c r="AM611" s="4">
        <v>1</v>
      </c>
      <c r="AN611" s="4">
        <v>0</v>
      </c>
      <c r="AO611" s="4">
        <v>66.8</v>
      </c>
      <c r="AP611" s="4">
        <v>74.5</v>
      </c>
      <c r="AQ611" s="4">
        <v>89</v>
      </c>
    </row>
    <row r="612" spans="1:43" s="4" customFormat="1" ht="11.4" x14ac:dyDescent="0.2">
      <c r="A612" s="4" t="s">
        <v>72</v>
      </c>
      <c r="B612" s="4">
        <v>179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1</v>
      </c>
      <c r="J612" s="4">
        <v>0</v>
      </c>
      <c r="K612" s="4">
        <v>0</v>
      </c>
      <c r="L612" s="4">
        <v>0</v>
      </c>
      <c r="M612" s="4">
        <v>13</v>
      </c>
      <c r="N612" s="4">
        <v>23</v>
      </c>
      <c r="O612" s="4">
        <v>29</v>
      </c>
      <c r="P612" s="4">
        <v>50</v>
      </c>
      <c r="Q612" s="4">
        <v>34</v>
      </c>
      <c r="R612" s="4">
        <v>23</v>
      </c>
      <c r="S612" s="4">
        <v>4</v>
      </c>
      <c r="T612" s="4">
        <v>2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77</v>
      </c>
      <c r="AG612" s="4">
        <v>100</v>
      </c>
      <c r="AH612" s="4">
        <v>1</v>
      </c>
      <c r="AI612" s="4">
        <v>1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67.099999999999994</v>
      </c>
      <c r="AP612" s="4">
        <v>75.599999999999994</v>
      </c>
      <c r="AQ612" s="4">
        <v>86.7</v>
      </c>
    </row>
    <row r="613" spans="1:43" s="4" customFormat="1" ht="11.4" x14ac:dyDescent="0.2">
      <c r="A613" s="4" t="s">
        <v>73</v>
      </c>
      <c r="B613" s="4">
        <v>207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4</v>
      </c>
      <c r="M613" s="4">
        <v>25</v>
      </c>
      <c r="N613" s="4">
        <v>24</v>
      </c>
      <c r="O613" s="4">
        <v>53</v>
      </c>
      <c r="P613" s="4">
        <v>44</v>
      </c>
      <c r="Q613" s="4">
        <v>29</v>
      </c>
      <c r="R613" s="4">
        <v>12</v>
      </c>
      <c r="S613" s="4">
        <v>8</v>
      </c>
      <c r="T613" s="4">
        <v>6</v>
      </c>
      <c r="U613" s="4">
        <v>2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1</v>
      </c>
      <c r="AF613" s="4">
        <v>85</v>
      </c>
      <c r="AG613" s="4">
        <v>120</v>
      </c>
      <c r="AH613" s="4">
        <v>1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65.3</v>
      </c>
      <c r="AP613" s="4">
        <v>73.400000000000006</v>
      </c>
      <c r="AQ613" s="4">
        <v>91.6</v>
      </c>
    </row>
    <row r="614" spans="1:43" s="4" customFormat="1" ht="11.4" x14ac:dyDescent="0.2">
      <c r="A614" s="4" t="s">
        <v>74</v>
      </c>
      <c r="B614" s="4">
        <v>221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1</v>
      </c>
      <c r="I614" s="4">
        <v>0</v>
      </c>
      <c r="J614" s="4">
        <v>3</v>
      </c>
      <c r="K614" s="4">
        <v>8</v>
      </c>
      <c r="L614" s="4">
        <v>7</v>
      </c>
      <c r="M614" s="4">
        <v>19</v>
      </c>
      <c r="N614" s="4">
        <v>40</v>
      </c>
      <c r="O614" s="4">
        <v>52</v>
      </c>
      <c r="P614" s="4">
        <v>52</v>
      </c>
      <c r="Q614" s="4">
        <v>29</v>
      </c>
      <c r="R614" s="4">
        <v>7</v>
      </c>
      <c r="S614" s="4">
        <v>2</v>
      </c>
      <c r="T614" s="4">
        <v>1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91</v>
      </c>
      <c r="AG614" s="4">
        <v>122</v>
      </c>
      <c r="AH614" s="4">
        <v>5</v>
      </c>
      <c r="AI614" s="4">
        <v>1</v>
      </c>
      <c r="AJ614" s="4">
        <v>0</v>
      </c>
      <c r="AK614" s="4">
        <v>2</v>
      </c>
      <c r="AL614" s="4">
        <v>0</v>
      </c>
      <c r="AM614" s="4">
        <v>0</v>
      </c>
      <c r="AN614" s="4">
        <v>0</v>
      </c>
      <c r="AO614" s="4">
        <v>62.4</v>
      </c>
      <c r="AP614" s="4">
        <v>70.599999999999994</v>
      </c>
      <c r="AQ614" s="4">
        <v>85.8</v>
      </c>
    </row>
    <row r="615" spans="1:43" s="4" customFormat="1" ht="11.4" x14ac:dyDescent="0.2">
      <c r="A615" s="4" t="s">
        <v>75</v>
      </c>
      <c r="B615" s="4">
        <v>198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2</v>
      </c>
      <c r="J615" s="4">
        <v>1</v>
      </c>
      <c r="K615" s="4">
        <v>0</v>
      </c>
      <c r="L615" s="4">
        <v>2</v>
      </c>
      <c r="M615" s="4">
        <v>7</v>
      </c>
      <c r="N615" s="4">
        <v>39</v>
      </c>
      <c r="O615" s="4">
        <v>72</v>
      </c>
      <c r="P615" s="4">
        <v>42</v>
      </c>
      <c r="Q615" s="4">
        <v>19</v>
      </c>
      <c r="R615" s="4">
        <v>10</v>
      </c>
      <c r="S615" s="4">
        <v>2</v>
      </c>
      <c r="T615" s="4">
        <v>2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1</v>
      </c>
      <c r="AF615" s="4">
        <v>85</v>
      </c>
      <c r="AG615" s="4">
        <v>107</v>
      </c>
      <c r="AH615" s="4">
        <v>3</v>
      </c>
      <c r="AI615" s="4">
        <v>0</v>
      </c>
      <c r="AJ615" s="4">
        <v>0</v>
      </c>
      <c r="AK615" s="4">
        <v>1</v>
      </c>
      <c r="AL615" s="4">
        <v>0</v>
      </c>
      <c r="AM615" s="4">
        <v>0</v>
      </c>
      <c r="AN615" s="4">
        <v>1</v>
      </c>
      <c r="AO615" s="4">
        <v>63.9</v>
      </c>
      <c r="AP615" s="4">
        <v>71.3</v>
      </c>
      <c r="AQ615" s="4">
        <v>86.7</v>
      </c>
    </row>
    <row r="616" spans="1:43" s="4" customFormat="1" ht="11.4" x14ac:dyDescent="0.2">
      <c r="A616" s="4" t="s">
        <v>76</v>
      </c>
      <c r="B616" s="4">
        <v>192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6</v>
      </c>
      <c r="L616" s="4">
        <v>7</v>
      </c>
      <c r="M616" s="4">
        <v>4</v>
      </c>
      <c r="N616" s="4">
        <v>37</v>
      </c>
      <c r="O616" s="4">
        <v>51</v>
      </c>
      <c r="P616" s="4">
        <v>42</v>
      </c>
      <c r="Q616" s="4">
        <v>28</v>
      </c>
      <c r="R616" s="4">
        <v>11</v>
      </c>
      <c r="S616" s="4">
        <v>5</v>
      </c>
      <c r="T616" s="4">
        <v>0</v>
      </c>
      <c r="U616" s="4">
        <v>1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75</v>
      </c>
      <c r="AG616" s="4">
        <v>113</v>
      </c>
      <c r="AH616" s="4">
        <v>2</v>
      </c>
      <c r="AI616" s="4">
        <v>1</v>
      </c>
      <c r="AJ616" s="4">
        <v>0</v>
      </c>
      <c r="AK616" s="4">
        <v>1</v>
      </c>
      <c r="AL616" s="4">
        <v>0</v>
      </c>
      <c r="AM616" s="4">
        <v>0</v>
      </c>
      <c r="AN616" s="4">
        <v>0</v>
      </c>
      <c r="AO616" s="4">
        <v>64.3</v>
      </c>
      <c r="AP616" s="4">
        <v>73.099999999999994</v>
      </c>
      <c r="AQ616" s="4">
        <v>92.4</v>
      </c>
    </row>
    <row r="617" spans="1:43" s="4" customFormat="1" ht="11.4" x14ac:dyDescent="0.2">
      <c r="A617" s="4" t="s">
        <v>77</v>
      </c>
      <c r="B617" s="4">
        <v>186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</v>
      </c>
      <c r="J617" s="4">
        <v>0</v>
      </c>
      <c r="K617" s="4">
        <v>0</v>
      </c>
      <c r="L617" s="4">
        <v>3</v>
      </c>
      <c r="M617" s="4">
        <v>12</v>
      </c>
      <c r="N617" s="4">
        <v>31</v>
      </c>
      <c r="O617" s="4">
        <v>47</v>
      </c>
      <c r="P617" s="4">
        <v>35</v>
      </c>
      <c r="Q617" s="4">
        <v>29</v>
      </c>
      <c r="R617" s="4">
        <v>18</v>
      </c>
      <c r="S617" s="4">
        <v>4</v>
      </c>
      <c r="T617" s="4">
        <v>5</v>
      </c>
      <c r="U617" s="4">
        <v>0</v>
      </c>
      <c r="V617" s="4">
        <v>1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67</v>
      </c>
      <c r="AG617" s="4">
        <v>115</v>
      </c>
      <c r="AH617" s="4">
        <v>3</v>
      </c>
      <c r="AI617" s="4">
        <v>1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66</v>
      </c>
      <c r="AP617" s="4">
        <v>74.900000000000006</v>
      </c>
      <c r="AQ617" s="4">
        <v>97.9</v>
      </c>
    </row>
    <row r="618" spans="1:43" s="4" customFormat="1" ht="11.4" x14ac:dyDescent="0.2">
      <c r="A618" s="4" t="s">
        <v>78</v>
      </c>
      <c r="B618" s="4">
        <v>187</v>
      </c>
      <c r="C618" s="4">
        <v>0</v>
      </c>
      <c r="D618" s="4">
        <v>0</v>
      </c>
      <c r="E618" s="4">
        <v>0</v>
      </c>
      <c r="F618" s="4">
        <v>0</v>
      </c>
      <c r="G618" s="4">
        <v>1</v>
      </c>
      <c r="H618" s="4">
        <v>0</v>
      </c>
      <c r="I618" s="4">
        <v>0</v>
      </c>
      <c r="J618" s="4">
        <v>0</v>
      </c>
      <c r="K618" s="4">
        <v>0</v>
      </c>
      <c r="L618" s="4">
        <v>3</v>
      </c>
      <c r="M618" s="4">
        <v>6</v>
      </c>
      <c r="N618" s="4">
        <v>34</v>
      </c>
      <c r="O618" s="4">
        <v>47</v>
      </c>
      <c r="P618" s="4">
        <v>55</v>
      </c>
      <c r="Q618" s="4">
        <v>18</v>
      </c>
      <c r="R618" s="4">
        <v>16</v>
      </c>
      <c r="S618" s="4">
        <v>6</v>
      </c>
      <c r="T618" s="4">
        <v>1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85</v>
      </c>
      <c r="AG618" s="4">
        <v>97</v>
      </c>
      <c r="AH618" s="4">
        <v>3</v>
      </c>
      <c r="AI618" s="4">
        <v>0</v>
      </c>
      <c r="AJ618" s="4">
        <v>0</v>
      </c>
      <c r="AK618" s="4">
        <v>0</v>
      </c>
      <c r="AL618" s="4">
        <v>0</v>
      </c>
      <c r="AM618" s="4">
        <v>1</v>
      </c>
      <c r="AN618" s="4">
        <v>1</v>
      </c>
      <c r="AO618" s="4">
        <v>65.3</v>
      </c>
      <c r="AP618" s="4">
        <v>73.8</v>
      </c>
      <c r="AQ618" s="4">
        <v>86.7</v>
      </c>
    </row>
    <row r="619" spans="1:43" s="4" customFormat="1" ht="11.4" x14ac:dyDescent="0.2">
      <c r="A619" s="4" t="s">
        <v>79</v>
      </c>
      <c r="B619" s="4">
        <v>139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2</v>
      </c>
      <c r="K619" s="4">
        <v>1</v>
      </c>
      <c r="L619" s="4">
        <v>6</v>
      </c>
      <c r="M619" s="4">
        <v>12</v>
      </c>
      <c r="N619" s="4">
        <v>13</v>
      </c>
      <c r="O619" s="4">
        <v>13</v>
      </c>
      <c r="P619" s="4">
        <v>20</v>
      </c>
      <c r="Q619" s="4">
        <v>26</v>
      </c>
      <c r="R619" s="4">
        <v>24</v>
      </c>
      <c r="S619" s="4">
        <v>15</v>
      </c>
      <c r="T619" s="4">
        <v>5</v>
      </c>
      <c r="U619" s="4">
        <v>0</v>
      </c>
      <c r="V619" s="4">
        <v>1</v>
      </c>
      <c r="W619" s="4">
        <v>1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53</v>
      </c>
      <c r="AG619" s="4">
        <v>84</v>
      </c>
      <c r="AH619" s="4">
        <v>2</v>
      </c>
      <c r="AI619" s="4">
        <v>0</v>
      </c>
      <c r="AJ619" s="4">
        <v>0</v>
      </c>
      <c r="AK619" s="4">
        <v>0</v>
      </c>
      <c r="AL619" s="4">
        <v>0</v>
      </c>
      <c r="AM619" s="4">
        <v>0</v>
      </c>
      <c r="AN619" s="4">
        <v>0</v>
      </c>
      <c r="AO619" s="4">
        <v>68.7</v>
      </c>
      <c r="AP619" s="4">
        <v>79.900000000000006</v>
      </c>
      <c r="AQ619" s="4">
        <v>100.5</v>
      </c>
    </row>
    <row r="620" spans="1:43" s="4" customFormat="1" ht="11.4" x14ac:dyDescent="0.2">
      <c r="A620" s="4" t="s">
        <v>80</v>
      </c>
      <c r="B620" s="4">
        <v>141</v>
      </c>
      <c r="C620" s="4">
        <v>0</v>
      </c>
      <c r="D620" s="4">
        <v>0</v>
      </c>
      <c r="E620" s="4">
        <v>1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1</v>
      </c>
      <c r="L620" s="4">
        <v>12</v>
      </c>
      <c r="M620" s="4">
        <v>25</v>
      </c>
      <c r="N620" s="4">
        <v>16</v>
      </c>
      <c r="O620" s="4">
        <v>25</v>
      </c>
      <c r="P620" s="4">
        <v>22</v>
      </c>
      <c r="Q620" s="4">
        <v>19</v>
      </c>
      <c r="R620" s="4">
        <v>7</v>
      </c>
      <c r="S620" s="4">
        <v>3</v>
      </c>
      <c r="T620" s="4">
        <v>6</v>
      </c>
      <c r="U620" s="4">
        <v>3</v>
      </c>
      <c r="V620" s="4">
        <v>0</v>
      </c>
      <c r="W620" s="4">
        <v>0</v>
      </c>
      <c r="X620" s="4">
        <v>1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1</v>
      </c>
      <c r="AF620" s="4">
        <v>66</v>
      </c>
      <c r="AG620" s="4">
        <v>74</v>
      </c>
      <c r="AH620" s="4">
        <v>0</v>
      </c>
      <c r="AI620" s="4">
        <v>0</v>
      </c>
      <c r="AJ620" s="4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63.7</v>
      </c>
      <c r="AP620" s="4">
        <v>74.5</v>
      </c>
      <c r="AQ620" s="4">
        <v>106.6</v>
      </c>
    </row>
    <row r="621" spans="1:43" s="4" customFormat="1" ht="11.4" x14ac:dyDescent="0.2">
      <c r="A621" s="4" t="s">
        <v>81</v>
      </c>
      <c r="B621" s="4">
        <v>111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3</v>
      </c>
      <c r="N621" s="4">
        <v>14</v>
      </c>
      <c r="O621" s="4">
        <v>18</v>
      </c>
      <c r="P621" s="4">
        <v>23</v>
      </c>
      <c r="Q621" s="4">
        <v>17</v>
      </c>
      <c r="R621" s="4">
        <v>20</v>
      </c>
      <c r="S621" s="4">
        <v>11</v>
      </c>
      <c r="T621" s="4">
        <v>1</v>
      </c>
      <c r="U621" s="4">
        <v>3</v>
      </c>
      <c r="V621" s="4">
        <v>1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34</v>
      </c>
      <c r="AG621" s="4">
        <v>74</v>
      </c>
      <c r="AH621" s="4">
        <v>2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1</v>
      </c>
      <c r="AO621" s="4">
        <v>70.2</v>
      </c>
      <c r="AP621" s="4">
        <v>78.8</v>
      </c>
      <c r="AQ621" s="4">
        <v>98</v>
      </c>
    </row>
    <row r="622" spans="1:43" s="4" customFormat="1" ht="11.4" x14ac:dyDescent="0.2">
      <c r="A622" s="4" t="s">
        <v>82</v>
      </c>
      <c r="B622" s="4">
        <v>89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1</v>
      </c>
      <c r="L622" s="4">
        <v>0</v>
      </c>
      <c r="M622" s="4">
        <v>0</v>
      </c>
      <c r="N622" s="4">
        <v>8</v>
      </c>
      <c r="O622" s="4">
        <v>11</v>
      </c>
      <c r="P622" s="4">
        <v>15</v>
      </c>
      <c r="Q622" s="4">
        <v>24</v>
      </c>
      <c r="R622" s="4">
        <v>19</v>
      </c>
      <c r="S622" s="4">
        <v>5</v>
      </c>
      <c r="T622" s="4">
        <v>5</v>
      </c>
      <c r="U622" s="4">
        <v>0</v>
      </c>
      <c r="V622" s="4">
        <v>1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36</v>
      </c>
      <c r="AG622" s="4">
        <v>53</v>
      </c>
      <c r="AH622" s="4">
        <v>0</v>
      </c>
      <c r="AI622" s="4">
        <v>0</v>
      </c>
      <c r="AJ622" s="4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71.7</v>
      </c>
      <c r="AP622" s="4">
        <v>79.2</v>
      </c>
      <c r="AQ622" s="4">
        <v>95.9</v>
      </c>
    </row>
    <row r="623" spans="1:43" s="4" customFormat="1" ht="11.4" x14ac:dyDescent="0.2">
      <c r="A623" s="4" t="s">
        <v>83</v>
      </c>
      <c r="B623" s="4">
        <v>88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5</v>
      </c>
      <c r="L623" s="4">
        <v>13</v>
      </c>
      <c r="M623" s="4">
        <v>9</v>
      </c>
      <c r="N623" s="4">
        <v>8</v>
      </c>
      <c r="O623" s="4">
        <v>12</v>
      </c>
      <c r="P623" s="4">
        <v>14</v>
      </c>
      <c r="Q623" s="4">
        <v>9</v>
      </c>
      <c r="R623" s="4">
        <v>8</v>
      </c>
      <c r="S623" s="4">
        <v>7</v>
      </c>
      <c r="T623" s="4">
        <v>2</v>
      </c>
      <c r="U623" s="4">
        <v>0</v>
      </c>
      <c r="V623" s="4">
        <v>1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32</v>
      </c>
      <c r="AG623" s="4">
        <v>50</v>
      </c>
      <c r="AH623" s="4">
        <v>4</v>
      </c>
      <c r="AI623" s="4">
        <v>0</v>
      </c>
      <c r="AJ623" s="4">
        <v>0</v>
      </c>
      <c r="AK623" s="4">
        <v>1</v>
      </c>
      <c r="AL623" s="4">
        <v>0</v>
      </c>
      <c r="AM623" s="4">
        <v>1</v>
      </c>
      <c r="AN623" s="4">
        <v>0</v>
      </c>
      <c r="AO623" s="4">
        <v>63.6</v>
      </c>
      <c r="AP623" s="4">
        <v>76.7</v>
      </c>
      <c r="AQ623" s="4">
        <v>97.9</v>
      </c>
    </row>
    <row r="624" spans="1:43" s="4" customFormat="1" ht="11.4" x14ac:dyDescent="0.2">
      <c r="A624" s="4" t="s">
        <v>84</v>
      </c>
      <c r="B624" s="4">
        <v>82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1</v>
      </c>
      <c r="O624" s="4">
        <v>12</v>
      </c>
      <c r="P624" s="4">
        <v>22</v>
      </c>
      <c r="Q624" s="4">
        <v>21</v>
      </c>
      <c r="R624" s="4">
        <v>11</v>
      </c>
      <c r="S624" s="4">
        <v>7</v>
      </c>
      <c r="T624" s="4">
        <v>5</v>
      </c>
      <c r="U624" s="4">
        <v>1</v>
      </c>
      <c r="V624" s="4">
        <v>1</v>
      </c>
      <c r="W624" s="4">
        <v>1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32</v>
      </c>
      <c r="AG624" s="4">
        <v>47</v>
      </c>
      <c r="AH624" s="4">
        <v>3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72.7</v>
      </c>
      <c r="AP624" s="4">
        <v>82.1</v>
      </c>
      <c r="AQ624" s="4">
        <v>104.1</v>
      </c>
    </row>
    <row r="625" spans="1:43" s="4" customFormat="1" ht="11.4" x14ac:dyDescent="0.2">
      <c r="A625" s="4" t="s">
        <v>85</v>
      </c>
      <c r="B625" s="4">
        <v>82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2</v>
      </c>
      <c r="O625" s="4">
        <v>11</v>
      </c>
      <c r="P625" s="4">
        <v>25</v>
      </c>
      <c r="Q625" s="4">
        <v>16</v>
      </c>
      <c r="R625" s="4">
        <v>17</v>
      </c>
      <c r="S625" s="4">
        <v>4</v>
      </c>
      <c r="T625" s="4">
        <v>3</v>
      </c>
      <c r="U625" s="4">
        <v>3</v>
      </c>
      <c r="V625" s="4">
        <v>1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39</v>
      </c>
      <c r="AG625" s="4">
        <v>43</v>
      </c>
      <c r="AH625" s="4">
        <v>0</v>
      </c>
      <c r="AI625" s="4">
        <v>0</v>
      </c>
      <c r="AJ625" s="4">
        <v>0</v>
      </c>
      <c r="AK625" s="4">
        <v>0</v>
      </c>
      <c r="AL625" s="4">
        <v>0</v>
      </c>
      <c r="AM625" s="4">
        <v>0</v>
      </c>
      <c r="AN625" s="4">
        <v>0</v>
      </c>
      <c r="AO625" s="4">
        <v>72.599999999999994</v>
      </c>
      <c r="AP625" s="4">
        <v>79.599999999999994</v>
      </c>
      <c r="AQ625" s="4">
        <v>98.7</v>
      </c>
    </row>
    <row r="626" spans="1:43" s="4" customFormat="1" ht="11.4" x14ac:dyDescent="0.2">
      <c r="A626" s="4" t="s">
        <v>86</v>
      </c>
      <c r="B626" s="4">
        <v>76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1</v>
      </c>
      <c r="J626" s="4">
        <v>0</v>
      </c>
      <c r="K626" s="4">
        <v>0</v>
      </c>
      <c r="L626" s="4">
        <v>1</v>
      </c>
      <c r="M626" s="4">
        <v>0</v>
      </c>
      <c r="N626" s="4">
        <v>1</v>
      </c>
      <c r="O626" s="4">
        <v>11</v>
      </c>
      <c r="P626" s="4">
        <v>13</v>
      </c>
      <c r="Q626" s="4">
        <v>17</v>
      </c>
      <c r="R626" s="4">
        <v>15</v>
      </c>
      <c r="S626" s="4">
        <v>3</v>
      </c>
      <c r="T626" s="4">
        <v>6</v>
      </c>
      <c r="U626" s="4">
        <v>4</v>
      </c>
      <c r="V626" s="4">
        <v>3</v>
      </c>
      <c r="W626" s="4">
        <v>1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25</v>
      </c>
      <c r="AG626" s="4">
        <v>50</v>
      </c>
      <c r="AH626" s="4">
        <v>1</v>
      </c>
      <c r="AI626" s="4">
        <v>0</v>
      </c>
      <c r="AJ626" s="4">
        <v>0</v>
      </c>
      <c r="AK626" s="4">
        <v>0</v>
      </c>
      <c r="AL626" s="4">
        <v>0</v>
      </c>
      <c r="AM626" s="4">
        <v>0</v>
      </c>
      <c r="AN626" s="4">
        <v>0</v>
      </c>
      <c r="AO626" s="4">
        <v>74</v>
      </c>
      <c r="AP626" s="4">
        <v>86.8</v>
      </c>
      <c r="AQ626" s="4">
        <v>101.5</v>
      </c>
    </row>
    <row r="627" spans="1:43" s="4" customFormat="1" ht="11.4" x14ac:dyDescent="0.2">
      <c r="A627" s="4" t="s">
        <v>87</v>
      </c>
      <c r="B627" s="4">
        <v>60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1</v>
      </c>
      <c r="O627" s="4">
        <v>7</v>
      </c>
      <c r="P627" s="4">
        <v>14</v>
      </c>
      <c r="Q627" s="4">
        <v>14</v>
      </c>
      <c r="R627" s="4">
        <v>7</v>
      </c>
      <c r="S627" s="4">
        <v>8</v>
      </c>
      <c r="T627" s="4">
        <v>4</v>
      </c>
      <c r="U627" s="4">
        <v>3</v>
      </c>
      <c r="V627" s="4">
        <v>0</v>
      </c>
      <c r="W627" s="4">
        <v>1</v>
      </c>
      <c r="X627" s="4">
        <v>1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17</v>
      </c>
      <c r="AG627" s="4">
        <v>42</v>
      </c>
      <c r="AH627" s="4">
        <v>1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74.900000000000006</v>
      </c>
      <c r="AP627" s="4">
        <v>84.6</v>
      </c>
      <c r="AQ627" s="4">
        <v>109.9</v>
      </c>
    </row>
    <row r="628" spans="1:43" s="4" customFormat="1" ht="11.4" x14ac:dyDescent="0.2">
      <c r="A628" s="4" t="s">
        <v>88</v>
      </c>
      <c r="B628" s="4">
        <v>92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4</v>
      </c>
      <c r="O628" s="4">
        <v>9</v>
      </c>
      <c r="P628" s="4">
        <v>20</v>
      </c>
      <c r="Q628" s="4">
        <v>28</v>
      </c>
      <c r="R628" s="4">
        <v>13</v>
      </c>
      <c r="S628" s="4">
        <v>9</v>
      </c>
      <c r="T628" s="4">
        <v>5</v>
      </c>
      <c r="U628" s="4">
        <v>4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29</v>
      </c>
      <c r="AG628" s="4">
        <v>62</v>
      </c>
      <c r="AH628" s="4">
        <v>1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73</v>
      </c>
      <c r="AP628" s="4">
        <v>80.599999999999994</v>
      </c>
      <c r="AQ628" s="4">
        <v>94.1</v>
      </c>
    </row>
    <row r="629" spans="1:43" s="4" customFormat="1" ht="11.4" x14ac:dyDescent="0.2">
      <c r="A629" s="4" t="s">
        <v>89</v>
      </c>
      <c r="B629" s="4">
        <v>71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12</v>
      </c>
      <c r="O629" s="4">
        <v>10</v>
      </c>
      <c r="P629" s="4">
        <v>12</v>
      </c>
      <c r="Q629" s="4">
        <v>14</v>
      </c>
      <c r="R629" s="4">
        <v>7</v>
      </c>
      <c r="S629" s="4">
        <v>8</v>
      </c>
      <c r="T629" s="4">
        <v>3</v>
      </c>
      <c r="U629" s="4">
        <v>1</v>
      </c>
      <c r="V629" s="4">
        <v>2</v>
      </c>
      <c r="W629" s="4">
        <v>0</v>
      </c>
      <c r="X629" s="4">
        <v>1</v>
      </c>
      <c r="Y629" s="4">
        <v>0</v>
      </c>
      <c r="Z629" s="4">
        <v>1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27</v>
      </c>
      <c r="AG629" s="4">
        <v>44</v>
      </c>
      <c r="AH629" s="4">
        <v>0</v>
      </c>
      <c r="AI629" s="4">
        <v>0</v>
      </c>
      <c r="AJ629" s="4">
        <v>0</v>
      </c>
      <c r="AK629" s="4">
        <v>0</v>
      </c>
      <c r="AL629" s="4">
        <v>0</v>
      </c>
      <c r="AM629" s="4">
        <v>0</v>
      </c>
      <c r="AN629" s="4">
        <v>0</v>
      </c>
      <c r="AO629" s="4">
        <v>72.099999999999994</v>
      </c>
      <c r="AP629" s="4">
        <v>82.1</v>
      </c>
      <c r="AQ629" s="4">
        <v>116.7</v>
      </c>
    </row>
    <row r="630" spans="1:43" s="4" customFormat="1" ht="11.4" x14ac:dyDescent="0.2">
      <c r="A630" s="4" t="s">
        <v>90</v>
      </c>
      <c r="B630" s="4">
        <v>68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3</v>
      </c>
      <c r="O630" s="4">
        <v>9</v>
      </c>
      <c r="P630" s="4">
        <v>12</v>
      </c>
      <c r="Q630" s="4">
        <v>12</v>
      </c>
      <c r="R630" s="4">
        <v>10</v>
      </c>
      <c r="S630" s="4">
        <v>10</v>
      </c>
      <c r="T630" s="4">
        <v>5</v>
      </c>
      <c r="U630" s="4">
        <v>5</v>
      </c>
      <c r="V630" s="4">
        <v>2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32</v>
      </c>
      <c r="AG630" s="4">
        <v>34</v>
      </c>
      <c r="AH630" s="4">
        <v>2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75.099999999999994</v>
      </c>
      <c r="AP630" s="4">
        <v>86.4</v>
      </c>
      <c r="AQ630" s="4">
        <v>97.8</v>
      </c>
    </row>
    <row r="631" spans="1:43" s="4" customFormat="1" ht="11.4" x14ac:dyDescent="0.2">
      <c r="A631" s="4" t="s">
        <v>91</v>
      </c>
      <c r="B631" s="4">
        <v>60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2</v>
      </c>
      <c r="N631" s="4">
        <v>6</v>
      </c>
      <c r="O631" s="4">
        <v>2</v>
      </c>
      <c r="P631" s="4">
        <v>14</v>
      </c>
      <c r="Q631" s="4">
        <v>9</v>
      </c>
      <c r="R631" s="4">
        <v>11</v>
      </c>
      <c r="S631" s="4">
        <v>6</v>
      </c>
      <c r="T631" s="4">
        <v>4</v>
      </c>
      <c r="U631" s="4">
        <v>3</v>
      </c>
      <c r="V631" s="4">
        <v>2</v>
      </c>
      <c r="W631" s="4">
        <v>1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19</v>
      </c>
      <c r="AG631" s="4">
        <v>39</v>
      </c>
      <c r="AH631" s="4">
        <v>1</v>
      </c>
      <c r="AI631" s="4">
        <v>0</v>
      </c>
      <c r="AJ631" s="4">
        <v>0</v>
      </c>
      <c r="AK631" s="4">
        <v>0</v>
      </c>
      <c r="AL631" s="4">
        <v>0</v>
      </c>
      <c r="AM631" s="4">
        <v>1</v>
      </c>
      <c r="AN631" s="4">
        <v>0</v>
      </c>
      <c r="AO631" s="4">
        <v>73.900000000000006</v>
      </c>
      <c r="AP631" s="4">
        <v>86.4</v>
      </c>
      <c r="AQ631" s="4">
        <v>101.2</v>
      </c>
    </row>
    <row r="632" spans="1:43" s="4" customFormat="1" ht="11.4" x14ac:dyDescent="0.2">
      <c r="A632" s="4" t="s">
        <v>92</v>
      </c>
      <c r="B632" s="4">
        <v>55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5</v>
      </c>
      <c r="O632" s="4">
        <v>9</v>
      </c>
      <c r="P632" s="4">
        <v>5</v>
      </c>
      <c r="Q632" s="4">
        <v>15</v>
      </c>
      <c r="R632" s="4">
        <v>10</v>
      </c>
      <c r="S632" s="4">
        <v>4</v>
      </c>
      <c r="T632" s="4">
        <v>2</v>
      </c>
      <c r="U632" s="4">
        <v>2</v>
      </c>
      <c r="V632" s="4">
        <v>2</v>
      </c>
      <c r="W632" s="4">
        <v>1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20</v>
      </c>
      <c r="AG632" s="4">
        <v>33</v>
      </c>
      <c r="AH632" s="4">
        <v>2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73.599999999999994</v>
      </c>
      <c r="AP632" s="4">
        <v>84.2</v>
      </c>
      <c r="AQ632" s="4">
        <v>101.6</v>
      </c>
    </row>
    <row r="633" spans="1:43" s="4" customFormat="1" ht="11.4" x14ac:dyDescent="0.2">
      <c r="A633" s="4" t="s">
        <v>93</v>
      </c>
      <c r="B633" s="4">
        <v>46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6</v>
      </c>
      <c r="P633" s="4">
        <v>16</v>
      </c>
      <c r="Q633" s="4">
        <v>7</v>
      </c>
      <c r="R633" s="4">
        <v>13</v>
      </c>
      <c r="S633" s="4">
        <v>2</v>
      </c>
      <c r="T633" s="4">
        <v>1</v>
      </c>
      <c r="U633" s="4">
        <v>0</v>
      </c>
      <c r="V633" s="4">
        <v>0</v>
      </c>
      <c r="W633" s="4">
        <v>1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19</v>
      </c>
      <c r="AG633" s="4">
        <v>27</v>
      </c>
      <c r="AH633" s="4">
        <v>0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72.099999999999994</v>
      </c>
      <c r="AP633" s="4">
        <v>78.099999999999994</v>
      </c>
      <c r="AQ633" s="4">
        <v>100.9</v>
      </c>
    </row>
    <row r="634" spans="1:43" s="4" customFormat="1" ht="11.4" x14ac:dyDescent="0.2">
      <c r="A634" s="4" t="s">
        <v>94</v>
      </c>
      <c r="B634" s="4">
        <v>40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1</v>
      </c>
      <c r="J634" s="4">
        <v>0</v>
      </c>
      <c r="K634" s="4">
        <v>0</v>
      </c>
      <c r="L634" s="4">
        <v>0</v>
      </c>
      <c r="M634" s="4">
        <v>0</v>
      </c>
      <c r="N634" s="4">
        <v>1</v>
      </c>
      <c r="O634" s="4">
        <v>1</v>
      </c>
      <c r="P634" s="4">
        <v>3</v>
      </c>
      <c r="Q634" s="4">
        <v>12</v>
      </c>
      <c r="R634" s="4">
        <v>8</v>
      </c>
      <c r="S634" s="4">
        <v>6</v>
      </c>
      <c r="T634" s="4">
        <v>6</v>
      </c>
      <c r="U634" s="4">
        <v>0</v>
      </c>
      <c r="V634" s="4">
        <v>1</v>
      </c>
      <c r="W634" s="4">
        <v>0</v>
      </c>
      <c r="X634" s="4">
        <v>1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14</v>
      </c>
      <c r="AG634" s="4">
        <v>25</v>
      </c>
      <c r="AH634" s="4">
        <v>1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76.400000000000006</v>
      </c>
      <c r="AP634" s="4">
        <v>86</v>
      </c>
      <c r="AQ634" s="4">
        <v>107.2</v>
      </c>
    </row>
    <row r="635" spans="1:43" s="4" customFormat="1" ht="11.4" x14ac:dyDescent="0.2">
      <c r="A635" s="4" t="s">
        <v>95</v>
      </c>
      <c r="B635" s="4">
        <v>36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1</v>
      </c>
      <c r="K635" s="4">
        <v>0</v>
      </c>
      <c r="L635" s="4">
        <v>0</v>
      </c>
      <c r="M635" s="4">
        <v>0</v>
      </c>
      <c r="N635" s="4">
        <v>3</v>
      </c>
      <c r="O635" s="4">
        <v>4</v>
      </c>
      <c r="P635" s="4">
        <v>3</v>
      </c>
      <c r="Q635" s="4">
        <v>4</v>
      </c>
      <c r="R635" s="4">
        <v>7</v>
      </c>
      <c r="S635" s="4">
        <v>3</v>
      </c>
      <c r="T635" s="4">
        <v>5</v>
      </c>
      <c r="U635" s="4">
        <v>4</v>
      </c>
      <c r="V635" s="4">
        <v>2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8</v>
      </c>
      <c r="AG635" s="4">
        <v>28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76.7</v>
      </c>
      <c r="AP635" s="4">
        <v>91.4</v>
      </c>
      <c r="AQ635" s="4">
        <v>96.5</v>
      </c>
    </row>
    <row r="636" spans="1:43" s="4" customFormat="1" ht="11.4" x14ac:dyDescent="0.2">
      <c r="A636" s="4" t="s">
        <v>96</v>
      </c>
      <c r="B636" s="4">
        <v>27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2</v>
      </c>
      <c r="P636" s="4">
        <v>8</v>
      </c>
      <c r="Q636" s="4">
        <v>3</v>
      </c>
      <c r="R636" s="4">
        <v>6</v>
      </c>
      <c r="S636" s="4">
        <v>1</v>
      </c>
      <c r="T636" s="4">
        <v>4</v>
      </c>
      <c r="U636" s="4">
        <v>0</v>
      </c>
      <c r="V636" s="4">
        <v>0</v>
      </c>
      <c r="W636" s="4">
        <v>2</v>
      </c>
      <c r="X636" s="4">
        <v>0</v>
      </c>
      <c r="Y636" s="4">
        <v>1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11</v>
      </c>
      <c r="AG636" s="4">
        <v>14</v>
      </c>
      <c r="AH636" s="4">
        <v>1</v>
      </c>
      <c r="AI636" s="4">
        <v>0</v>
      </c>
      <c r="AJ636" s="4">
        <v>0</v>
      </c>
      <c r="AK636" s="4">
        <v>1</v>
      </c>
      <c r="AL636" s="4">
        <v>0</v>
      </c>
      <c r="AM636" s="4">
        <v>0</v>
      </c>
      <c r="AN636" s="4">
        <v>0</v>
      </c>
      <c r="AO636" s="4">
        <v>77.2</v>
      </c>
      <c r="AP636" s="4">
        <v>88.2</v>
      </c>
      <c r="AQ636" s="4">
        <v>110.1</v>
      </c>
    </row>
    <row r="637" spans="1:43" s="4" customFormat="1" ht="11.4" x14ac:dyDescent="0.2">
      <c r="A637" s="4" t="s">
        <v>97</v>
      </c>
      <c r="B637" s="4">
        <v>28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6</v>
      </c>
      <c r="O637" s="4">
        <v>3</v>
      </c>
      <c r="P637" s="4">
        <v>1</v>
      </c>
      <c r="Q637" s="4">
        <v>0</v>
      </c>
      <c r="R637" s="4">
        <v>3</v>
      </c>
      <c r="S637" s="4">
        <v>5</v>
      </c>
      <c r="T637" s="4">
        <v>2</v>
      </c>
      <c r="U637" s="4">
        <v>2</v>
      </c>
      <c r="V637" s="4">
        <v>2</v>
      </c>
      <c r="W637" s="4">
        <v>3</v>
      </c>
      <c r="X637" s="4">
        <v>1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8</v>
      </c>
      <c r="AG637" s="4">
        <v>20</v>
      </c>
      <c r="AH637" s="4">
        <v>0</v>
      </c>
      <c r="AI637" s="4">
        <v>0</v>
      </c>
      <c r="AJ637" s="4">
        <v>0</v>
      </c>
      <c r="AK637" s="4">
        <v>0</v>
      </c>
      <c r="AL637" s="4">
        <v>0</v>
      </c>
      <c r="AM637" s="4">
        <v>0</v>
      </c>
      <c r="AN637" s="4">
        <v>0</v>
      </c>
      <c r="AO637" s="4">
        <v>79.099999999999994</v>
      </c>
      <c r="AP637" s="4">
        <v>97.6</v>
      </c>
      <c r="AQ637" s="4">
        <v>107.1</v>
      </c>
    </row>
    <row r="638" spans="1:43" s="4" customFormat="1" ht="11.4" x14ac:dyDescent="0.2">
      <c r="A638" s="4" t="s">
        <v>98</v>
      </c>
      <c r="B638" s="4">
        <v>22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2</v>
      </c>
      <c r="P638" s="4">
        <v>2</v>
      </c>
      <c r="Q638" s="4">
        <v>2</v>
      </c>
      <c r="R638" s="4">
        <v>3</v>
      </c>
      <c r="S638" s="4">
        <v>5</v>
      </c>
      <c r="T638" s="4">
        <v>3</v>
      </c>
      <c r="U638" s="4">
        <v>1</v>
      </c>
      <c r="V638" s="4">
        <v>2</v>
      </c>
      <c r="W638" s="4">
        <v>1</v>
      </c>
      <c r="X638" s="4">
        <v>1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6</v>
      </c>
      <c r="AG638" s="4">
        <v>16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81.900000000000006</v>
      </c>
      <c r="AP638" s="4">
        <v>97.2</v>
      </c>
      <c r="AQ638" s="4">
        <v>108.6</v>
      </c>
    </row>
    <row r="639" spans="1:43" s="4" customFormat="1" ht="11.4" x14ac:dyDescent="0.2">
      <c r="A639" s="4" t="s">
        <v>99</v>
      </c>
      <c r="B639" s="4">
        <v>18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2</v>
      </c>
      <c r="P639" s="4">
        <v>0</v>
      </c>
      <c r="Q639" s="4">
        <v>3</v>
      </c>
      <c r="R639" s="4">
        <v>3</v>
      </c>
      <c r="S639" s="4">
        <v>0</v>
      </c>
      <c r="T639" s="4">
        <v>5</v>
      </c>
      <c r="U639" s="4">
        <v>3</v>
      </c>
      <c r="V639" s="4">
        <v>1</v>
      </c>
      <c r="W639" s="4">
        <v>1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5</v>
      </c>
      <c r="AG639" s="4">
        <v>13</v>
      </c>
      <c r="AH639" s="4">
        <v>0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82.3</v>
      </c>
      <c r="AP639" s="4">
        <v>91.4</v>
      </c>
      <c r="AQ639" s="4">
        <v>101.4</v>
      </c>
    </row>
    <row r="640" spans="1:43" s="5" customFormat="1" ht="12" x14ac:dyDescent="0.25">
      <c r="A640" s="5" t="s">
        <v>100</v>
      </c>
      <c r="B640" s="5">
        <v>4834</v>
      </c>
      <c r="C640" s="5">
        <v>0</v>
      </c>
      <c r="D640" s="5">
        <v>0</v>
      </c>
      <c r="E640" s="5">
        <v>0</v>
      </c>
      <c r="F640" s="5">
        <v>1</v>
      </c>
      <c r="G640" s="5">
        <v>3</v>
      </c>
      <c r="H640" s="5">
        <v>3</v>
      </c>
      <c r="I640" s="5">
        <v>9</v>
      </c>
      <c r="J640" s="5">
        <v>13</v>
      </c>
      <c r="K640" s="5">
        <v>39</v>
      </c>
      <c r="L640" s="5">
        <v>78</v>
      </c>
      <c r="M640" s="5">
        <v>180</v>
      </c>
      <c r="N640" s="5">
        <v>438</v>
      </c>
      <c r="O640" s="5">
        <v>774</v>
      </c>
      <c r="P640" s="5">
        <v>1013</v>
      </c>
      <c r="Q640" s="5">
        <v>922</v>
      </c>
      <c r="R640" s="5">
        <v>663</v>
      </c>
      <c r="S640" s="5">
        <v>394</v>
      </c>
      <c r="T640" s="5">
        <v>203</v>
      </c>
      <c r="U640" s="5">
        <v>62</v>
      </c>
      <c r="V640" s="5">
        <v>28</v>
      </c>
      <c r="W640" s="5">
        <v>7</v>
      </c>
      <c r="X640" s="5">
        <v>3</v>
      </c>
      <c r="Y640" s="5">
        <v>1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3</v>
      </c>
      <c r="AF640" s="5">
        <v>1869</v>
      </c>
      <c r="AG640" s="5">
        <v>2719</v>
      </c>
      <c r="AH640" s="5">
        <v>146</v>
      </c>
      <c r="AI640" s="5">
        <v>15</v>
      </c>
      <c r="AJ640" s="5">
        <v>8</v>
      </c>
      <c r="AK640" s="5">
        <v>19</v>
      </c>
      <c r="AL640" s="5">
        <v>0</v>
      </c>
      <c r="AM640" s="5">
        <v>34</v>
      </c>
      <c r="AN640" s="5">
        <v>21</v>
      </c>
      <c r="AO640" s="5">
        <v>69.5</v>
      </c>
      <c r="AP640" s="5">
        <v>79.599999999999994</v>
      </c>
      <c r="AQ640" s="5">
        <v>112.1</v>
      </c>
    </row>
    <row r="641" spans="1:43" s="5" customFormat="1" ht="12" x14ac:dyDescent="0.25">
      <c r="A641" s="5" t="s">
        <v>101</v>
      </c>
      <c r="B641" s="5">
        <v>5901</v>
      </c>
      <c r="C641" s="5">
        <v>0</v>
      </c>
      <c r="D641" s="5">
        <v>0</v>
      </c>
      <c r="E641" s="5">
        <v>1</v>
      </c>
      <c r="F641" s="5">
        <v>1</v>
      </c>
      <c r="G641" s="5">
        <v>3</v>
      </c>
      <c r="H641" s="5">
        <v>3</v>
      </c>
      <c r="I641" s="5">
        <v>12</v>
      </c>
      <c r="J641" s="5">
        <v>13</v>
      </c>
      <c r="K641" s="5">
        <v>46</v>
      </c>
      <c r="L641" s="5">
        <v>104</v>
      </c>
      <c r="M641" s="5">
        <v>220</v>
      </c>
      <c r="N641" s="5">
        <v>517</v>
      </c>
      <c r="O641" s="5">
        <v>913</v>
      </c>
      <c r="P641" s="5">
        <v>1223</v>
      </c>
      <c r="Q641" s="5">
        <v>1123</v>
      </c>
      <c r="R641" s="5">
        <v>816</v>
      </c>
      <c r="S641" s="5">
        <v>484</v>
      </c>
      <c r="T641" s="5">
        <v>261</v>
      </c>
      <c r="U641" s="5">
        <v>94</v>
      </c>
      <c r="V641" s="5">
        <v>44</v>
      </c>
      <c r="W641" s="5">
        <v>13</v>
      </c>
      <c r="X641" s="5">
        <v>7</v>
      </c>
      <c r="Y641" s="5">
        <v>1</v>
      </c>
      <c r="Z641" s="5">
        <v>1</v>
      </c>
      <c r="AA641" s="5">
        <v>1</v>
      </c>
      <c r="AB641" s="5">
        <v>0</v>
      </c>
      <c r="AC641" s="5">
        <v>0</v>
      </c>
      <c r="AD641" s="5">
        <v>0</v>
      </c>
      <c r="AE641" s="5">
        <v>5</v>
      </c>
      <c r="AF641" s="5">
        <v>2269</v>
      </c>
      <c r="AG641" s="5">
        <v>3355</v>
      </c>
      <c r="AH641" s="5">
        <v>167</v>
      </c>
      <c r="AI641" s="5">
        <v>16</v>
      </c>
      <c r="AJ641" s="5">
        <v>8</v>
      </c>
      <c r="AK641" s="5">
        <v>20</v>
      </c>
      <c r="AL641" s="5">
        <v>0</v>
      </c>
      <c r="AM641" s="5">
        <v>38</v>
      </c>
      <c r="AN641" s="5">
        <v>23</v>
      </c>
      <c r="AO641" s="5">
        <v>69.8</v>
      </c>
      <c r="AP641" s="5">
        <v>79.900000000000006</v>
      </c>
      <c r="AQ641" s="5">
        <v>120.6</v>
      </c>
    </row>
    <row r="642" spans="1:43" s="5" customFormat="1" ht="12" x14ac:dyDescent="0.25">
      <c r="A642" s="5" t="s">
        <v>102</v>
      </c>
      <c r="B642" s="5">
        <v>6173</v>
      </c>
      <c r="C642" s="5">
        <v>0</v>
      </c>
      <c r="D642" s="5">
        <v>0</v>
      </c>
      <c r="E642" s="5">
        <v>1</v>
      </c>
      <c r="F642" s="5">
        <v>1</v>
      </c>
      <c r="G642" s="5">
        <v>3</v>
      </c>
      <c r="H642" s="5">
        <v>3</v>
      </c>
      <c r="I642" s="5">
        <v>13</v>
      </c>
      <c r="J642" s="5">
        <v>14</v>
      </c>
      <c r="K642" s="5">
        <v>46</v>
      </c>
      <c r="L642" s="5">
        <v>104</v>
      </c>
      <c r="M642" s="5">
        <v>220</v>
      </c>
      <c r="N642" s="5">
        <v>532</v>
      </c>
      <c r="O642" s="5">
        <v>942</v>
      </c>
      <c r="P642" s="5">
        <v>1261</v>
      </c>
      <c r="Q642" s="5">
        <v>1169</v>
      </c>
      <c r="R642" s="5">
        <v>869</v>
      </c>
      <c r="S642" s="5">
        <v>510</v>
      </c>
      <c r="T642" s="5">
        <v>289</v>
      </c>
      <c r="U642" s="5">
        <v>106</v>
      </c>
      <c r="V642" s="5">
        <v>54</v>
      </c>
      <c r="W642" s="5">
        <v>22</v>
      </c>
      <c r="X642" s="5">
        <v>10</v>
      </c>
      <c r="Y642" s="5">
        <v>2</v>
      </c>
      <c r="Z642" s="5">
        <v>1</v>
      </c>
      <c r="AA642" s="5">
        <v>1</v>
      </c>
      <c r="AB642" s="5">
        <v>0</v>
      </c>
      <c r="AC642" s="5">
        <v>0</v>
      </c>
      <c r="AD642" s="5">
        <v>0</v>
      </c>
      <c r="AE642" s="5">
        <v>5</v>
      </c>
      <c r="AF642" s="5">
        <v>2360</v>
      </c>
      <c r="AG642" s="5">
        <v>3531</v>
      </c>
      <c r="AH642" s="5">
        <v>171</v>
      </c>
      <c r="AI642" s="5">
        <v>16</v>
      </c>
      <c r="AJ642" s="5">
        <v>8</v>
      </c>
      <c r="AK642" s="5">
        <v>21</v>
      </c>
      <c r="AL642" s="5">
        <v>0</v>
      </c>
      <c r="AM642" s="5">
        <v>38</v>
      </c>
      <c r="AN642" s="5">
        <v>23</v>
      </c>
      <c r="AO642" s="5">
        <v>70.099999999999994</v>
      </c>
      <c r="AP642" s="5">
        <v>80.3</v>
      </c>
      <c r="AQ642" s="5">
        <v>120.6</v>
      </c>
    </row>
    <row r="643" spans="1:43" s="5" customFormat="1" ht="12" x14ac:dyDescent="0.25">
      <c r="A643" s="5" t="s">
        <v>103</v>
      </c>
      <c r="B643" s="5">
        <v>6304</v>
      </c>
      <c r="C643" s="5">
        <v>0</v>
      </c>
      <c r="D643" s="5">
        <v>0</v>
      </c>
      <c r="E643" s="5">
        <v>1</v>
      </c>
      <c r="F643" s="5">
        <v>1</v>
      </c>
      <c r="G643" s="5">
        <v>3</v>
      </c>
      <c r="H643" s="5">
        <v>4</v>
      </c>
      <c r="I643" s="5">
        <v>13</v>
      </c>
      <c r="J643" s="5">
        <v>15</v>
      </c>
      <c r="K643" s="5">
        <v>47</v>
      </c>
      <c r="L643" s="5">
        <v>108</v>
      </c>
      <c r="M643" s="5">
        <v>231</v>
      </c>
      <c r="N643" s="5">
        <v>538</v>
      </c>
      <c r="O643" s="5">
        <v>952</v>
      </c>
      <c r="P643" s="5">
        <v>1264</v>
      </c>
      <c r="Q643" s="5">
        <v>1185</v>
      </c>
      <c r="R643" s="5">
        <v>884</v>
      </c>
      <c r="S643" s="5">
        <v>523</v>
      </c>
      <c r="T643" s="5">
        <v>302</v>
      </c>
      <c r="U643" s="5">
        <v>121</v>
      </c>
      <c r="V643" s="5">
        <v>65</v>
      </c>
      <c r="W643" s="5">
        <v>29</v>
      </c>
      <c r="X643" s="5">
        <v>11</v>
      </c>
      <c r="Y643" s="5">
        <v>3</v>
      </c>
      <c r="Z643" s="5">
        <v>1</v>
      </c>
      <c r="AA643" s="5">
        <v>2</v>
      </c>
      <c r="AB643" s="5">
        <v>0</v>
      </c>
      <c r="AC643" s="5">
        <v>1</v>
      </c>
      <c r="AD643" s="5">
        <v>0</v>
      </c>
      <c r="AE643" s="5">
        <v>5</v>
      </c>
      <c r="AF643" s="5">
        <v>2389</v>
      </c>
      <c r="AG643" s="5">
        <v>3615</v>
      </c>
      <c r="AH643" s="5">
        <v>175</v>
      </c>
      <c r="AI643" s="5">
        <v>18</v>
      </c>
      <c r="AJ643" s="5">
        <v>8</v>
      </c>
      <c r="AK643" s="5">
        <v>21</v>
      </c>
      <c r="AL643" s="5">
        <v>0</v>
      </c>
      <c r="AM643" s="5">
        <v>50</v>
      </c>
      <c r="AN643" s="5">
        <v>23</v>
      </c>
      <c r="AO643" s="5">
        <v>70.2</v>
      </c>
      <c r="AP643" s="5">
        <v>80.599999999999994</v>
      </c>
      <c r="AQ643" s="5">
        <v>141.5</v>
      </c>
    </row>
    <row r="646" spans="1:43" s="2" customFormat="1" x14ac:dyDescent="0.25">
      <c r="A646" s="38" t="s">
        <v>152</v>
      </c>
    </row>
    <row r="648" spans="1:43" s="3" customFormat="1" ht="12" x14ac:dyDescent="0.25">
      <c r="A648" s="3" t="s">
        <v>6</v>
      </c>
      <c r="B648" s="3" t="s">
        <v>7</v>
      </c>
      <c r="C648" s="3" t="s">
        <v>8</v>
      </c>
      <c r="D648" s="3" t="s">
        <v>8</v>
      </c>
      <c r="E648" s="3" t="s">
        <v>8</v>
      </c>
      <c r="F648" s="3" t="s">
        <v>8</v>
      </c>
      <c r="G648" s="3" t="s">
        <v>8</v>
      </c>
      <c r="H648" s="3" t="s">
        <v>8</v>
      </c>
      <c r="I648" s="3" t="s">
        <v>8</v>
      </c>
      <c r="J648" s="3" t="s">
        <v>8</v>
      </c>
      <c r="K648" s="3" t="s">
        <v>8</v>
      </c>
      <c r="L648" s="3" t="s">
        <v>8</v>
      </c>
      <c r="M648" s="3" t="s">
        <v>8</v>
      </c>
      <c r="N648" s="3" t="s">
        <v>8</v>
      </c>
      <c r="O648" s="3" t="s">
        <v>8</v>
      </c>
      <c r="P648" s="3" t="s">
        <v>8</v>
      </c>
      <c r="Q648" s="3" t="s">
        <v>8</v>
      </c>
      <c r="R648" s="3" t="s">
        <v>8</v>
      </c>
      <c r="S648" s="3" t="s">
        <v>8</v>
      </c>
      <c r="T648" s="3" t="s">
        <v>8</v>
      </c>
      <c r="U648" s="3" t="s">
        <v>8</v>
      </c>
      <c r="V648" s="3" t="s">
        <v>8</v>
      </c>
      <c r="W648" s="3" t="s">
        <v>8</v>
      </c>
      <c r="X648" s="3" t="s">
        <v>8</v>
      </c>
      <c r="Y648" s="3" t="s">
        <v>8</v>
      </c>
      <c r="Z648" s="3" t="s">
        <v>8</v>
      </c>
      <c r="AA648" s="3" t="s">
        <v>8</v>
      </c>
      <c r="AB648" s="3" t="s">
        <v>8</v>
      </c>
      <c r="AC648" s="3" t="s">
        <v>8</v>
      </c>
      <c r="AD648" s="3" t="s">
        <v>9</v>
      </c>
      <c r="AE648" s="3" t="s">
        <v>9</v>
      </c>
      <c r="AF648" s="3" t="s">
        <v>9</v>
      </c>
      <c r="AG648" s="3" t="s">
        <v>9</v>
      </c>
      <c r="AH648" s="3" t="s">
        <v>9</v>
      </c>
      <c r="AI648" s="3" t="s">
        <v>9</v>
      </c>
      <c r="AJ648" s="3" t="s">
        <v>9</v>
      </c>
      <c r="AK648" s="3" t="s">
        <v>9</v>
      </c>
      <c r="AL648" s="3" t="s">
        <v>9</v>
      </c>
      <c r="AM648" s="3" t="s">
        <v>9</v>
      </c>
      <c r="AN648" s="3" t="s">
        <v>9</v>
      </c>
      <c r="AO648" s="3" t="s">
        <v>10</v>
      </c>
      <c r="AP648" s="3" t="s">
        <v>11</v>
      </c>
      <c r="AQ648" s="3" t="s">
        <v>12</v>
      </c>
    </row>
    <row r="649" spans="1:43" s="3" customFormat="1" ht="12" x14ac:dyDescent="0.25">
      <c r="A649" s="3" t="s">
        <v>2</v>
      </c>
      <c r="B649" s="3" t="s">
        <v>2</v>
      </c>
      <c r="C649" s="3" t="s">
        <v>0</v>
      </c>
      <c r="D649" s="3" t="s">
        <v>13</v>
      </c>
      <c r="E649" s="3" t="s">
        <v>14</v>
      </c>
      <c r="F649" s="3" t="s">
        <v>5</v>
      </c>
      <c r="G649" s="3" t="s">
        <v>15</v>
      </c>
      <c r="H649" s="3" t="s">
        <v>16</v>
      </c>
      <c r="I649" s="3" t="s">
        <v>17</v>
      </c>
      <c r="J649" s="3" t="s">
        <v>18</v>
      </c>
      <c r="K649" s="3" t="s">
        <v>19</v>
      </c>
      <c r="L649" s="3" t="s">
        <v>20</v>
      </c>
      <c r="M649" s="3" t="s">
        <v>21</v>
      </c>
      <c r="N649" s="3" t="s">
        <v>22</v>
      </c>
      <c r="O649" s="3" t="s">
        <v>23</v>
      </c>
      <c r="P649" s="3" t="s">
        <v>24</v>
      </c>
      <c r="Q649" s="3" t="s">
        <v>25</v>
      </c>
      <c r="R649" s="3" t="s">
        <v>26</v>
      </c>
      <c r="S649" s="3" t="s">
        <v>27</v>
      </c>
      <c r="T649" s="3" t="s">
        <v>3</v>
      </c>
      <c r="U649" s="3" t="s">
        <v>28</v>
      </c>
      <c r="V649" s="3" t="s">
        <v>4</v>
      </c>
      <c r="W649" s="3" t="s">
        <v>29</v>
      </c>
      <c r="X649" s="3" t="s">
        <v>30</v>
      </c>
      <c r="Y649" s="3" t="s">
        <v>31</v>
      </c>
      <c r="Z649" s="3" t="s">
        <v>32</v>
      </c>
      <c r="AA649" s="3" t="s">
        <v>33</v>
      </c>
      <c r="AB649" s="3" t="s">
        <v>34</v>
      </c>
      <c r="AC649" s="3" t="s">
        <v>35</v>
      </c>
      <c r="AD649" s="3" t="s">
        <v>36</v>
      </c>
      <c r="AE649" s="3" t="s">
        <v>37</v>
      </c>
      <c r="AF649" s="3" t="s">
        <v>38</v>
      </c>
      <c r="AG649" s="3" t="s">
        <v>39</v>
      </c>
      <c r="AH649" s="3" t="s">
        <v>13</v>
      </c>
      <c r="AI649" s="3" t="s">
        <v>40</v>
      </c>
      <c r="AJ649" s="3" t="s">
        <v>41</v>
      </c>
      <c r="AK649" s="3" t="s">
        <v>1</v>
      </c>
      <c r="AL649" s="3" t="s">
        <v>42</v>
      </c>
      <c r="AM649" s="3" t="s">
        <v>14</v>
      </c>
      <c r="AN649" s="3" t="s">
        <v>43</v>
      </c>
      <c r="AO649" s="3" t="s">
        <v>2</v>
      </c>
      <c r="AP649" s="3" t="s">
        <v>3</v>
      </c>
      <c r="AQ649" s="3" t="s">
        <v>2</v>
      </c>
    </row>
    <row r="650" spans="1:43" s="3" customFormat="1" ht="12" x14ac:dyDescent="0.25">
      <c r="A650" s="3" t="s">
        <v>2</v>
      </c>
      <c r="B650" s="3" t="s">
        <v>2</v>
      </c>
      <c r="C650" s="3" t="s">
        <v>13</v>
      </c>
      <c r="D650" s="3" t="s">
        <v>14</v>
      </c>
      <c r="E650" s="3" t="s">
        <v>5</v>
      </c>
      <c r="F650" s="3" t="s">
        <v>15</v>
      </c>
      <c r="G650" s="3" t="s">
        <v>16</v>
      </c>
      <c r="H650" s="3" t="s">
        <v>17</v>
      </c>
      <c r="I650" s="3" t="s">
        <v>18</v>
      </c>
      <c r="J650" s="3" t="s">
        <v>19</v>
      </c>
      <c r="K650" s="3" t="s">
        <v>20</v>
      </c>
      <c r="L650" s="3" t="s">
        <v>21</v>
      </c>
      <c r="M650" s="3" t="s">
        <v>22</v>
      </c>
      <c r="N650" s="3" t="s">
        <v>23</v>
      </c>
      <c r="O650" s="3" t="s">
        <v>24</v>
      </c>
      <c r="P650" s="3" t="s">
        <v>25</v>
      </c>
      <c r="Q650" s="3" t="s">
        <v>26</v>
      </c>
      <c r="R650" s="3" t="s">
        <v>27</v>
      </c>
      <c r="S650" s="3" t="s">
        <v>3</v>
      </c>
      <c r="T650" s="3" t="s">
        <v>28</v>
      </c>
      <c r="U650" s="3" t="s">
        <v>4</v>
      </c>
      <c r="V650" s="3" t="s">
        <v>29</v>
      </c>
      <c r="W650" s="3" t="s">
        <v>30</v>
      </c>
      <c r="X650" s="3" t="s">
        <v>31</v>
      </c>
      <c r="Y650" s="3" t="s">
        <v>32</v>
      </c>
      <c r="Z650" s="3" t="s">
        <v>33</v>
      </c>
      <c r="AA650" s="3" t="s">
        <v>34</v>
      </c>
      <c r="AB650" s="3" t="s">
        <v>35</v>
      </c>
      <c r="AC650" s="3" t="s">
        <v>44</v>
      </c>
      <c r="AD650" s="3" t="s">
        <v>2</v>
      </c>
      <c r="AE650" s="3" t="s">
        <v>2</v>
      </c>
      <c r="AF650" s="3" t="s">
        <v>2</v>
      </c>
      <c r="AG650" s="3" t="s">
        <v>2</v>
      </c>
      <c r="AH650" s="3" t="s">
        <v>2</v>
      </c>
      <c r="AI650" s="3" t="s">
        <v>2</v>
      </c>
      <c r="AJ650" s="3" t="s">
        <v>2</v>
      </c>
      <c r="AK650" s="3" t="s">
        <v>2</v>
      </c>
      <c r="AL650" s="3" t="s">
        <v>2</v>
      </c>
      <c r="AM650" s="3" t="s">
        <v>2</v>
      </c>
      <c r="AN650" s="3" t="s">
        <v>2</v>
      </c>
      <c r="AO650" s="3" t="s">
        <v>2</v>
      </c>
      <c r="AP650" s="3" t="s">
        <v>2</v>
      </c>
      <c r="AQ650" s="3" t="s">
        <v>2</v>
      </c>
    </row>
    <row r="651" spans="1:43" s="4" customFormat="1" ht="11.4" x14ac:dyDescent="0.2">
      <c r="A651" s="4" t="s">
        <v>104</v>
      </c>
      <c r="B651" s="4">
        <v>14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1</v>
      </c>
      <c r="L651" s="4">
        <v>2</v>
      </c>
      <c r="M651" s="4">
        <v>6</v>
      </c>
      <c r="N651" s="4">
        <v>2</v>
      </c>
      <c r="O651" s="4">
        <v>1</v>
      </c>
      <c r="P651" s="4">
        <v>0</v>
      </c>
      <c r="Q651" s="4">
        <v>0</v>
      </c>
      <c r="R651" s="4">
        <v>0</v>
      </c>
      <c r="S651" s="4">
        <v>0</v>
      </c>
      <c r="T651" s="4">
        <v>1</v>
      </c>
      <c r="U651" s="4">
        <v>0</v>
      </c>
      <c r="V651" s="4">
        <v>0</v>
      </c>
      <c r="W651" s="4">
        <v>1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5</v>
      </c>
      <c r="AG651" s="4">
        <v>9</v>
      </c>
      <c r="AH651" s="4"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59.5</v>
      </c>
      <c r="AP651" s="4">
        <v>64.400000000000006</v>
      </c>
      <c r="AQ651" s="4">
        <v>102.8</v>
      </c>
    </row>
    <row r="652" spans="1:43" s="4" customFormat="1" ht="11.4" x14ac:dyDescent="0.2">
      <c r="A652" s="4" t="s">
        <v>105</v>
      </c>
      <c r="B652" s="4">
        <v>7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2</v>
      </c>
      <c r="M652" s="4">
        <v>3</v>
      </c>
      <c r="N652" s="4">
        <v>1</v>
      </c>
      <c r="O652" s="4">
        <v>0</v>
      </c>
      <c r="P652" s="4">
        <v>1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5</v>
      </c>
      <c r="AG652" s="4">
        <v>2</v>
      </c>
      <c r="AH652" s="4">
        <v>0</v>
      </c>
      <c r="AI652" s="4">
        <v>0</v>
      </c>
      <c r="AJ652" s="4">
        <v>0</v>
      </c>
      <c r="AK652" s="4">
        <v>0</v>
      </c>
      <c r="AL652" s="4">
        <v>0</v>
      </c>
      <c r="AM652" s="4">
        <v>0</v>
      </c>
      <c r="AN652" s="4">
        <v>0</v>
      </c>
      <c r="AO652" s="4">
        <v>54.2</v>
      </c>
      <c r="AP652" s="4" t="s">
        <v>46</v>
      </c>
      <c r="AQ652" s="4">
        <v>66.900000000000006</v>
      </c>
    </row>
    <row r="653" spans="1:43" s="4" customFormat="1" ht="11.4" x14ac:dyDescent="0.2">
      <c r="A653" s="4" t="s">
        <v>106</v>
      </c>
      <c r="B653" s="4">
        <v>3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1</v>
      </c>
      <c r="M653" s="4">
        <v>0</v>
      </c>
      <c r="N653" s="4">
        <v>1</v>
      </c>
      <c r="O653" s="4">
        <v>0</v>
      </c>
      <c r="P653" s="4">
        <v>0</v>
      </c>
      <c r="Q653" s="4">
        <v>1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2</v>
      </c>
      <c r="AG653" s="4">
        <v>1</v>
      </c>
      <c r="AH653" s="4">
        <v>0</v>
      </c>
      <c r="AI653" s="4">
        <v>0</v>
      </c>
      <c r="AJ653" s="4">
        <v>0</v>
      </c>
      <c r="AK653" s="4">
        <v>0</v>
      </c>
      <c r="AL653" s="4">
        <v>0</v>
      </c>
      <c r="AM653" s="4">
        <v>0</v>
      </c>
      <c r="AN653" s="4">
        <v>0</v>
      </c>
      <c r="AO653" s="4">
        <v>59</v>
      </c>
      <c r="AP653" s="4" t="s">
        <v>46</v>
      </c>
      <c r="AQ653" s="4">
        <v>70.3</v>
      </c>
    </row>
    <row r="654" spans="1:43" s="4" customFormat="1" ht="11.4" x14ac:dyDescent="0.2">
      <c r="A654" s="4" t="s">
        <v>107</v>
      </c>
      <c r="B654" s="4">
        <v>4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2</v>
      </c>
      <c r="M654" s="4">
        <v>1</v>
      </c>
      <c r="N654" s="4">
        <v>1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2</v>
      </c>
      <c r="AG654" s="4">
        <v>2</v>
      </c>
      <c r="AH654" s="4">
        <v>0</v>
      </c>
      <c r="AI654" s="4">
        <v>0</v>
      </c>
      <c r="AJ654" s="4">
        <v>0</v>
      </c>
      <c r="AK654" s="4">
        <v>0</v>
      </c>
      <c r="AL654" s="4">
        <v>0</v>
      </c>
      <c r="AM654" s="4">
        <v>0</v>
      </c>
      <c r="AN654" s="4">
        <v>0</v>
      </c>
      <c r="AO654" s="4">
        <v>49.8</v>
      </c>
      <c r="AP654" s="4" t="s">
        <v>46</v>
      </c>
      <c r="AQ654" s="4">
        <v>55.8</v>
      </c>
    </row>
    <row r="655" spans="1:43" s="4" customFormat="1" ht="11.4" x14ac:dyDescent="0.2">
      <c r="A655" s="4" t="s">
        <v>108</v>
      </c>
      <c r="B655" s="4">
        <v>8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1</v>
      </c>
      <c r="M655" s="4">
        <v>2</v>
      </c>
      <c r="N655" s="4">
        <v>2</v>
      </c>
      <c r="O655" s="4">
        <v>1</v>
      </c>
      <c r="P655" s="4">
        <v>0</v>
      </c>
      <c r="Q655" s="4">
        <v>2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3</v>
      </c>
      <c r="AG655" s="4">
        <v>4</v>
      </c>
      <c r="AH655" s="4">
        <v>1</v>
      </c>
      <c r="AI655" s="4">
        <v>0</v>
      </c>
      <c r="AJ655" s="4">
        <v>0</v>
      </c>
      <c r="AK655" s="4">
        <v>0</v>
      </c>
      <c r="AL655" s="4">
        <v>0</v>
      </c>
      <c r="AM655" s="4">
        <v>0</v>
      </c>
      <c r="AN655" s="4">
        <v>0</v>
      </c>
      <c r="AO655" s="4">
        <v>59.6</v>
      </c>
      <c r="AP655" s="4" t="s">
        <v>46</v>
      </c>
      <c r="AQ655" s="4">
        <v>74</v>
      </c>
    </row>
    <row r="656" spans="1:43" s="4" customFormat="1" ht="11.4" x14ac:dyDescent="0.2">
      <c r="A656" s="4" t="s">
        <v>109</v>
      </c>
      <c r="B656" s="4">
        <v>3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1</v>
      </c>
      <c r="M656" s="4">
        <v>1</v>
      </c>
      <c r="N656" s="4">
        <v>0</v>
      </c>
      <c r="O656" s="4">
        <v>1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1</v>
      </c>
      <c r="AG656" s="4">
        <v>2</v>
      </c>
      <c r="AH656" s="4">
        <v>0</v>
      </c>
      <c r="AI656" s="4">
        <v>0</v>
      </c>
      <c r="AJ656" s="4">
        <v>0</v>
      </c>
      <c r="AK656" s="4">
        <v>0</v>
      </c>
      <c r="AL656" s="4">
        <v>0</v>
      </c>
      <c r="AM656" s="4">
        <v>0</v>
      </c>
      <c r="AN656" s="4">
        <v>0</v>
      </c>
      <c r="AO656" s="4">
        <v>54.8</v>
      </c>
      <c r="AP656" s="4" t="s">
        <v>46</v>
      </c>
      <c r="AQ656" s="4">
        <v>62.5</v>
      </c>
    </row>
    <row r="657" spans="1:43" s="4" customFormat="1" ht="11.4" x14ac:dyDescent="0.2">
      <c r="A657" s="4" t="s">
        <v>110</v>
      </c>
      <c r="B657" s="4">
        <v>1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1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1</v>
      </c>
      <c r="AH657" s="4">
        <v>0</v>
      </c>
      <c r="AI657" s="4">
        <v>0</v>
      </c>
      <c r="AJ657" s="4">
        <v>0</v>
      </c>
      <c r="AK657" s="4">
        <v>0</v>
      </c>
      <c r="AL657" s="4">
        <v>0</v>
      </c>
      <c r="AM657" s="4">
        <v>0</v>
      </c>
      <c r="AN657" s="4">
        <v>0</v>
      </c>
      <c r="AO657" s="4">
        <v>57.2</v>
      </c>
      <c r="AP657" s="4" t="s">
        <v>46</v>
      </c>
      <c r="AQ657" s="4">
        <v>57.2</v>
      </c>
    </row>
    <row r="658" spans="1:43" s="4" customFormat="1" ht="11.4" x14ac:dyDescent="0.2">
      <c r="A658" s="4" t="s">
        <v>111</v>
      </c>
      <c r="B658" s="4">
        <v>2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1</v>
      </c>
      <c r="Q658" s="4">
        <v>1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1</v>
      </c>
      <c r="AG658" s="4">
        <v>0</v>
      </c>
      <c r="AH658" s="4">
        <v>1</v>
      </c>
      <c r="AI658" s="4">
        <v>0</v>
      </c>
      <c r="AJ658" s="4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69.7</v>
      </c>
      <c r="AP658" s="4" t="s">
        <v>46</v>
      </c>
      <c r="AQ658" s="4">
        <v>70.7</v>
      </c>
    </row>
    <row r="659" spans="1:43" s="4" customFormat="1" ht="11.4" x14ac:dyDescent="0.2">
      <c r="A659" s="4" t="s">
        <v>112</v>
      </c>
      <c r="B659" s="4">
        <v>9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1</v>
      </c>
      <c r="J659" s="4">
        <v>1</v>
      </c>
      <c r="K659" s="4">
        <v>0</v>
      </c>
      <c r="L659" s="4">
        <v>2</v>
      </c>
      <c r="M659" s="4">
        <v>0</v>
      </c>
      <c r="N659" s="4">
        <v>2</v>
      </c>
      <c r="O659" s="4">
        <v>2</v>
      </c>
      <c r="P659" s="4">
        <v>0</v>
      </c>
      <c r="Q659" s="4">
        <v>0</v>
      </c>
      <c r="R659" s="4">
        <v>1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2</v>
      </c>
      <c r="AG659" s="4">
        <v>5</v>
      </c>
      <c r="AH659" s="4">
        <v>2</v>
      </c>
      <c r="AI659" s="4">
        <v>0</v>
      </c>
      <c r="AJ659" s="4">
        <v>0</v>
      </c>
      <c r="AK659" s="4">
        <v>0</v>
      </c>
      <c r="AL659" s="4">
        <v>0</v>
      </c>
      <c r="AM659" s="4">
        <v>0</v>
      </c>
      <c r="AN659" s="4">
        <v>0</v>
      </c>
      <c r="AO659" s="4">
        <v>53.8</v>
      </c>
      <c r="AP659" s="4" t="s">
        <v>46</v>
      </c>
      <c r="AQ659" s="4">
        <v>78.3</v>
      </c>
    </row>
    <row r="660" spans="1:43" s="4" customFormat="1" ht="11.4" x14ac:dyDescent="0.2">
      <c r="A660" s="4" t="s">
        <v>113</v>
      </c>
      <c r="B660" s="4">
        <v>1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1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1</v>
      </c>
      <c r="AG660" s="4">
        <v>0</v>
      </c>
      <c r="AH660" s="4">
        <v>0</v>
      </c>
      <c r="AI660" s="4">
        <v>0</v>
      </c>
      <c r="AJ660" s="4">
        <v>0</v>
      </c>
      <c r="AK660" s="4">
        <v>0</v>
      </c>
      <c r="AL660" s="4">
        <v>0</v>
      </c>
      <c r="AM660" s="4">
        <v>0</v>
      </c>
      <c r="AN660" s="4">
        <v>0</v>
      </c>
      <c r="AO660" s="4">
        <v>46.6</v>
      </c>
      <c r="AP660" s="4" t="s">
        <v>46</v>
      </c>
      <c r="AQ660" s="4">
        <v>46.6</v>
      </c>
    </row>
    <row r="661" spans="1:43" s="4" customFormat="1" ht="11.4" x14ac:dyDescent="0.2">
      <c r="A661" s="4" t="s">
        <v>114</v>
      </c>
      <c r="B661" s="4">
        <v>4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1</v>
      </c>
      <c r="L661" s="4">
        <v>2</v>
      </c>
      <c r="M661" s="4">
        <v>1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4</v>
      </c>
      <c r="AG661" s="4">
        <v>0</v>
      </c>
      <c r="AH661" s="4">
        <v>0</v>
      </c>
      <c r="AI661" s="4">
        <v>0</v>
      </c>
      <c r="AJ661" s="4">
        <v>0</v>
      </c>
      <c r="AK661" s="4">
        <v>0</v>
      </c>
      <c r="AL661" s="4">
        <v>0</v>
      </c>
      <c r="AM661" s="4">
        <v>0</v>
      </c>
      <c r="AN661" s="4">
        <v>0</v>
      </c>
      <c r="AO661" s="4">
        <v>48.5</v>
      </c>
      <c r="AP661" s="4" t="s">
        <v>46</v>
      </c>
      <c r="AQ661" s="4">
        <v>54</v>
      </c>
    </row>
    <row r="662" spans="1:43" s="4" customFormat="1" ht="11.4" x14ac:dyDescent="0.2">
      <c r="A662" s="4" t="s">
        <v>115</v>
      </c>
      <c r="B662" s="4">
        <v>1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1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1</v>
      </c>
      <c r="AH662" s="4">
        <v>0</v>
      </c>
      <c r="AI662" s="4">
        <v>0</v>
      </c>
      <c r="AJ662" s="4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56.6</v>
      </c>
      <c r="AP662" s="4" t="s">
        <v>46</v>
      </c>
      <c r="AQ662" s="4">
        <v>56.6</v>
      </c>
    </row>
    <row r="663" spans="1:43" s="4" customFormat="1" ht="11.4" x14ac:dyDescent="0.2">
      <c r="A663" s="4" t="s">
        <v>116</v>
      </c>
      <c r="B663" s="4">
        <v>4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1</v>
      </c>
      <c r="K663" s="4">
        <v>0</v>
      </c>
      <c r="L663" s="4">
        <v>0</v>
      </c>
      <c r="M663" s="4">
        <v>0</v>
      </c>
      <c r="N663" s="4">
        <v>3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1</v>
      </c>
      <c r="AG663" s="4">
        <v>3</v>
      </c>
      <c r="AH663" s="4">
        <v>0</v>
      </c>
      <c r="AI663" s="4">
        <v>0</v>
      </c>
      <c r="AJ663" s="4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52</v>
      </c>
      <c r="AP663" s="4" t="s">
        <v>46</v>
      </c>
      <c r="AQ663" s="4">
        <v>58</v>
      </c>
    </row>
    <row r="664" spans="1:43" s="4" customFormat="1" ht="11.4" x14ac:dyDescent="0.2">
      <c r="A664" s="4" t="s">
        <v>117</v>
      </c>
      <c r="B664" s="4">
        <v>3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2</v>
      </c>
      <c r="M664" s="4">
        <v>1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2</v>
      </c>
      <c r="AG664" s="4">
        <v>1</v>
      </c>
      <c r="AH664" s="4">
        <v>0</v>
      </c>
      <c r="AI664" s="4">
        <v>0</v>
      </c>
      <c r="AJ664" s="4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49.8</v>
      </c>
      <c r="AP664" s="4" t="s">
        <v>46</v>
      </c>
      <c r="AQ664" s="4">
        <v>54.6</v>
      </c>
    </row>
    <row r="665" spans="1:43" s="4" customFormat="1" ht="11.4" x14ac:dyDescent="0.2">
      <c r="A665" s="4" t="s">
        <v>118</v>
      </c>
      <c r="B665" s="4">
        <v>2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1</v>
      </c>
      <c r="N665" s="4">
        <v>1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0</v>
      </c>
      <c r="AG665" s="4">
        <v>1</v>
      </c>
      <c r="AH665" s="4">
        <v>1</v>
      </c>
      <c r="AI665" s="4">
        <v>0</v>
      </c>
      <c r="AJ665" s="4">
        <v>0</v>
      </c>
      <c r="AK665" s="4">
        <v>0</v>
      </c>
      <c r="AL665" s="4">
        <v>0</v>
      </c>
      <c r="AM665" s="4">
        <v>0</v>
      </c>
      <c r="AN665" s="4">
        <v>0</v>
      </c>
      <c r="AO665" s="4">
        <v>55.5</v>
      </c>
      <c r="AP665" s="4" t="s">
        <v>46</v>
      </c>
      <c r="AQ665" s="4">
        <v>57.5</v>
      </c>
    </row>
    <row r="666" spans="1:43" s="4" customFormat="1" ht="11.4" x14ac:dyDescent="0.2">
      <c r="A666" s="4" t="s">
        <v>119</v>
      </c>
      <c r="B666" s="4">
        <v>3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1</v>
      </c>
      <c r="L666" s="4">
        <v>0</v>
      </c>
      <c r="M666" s="4">
        <v>0</v>
      </c>
      <c r="N666" s="4">
        <v>1</v>
      </c>
      <c r="O666" s="4">
        <v>0</v>
      </c>
      <c r="P666" s="4">
        <v>1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1</v>
      </c>
      <c r="AG666" s="4">
        <v>2</v>
      </c>
      <c r="AH666" s="4">
        <v>0</v>
      </c>
      <c r="AI666" s="4">
        <v>0</v>
      </c>
      <c r="AJ666" s="4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56</v>
      </c>
      <c r="AP666" s="4" t="s">
        <v>46</v>
      </c>
      <c r="AQ666" s="4">
        <v>68.7</v>
      </c>
    </row>
    <row r="667" spans="1:43" s="4" customFormat="1" ht="11.4" x14ac:dyDescent="0.2">
      <c r="A667" s="4" t="s">
        <v>120</v>
      </c>
      <c r="B667" s="4">
        <v>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3</v>
      </c>
      <c r="O667" s="4">
        <v>0</v>
      </c>
      <c r="P667" s="4">
        <v>0</v>
      </c>
      <c r="Q667" s="4">
        <v>0</v>
      </c>
      <c r="R667" s="4">
        <v>1</v>
      </c>
      <c r="S667" s="4">
        <v>0</v>
      </c>
      <c r="T667" s="4">
        <v>0</v>
      </c>
      <c r="U667" s="4">
        <v>1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2</v>
      </c>
      <c r="AG667" s="4">
        <v>2</v>
      </c>
      <c r="AH667" s="4">
        <v>1</v>
      </c>
      <c r="AI667" s="4">
        <v>0</v>
      </c>
      <c r="AJ667" s="4">
        <v>0</v>
      </c>
      <c r="AK667" s="4">
        <v>0</v>
      </c>
      <c r="AL667" s="4">
        <v>0</v>
      </c>
      <c r="AM667" s="4">
        <v>0</v>
      </c>
      <c r="AN667" s="4">
        <v>0</v>
      </c>
      <c r="AO667" s="4">
        <v>69.2</v>
      </c>
      <c r="AP667" s="4" t="s">
        <v>46</v>
      </c>
      <c r="AQ667" s="4">
        <v>94.6</v>
      </c>
    </row>
    <row r="668" spans="1:43" s="4" customFormat="1" ht="11.4" x14ac:dyDescent="0.2">
      <c r="A668" s="4" t="s">
        <v>121</v>
      </c>
      <c r="B668" s="4">
        <v>2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2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1</v>
      </c>
      <c r="AG668" s="4">
        <v>1</v>
      </c>
      <c r="AH668" s="4">
        <v>0</v>
      </c>
      <c r="AI668" s="4">
        <v>0</v>
      </c>
      <c r="AJ668" s="4">
        <v>0</v>
      </c>
      <c r="AK668" s="4">
        <v>0</v>
      </c>
      <c r="AL668" s="4">
        <v>0</v>
      </c>
      <c r="AM668" s="4">
        <v>0</v>
      </c>
      <c r="AN668" s="4">
        <v>0</v>
      </c>
      <c r="AO668" s="4">
        <v>55.9</v>
      </c>
      <c r="AP668" s="4" t="s">
        <v>46</v>
      </c>
      <c r="AQ668" s="4">
        <v>56.1</v>
      </c>
    </row>
    <row r="669" spans="1:43" s="4" customFormat="1" ht="11.4" x14ac:dyDescent="0.2">
      <c r="A669" s="4" t="s">
        <v>122</v>
      </c>
      <c r="B669" s="4">
        <v>5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1</v>
      </c>
      <c r="M669" s="4">
        <v>0</v>
      </c>
      <c r="N669" s="4">
        <v>1</v>
      </c>
      <c r="O669" s="4">
        <v>2</v>
      </c>
      <c r="P669" s="4">
        <v>1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2</v>
      </c>
      <c r="AG669" s="4">
        <v>1</v>
      </c>
      <c r="AH669" s="4">
        <v>1</v>
      </c>
      <c r="AI669" s="4">
        <v>0</v>
      </c>
      <c r="AJ669" s="4">
        <v>0</v>
      </c>
      <c r="AK669" s="4">
        <v>1</v>
      </c>
      <c r="AL669" s="4">
        <v>0</v>
      </c>
      <c r="AM669" s="4">
        <v>0</v>
      </c>
      <c r="AN669" s="4">
        <v>0</v>
      </c>
      <c r="AO669" s="4">
        <v>59.8</v>
      </c>
      <c r="AP669" s="4" t="s">
        <v>46</v>
      </c>
      <c r="AQ669" s="4">
        <v>68.7</v>
      </c>
    </row>
    <row r="670" spans="1:43" s="4" customFormat="1" ht="11.4" x14ac:dyDescent="0.2">
      <c r="A670" s="4" t="s">
        <v>123</v>
      </c>
      <c r="B670" s="4">
        <v>6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1</v>
      </c>
      <c r="M670" s="4">
        <v>1</v>
      </c>
      <c r="N670" s="4">
        <v>2</v>
      </c>
      <c r="O670" s="4">
        <v>2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4</v>
      </c>
      <c r="AG670" s="4">
        <v>2</v>
      </c>
      <c r="AH670" s="4">
        <v>0</v>
      </c>
      <c r="AI670" s="4">
        <v>0</v>
      </c>
      <c r="AJ670" s="4">
        <v>0</v>
      </c>
      <c r="AK670" s="4">
        <v>0</v>
      </c>
      <c r="AL670" s="4">
        <v>0</v>
      </c>
      <c r="AM670" s="4">
        <v>0</v>
      </c>
      <c r="AN670" s="4">
        <v>0</v>
      </c>
      <c r="AO670" s="4">
        <v>55.7</v>
      </c>
      <c r="AP670" s="4" t="s">
        <v>46</v>
      </c>
      <c r="AQ670" s="4">
        <v>60.3</v>
      </c>
    </row>
    <row r="671" spans="1:43" s="4" customFormat="1" ht="11.4" x14ac:dyDescent="0.2">
      <c r="A671" s="4" t="s">
        <v>124</v>
      </c>
      <c r="B671" s="4">
        <v>5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1</v>
      </c>
      <c r="M671" s="4">
        <v>3</v>
      </c>
      <c r="N671" s="4">
        <v>0</v>
      </c>
      <c r="O671" s="4">
        <v>0</v>
      </c>
      <c r="P671" s="4">
        <v>1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2</v>
      </c>
      <c r="AG671" s="4">
        <v>2</v>
      </c>
      <c r="AH671" s="4">
        <v>1</v>
      </c>
      <c r="AI671" s="4">
        <v>0</v>
      </c>
      <c r="AJ671" s="4">
        <v>0</v>
      </c>
      <c r="AK671" s="4">
        <v>0</v>
      </c>
      <c r="AL671" s="4">
        <v>0</v>
      </c>
      <c r="AM671" s="4">
        <v>0</v>
      </c>
      <c r="AN671" s="4">
        <v>0</v>
      </c>
      <c r="AO671" s="4">
        <v>52.9</v>
      </c>
      <c r="AP671" s="4" t="s">
        <v>46</v>
      </c>
      <c r="AQ671" s="4">
        <v>65.3</v>
      </c>
    </row>
    <row r="672" spans="1:43" s="4" customFormat="1" ht="11.4" x14ac:dyDescent="0.2">
      <c r="A672" s="4" t="s">
        <v>125</v>
      </c>
      <c r="B672" s="4">
        <v>10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1</v>
      </c>
      <c r="L672" s="4">
        <v>2</v>
      </c>
      <c r="M672" s="4">
        <v>4</v>
      </c>
      <c r="N672" s="4">
        <v>1</v>
      </c>
      <c r="O672" s="4">
        <v>0</v>
      </c>
      <c r="P672" s="4">
        <v>1</v>
      </c>
      <c r="Q672" s="4">
        <v>1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5</v>
      </c>
      <c r="AG672" s="4">
        <v>4</v>
      </c>
      <c r="AH672" s="4">
        <v>1</v>
      </c>
      <c r="AI672" s="4">
        <v>0</v>
      </c>
      <c r="AJ672" s="4">
        <v>0</v>
      </c>
      <c r="AK672" s="4">
        <v>0</v>
      </c>
      <c r="AL672" s="4">
        <v>0</v>
      </c>
      <c r="AM672" s="4">
        <v>0</v>
      </c>
      <c r="AN672" s="4">
        <v>0</v>
      </c>
      <c r="AO672" s="4">
        <v>54.5</v>
      </c>
      <c r="AP672" s="4" t="s">
        <v>46</v>
      </c>
      <c r="AQ672" s="4">
        <v>71.3</v>
      </c>
    </row>
    <row r="673" spans="1:43" s="4" customFormat="1" ht="11.4" x14ac:dyDescent="0.2">
      <c r="A673" s="4" t="s">
        <v>126</v>
      </c>
      <c r="B673" s="4">
        <v>11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4</v>
      </c>
      <c r="M673" s="4">
        <v>1</v>
      </c>
      <c r="N673" s="4">
        <v>1</v>
      </c>
      <c r="O673" s="4">
        <v>1</v>
      </c>
      <c r="P673" s="4">
        <v>4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2</v>
      </c>
      <c r="AG673" s="4">
        <v>7</v>
      </c>
      <c r="AH673" s="4">
        <v>1</v>
      </c>
      <c r="AI673" s="4">
        <v>0</v>
      </c>
      <c r="AJ673" s="4">
        <v>0</v>
      </c>
      <c r="AK673" s="4">
        <v>1</v>
      </c>
      <c r="AL673" s="4">
        <v>0</v>
      </c>
      <c r="AM673" s="4">
        <v>0</v>
      </c>
      <c r="AN673" s="4">
        <v>0</v>
      </c>
      <c r="AO673" s="4">
        <v>57.5</v>
      </c>
      <c r="AP673" s="4">
        <v>67.7</v>
      </c>
      <c r="AQ673" s="4">
        <v>68.900000000000006</v>
      </c>
    </row>
    <row r="674" spans="1:43" s="4" customFormat="1" ht="11.4" x14ac:dyDescent="0.2">
      <c r="A674" s="4" t="s">
        <v>127</v>
      </c>
      <c r="B674" s="4">
        <v>12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1</v>
      </c>
      <c r="L674" s="4">
        <v>4</v>
      </c>
      <c r="M674" s="4">
        <v>4</v>
      </c>
      <c r="N674" s="4">
        <v>0</v>
      </c>
      <c r="O674" s="4">
        <v>1</v>
      </c>
      <c r="P674" s="4">
        <v>1</v>
      </c>
      <c r="Q674" s="4">
        <v>1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9</v>
      </c>
      <c r="AG674" s="4">
        <v>2</v>
      </c>
      <c r="AH674" s="4">
        <v>0</v>
      </c>
      <c r="AI674" s="4">
        <v>0</v>
      </c>
      <c r="AJ674" s="4">
        <v>0</v>
      </c>
      <c r="AK674" s="4">
        <v>0</v>
      </c>
      <c r="AL674" s="4">
        <v>0</v>
      </c>
      <c r="AM674" s="4">
        <v>0</v>
      </c>
      <c r="AN674" s="4">
        <v>1</v>
      </c>
      <c r="AO674" s="4">
        <v>54.1</v>
      </c>
      <c r="AP674" s="4">
        <v>61.9</v>
      </c>
      <c r="AQ674" s="4">
        <v>73.8</v>
      </c>
    </row>
    <row r="675" spans="1:43" s="4" customFormat="1" ht="11.4" x14ac:dyDescent="0.2">
      <c r="A675" s="4" t="s">
        <v>128</v>
      </c>
      <c r="B675" s="4">
        <v>26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2</v>
      </c>
      <c r="L675" s="4">
        <v>2</v>
      </c>
      <c r="M675" s="4">
        <v>9</v>
      </c>
      <c r="N675" s="4">
        <v>6</v>
      </c>
      <c r="O675" s="4">
        <v>4</v>
      </c>
      <c r="P675" s="4">
        <v>3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12</v>
      </c>
      <c r="AG675" s="4">
        <v>10</v>
      </c>
      <c r="AH675" s="4">
        <v>3</v>
      </c>
      <c r="AI675" s="4">
        <v>0</v>
      </c>
      <c r="AJ675" s="4">
        <v>0</v>
      </c>
      <c r="AK675" s="4">
        <v>0</v>
      </c>
      <c r="AL675" s="4">
        <v>0</v>
      </c>
      <c r="AM675" s="4">
        <v>1</v>
      </c>
      <c r="AN675" s="4">
        <v>0</v>
      </c>
      <c r="AO675" s="4">
        <v>55.6</v>
      </c>
      <c r="AP675" s="4">
        <v>62.3</v>
      </c>
      <c r="AQ675" s="4">
        <v>68.5</v>
      </c>
    </row>
    <row r="676" spans="1:43" s="4" customFormat="1" ht="11.4" x14ac:dyDescent="0.2">
      <c r="A676" s="4" t="s">
        <v>129</v>
      </c>
      <c r="B676" s="4">
        <v>18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1</v>
      </c>
      <c r="L676" s="4">
        <v>3</v>
      </c>
      <c r="M676" s="4">
        <v>7</v>
      </c>
      <c r="N676" s="4">
        <v>4</v>
      </c>
      <c r="O676" s="4">
        <v>1</v>
      </c>
      <c r="P676" s="4">
        <v>2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6</v>
      </c>
      <c r="AG676" s="4">
        <v>11</v>
      </c>
      <c r="AH676" s="4">
        <v>1</v>
      </c>
      <c r="AI676" s="4">
        <v>0</v>
      </c>
      <c r="AJ676" s="4">
        <v>0</v>
      </c>
      <c r="AK676" s="4">
        <v>0</v>
      </c>
      <c r="AL676" s="4">
        <v>0</v>
      </c>
      <c r="AM676" s="4">
        <v>0</v>
      </c>
      <c r="AN676" s="4">
        <v>0</v>
      </c>
      <c r="AO676" s="4">
        <v>55.2</v>
      </c>
      <c r="AP676" s="4">
        <v>59.4</v>
      </c>
      <c r="AQ676" s="4">
        <v>67.2</v>
      </c>
    </row>
    <row r="677" spans="1:43" s="4" customFormat="1" ht="11.4" x14ac:dyDescent="0.2">
      <c r="A677" s="4" t="s">
        <v>130</v>
      </c>
      <c r="B677" s="4">
        <v>36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12</v>
      </c>
      <c r="M677" s="4">
        <v>14</v>
      </c>
      <c r="N677" s="4">
        <v>7</v>
      </c>
      <c r="O677" s="4">
        <v>1</v>
      </c>
      <c r="P677" s="4">
        <v>1</v>
      </c>
      <c r="Q677" s="4">
        <v>1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16</v>
      </c>
      <c r="AG677" s="4">
        <v>17</v>
      </c>
      <c r="AH677" s="4">
        <v>3</v>
      </c>
      <c r="AI677" s="4">
        <v>0</v>
      </c>
      <c r="AJ677" s="4">
        <v>0</v>
      </c>
      <c r="AK677" s="4">
        <v>0</v>
      </c>
      <c r="AL677" s="4">
        <v>0</v>
      </c>
      <c r="AM677" s="4">
        <v>0</v>
      </c>
      <c r="AN677" s="4">
        <v>0</v>
      </c>
      <c r="AO677" s="4">
        <v>53.1</v>
      </c>
      <c r="AP677" s="4">
        <v>58.3</v>
      </c>
      <c r="AQ677" s="4">
        <v>70.7</v>
      </c>
    </row>
    <row r="678" spans="1:43" s="4" customFormat="1" ht="11.4" x14ac:dyDescent="0.2">
      <c r="A678" s="4" t="s">
        <v>131</v>
      </c>
      <c r="B678" s="4">
        <v>52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10</v>
      </c>
      <c r="M678" s="4">
        <v>20</v>
      </c>
      <c r="N678" s="4">
        <v>16</v>
      </c>
      <c r="O678" s="4">
        <v>5</v>
      </c>
      <c r="P678" s="4">
        <v>1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21</v>
      </c>
      <c r="AG678" s="4">
        <v>26</v>
      </c>
      <c r="AH678" s="4">
        <v>5</v>
      </c>
      <c r="AI678" s="4">
        <v>0</v>
      </c>
      <c r="AJ678" s="4">
        <v>0</v>
      </c>
      <c r="AK678" s="4">
        <v>0</v>
      </c>
      <c r="AL678" s="4">
        <v>0</v>
      </c>
      <c r="AM678" s="4">
        <v>0</v>
      </c>
      <c r="AN678" s="4">
        <v>0</v>
      </c>
      <c r="AO678" s="4">
        <v>54.4</v>
      </c>
      <c r="AP678" s="4">
        <v>58.7</v>
      </c>
      <c r="AQ678" s="4">
        <v>68.599999999999994</v>
      </c>
    </row>
    <row r="679" spans="1:43" s="4" customFormat="1" ht="11.4" x14ac:dyDescent="0.2">
      <c r="A679" s="4" t="s">
        <v>132</v>
      </c>
      <c r="B679" s="4">
        <v>62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5</v>
      </c>
      <c r="L679" s="4">
        <v>18</v>
      </c>
      <c r="M679" s="4">
        <v>28</v>
      </c>
      <c r="N679" s="4">
        <v>8</v>
      </c>
      <c r="O679" s="4">
        <v>3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29</v>
      </c>
      <c r="AG679" s="4">
        <v>25</v>
      </c>
      <c r="AH679" s="4">
        <v>8</v>
      </c>
      <c r="AI679" s="4">
        <v>0</v>
      </c>
      <c r="AJ679" s="4">
        <v>0</v>
      </c>
      <c r="AK679" s="4">
        <v>0</v>
      </c>
      <c r="AL679" s="4">
        <v>0</v>
      </c>
      <c r="AM679" s="4">
        <v>0</v>
      </c>
      <c r="AN679" s="4">
        <v>0</v>
      </c>
      <c r="AO679" s="4">
        <v>51.3</v>
      </c>
      <c r="AP679" s="4">
        <v>55.4</v>
      </c>
      <c r="AQ679" s="4">
        <v>63.5</v>
      </c>
    </row>
    <row r="680" spans="1:43" s="4" customFormat="1" ht="11.4" x14ac:dyDescent="0.2">
      <c r="A680" s="4" t="s">
        <v>133</v>
      </c>
      <c r="B680" s="4">
        <v>94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8</v>
      </c>
      <c r="L680" s="4">
        <v>28</v>
      </c>
      <c r="M680" s="4">
        <v>38</v>
      </c>
      <c r="N680" s="4">
        <v>16</v>
      </c>
      <c r="O680" s="4">
        <v>3</v>
      </c>
      <c r="P680" s="4">
        <v>1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40</v>
      </c>
      <c r="AG680" s="4">
        <v>42</v>
      </c>
      <c r="AH680" s="4">
        <v>8</v>
      </c>
      <c r="AI680" s="4">
        <v>1</v>
      </c>
      <c r="AJ680" s="4">
        <v>0</v>
      </c>
      <c r="AK680" s="4">
        <v>0</v>
      </c>
      <c r="AL680" s="4">
        <v>0</v>
      </c>
      <c r="AM680" s="4">
        <v>2</v>
      </c>
      <c r="AN680" s="4">
        <v>1</v>
      </c>
      <c r="AO680" s="4">
        <v>51.4</v>
      </c>
      <c r="AP680" s="4">
        <v>55.8</v>
      </c>
      <c r="AQ680" s="4">
        <v>67.7</v>
      </c>
    </row>
    <row r="681" spans="1:43" s="4" customFormat="1" ht="11.4" x14ac:dyDescent="0.2">
      <c r="A681" s="4" t="s">
        <v>134</v>
      </c>
      <c r="B681" s="4">
        <v>115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3</v>
      </c>
      <c r="K681" s="4">
        <v>9</v>
      </c>
      <c r="L681" s="4">
        <v>51</v>
      </c>
      <c r="M681" s="4">
        <v>37</v>
      </c>
      <c r="N681" s="4">
        <v>11</v>
      </c>
      <c r="O681" s="4">
        <v>3</v>
      </c>
      <c r="P681" s="4">
        <v>1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54</v>
      </c>
      <c r="AG681" s="4">
        <v>52</v>
      </c>
      <c r="AH681" s="4">
        <v>6</v>
      </c>
      <c r="AI681" s="4">
        <v>2</v>
      </c>
      <c r="AJ681" s="4">
        <v>0</v>
      </c>
      <c r="AK681" s="4">
        <v>0</v>
      </c>
      <c r="AL681" s="4">
        <v>0</v>
      </c>
      <c r="AM681" s="4">
        <v>0</v>
      </c>
      <c r="AN681" s="4">
        <v>1</v>
      </c>
      <c r="AO681" s="4">
        <v>50.1</v>
      </c>
      <c r="AP681" s="4">
        <v>54.7</v>
      </c>
      <c r="AQ681" s="4">
        <v>65.599999999999994</v>
      </c>
    </row>
    <row r="682" spans="1:43" s="4" customFormat="1" ht="11.4" x14ac:dyDescent="0.2">
      <c r="A682" s="4" t="s">
        <v>135</v>
      </c>
      <c r="B682" s="4">
        <v>119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12</v>
      </c>
      <c r="L682" s="4">
        <v>48</v>
      </c>
      <c r="M682" s="4">
        <v>36</v>
      </c>
      <c r="N682" s="4">
        <v>18</v>
      </c>
      <c r="O682" s="4">
        <v>3</v>
      </c>
      <c r="P682" s="4">
        <v>0</v>
      </c>
      <c r="Q682" s="4">
        <v>2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50</v>
      </c>
      <c r="AG682" s="4">
        <v>64</v>
      </c>
      <c r="AH682" s="4">
        <v>5</v>
      </c>
      <c r="AI682" s="4">
        <v>0</v>
      </c>
      <c r="AJ682" s="4">
        <v>0</v>
      </c>
      <c r="AK682" s="4">
        <v>0</v>
      </c>
      <c r="AL682" s="4">
        <v>0</v>
      </c>
      <c r="AM682" s="4">
        <v>0</v>
      </c>
      <c r="AN682" s="4">
        <v>0</v>
      </c>
      <c r="AO682" s="4">
        <v>50.9</v>
      </c>
      <c r="AP682" s="4">
        <v>56.2</v>
      </c>
      <c r="AQ682" s="4">
        <v>73.900000000000006</v>
      </c>
    </row>
    <row r="683" spans="1:43" s="4" customFormat="1" ht="11.4" x14ac:dyDescent="0.2">
      <c r="A683" s="4" t="s">
        <v>136</v>
      </c>
      <c r="B683" s="4">
        <v>109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2</v>
      </c>
      <c r="L683" s="4">
        <v>39</v>
      </c>
      <c r="M683" s="4">
        <v>39</v>
      </c>
      <c r="N683" s="4">
        <v>21</v>
      </c>
      <c r="O683" s="4">
        <v>4</v>
      </c>
      <c r="P683" s="4">
        <v>4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49</v>
      </c>
      <c r="AG683" s="4">
        <v>52</v>
      </c>
      <c r="AH683" s="4">
        <v>5</v>
      </c>
      <c r="AI683" s="4">
        <v>1</v>
      </c>
      <c r="AJ683" s="4">
        <v>0</v>
      </c>
      <c r="AK683" s="4">
        <v>1</v>
      </c>
      <c r="AL683" s="4">
        <v>0</v>
      </c>
      <c r="AM683" s="4">
        <v>0</v>
      </c>
      <c r="AN683" s="4">
        <v>1</v>
      </c>
      <c r="AO683" s="4">
        <v>52.4</v>
      </c>
      <c r="AP683" s="4">
        <v>57.6</v>
      </c>
      <c r="AQ683" s="4">
        <v>68.8</v>
      </c>
    </row>
    <row r="684" spans="1:43" s="4" customFormat="1" ht="11.4" x14ac:dyDescent="0.2">
      <c r="A684" s="4" t="s">
        <v>137</v>
      </c>
      <c r="B684" s="4">
        <v>182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34</v>
      </c>
      <c r="L684" s="4">
        <v>100</v>
      </c>
      <c r="M684" s="4">
        <v>34</v>
      </c>
      <c r="N684" s="4">
        <v>9</v>
      </c>
      <c r="O684" s="4">
        <v>5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90</v>
      </c>
      <c r="AG684" s="4">
        <v>82</v>
      </c>
      <c r="AH684" s="4">
        <v>6</v>
      </c>
      <c r="AI684" s="4">
        <v>0</v>
      </c>
      <c r="AJ684" s="4">
        <v>0</v>
      </c>
      <c r="AK684" s="4">
        <v>2</v>
      </c>
      <c r="AL684" s="4">
        <v>0</v>
      </c>
      <c r="AM684" s="4">
        <v>2</v>
      </c>
      <c r="AN684" s="4">
        <v>0</v>
      </c>
      <c r="AO684" s="4">
        <v>48.5</v>
      </c>
      <c r="AP684" s="4">
        <v>51.5</v>
      </c>
      <c r="AQ684" s="4">
        <v>64.7</v>
      </c>
    </row>
    <row r="685" spans="1:43" s="4" customFormat="1" ht="11.4" x14ac:dyDescent="0.2">
      <c r="A685" s="4" t="s">
        <v>138</v>
      </c>
      <c r="B685" s="4">
        <v>220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1</v>
      </c>
      <c r="J685" s="4">
        <v>3</v>
      </c>
      <c r="K685" s="4">
        <v>43</v>
      </c>
      <c r="L685" s="4">
        <v>142</v>
      </c>
      <c r="M685" s="4">
        <v>29</v>
      </c>
      <c r="N685" s="4">
        <v>2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  <c r="AF685" s="4">
        <v>98</v>
      </c>
      <c r="AG685" s="4">
        <v>113</v>
      </c>
      <c r="AH685" s="4">
        <v>5</v>
      </c>
      <c r="AI685" s="4">
        <v>0</v>
      </c>
      <c r="AJ685" s="4">
        <v>0</v>
      </c>
      <c r="AK685" s="4">
        <v>1</v>
      </c>
      <c r="AL685" s="4">
        <v>0</v>
      </c>
      <c r="AM685" s="4">
        <v>1</v>
      </c>
      <c r="AN685" s="4">
        <v>2</v>
      </c>
      <c r="AO685" s="4">
        <v>47.1</v>
      </c>
      <c r="AP685" s="4">
        <v>49.7</v>
      </c>
      <c r="AQ685" s="4">
        <v>59.4</v>
      </c>
    </row>
    <row r="686" spans="1:43" s="4" customFormat="1" ht="11.4" x14ac:dyDescent="0.2">
      <c r="A686" s="4" t="s">
        <v>139</v>
      </c>
      <c r="B686" s="4">
        <v>211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14</v>
      </c>
      <c r="K686" s="4">
        <v>69</v>
      </c>
      <c r="L686" s="4">
        <v>93</v>
      </c>
      <c r="M686" s="4">
        <v>29</v>
      </c>
      <c r="N686" s="4">
        <v>6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92</v>
      </c>
      <c r="AG686" s="4">
        <v>104</v>
      </c>
      <c r="AH686" s="4">
        <v>12</v>
      </c>
      <c r="AI686" s="4">
        <v>0</v>
      </c>
      <c r="AJ686" s="4">
        <v>0</v>
      </c>
      <c r="AK686" s="4">
        <v>2</v>
      </c>
      <c r="AL686" s="4">
        <v>0</v>
      </c>
      <c r="AM686" s="4">
        <v>0</v>
      </c>
      <c r="AN686" s="4">
        <v>1</v>
      </c>
      <c r="AO686" s="4">
        <v>46.1</v>
      </c>
      <c r="AP686" s="4">
        <v>50</v>
      </c>
      <c r="AQ686" s="4">
        <v>58.9</v>
      </c>
    </row>
    <row r="687" spans="1:43" s="4" customFormat="1" ht="11.4" x14ac:dyDescent="0.2">
      <c r="A687" s="4" t="s">
        <v>140</v>
      </c>
      <c r="B687" s="4">
        <v>121</v>
      </c>
      <c r="C687" s="4">
        <v>0</v>
      </c>
      <c r="D687" s="4">
        <v>0</v>
      </c>
      <c r="E687" s="4">
        <v>1</v>
      </c>
      <c r="F687" s="4">
        <v>0</v>
      </c>
      <c r="G687" s="4">
        <v>0</v>
      </c>
      <c r="H687" s="4">
        <v>0</v>
      </c>
      <c r="I687" s="4">
        <v>0</v>
      </c>
      <c r="J687" s="4">
        <v>2</v>
      </c>
      <c r="K687" s="4">
        <v>29</v>
      </c>
      <c r="L687" s="4">
        <v>41</v>
      </c>
      <c r="M687" s="4">
        <v>40</v>
      </c>
      <c r="N687" s="4">
        <v>5</v>
      </c>
      <c r="O687" s="4">
        <v>3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1</v>
      </c>
      <c r="AF687" s="4">
        <v>48</v>
      </c>
      <c r="AG687" s="4">
        <v>58</v>
      </c>
      <c r="AH687" s="4">
        <v>11</v>
      </c>
      <c r="AI687" s="4">
        <v>1</v>
      </c>
      <c r="AJ687" s="4">
        <v>0</v>
      </c>
      <c r="AK687" s="4">
        <v>1</v>
      </c>
      <c r="AL687" s="4">
        <v>0</v>
      </c>
      <c r="AM687" s="4">
        <v>1</v>
      </c>
      <c r="AN687" s="4">
        <v>0</v>
      </c>
      <c r="AO687" s="4">
        <v>48.2</v>
      </c>
      <c r="AP687" s="4">
        <v>52.9</v>
      </c>
      <c r="AQ687" s="4">
        <v>63</v>
      </c>
    </row>
    <row r="688" spans="1:43" s="4" customFormat="1" ht="11.4" x14ac:dyDescent="0.2">
      <c r="A688" s="4" t="s">
        <v>141</v>
      </c>
      <c r="B688" s="4">
        <v>81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1</v>
      </c>
      <c r="J688" s="4">
        <v>3</v>
      </c>
      <c r="K688" s="4">
        <v>7</v>
      </c>
      <c r="L688" s="4">
        <v>33</v>
      </c>
      <c r="M688" s="4">
        <v>29</v>
      </c>
      <c r="N688" s="4">
        <v>8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31</v>
      </c>
      <c r="AG688" s="4">
        <v>44</v>
      </c>
      <c r="AH688" s="4">
        <v>1</v>
      </c>
      <c r="AI688" s="4">
        <v>0</v>
      </c>
      <c r="AJ688" s="4">
        <v>0</v>
      </c>
      <c r="AK688" s="4">
        <v>0</v>
      </c>
      <c r="AL688" s="4">
        <v>0</v>
      </c>
      <c r="AM688" s="4">
        <v>1</v>
      </c>
      <c r="AN688" s="4">
        <v>4</v>
      </c>
      <c r="AO688" s="4">
        <v>49.4</v>
      </c>
      <c r="AP688" s="4">
        <v>53.6</v>
      </c>
      <c r="AQ688" s="4">
        <v>59.5</v>
      </c>
    </row>
    <row r="689" spans="1:43" s="4" customFormat="1" ht="11.4" x14ac:dyDescent="0.2">
      <c r="A689" s="4" t="s">
        <v>142</v>
      </c>
      <c r="B689" s="4">
        <v>78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1</v>
      </c>
      <c r="K689" s="4">
        <v>9</v>
      </c>
      <c r="L689" s="4">
        <v>25</v>
      </c>
      <c r="M689" s="4">
        <v>26</v>
      </c>
      <c r="N689" s="4">
        <v>12</v>
      </c>
      <c r="O689" s="4">
        <v>2</v>
      </c>
      <c r="P689" s="4">
        <v>1</v>
      </c>
      <c r="Q689" s="4">
        <v>2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33</v>
      </c>
      <c r="AG689" s="4">
        <v>37</v>
      </c>
      <c r="AH689" s="4">
        <v>4</v>
      </c>
      <c r="AI689" s="4">
        <v>1</v>
      </c>
      <c r="AJ689" s="4">
        <v>0</v>
      </c>
      <c r="AK689" s="4">
        <v>0</v>
      </c>
      <c r="AL689" s="4">
        <v>0</v>
      </c>
      <c r="AM689" s="4">
        <v>1</v>
      </c>
      <c r="AN689" s="4">
        <v>2</v>
      </c>
      <c r="AO689" s="4">
        <v>51.2</v>
      </c>
      <c r="AP689" s="4">
        <v>56.5</v>
      </c>
      <c r="AQ689" s="4">
        <v>72.5</v>
      </c>
    </row>
    <row r="690" spans="1:43" s="4" customFormat="1" ht="11.4" x14ac:dyDescent="0.2">
      <c r="A690" s="4" t="s">
        <v>143</v>
      </c>
      <c r="B690" s="4">
        <v>65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5</v>
      </c>
      <c r="L690" s="4">
        <v>18</v>
      </c>
      <c r="M690" s="4">
        <v>21</v>
      </c>
      <c r="N690" s="4">
        <v>19</v>
      </c>
      <c r="O690" s="4">
        <v>2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27</v>
      </c>
      <c r="AG690" s="4">
        <v>31</v>
      </c>
      <c r="AH690" s="4">
        <v>5</v>
      </c>
      <c r="AI690" s="4">
        <v>0</v>
      </c>
      <c r="AJ690" s="4">
        <v>0</v>
      </c>
      <c r="AK690" s="4">
        <v>1</v>
      </c>
      <c r="AL690" s="4">
        <v>0</v>
      </c>
      <c r="AM690" s="4">
        <v>0</v>
      </c>
      <c r="AN690" s="4">
        <v>1</v>
      </c>
      <c r="AO690" s="4">
        <v>51.9</v>
      </c>
      <c r="AP690" s="4">
        <v>56.2</v>
      </c>
      <c r="AQ690" s="4">
        <v>62.5</v>
      </c>
    </row>
    <row r="691" spans="1:43" s="4" customFormat="1" ht="11.4" x14ac:dyDescent="0.2">
      <c r="A691" s="4" t="s">
        <v>144</v>
      </c>
      <c r="B691" s="4">
        <v>69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2</v>
      </c>
      <c r="K691" s="4">
        <v>0</v>
      </c>
      <c r="L691" s="4">
        <v>34</v>
      </c>
      <c r="M691" s="4">
        <v>21</v>
      </c>
      <c r="N691" s="4">
        <v>8</v>
      </c>
      <c r="O691" s="4">
        <v>2</v>
      </c>
      <c r="P691" s="4">
        <v>2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26</v>
      </c>
      <c r="AG691" s="4">
        <v>40</v>
      </c>
      <c r="AH691" s="4">
        <v>2</v>
      </c>
      <c r="AI691" s="4">
        <v>1</v>
      </c>
      <c r="AJ691" s="4">
        <v>0</v>
      </c>
      <c r="AK691" s="4">
        <v>0</v>
      </c>
      <c r="AL691" s="4">
        <v>0</v>
      </c>
      <c r="AM691" s="4">
        <v>0</v>
      </c>
      <c r="AN691" s="4">
        <v>0</v>
      </c>
      <c r="AO691" s="4">
        <v>51</v>
      </c>
      <c r="AP691" s="4">
        <v>55.4</v>
      </c>
      <c r="AQ691" s="4">
        <v>67</v>
      </c>
    </row>
    <row r="692" spans="1:43" s="4" customFormat="1" ht="11.4" x14ac:dyDescent="0.2">
      <c r="A692" s="4" t="s">
        <v>145</v>
      </c>
      <c r="B692" s="4">
        <v>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1</v>
      </c>
      <c r="I692" s="4">
        <v>0</v>
      </c>
      <c r="J692" s="4">
        <v>0</v>
      </c>
      <c r="K692" s="4">
        <v>6</v>
      </c>
      <c r="L692" s="4">
        <v>38</v>
      </c>
      <c r="M692" s="4">
        <v>30</v>
      </c>
      <c r="N692" s="4">
        <v>12</v>
      </c>
      <c r="O692" s="4">
        <v>2</v>
      </c>
      <c r="P692" s="4">
        <v>1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1</v>
      </c>
      <c r="AE692" s="4">
        <v>0</v>
      </c>
      <c r="AF692" s="4">
        <v>32</v>
      </c>
      <c r="AG692" s="4">
        <v>46</v>
      </c>
      <c r="AH692" s="4">
        <v>4</v>
      </c>
      <c r="AI692" s="4">
        <v>1</v>
      </c>
      <c r="AJ692" s="4">
        <v>0</v>
      </c>
      <c r="AK692" s="4">
        <v>0</v>
      </c>
      <c r="AL692" s="4">
        <v>0</v>
      </c>
      <c r="AM692" s="4">
        <v>3</v>
      </c>
      <c r="AN692" s="4">
        <v>3</v>
      </c>
      <c r="AO692" s="4">
        <v>50.5</v>
      </c>
      <c r="AP692" s="4">
        <v>55.4</v>
      </c>
      <c r="AQ692" s="4">
        <v>67.7</v>
      </c>
    </row>
    <row r="693" spans="1:43" s="4" customFormat="1" ht="11.4" x14ac:dyDescent="0.2">
      <c r="A693" s="4" t="s">
        <v>45</v>
      </c>
      <c r="B693" s="4">
        <v>72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7</v>
      </c>
      <c r="L693" s="4">
        <v>20</v>
      </c>
      <c r="M693" s="4">
        <v>19</v>
      </c>
      <c r="N693" s="4">
        <v>19</v>
      </c>
      <c r="O693" s="4">
        <v>5</v>
      </c>
      <c r="P693" s="4">
        <v>2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28</v>
      </c>
      <c r="AG693" s="4">
        <v>35</v>
      </c>
      <c r="AH693" s="4">
        <v>6</v>
      </c>
      <c r="AI693" s="4">
        <v>0</v>
      </c>
      <c r="AJ693" s="4">
        <v>0</v>
      </c>
      <c r="AK693" s="4">
        <v>0</v>
      </c>
      <c r="AL693" s="4">
        <v>0</v>
      </c>
      <c r="AM693" s="4">
        <v>2</v>
      </c>
      <c r="AN693" s="4">
        <v>1</v>
      </c>
      <c r="AO693" s="4">
        <v>52.7</v>
      </c>
      <c r="AP693" s="4">
        <v>58.7</v>
      </c>
      <c r="AQ693" s="4">
        <v>68.099999999999994</v>
      </c>
    </row>
    <row r="694" spans="1:43" s="4" customFormat="1" ht="11.4" x14ac:dyDescent="0.2">
      <c r="A694" s="4" t="s">
        <v>47</v>
      </c>
      <c r="B694" s="4">
        <v>69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5</v>
      </c>
      <c r="L694" s="4">
        <v>16</v>
      </c>
      <c r="M694" s="4">
        <v>26</v>
      </c>
      <c r="N694" s="4">
        <v>13</v>
      </c>
      <c r="O694" s="4">
        <v>9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24</v>
      </c>
      <c r="AG694" s="4">
        <v>35</v>
      </c>
      <c r="AH694" s="4">
        <v>7</v>
      </c>
      <c r="AI694" s="4">
        <v>1</v>
      </c>
      <c r="AJ694" s="4">
        <v>0</v>
      </c>
      <c r="AK694" s="4">
        <v>0</v>
      </c>
      <c r="AL694" s="4">
        <v>0</v>
      </c>
      <c r="AM694" s="4">
        <v>0</v>
      </c>
      <c r="AN694" s="4">
        <v>2</v>
      </c>
      <c r="AO694" s="4">
        <v>53.1</v>
      </c>
      <c r="AP694" s="4">
        <v>59</v>
      </c>
      <c r="AQ694" s="4">
        <v>64.8</v>
      </c>
    </row>
    <row r="695" spans="1:43" s="4" customFormat="1" ht="11.4" x14ac:dyDescent="0.2">
      <c r="A695" s="4" t="s">
        <v>48</v>
      </c>
      <c r="B695" s="4">
        <v>80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5</v>
      </c>
      <c r="L695" s="4">
        <v>26</v>
      </c>
      <c r="M695" s="4">
        <v>31</v>
      </c>
      <c r="N695" s="4">
        <v>12</v>
      </c>
      <c r="O695" s="4">
        <v>4</v>
      </c>
      <c r="P695" s="4">
        <v>1</v>
      </c>
      <c r="Q695" s="4">
        <v>1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27</v>
      </c>
      <c r="AG695" s="4">
        <v>47</v>
      </c>
      <c r="AH695" s="4">
        <v>4</v>
      </c>
      <c r="AI695" s="4">
        <v>0</v>
      </c>
      <c r="AJ695" s="4">
        <v>0</v>
      </c>
      <c r="AK695" s="4">
        <v>0</v>
      </c>
      <c r="AL695" s="4">
        <v>0</v>
      </c>
      <c r="AM695" s="4">
        <v>1</v>
      </c>
      <c r="AN695" s="4">
        <v>1</v>
      </c>
      <c r="AO695" s="4">
        <v>52.3</v>
      </c>
      <c r="AP695" s="4">
        <v>57.2</v>
      </c>
      <c r="AQ695" s="4">
        <v>74.900000000000006</v>
      </c>
    </row>
    <row r="696" spans="1:43" s="4" customFormat="1" ht="11.4" x14ac:dyDescent="0.2">
      <c r="A696" s="4" t="s">
        <v>49</v>
      </c>
      <c r="B696" s="4">
        <v>97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2</v>
      </c>
      <c r="K696" s="4">
        <v>9</v>
      </c>
      <c r="L696" s="4">
        <v>37</v>
      </c>
      <c r="M696" s="4">
        <v>34</v>
      </c>
      <c r="N696" s="4">
        <v>12</v>
      </c>
      <c r="O696" s="4">
        <v>1</v>
      </c>
      <c r="P696" s="4">
        <v>2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39</v>
      </c>
      <c r="AG696" s="4">
        <v>51</v>
      </c>
      <c r="AH696" s="4">
        <v>5</v>
      </c>
      <c r="AI696" s="4">
        <v>1</v>
      </c>
      <c r="AJ696" s="4">
        <v>0</v>
      </c>
      <c r="AK696" s="4">
        <v>0</v>
      </c>
      <c r="AL696" s="4">
        <v>0</v>
      </c>
      <c r="AM696" s="4">
        <v>0</v>
      </c>
      <c r="AN696" s="4">
        <v>1</v>
      </c>
      <c r="AO696" s="4">
        <v>50.4</v>
      </c>
      <c r="AP696" s="4">
        <v>54.7</v>
      </c>
      <c r="AQ696" s="4">
        <v>66.599999999999994</v>
      </c>
    </row>
    <row r="697" spans="1:43" s="4" customFormat="1" ht="11.4" x14ac:dyDescent="0.2">
      <c r="A697" s="4" t="s">
        <v>50</v>
      </c>
      <c r="B697" s="4">
        <v>97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1</v>
      </c>
      <c r="K697" s="4">
        <v>8</v>
      </c>
      <c r="L697" s="4">
        <v>41</v>
      </c>
      <c r="M697" s="4">
        <v>31</v>
      </c>
      <c r="N697" s="4">
        <v>11</v>
      </c>
      <c r="O697" s="4">
        <v>2</v>
      </c>
      <c r="P697" s="4">
        <v>1</v>
      </c>
      <c r="Q697" s="4">
        <v>2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38</v>
      </c>
      <c r="AG697" s="4">
        <v>50</v>
      </c>
      <c r="AH697" s="4">
        <v>7</v>
      </c>
      <c r="AI697" s="4">
        <v>0</v>
      </c>
      <c r="AJ697" s="4">
        <v>0</v>
      </c>
      <c r="AK697" s="4">
        <v>0</v>
      </c>
      <c r="AL697" s="4">
        <v>0</v>
      </c>
      <c r="AM697" s="4">
        <v>0</v>
      </c>
      <c r="AN697" s="4">
        <v>2</v>
      </c>
      <c r="AO697" s="4">
        <v>50.7</v>
      </c>
      <c r="AP697" s="4">
        <v>55.1</v>
      </c>
      <c r="AQ697" s="4">
        <v>73.2</v>
      </c>
    </row>
    <row r="698" spans="1:43" s="4" customFormat="1" ht="11.4" x14ac:dyDescent="0.2">
      <c r="A698" s="4" t="s">
        <v>51</v>
      </c>
      <c r="B698" s="4">
        <v>85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1</v>
      </c>
      <c r="K698" s="4">
        <v>9</v>
      </c>
      <c r="L698" s="4">
        <v>32</v>
      </c>
      <c r="M698" s="4">
        <v>27</v>
      </c>
      <c r="N698" s="4">
        <v>13</v>
      </c>
      <c r="O698" s="4">
        <v>2</v>
      </c>
      <c r="P698" s="4">
        <v>1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1</v>
      </c>
      <c r="AF698" s="4">
        <v>29</v>
      </c>
      <c r="AG698" s="4">
        <v>49</v>
      </c>
      <c r="AH698" s="4">
        <v>5</v>
      </c>
      <c r="AI698" s="4">
        <v>0</v>
      </c>
      <c r="AJ698" s="4">
        <v>0</v>
      </c>
      <c r="AK698" s="4">
        <v>0</v>
      </c>
      <c r="AL698" s="4">
        <v>0</v>
      </c>
      <c r="AM698" s="4">
        <v>0</v>
      </c>
      <c r="AN698" s="4">
        <v>1</v>
      </c>
      <c r="AO698" s="4">
        <v>50.9</v>
      </c>
      <c r="AP698" s="4">
        <v>55.8</v>
      </c>
      <c r="AQ698" s="4">
        <v>68.5</v>
      </c>
    </row>
    <row r="699" spans="1:43" s="4" customFormat="1" ht="11.4" x14ac:dyDescent="0.2">
      <c r="A699" s="4" t="s">
        <v>52</v>
      </c>
      <c r="B699" s="4">
        <v>84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1</v>
      </c>
      <c r="J699" s="4">
        <v>1</v>
      </c>
      <c r="K699" s="4">
        <v>9</v>
      </c>
      <c r="L699" s="4">
        <v>39</v>
      </c>
      <c r="M699" s="4">
        <v>20</v>
      </c>
      <c r="N699" s="4">
        <v>13</v>
      </c>
      <c r="O699" s="4">
        <v>0</v>
      </c>
      <c r="P699" s="4">
        <v>1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42</v>
      </c>
      <c r="AG699" s="4">
        <v>39</v>
      </c>
      <c r="AH699" s="4">
        <v>1</v>
      </c>
      <c r="AI699" s="4">
        <v>0</v>
      </c>
      <c r="AJ699" s="4">
        <v>0</v>
      </c>
      <c r="AK699" s="4">
        <v>1</v>
      </c>
      <c r="AL699" s="4">
        <v>0</v>
      </c>
      <c r="AM699" s="4">
        <v>0</v>
      </c>
      <c r="AN699" s="4">
        <v>1</v>
      </c>
      <c r="AO699" s="4">
        <v>49.7</v>
      </c>
      <c r="AP699" s="4">
        <v>54.7</v>
      </c>
      <c r="AQ699" s="4">
        <v>65.5</v>
      </c>
    </row>
    <row r="700" spans="1:43" s="4" customFormat="1" ht="11.4" x14ac:dyDescent="0.2">
      <c r="A700" s="4" t="s">
        <v>53</v>
      </c>
      <c r="B700" s="4">
        <v>97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2</v>
      </c>
      <c r="L700" s="4">
        <v>40</v>
      </c>
      <c r="M700" s="4">
        <v>34</v>
      </c>
      <c r="N700" s="4">
        <v>14</v>
      </c>
      <c r="O700" s="4">
        <v>5</v>
      </c>
      <c r="P700" s="4">
        <v>1</v>
      </c>
      <c r="Q700" s="4">
        <v>1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42</v>
      </c>
      <c r="AG700" s="4">
        <v>48</v>
      </c>
      <c r="AH700" s="4">
        <v>4</v>
      </c>
      <c r="AI700" s="4">
        <v>0</v>
      </c>
      <c r="AJ700" s="4">
        <v>0</v>
      </c>
      <c r="AK700" s="4">
        <v>2</v>
      </c>
      <c r="AL700" s="4">
        <v>0</v>
      </c>
      <c r="AM700" s="4">
        <v>0</v>
      </c>
      <c r="AN700" s="4">
        <v>1</v>
      </c>
      <c r="AO700" s="4">
        <v>51.8</v>
      </c>
      <c r="AP700" s="4">
        <v>55.8</v>
      </c>
      <c r="AQ700" s="4">
        <v>71.2</v>
      </c>
    </row>
    <row r="701" spans="1:43" s="4" customFormat="1" ht="11.4" x14ac:dyDescent="0.2">
      <c r="A701" s="4" t="s">
        <v>54</v>
      </c>
      <c r="B701" s="4">
        <v>100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1</v>
      </c>
      <c r="K701" s="4">
        <v>7</v>
      </c>
      <c r="L701" s="4">
        <v>27</v>
      </c>
      <c r="M701" s="4">
        <v>43</v>
      </c>
      <c r="N701" s="4">
        <v>20</v>
      </c>
      <c r="O701" s="4">
        <v>2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33</v>
      </c>
      <c r="AG701" s="4">
        <v>59</v>
      </c>
      <c r="AH701" s="4">
        <v>6</v>
      </c>
      <c r="AI701" s="4">
        <v>0</v>
      </c>
      <c r="AJ701" s="4">
        <v>0</v>
      </c>
      <c r="AK701" s="4">
        <v>0</v>
      </c>
      <c r="AL701" s="4">
        <v>0</v>
      </c>
      <c r="AM701" s="4">
        <v>0</v>
      </c>
      <c r="AN701" s="4">
        <v>2</v>
      </c>
      <c r="AO701" s="4">
        <v>51.3</v>
      </c>
      <c r="AP701" s="4">
        <v>55.4</v>
      </c>
      <c r="AQ701" s="4">
        <v>61.5</v>
      </c>
    </row>
    <row r="702" spans="1:43" s="4" customFormat="1" ht="11.4" x14ac:dyDescent="0.2">
      <c r="A702" s="4" t="s">
        <v>55</v>
      </c>
      <c r="B702" s="4">
        <v>82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2</v>
      </c>
      <c r="L702" s="4">
        <v>18</v>
      </c>
      <c r="M702" s="4">
        <v>45</v>
      </c>
      <c r="N702" s="4">
        <v>12</v>
      </c>
      <c r="O702" s="4">
        <v>4</v>
      </c>
      <c r="P702" s="4">
        <v>1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37</v>
      </c>
      <c r="AG702" s="4">
        <v>41</v>
      </c>
      <c r="AH702" s="4">
        <v>3</v>
      </c>
      <c r="AI702" s="4">
        <v>0</v>
      </c>
      <c r="AJ702" s="4">
        <v>0</v>
      </c>
      <c r="AK702" s="4">
        <v>1</v>
      </c>
      <c r="AL702" s="4">
        <v>0</v>
      </c>
      <c r="AM702" s="4">
        <v>0</v>
      </c>
      <c r="AN702" s="4">
        <v>0</v>
      </c>
      <c r="AO702" s="4">
        <v>52.3</v>
      </c>
      <c r="AP702" s="4">
        <v>56.5</v>
      </c>
      <c r="AQ702" s="4">
        <v>69.5</v>
      </c>
    </row>
    <row r="703" spans="1:43" s="4" customFormat="1" ht="11.4" x14ac:dyDescent="0.2">
      <c r="A703" s="4" t="s">
        <v>56</v>
      </c>
      <c r="B703" s="4">
        <v>90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5</v>
      </c>
      <c r="L703" s="4">
        <v>35</v>
      </c>
      <c r="M703" s="4">
        <v>34</v>
      </c>
      <c r="N703" s="4">
        <v>9</v>
      </c>
      <c r="O703" s="4">
        <v>5</v>
      </c>
      <c r="P703" s="4">
        <v>1</v>
      </c>
      <c r="Q703" s="4">
        <v>1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44</v>
      </c>
      <c r="AG703" s="4">
        <v>43</v>
      </c>
      <c r="AH703" s="4">
        <v>3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  <c r="AN703" s="4">
        <v>0</v>
      </c>
      <c r="AO703" s="4">
        <v>51.6</v>
      </c>
      <c r="AP703" s="4">
        <v>55.8</v>
      </c>
      <c r="AQ703" s="4">
        <v>74.8</v>
      </c>
    </row>
    <row r="704" spans="1:43" s="4" customFormat="1" ht="11.4" x14ac:dyDescent="0.2">
      <c r="A704" s="4" t="s">
        <v>57</v>
      </c>
      <c r="B704" s="4">
        <v>75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1</v>
      </c>
      <c r="K704" s="4">
        <v>8</v>
      </c>
      <c r="L704" s="4">
        <v>29</v>
      </c>
      <c r="M704" s="4">
        <v>20</v>
      </c>
      <c r="N704" s="4">
        <v>13</v>
      </c>
      <c r="O704" s="4">
        <v>4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35</v>
      </c>
      <c r="AG704" s="4">
        <v>35</v>
      </c>
      <c r="AH704" s="4">
        <v>3</v>
      </c>
      <c r="AI704" s="4">
        <v>0</v>
      </c>
      <c r="AJ704" s="4">
        <v>0</v>
      </c>
      <c r="AK704" s="4">
        <v>0</v>
      </c>
      <c r="AL704" s="4">
        <v>0</v>
      </c>
      <c r="AM704" s="4">
        <v>1</v>
      </c>
      <c r="AN704" s="4">
        <v>1</v>
      </c>
      <c r="AO704" s="4">
        <v>50.7</v>
      </c>
      <c r="AP704" s="4">
        <v>56.9</v>
      </c>
      <c r="AQ704" s="4">
        <v>63.1</v>
      </c>
    </row>
    <row r="705" spans="1:43" s="4" customFormat="1" ht="11.4" x14ac:dyDescent="0.2">
      <c r="A705" s="4" t="s">
        <v>58</v>
      </c>
      <c r="B705" s="4">
        <v>105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5</v>
      </c>
      <c r="L705" s="4">
        <v>34</v>
      </c>
      <c r="M705" s="4">
        <v>44</v>
      </c>
      <c r="N705" s="4">
        <v>18</v>
      </c>
      <c r="O705" s="4">
        <v>2</v>
      </c>
      <c r="P705" s="4">
        <v>2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46</v>
      </c>
      <c r="AG705" s="4">
        <v>51</v>
      </c>
      <c r="AH705" s="4">
        <v>7</v>
      </c>
      <c r="AI705" s="4">
        <v>0</v>
      </c>
      <c r="AJ705" s="4">
        <v>0</v>
      </c>
      <c r="AK705" s="4">
        <v>0</v>
      </c>
      <c r="AL705" s="4">
        <v>0</v>
      </c>
      <c r="AM705" s="4">
        <v>0</v>
      </c>
      <c r="AN705" s="4">
        <v>1</v>
      </c>
      <c r="AO705" s="4">
        <v>51.9</v>
      </c>
      <c r="AP705" s="4">
        <v>55.4</v>
      </c>
      <c r="AQ705" s="4">
        <v>67.7</v>
      </c>
    </row>
    <row r="706" spans="1:43" s="4" customFormat="1" ht="11.4" x14ac:dyDescent="0.2">
      <c r="A706" s="4" t="s">
        <v>59</v>
      </c>
      <c r="B706" s="4">
        <v>75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4</v>
      </c>
      <c r="L706" s="4">
        <v>28</v>
      </c>
      <c r="M706" s="4">
        <v>31</v>
      </c>
      <c r="N706" s="4">
        <v>9</v>
      </c>
      <c r="O706" s="4">
        <v>2</v>
      </c>
      <c r="P706" s="4">
        <v>1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23</v>
      </c>
      <c r="AG706" s="4">
        <v>45</v>
      </c>
      <c r="AH706" s="4">
        <v>5</v>
      </c>
      <c r="AI706" s="4">
        <v>0</v>
      </c>
      <c r="AJ706" s="4">
        <v>0</v>
      </c>
      <c r="AK706" s="4">
        <v>0</v>
      </c>
      <c r="AL706" s="4">
        <v>0</v>
      </c>
      <c r="AM706" s="4">
        <v>1</v>
      </c>
      <c r="AN706" s="4">
        <v>1</v>
      </c>
      <c r="AO706" s="4">
        <v>51.1</v>
      </c>
      <c r="AP706" s="4">
        <v>55.8</v>
      </c>
      <c r="AQ706" s="4">
        <v>68.5</v>
      </c>
    </row>
    <row r="707" spans="1:43" s="4" customFormat="1" ht="11.4" x14ac:dyDescent="0.2">
      <c r="A707" s="4" t="s">
        <v>60</v>
      </c>
      <c r="B707" s="4">
        <v>120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1</v>
      </c>
      <c r="K707" s="4">
        <v>14</v>
      </c>
      <c r="L707" s="4">
        <v>47</v>
      </c>
      <c r="M707" s="4">
        <v>40</v>
      </c>
      <c r="N707" s="4">
        <v>13</v>
      </c>
      <c r="O707" s="4">
        <v>3</v>
      </c>
      <c r="P707" s="4">
        <v>2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50</v>
      </c>
      <c r="AG707" s="4">
        <v>54</v>
      </c>
      <c r="AH707" s="4">
        <v>12</v>
      </c>
      <c r="AI707" s="4">
        <v>1</v>
      </c>
      <c r="AJ707" s="4">
        <v>1</v>
      </c>
      <c r="AK707" s="4">
        <v>1</v>
      </c>
      <c r="AL707" s="4">
        <v>0</v>
      </c>
      <c r="AM707" s="4">
        <v>0</v>
      </c>
      <c r="AN707" s="4">
        <v>1</v>
      </c>
      <c r="AO707" s="4">
        <v>50.4</v>
      </c>
      <c r="AP707" s="4">
        <v>54.7</v>
      </c>
      <c r="AQ707" s="4">
        <v>67.2</v>
      </c>
    </row>
    <row r="708" spans="1:43" s="4" customFormat="1" ht="11.4" x14ac:dyDescent="0.2">
      <c r="A708" s="4" t="s">
        <v>61</v>
      </c>
      <c r="B708" s="4">
        <v>95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12</v>
      </c>
      <c r="L708" s="4">
        <v>40</v>
      </c>
      <c r="M708" s="4">
        <v>34</v>
      </c>
      <c r="N708" s="4">
        <v>5</v>
      </c>
      <c r="O708" s="4">
        <v>4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1</v>
      </c>
      <c r="AF708" s="4">
        <v>43</v>
      </c>
      <c r="AG708" s="4">
        <v>45</v>
      </c>
      <c r="AH708" s="4">
        <v>5</v>
      </c>
      <c r="AI708" s="4">
        <v>0</v>
      </c>
      <c r="AJ708" s="4">
        <v>0</v>
      </c>
      <c r="AK708" s="4">
        <v>0</v>
      </c>
      <c r="AL708" s="4">
        <v>0</v>
      </c>
      <c r="AM708" s="4">
        <v>0</v>
      </c>
      <c r="AN708" s="4">
        <v>1</v>
      </c>
      <c r="AO708" s="4">
        <v>49.5</v>
      </c>
      <c r="AP708" s="4">
        <v>52.9</v>
      </c>
      <c r="AQ708" s="4">
        <v>64.7</v>
      </c>
    </row>
    <row r="709" spans="1:43" s="4" customFormat="1" ht="11.4" x14ac:dyDescent="0.2">
      <c r="A709" s="4" t="s">
        <v>62</v>
      </c>
      <c r="B709" s="4">
        <v>106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3</v>
      </c>
      <c r="L709" s="4">
        <v>40</v>
      </c>
      <c r="M709" s="4">
        <v>44</v>
      </c>
      <c r="N709" s="4">
        <v>15</v>
      </c>
      <c r="O709" s="4">
        <v>2</v>
      </c>
      <c r="P709" s="4">
        <v>2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33</v>
      </c>
      <c r="AG709" s="4">
        <v>66</v>
      </c>
      <c r="AH709" s="4">
        <v>3</v>
      </c>
      <c r="AI709" s="4">
        <v>1</v>
      </c>
      <c r="AJ709" s="4">
        <v>0</v>
      </c>
      <c r="AK709" s="4">
        <v>2</v>
      </c>
      <c r="AL709" s="4">
        <v>0</v>
      </c>
      <c r="AM709" s="4">
        <v>0</v>
      </c>
      <c r="AN709" s="4">
        <v>1</v>
      </c>
      <c r="AO709" s="4">
        <v>51.6</v>
      </c>
      <c r="AP709" s="4">
        <v>55.1</v>
      </c>
      <c r="AQ709" s="4">
        <v>69.900000000000006</v>
      </c>
    </row>
    <row r="710" spans="1:43" s="4" customFormat="1" ht="11.4" x14ac:dyDescent="0.2">
      <c r="A710" s="4" t="s">
        <v>63</v>
      </c>
      <c r="B710" s="4">
        <v>137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6</v>
      </c>
      <c r="L710" s="4">
        <v>49</v>
      </c>
      <c r="M710" s="4">
        <v>63</v>
      </c>
      <c r="N710" s="4">
        <v>13</v>
      </c>
      <c r="O710" s="4">
        <v>5</v>
      </c>
      <c r="P710" s="4">
        <v>1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2</v>
      </c>
      <c r="AF710" s="4">
        <v>46</v>
      </c>
      <c r="AG710" s="4">
        <v>81</v>
      </c>
      <c r="AH710" s="4">
        <v>5</v>
      </c>
      <c r="AI710" s="4">
        <v>0</v>
      </c>
      <c r="AJ710" s="4">
        <v>0</v>
      </c>
      <c r="AK710" s="4">
        <v>2</v>
      </c>
      <c r="AL710" s="4">
        <v>0</v>
      </c>
      <c r="AM710" s="4">
        <v>0</v>
      </c>
      <c r="AN710" s="4">
        <v>1</v>
      </c>
      <c r="AO710" s="4">
        <v>51.5</v>
      </c>
      <c r="AP710" s="4">
        <v>54.7</v>
      </c>
      <c r="AQ710" s="4">
        <v>65.099999999999994</v>
      </c>
    </row>
    <row r="711" spans="1:43" s="4" customFormat="1" ht="11.4" x14ac:dyDescent="0.2">
      <c r="A711" s="4" t="s">
        <v>64</v>
      </c>
      <c r="B711" s="4">
        <v>132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1</v>
      </c>
      <c r="I711" s="4">
        <v>0</v>
      </c>
      <c r="J711" s="4">
        <v>0</v>
      </c>
      <c r="K711" s="4">
        <v>24</v>
      </c>
      <c r="L711" s="4">
        <v>49</v>
      </c>
      <c r="M711" s="4">
        <v>34</v>
      </c>
      <c r="N711" s="4">
        <v>22</v>
      </c>
      <c r="O711" s="4">
        <v>1</v>
      </c>
      <c r="P711" s="4">
        <v>1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1</v>
      </c>
      <c r="AE711" s="4">
        <v>0</v>
      </c>
      <c r="AF711" s="4">
        <v>53</v>
      </c>
      <c r="AG711" s="4">
        <v>71</v>
      </c>
      <c r="AH711" s="4">
        <v>6</v>
      </c>
      <c r="AI711" s="4">
        <v>0</v>
      </c>
      <c r="AJ711" s="4">
        <v>0</v>
      </c>
      <c r="AK711" s="4">
        <v>0</v>
      </c>
      <c r="AL711" s="4">
        <v>0</v>
      </c>
      <c r="AM711" s="4">
        <v>0</v>
      </c>
      <c r="AN711" s="4">
        <v>1</v>
      </c>
      <c r="AO711" s="4">
        <v>49.6</v>
      </c>
      <c r="AP711" s="4">
        <v>55.4</v>
      </c>
      <c r="AQ711" s="4">
        <v>68.400000000000006</v>
      </c>
    </row>
    <row r="712" spans="1:43" s="4" customFormat="1" ht="11.4" x14ac:dyDescent="0.2">
      <c r="A712" s="4" t="s">
        <v>65</v>
      </c>
      <c r="B712" s="4">
        <v>133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1</v>
      </c>
      <c r="J712" s="4">
        <v>0</v>
      </c>
      <c r="K712" s="4">
        <v>5</v>
      </c>
      <c r="L712" s="4">
        <v>63</v>
      </c>
      <c r="M712" s="4">
        <v>50</v>
      </c>
      <c r="N712" s="4">
        <v>12</v>
      </c>
      <c r="O712" s="4">
        <v>2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  <c r="AF712" s="4">
        <v>61</v>
      </c>
      <c r="AG712" s="4">
        <v>62</v>
      </c>
      <c r="AH712" s="4">
        <v>6</v>
      </c>
      <c r="AI712" s="4">
        <v>0</v>
      </c>
      <c r="AJ712" s="4">
        <v>0</v>
      </c>
      <c r="AK712" s="4">
        <v>0</v>
      </c>
      <c r="AL712" s="4">
        <v>0</v>
      </c>
      <c r="AM712" s="4">
        <v>1</v>
      </c>
      <c r="AN712" s="4">
        <v>3</v>
      </c>
      <c r="AO712" s="4">
        <v>50.2</v>
      </c>
      <c r="AP712" s="4">
        <v>53.6</v>
      </c>
      <c r="AQ712" s="4">
        <v>62</v>
      </c>
    </row>
    <row r="713" spans="1:43" s="4" customFormat="1" ht="11.4" x14ac:dyDescent="0.2">
      <c r="A713" s="4" t="s">
        <v>66</v>
      </c>
      <c r="B713" s="4">
        <v>129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6</v>
      </c>
      <c r="L713" s="4">
        <v>57</v>
      </c>
      <c r="M713" s="4">
        <v>47</v>
      </c>
      <c r="N713" s="4">
        <v>16</v>
      </c>
      <c r="O713" s="4">
        <v>3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1</v>
      </c>
      <c r="AF713" s="4">
        <v>51</v>
      </c>
      <c r="AG713" s="4">
        <v>66</v>
      </c>
      <c r="AH713" s="4">
        <v>8</v>
      </c>
      <c r="AI713" s="4">
        <v>0</v>
      </c>
      <c r="AJ713" s="4">
        <v>0</v>
      </c>
      <c r="AK713" s="4">
        <v>1</v>
      </c>
      <c r="AL713" s="4">
        <v>0</v>
      </c>
      <c r="AM713" s="4">
        <v>0</v>
      </c>
      <c r="AN713" s="4">
        <v>2</v>
      </c>
      <c r="AO713" s="4">
        <v>50.7</v>
      </c>
      <c r="AP713" s="4">
        <v>54.7</v>
      </c>
      <c r="AQ713" s="4">
        <v>64.8</v>
      </c>
    </row>
    <row r="714" spans="1:43" s="4" customFormat="1" ht="11.4" x14ac:dyDescent="0.2">
      <c r="A714" s="4" t="s">
        <v>67</v>
      </c>
      <c r="B714" s="4">
        <v>144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4</v>
      </c>
      <c r="K714" s="4">
        <v>23</v>
      </c>
      <c r="L714" s="4">
        <v>63</v>
      </c>
      <c r="M714" s="4">
        <v>37</v>
      </c>
      <c r="N714" s="4">
        <v>12</v>
      </c>
      <c r="O714" s="4">
        <v>4</v>
      </c>
      <c r="P714" s="4">
        <v>1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49</v>
      </c>
      <c r="AG714" s="4">
        <v>85</v>
      </c>
      <c r="AH714" s="4">
        <v>7</v>
      </c>
      <c r="AI714" s="4">
        <v>0</v>
      </c>
      <c r="AJ714" s="4">
        <v>0</v>
      </c>
      <c r="AK714" s="4">
        <v>0</v>
      </c>
      <c r="AL714" s="4">
        <v>0</v>
      </c>
      <c r="AM714" s="4">
        <v>0</v>
      </c>
      <c r="AN714" s="4">
        <v>3</v>
      </c>
      <c r="AO714" s="4">
        <v>49.1</v>
      </c>
      <c r="AP714" s="4">
        <v>54</v>
      </c>
      <c r="AQ714" s="4">
        <v>65.8</v>
      </c>
    </row>
    <row r="715" spans="1:43" s="4" customFormat="1" ht="11.4" x14ac:dyDescent="0.2">
      <c r="A715" s="4" t="s">
        <v>68</v>
      </c>
      <c r="B715" s="4">
        <v>161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2</v>
      </c>
      <c r="K715" s="4">
        <v>26</v>
      </c>
      <c r="L715" s="4">
        <v>83</v>
      </c>
      <c r="M715" s="4">
        <v>37</v>
      </c>
      <c r="N715" s="4">
        <v>12</v>
      </c>
      <c r="O715" s="4">
        <v>1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66</v>
      </c>
      <c r="AG715" s="4">
        <v>78</v>
      </c>
      <c r="AH715" s="4">
        <v>12</v>
      </c>
      <c r="AI715" s="4">
        <v>0</v>
      </c>
      <c r="AJ715" s="4">
        <v>0</v>
      </c>
      <c r="AK715" s="4">
        <v>3</v>
      </c>
      <c r="AL715" s="4">
        <v>0</v>
      </c>
      <c r="AM715" s="4">
        <v>0</v>
      </c>
      <c r="AN715" s="4">
        <v>2</v>
      </c>
      <c r="AO715" s="4">
        <v>48.6</v>
      </c>
      <c r="AP715" s="4">
        <v>52.6</v>
      </c>
      <c r="AQ715" s="4">
        <v>60.2</v>
      </c>
    </row>
    <row r="716" spans="1:43" s="4" customFormat="1" ht="11.4" x14ac:dyDescent="0.2">
      <c r="A716" s="4" t="s">
        <v>69</v>
      </c>
      <c r="B716" s="4">
        <v>171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22</v>
      </c>
      <c r="L716" s="4">
        <v>78</v>
      </c>
      <c r="M716" s="4">
        <v>57</v>
      </c>
      <c r="N716" s="4">
        <v>13</v>
      </c>
      <c r="O716" s="4">
        <v>0</v>
      </c>
      <c r="P716" s="4">
        <v>1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75</v>
      </c>
      <c r="AG716" s="4">
        <v>87</v>
      </c>
      <c r="AH716" s="4">
        <v>5</v>
      </c>
      <c r="AI716" s="4">
        <v>0</v>
      </c>
      <c r="AJ716" s="4">
        <v>0</v>
      </c>
      <c r="AK716" s="4">
        <v>2</v>
      </c>
      <c r="AL716" s="4">
        <v>0</v>
      </c>
      <c r="AM716" s="4">
        <v>1</v>
      </c>
      <c r="AN716" s="4">
        <v>1</v>
      </c>
      <c r="AO716" s="4">
        <v>49.6</v>
      </c>
      <c r="AP716" s="4">
        <v>53.3</v>
      </c>
      <c r="AQ716" s="4">
        <v>66.7</v>
      </c>
    </row>
    <row r="717" spans="1:43" s="4" customFormat="1" ht="11.4" x14ac:dyDescent="0.2">
      <c r="A717" s="4" t="s">
        <v>70</v>
      </c>
      <c r="B717" s="4">
        <v>197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20</v>
      </c>
      <c r="L717" s="4">
        <v>97</v>
      </c>
      <c r="M717" s="4">
        <v>71</v>
      </c>
      <c r="N717" s="4">
        <v>6</v>
      </c>
      <c r="O717" s="4">
        <v>1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97</v>
      </c>
      <c r="AG717" s="4">
        <v>92</v>
      </c>
      <c r="AH717" s="4">
        <v>6</v>
      </c>
      <c r="AI717" s="4">
        <v>0</v>
      </c>
      <c r="AJ717" s="4">
        <v>0</v>
      </c>
      <c r="AK717" s="4">
        <v>0</v>
      </c>
      <c r="AL717" s="4">
        <v>0</v>
      </c>
      <c r="AM717" s="4">
        <v>0</v>
      </c>
      <c r="AN717" s="4">
        <v>2</v>
      </c>
      <c r="AO717" s="4">
        <v>48.9</v>
      </c>
      <c r="AP717" s="4">
        <v>52.2</v>
      </c>
      <c r="AQ717" s="4">
        <v>60.8</v>
      </c>
    </row>
    <row r="718" spans="1:43" s="4" customFormat="1" ht="11.4" x14ac:dyDescent="0.2">
      <c r="A718" s="4" t="s">
        <v>71</v>
      </c>
      <c r="B718" s="4">
        <v>196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5</v>
      </c>
      <c r="K718" s="4">
        <v>27</v>
      </c>
      <c r="L718" s="4">
        <v>111</v>
      </c>
      <c r="M718" s="4">
        <v>44</v>
      </c>
      <c r="N718" s="4">
        <v>6</v>
      </c>
      <c r="O718" s="4">
        <v>3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1</v>
      </c>
      <c r="AF718" s="4">
        <v>92</v>
      </c>
      <c r="AG718" s="4">
        <v>96</v>
      </c>
      <c r="AH718" s="4">
        <v>3</v>
      </c>
      <c r="AI718" s="4">
        <v>0</v>
      </c>
      <c r="AJ718" s="4">
        <v>1</v>
      </c>
      <c r="AK718" s="4">
        <v>2</v>
      </c>
      <c r="AL718" s="4">
        <v>0</v>
      </c>
      <c r="AM718" s="4">
        <v>0</v>
      </c>
      <c r="AN718" s="4">
        <v>1</v>
      </c>
      <c r="AO718" s="4">
        <v>48.2</v>
      </c>
      <c r="AP718" s="4">
        <v>51.1</v>
      </c>
      <c r="AQ718" s="4">
        <v>62.1</v>
      </c>
    </row>
    <row r="719" spans="1:43" s="4" customFormat="1" ht="11.4" x14ac:dyDescent="0.2">
      <c r="A719" s="4" t="s">
        <v>72</v>
      </c>
      <c r="B719" s="4">
        <v>173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20</v>
      </c>
      <c r="L719" s="4">
        <v>76</v>
      </c>
      <c r="M719" s="4">
        <v>66</v>
      </c>
      <c r="N719" s="4">
        <v>9</v>
      </c>
      <c r="O719" s="4">
        <v>1</v>
      </c>
      <c r="P719" s="4">
        <v>1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80</v>
      </c>
      <c r="AG719" s="4">
        <v>89</v>
      </c>
      <c r="AH719" s="4">
        <v>4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  <c r="AN719" s="4">
        <v>0</v>
      </c>
      <c r="AO719" s="4">
        <v>49.5</v>
      </c>
      <c r="AP719" s="4">
        <v>52.6</v>
      </c>
      <c r="AQ719" s="4">
        <v>66.599999999999994</v>
      </c>
    </row>
    <row r="720" spans="1:43" s="4" customFormat="1" ht="11.4" x14ac:dyDescent="0.2">
      <c r="A720" s="4" t="s">
        <v>73</v>
      </c>
      <c r="B720" s="4">
        <v>194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1</v>
      </c>
      <c r="J720" s="4">
        <v>5</v>
      </c>
      <c r="K720" s="4">
        <v>24</v>
      </c>
      <c r="L720" s="4">
        <v>87</v>
      </c>
      <c r="M720" s="4">
        <v>66</v>
      </c>
      <c r="N720" s="4">
        <v>11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84</v>
      </c>
      <c r="AG720" s="4">
        <v>104</v>
      </c>
      <c r="AH720" s="4">
        <v>5</v>
      </c>
      <c r="AI720" s="4">
        <v>0</v>
      </c>
      <c r="AJ720" s="4">
        <v>0</v>
      </c>
      <c r="AK720" s="4">
        <v>0</v>
      </c>
      <c r="AL720" s="4">
        <v>0</v>
      </c>
      <c r="AM720" s="4">
        <v>0</v>
      </c>
      <c r="AN720" s="4">
        <v>1</v>
      </c>
      <c r="AO720" s="4">
        <v>48.7</v>
      </c>
      <c r="AP720" s="4">
        <v>52.9</v>
      </c>
      <c r="AQ720" s="4">
        <v>59.1</v>
      </c>
    </row>
    <row r="721" spans="1:43" s="4" customFormat="1" ht="11.4" x14ac:dyDescent="0.2">
      <c r="A721" s="4" t="s">
        <v>74</v>
      </c>
      <c r="B721" s="4">
        <v>214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3</v>
      </c>
      <c r="J721" s="4">
        <v>25</v>
      </c>
      <c r="K721" s="4">
        <v>43</v>
      </c>
      <c r="L721" s="4">
        <v>104</v>
      </c>
      <c r="M721" s="4">
        <v>29</v>
      </c>
      <c r="N721" s="4">
        <v>8</v>
      </c>
      <c r="O721" s="4">
        <v>1</v>
      </c>
      <c r="P721" s="4">
        <v>1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108</v>
      </c>
      <c r="AG721" s="4">
        <v>98</v>
      </c>
      <c r="AH721" s="4">
        <v>5</v>
      </c>
      <c r="AI721" s="4">
        <v>0</v>
      </c>
      <c r="AJ721" s="4">
        <v>0</v>
      </c>
      <c r="AK721" s="4">
        <v>2</v>
      </c>
      <c r="AL721" s="4">
        <v>0</v>
      </c>
      <c r="AM721" s="4">
        <v>0</v>
      </c>
      <c r="AN721" s="4">
        <v>1</v>
      </c>
      <c r="AO721" s="4">
        <v>46.3</v>
      </c>
      <c r="AP721" s="4">
        <v>50.4</v>
      </c>
      <c r="AQ721" s="4">
        <v>65.5</v>
      </c>
    </row>
    <row r="722" spans="1:43" s="4" customFormat="1" ht="11.4" x14ac:dyDescent="0.2">
      <c r="A722" s="4" t="s">
        <v>75</v>
      </c>
      <c r="B722" s="4">
        <v>190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1</v>
      </c>
      <c r="J722" s="4">
        <v>1</v>
      </c>
      <c r="K722" s="4">
        <v>42</v>
      </c>
      <c r="L722" s="4">
        <v>102</v>
      </c>
      <c r="M722" s="4">
        <v>37</v>
      </c>
      <c r="N722" s="4">
        <v>6</v>
      </c>
      <c r="O722" s="4">
        <v>1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3</v>
      </c>
      <c r="AF722" s="4">
        <v>83</v>
      </c>
      <c r="AG722" s="4">
        <v>101</v>
      </c>
      <c r="AH722" s="4">
        <v>2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1</v>
      </c>
      <c r="AO722" s="4">
        <v>47.7</v>
      </c>
      <c r="AP722" s="4">
        <v>50.8</v>
      </c>
      <c r="AQ722" s="4">
        <v>61.4</v>
      </c>
    </row>
    <row r="723" spans="1:43" s="4" customFormat="1" ht="11.4" x14ac:dyDescent="0.2">
      <c r="A723" s="4" t="s">
        <v>76</v>
      </c>
      <c r="B723" s="4">
        <v>160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6</v>
      </c>
      <c r="K723" s="4">
        <v>52</v>
      </c>
      <c r="L723" s="4">
        <v>63</v>
      </c>
      <c r="M723" s="4">
        <v>34</v>
      </c>
      <c r="N723" s="4">
        <v>4</v>
      </c>
      <c r="O723" s="4">
        <v>1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1</v>
      </c>
      <c r="AF723" s="4">
        <v>78</v>
      </c>
      <c r="AG723" s="4">
        <v>76</v>
      </c>
      <c r="AH723" s="4">
        <v>3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4">
        <v>2</v>
      </c>
      <c r="AO723" s="4">
        <v>47.1</v>
      </c>
      <c r="AP723" s="4">
        <v>51.1</v>
      </c>
      <c r="AQ723" s="4">
        <v>60.9</v>
      </c>
    </row>
    <row r="724" spans="1:43" s="4" customFormat="1" ht="11.4" x14ac:dyDescent="0.2">
      <c r="A724" s="4" t="s">
        <v>77</v>
      </c>
      <c r="B724" s="4">
        <v>142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4</v>
      </c>
      <c r="K724" s="4">
        <v>23</v>
      </c>
      <c r="L724" s="4">
        <v>60</v>
      </c>
      <c r="M724" s="4">
        <v>47</v>
      </c>
      <c r="N724" s="4">
        <v>6</v>
      </c>
      <c r="O724" s="4">
        <v>2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2</v>
      </c>
      <c r="AF724" s="4">
        <v>60</v>
      </c>
      <c r="AG724" s="4">
        <v>74</v>
      </c>
      <c r="AH724" s="4">
        <v>5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1</v>
      </c>
      <c r="AO724" s="4">
        <v>48.8</v>
      </c>
      <c r="AP724" s="4">
        <v>52.6</v>
      </c>
      <c r="AQ724" s="4">
        <v>62.2</v>
      </c>
    </row>
    <row r="725" spans="1:43" s="4" customFormat="1" ht="11.4" x14ac:dyDescent="0.2">
      <c r="A725" s="4" t="s">
        <v>78</v>
      </c>
      <c r="B725" s="4">
        <v>123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6</v>
      </c>
      <c r="K725" s="4">
        <v>23</v>
      </c>
      <c r="L725" s="4">
        <v>59</v>
      </c>
      <c r="M725" s="4">
        <v>30</v>
      </c>
      <c r="N725" s="4">
        <v>4</v>
      </c>
      <c r="O725" s="4">
        <v>1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1</v>
      </c>
      <c r="AF725" s="4">
        <v>53</v>
      </c>
      <c r="AG725" s="4">
        <v>64</v>
      </c>
      <c r="AH725" s="4">
        <v>2</v>
      </c>
      <c r="AI725" s="4">
        <v>0</v>
      </c>
      <c r="AJ725" s="4">
        <v>0</v>
      </c>
      <c r="AK725" s="4">
        <v>0</v>
      </c>
      <c r="AL725" s="4">
        <v>0</v>
      </c>
      <c r="AM725" s="4">
        <v>0</v>
      </c>
      <c r="AN725" s="4">
        <v>3</v>
      </c>
      <c r="AO725" s="4">
        <v>47.7</v>
      </c>
      <c r="AP725" s="4">
        <v>51.5</v>
      </c>
      <c r="AQ725" s="4">
        <v>62.4</v>
      </c>
    </row>
    <row r="726" spans="1:43" s="4" customFormat="1" ht="11.4" x14ac:dyDescent="0.2">
      <c r="A726" s="4" t="s">
        <v>79</v>
      </c>
      <c r="B726" s="4">
        <v>121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8</v>
      </c>
      <c r="K726" s="4">
        <v>13</v>
      </c>
      <c r="L726" s="4">
        <v>64</v>
      </c>
      <c r="M726" s="4">
        <v>27</v>
      </c>
      <c r="N726" s="4">
        <v>8</v>
      </c>
      <c r="O726" s="4">
        <v>1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1</v>
      </c>
      <c r="AF726" s="4">
        <v>53</v>
      </c>
      <c r="AG726" s="4">
        <v>61</v>
      </c>
      <c r="AH726" s="4">
        <v>6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48.4</v>
      </c>
      <c r="AP726" s="4">
        <v>52.2</v>
      </c>
      <c r="AQ726" s="4">
        <v>60.5</v>
      </c>
    </row>
    <row r="727" spans="1:43" s="4" customFormat="1" ht="11.4" x14ac:dyDescent="0.2">
      <c r="A727" s="4" t="s">
        <v>80</v>
      </c>
      <c r="B727" s="4">
        <v>126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23</v>
      </c>
      <c r="L727" s="4">
        <v>61</v>
      </c>
      <c r="M727" s="4">
        <v>31</v>
      </c>
      <c r="N727" s="4">
        <v>10</v>
      </c>
      <c r="O727" s="4">
        <v>1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61</v>
      </c>
      <c r="AG727" s="4">
        <v>63</v>
      </c>
      <c r="AH727" s="4">
        <v>0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2</v>
      </c>
      <c r="AO727" s="4">
        <v>48.6</v>
      </c>
      <c r="AP727" s="4">
        <v>52.6</v>
      </c>
      <c r="AQ727" s="4">
        <v>61.3</v>
      </c>
    </row>
    <row r="728" spans="1:43" s="4" customFormat="1" ht="11.4" x14ac:dyDescent="0.2">
      <c r="A728" s="4" t="s">
        <v>81</v>
      </c>
      <c r="B728" s="4">
        <v>79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1</v>
      </c>
      <c r="K728" s="4">
        <v>9</v>
      </c>
      <c r="L728" s="4">
        <v>35</v>
      </c>
      <c r="M728" s="4">
        <v>24</v>
      </c>
      <c r="N728" s="4">
        <v>6</v>
      </c>
      <c r="O728" s="4">
        <v>3</v>
      </c>
      <c r="P728" s="4">
        <v>1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38</v>
      </c>
      <c r="AG728" s="4">
        <v>40</v>
      </c>
      <c r="AH728" s="4">
        <v>1</v>
      </c>
      <c r="AI728" s="4">
        <v>0</v>
      </c>
      <c r="AJ728" s="4">
        <v>0</v>
      </c>
      <c r="AK728" s="4">
        <v>0</v>
      </c>
      <c r="AL728" s="4">
        <v>0</v>
      </c>
      <c r="AM728" s="4">
        <v>0</v>
      </c>
      <c r="AN728" s="4">
        <v>0</v>
      </c>
      <c r="AO728" s="4">
        <v>49.7</v>
      </c>
      <c r="AP728" s="4">
        <v>54</v>
      </c>
      <c r="AQ728" s="4">
        <v>69.7</v>
      </c>
    </row>
    <row r="729" spans="1:43" s="4" customFormat="1" ht="11.4" x14ac:dyDescent="0.2">
      <c r="A729" s="4" t="s">
        <v>82</v>
      </c>
      <c r="B729" s="4">
        <v>82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2</v>
      </c>
      <c r="K729" s="4">
        <v>8</v>
      </c>
      <c r="L729" s="4">
        <v>35</v>
      </c>
      <c r="M729" s="4">
        <v>23</v>
      </c>
      <c r="N729" s="4">
        <v>13</v>
      </c>
      <c r="O729" s="4">
        <v>1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40</v>
      </c>
      <c r="AG729" s="4">
        <v>40</v>
      </c>
      <c r="AH729" s="4">
        <v>0</v>
      </c>
      <c r="AI729" s="4">
        <v>0</v>
      </c>
      <c r="AJ729" s="4">
        <v>0</v>
      </c>
      <c r="AK729" s="4">
        <v>1</v>
      </c>
      <c r="AL729" s="4">
        <v>0</v>
      </c>
      <c r="AM729" s="4">
        <v>0</v>
      </c>
      <c r="AN729" s="4">
        <v>1</v>
      </c>
      <c r="AO729" s="4">
        <v>49.9</v>
      </c>
      <c r="AP729" s="4">
        <v>55.4</v>
      </c>
      <c r="AQ729" s="4">
        <v>61.5</v>
      </c>
    </row>
    <row r="730" spans="1:43" s="4" customFormat="1" ht="11.4" x14ac:dyDescent="0.2">
      <c r="A730" s="4" t="s">
        <v>83</v>
      </c>
      <c r="B730" s="4">
        <v>66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12</v>
      </c>
      <c r="L730" s="4">
        <v>25</v>
      </c>
      <c r="M730" s="4">
        <v>20</v>
      </c>
      <c r="N730" s="4">
        <v>5</v>
      </c>
      <c r="O730" s="4">
        <v>4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29</v>
      </c>
      <c r="AG730" s="4">
        <v>34</v>
      </c>
      <c r="AH730" s="4">
        <v>3</v>
      </c>
      <c r="AI730" s="4">
        <v>0</v>
      </c>
      <c r="AJ730" s="4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49.7</v>
      </c>
      <c r="AP730" s="4">
        <v>53.6</v>
      </c>
      <c r="AQ730" s="4">
        <v>64.400000000000006</v>
      </c>
    </row>
    <row r="731" spans="1:43" s="4" customFormat="1" ht="11.4" x14ac:dyDescent="0.2">
      <c r="A731" s="4" t="s">
        <v>84</v>
      </c>
      <c r="B731" s="4">
        <v>70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1</v>
      </c>
      <c r="J731" s="4">
        <v>0</v>
      </c>
      <c r="K731" s="4">
        <v>12</v>
      </c>
      <c r="L731" s="4">
        <v>34</v>
      </c>
      <c r="M731" s="4">
        <v>13</v>
      </c>
      <c r="N731" s="4">
        <v>9</v>
      </c>
      <c r="O731" s="4">
        <v>1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1</v>
      </c>
      <c r="AE731" s="4">
        <v>0</v>
      </c>
      <c r="AF731" s="4">
        <v>34</v>
      </c>
      <c r="AG731" s="4">
        <v>33</v>
      </c>
      <c r="AH731" s="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1</v>
      </c>
      <c r="AN731" s="4">
        <v>1</v>
      </c>
      <c r="AO731" s="4">
        <v>48.8</v>
      </c>
      <c r="AP731" s="4">
        <v>54.4</v>
      </c>
      <c r="AQ731" s="4">
        <v>62.1</v>
      </c>
    </row>
    <row r="732" spans="1:43" s="4" customFormat="1" ht="11.4" x14ac:dyDescent="0.2">
      <c r="A732" s="4" t="s">
        <v>85</v>
      </c>
      <c r="B732" s="4">
        <v>55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2</v>
      </c>
      <c r="K732" s="4">
        <v>10</v>
      </c>
      <c r="L732" s="4">
        <v>12</v>
      </c>
      <c r="M732" s="4">
        <v>22</v>
      </c>
      <c r="N732" s="4">
        <v>7</v>
      </c>
      <c r="O732" s="4">
        <v>2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  <c r="AF732" s="4">
        <v>30</v>
      </c>
      <c r="AG732" s="4">
        <v>25</v>
      </c>
      <c r="AH732" s="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0</v>
      </c>
      <c r="AO732" s="4">
        <v>50.3</v>
      </c>
      <c r="AP732" s="4">
        <v>55.4</v>
      </c>
      <c r="AQ732" s="4">
        <v>62.6</v>
      </c>
    </row>
    <row r="733" spans="1:43" s="4" customFormat="1" ht="11.4" x14ac:dyDescent="0.2">
      <c r="A733" s="4" t="s">
        <v>86</v>
      </c>
      <c r="B733" s="4">
        <v>66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14</v>
      </c>
      <c r="L733" s="4">
        <v>28</v>
      </c>
      <c r="M733" s="4">
        <v>15</v>
      </c>
      <c r="N733" s="4">
        <v>8</v>
      </c>
      <c r="O733" s="4">
        <v>1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  <c r="AF733" s="4">
        <v>37</v>
      </c>
      <c r="AG733" s="4">
        <v>28</v>
      </c>
      <c r="AH733" s="4">
        <v>0</v>
      </c>
      <c r="AI733" s="4">
        <v>0</v>
      </c>
      <c r="AJ733" s="4">
        <v>0</v>
      </c>
      <c r="AK733" s="4">
        <v>0</v>
      </c>
      <c r="AL733" s="4">
        <v>0</v>
      </c>
      <c r="AM733" s="4">
        <v>0</v>
      </c>
      <c r="AN733" s="4">
        <v>1</v>
      </c>
      <c r="AO733" s="4">
        <v>49</v>
      </c>
      <c r="AP733" s="4">
        <v>54.4</v>
      </c>
      <c r="AQ733" s="4">
        <v>60.8</v>
      </c>
    </row>
    <row r="734" spans="1:43" s="4" customFormat="1" ht="11.4" x14ac:dyDescent="0.2">
      <c r="A734" s="4" t="s">
        <v>87</v>
      </c>
      <c r="B734" s="4">
        <v>75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12</v>
      </c>
      <c r="L734" s="4">
        <v>33</v>
      </c>
      <c r="M734" s="4">
        <v>19</v>
      </c>
      <c r="N734" s="4">
        <v>10</v>
      </c>
      <c r="O734" s="4">
        <v>1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43</v>
      </c>
      <c r="AG734" s="4">
        <v>31</v>
      </c>
      <c r="AH734" s="4">
        <v>1</v>
      </c>
      <c r="AI734" s="4">
        <v>0</v>
      </c>
      <c r="AJ734" s="4">
        <v>0</v>
      </c>
      <c r="AK734" s="4">
        <v>0</v>
      </c>
      <c r="AL734" s="4">
        <v>0</v>
      </c>
      <c r="AM734" s="4">
        <v>0</v>
      </c>
      <c r="AN734" s="4">
        <v>0</v>
      </c>
      <c r="AO734" s="4">
        <v>49.5</v>
      </c>
      <c r="AP734" s="4">
        <v>54.4</v>
      </c>
      <c r="AQ734" s="4">
        <v>61.3</v>
      </c>
    </row>
    <row r="735" spans="1:43" s="4" customFormat="1" ht="11.4" x14ac:dyDescent="0.2">
      <c r="A735" s="4" t="s">
        <v>88</v>
      </c>
      <c r="B735" s="4">
        <v>77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4</v>
      </c>
      <c r="K735" s="4">
        <v>15</v>
      </c>
      <c r="L735" s="4">
        <v>38</v>
      </c>
      <c r="M735" s="4">
        <v>12</v>
      </c>
      <c r="N735" s="4">
        <v>2</v>
      </c>
      <c r="O735" s="4">
        <v>4</v>
      </c>
      <c r="P735" s="4">
        <v>2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1</v>
      </c>
      <c r="AF735" s="4">
        <v>43</v>
      </c>
      <c r="AG735" s="4">
        <v>32</v>
      </c>
      <c r="AH735" s="4">
        <v>1</v>
      </c>
      <c r="AI735" s="4">
        <v>0</v>
      </c>
      <c r="AJ735" s="4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48.2</v>
      </c>
      <c r="AP735" s="4">
        <v>52.2</v>
      </c>
      <c r="AQ735" s="4">
        <v>65.599999999999994</v>
      </c>
    </row>
    <row r="736" spans="1:43" s="4" customFormat="1" ht="11.4" x14ac:dyDescent="0.2">
      <c r="A736" s="4" t="s">
        <v>89</v>
      </c>
      <c r="B736" s="4">
        <v>43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4</v>
      </c>
      <c r="L736" s="4">
        <v>19</v>
      </c>
      <c r="M736" s="4">
        <v>13</v>
      </c>
      <c r="N736" s="4">
        <v>7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24</v>
      </c>
      <c r="AG736" s="4">
        <v>19</v>
      </c>
      <c r="AH736" s="4">
        <v>0</v>
      </c>
      <c r="AI736" s="4">
        <v>0</v>
      </c>
      <c r="AJ736" s="4">
        <v>0</v>
      </c>
      <c r="AK736" s="4">
        <v>0</v>
      </c>
      <c r="AL736" s="4">
        <v>0</v>
      </c>
      <c r="AM736" s="4">
        <v>0</v>
      </c>
      <c r="AN736" s="4">
        <v>0</v>
      </c>
      <c r="AO736" s="4">
        <v>50</v>
      </c>
      <c r="AP736" s="4">
        <v>55.4</v>
      </c>
      <c r="AQ736" s="4">
        <v>57.3</v>
      </c>
    </row>
    <row r="737" spans="1:43" s="4" customFormat="1" ht="11.4" x14ac:dyDescent="0.2">
      <c r="A737" s="4" t="s">
        <v>90</v>
      </c>
      <c r="B737" s="4">
        <v>42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2</v>
      </c>
      <c r="L737" s="4">
        <v>12</v>
      </c>
      <c r="M737" s="4">
        <v>20</v>
      </c>
      <c r="N737" s="4">
        <v>6</v>
      </c>
      <c r="O737" s="4">
        <v>0</v>
      </c>
      <c r="P737" s="4">
        <v>2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26</v>
      </c>
      <c r="AG737" s="4">
        <v>14</v>
      </c>
      <c r="AH737" s="4">
        <v>1</v>
      </c>
      <c r="AI737" s="4">
        <v>0</v>
      </c>
      <c r="AJ737" s="4">
        <v>0</v>
      </c>
      <c r="AK737" s="4">
        <v>0</v>
      </c>
      <c r="AL737" s="4">
        <v>0</v>
      </c>
      <c r="AM737" s="4">
        <v>0</v>
      </c>
      <c r="AN737" s="4">
        <v>1</v>
      </c>
      <c r="AO737" s="4">
        <v>51.9</v>
      </c>
      <c r="AP737" s="4">
        <v>55.8</v>
      </c>
      <c r="AQ737" s="4">
        <v>68.2</v>
      </c>
    </row>
    <row r="738" spans="1:43" s="4" customFormat="1" ht="11.4" x14ac:dyDescent="0.2">
      <c r="A738" s="4" t="s">
        <v>91</v>
      </c>
      <c r="B738" s="4">
        <v>26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3</v>
      </c>
      <c r="L738" s="4">
        <v>11</v>
      </c>
      <c r="M738" s="4">
        <v>8</v>
      </c>
      <c r="N738" s="4">
        <v>3</v>
      </c>
      <c r="O738" s="4">
        <v>1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12</v>
      </c>
      <c r="AG738" s="4">
        <v>13</v>
      </c>
      <c r="AH738" s="4">
        <v>1</v>
      </c>
      <c r="AI738" s="4">
        <v>0</v>
      </c>
      <c r="AJ738" s="4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50.8</v>
      </c>
      <c r="AP738" s="4">
        <v>54.4</v>
      </c>
      <c r="AQ738" s="4">
        <v>62.9</v>
      </c>
    </row>
    <row r="739" spans="1:43" s="4" customFormat="1" ht="11.4" x14ac:dyDescent="0.2">
      <c r="A739" s="4" t="s">
        <v>92</v>
      </c>
      <c r="B739" s="4">
        <v>35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1</v>
      </c>
      <c r="K739" s="4">
        <v>4</v>
      </c>
      <c r="L739" s="4">
        <v>12</v>
      </c>
      <c r="M739" s="4">
        <v>8</v>
      </c>
      <c r="N739" s="4">
        <v>7</v>
      </c>
      <c r="O739" s="4">
        <v>1</v>
      </c>
      <c r="P739" s="4">
        <v>1</v>
      </c>
      <c r="Q739" s="4">
        <v>1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20</v>
      </c>
      <c r="AG739" s="4">
        <v>15</v>
      </c>
      <c r="AH739" s="4">
        <v>0</v>
      </c>
      <c r="AI739" s="4">
        <v>0</v>
      </c>
      <c r="AJ739" s="4">
        <v>0</v>
      </c>
      <c r="AK739" s="4">
        <v>0</v>
      </c>
      <c r="AL739" s="4">
        <v>0</v>
      </c>
      <c r="AM739" s="4">
        <v>0</v>
      </c>
      <c r="AN739" s="4">
        <v>0</v>
      </c>
      <c r="AO739" s="4">
        <v>51.4</v>
      </c>
      <c r="AP739" s="4">
        <v>57.6</v>
      </c>
      <c r="AQ739" s="4">
        <v>70.7</v>
      </c>
    </row>
    <row r="740" spans="1:43" s="4" customFormat="1" ht="11.4" x14ac:dyDescent="0.2">
      <c r="A740" s="4" t="s">
        <v>93</v>
      </c>
      <c r="B740" s="4">
        <v>24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4</v>
      </c>
      <c r="L740" s="4">
        <v>11</v>
      </c>
      <c r="M740" s="4">
        <v>5</v>
      </c>
      <c r="N740" s="4">
        <v>1</v>
      </c>
      <c r="O740" s="4">
        <v>2</v>
      </c>
      <c r="P740" s="4">
        <v>0</v>
      </c>
      <c r="Q740" s="4">
        <v>1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13</v>
      </c>
      <c r="AG740" s="4">
        <v>10</v>
      </c>
      <c r="AH740" s="4">
        <v>1</v>
      </c>
      <c r="AI740" s="4">
        <v>0</v>
      </c>
      <c r="AJ740" s="4">
        <v>0</v>
      </c>
      <c r="AK740" s="4">
        <v>0</v>
      </c>
      <c r="AL740" s="4">
        <v>0</v>
      </c>
      <c r="AM740" s="4">
        <v>0</v>
      </c>
      <c r="AN740" s="4">
        <v>0</v>
      </c>
      <c r="AO740" s="4">
        <v>50.3</v>
      </c>
      <c r="AP740" s="4">
        <v>54.4</v>
      </c>
      <c r="AQ740" s="4">
        <v>71.5</v>
      </c>
    </row>
    <row r="741" spans="1:43" s="4" customFormat="1" ht="11.4" x14ac:dyDescent="0.2">
      <c r="A741" s="4" t="s">
        <v>94</v>
      </c>
      <c r="B741" s="4">
        <v>24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2</v>
      </c>
      <c r="J741" s="4">
        <v>1</v>
      </c>
      <c r="K741" s="4">
        <v>2</v>
      </c>
      <c r="L741" s="4">
        <v>6</v>
      </c>
      <c r="M741" s="4">
        <v>10</v>
      </c>
      <c r="N741" s="4">
        <v>2</v>
      </c>
      <c r="O741" s="4">
        <v>1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12</v>
      </c>
      <c r="AG741" s="4">
        <v>11</v>
      </c>
      <c r="AH741" s="4">
        <v>0</v>
      </c>
      <c r="AI741" s="4">
        <v>0</v>
      </c>
      <c r="AJ741" s="4">
        <v>0</v>
      </c>
      <c r="AK741" s="4">
        <v>0</v>
      </c>
      <c r="AL741" s="4">
        <v>0</v>
      </c>
      <c r="AM741" s="4">
        <v>0</v>
      </c>
      <c r="AN741" s="4">
        <v>1</v>
      </c>
      <c r="AO741" s="4">
        <v>48.7</v>
      </c>
      <c r="AP741" s="4">
        <v>53.3</v>
      </c>
      <c r="AQ741" s="4">
        <v>60.5</v>
      </c>
    </row>
    <row r="742" spans="1:43" s="4" customFormat="1" ht="11.4" x14ac:dyDescent="0.2">
      <c r="A742" s="4" t="s">
        <v>95</v>
      </c>
      <c r="B742" s="4">
        <v>23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2</v>
      </c>
      <c r="L742" s="4">
        <v>14</v>
      </c>
      <c r="M742" s="4">
        <v>7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17</v>
      </c>
      <c r="AG742" s="4">
        <v>6</v>
      </c>
      <c r="AH742" s="4">
        <v>0</v>
      </c>
      <c r="AI742" s="4">
        <v>0</v>
      </c>
      <c r="AJ742" s="4">
        <v>0</v>
      </c>
      <c r="AK742" s="4">
        <v>0</v>
      </c>
      <c r="AL742" s="4">
        <v>0</v>
      </c>
      <c r="AM742" s="4">
        <v>0</v>
      </c>
      <c r="AN742" s="4">
        <v>0</v>
      </c>
      <c r="AO742" s="4">
        <v>48.7</v>
      </c>
      <c r="AP742" s="4">
        <v>53.3</v>
      </c>
      <c r="AQ742" s="4">
        <v>54.1</v>
      </c>
    </row>
    <row r="743" spans="1:43" s="4" customFormat="1" ht="11.4" x14ac:dyDescent="0.2">
      <c r="A743" s="4" t="s">
        <v>96</v>
      </c>
      <c r="B743" s="4">
        <v>12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1</v>
      </c>
      <c r="L743" s="4">
        <v>3</v>
      </c>
      <c r="M743" s="4">
        <v>4</v>
      </c>
      <c r="N743" s="4">
        <v>2</v>
      </c>
      <c r="O743" s="4">
        <v>2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10</v>
      </c>
      <c r="AG743" s="4">
        <v>2</v>
      </c>
      <c r="AH743" s="4">
        <v>0</v>
      </c>
      <c r="AI743" s="4">
        <v>0</v>
      </c>
      <c r="AJ743" s="4">
        <v>0</v>
      </c>
      <c r="AK743" s="4">
        <v>0</v>
      </c>
      <c r="AL743" s="4">
        <v>0</v>
      </c>
      <c r="AM743" s="4">
        <v>0</v>
      </c>
      <c r="AN743" s="4">
        <v>0</v>
      </c>
      <c r="AO743" s="4">
        <v>52.8</v>
      </c>
      <c r="AP743" s="4">
        <v>58</v>
      </c>
      <c r="AQ743" s="4">
        <v>62.4</v>
      </c>
    </row>
    <row r="744" spans="1:43" s="4" customFormat="1" ht="11.4" x14ac:dyDescent="0.2">
      <c r="A744" s="4" t="s">
        <v>97</v>
      </c>
      <c r="B744" s="4">
        <v>18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1</v>
      </c>
      <c r="L744" s="4">
        <v>8</v>
      </c>
      <c r="M744" s="4">
        <v>5</v>
      </c>
      <c r="N744" s="4">
        <v>2</v>
      </c>
      <c r="O744" s="4">
        <v>1</v>
      </c>
      <c r="P744" s="4">
        <v>1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12</v>
      </c>
      <c r="AG744" s="4">
        <v>5</v>
      </c>
      <c r="AH744" s="4">
        <v>1</v>
      </c>
      <c r="AI744" s="4">
        <v>0</v>
      </c>
      <c r="AJ744" s="4">
        <v>0</v>
      </c>
      <c r="AK744" s="4">
        <v>0</v>
      </c>
      <c r="AL744" s="4">
        <v>0</v>
      </c>
      <c r="AM744" s="4">
        <v>0</v>
      </c>
      <c r="AN744" s="4">
        <v>0</v>
      </c>
      <c r="AO744" s="4">
        <v>51.9</v>
      </c>
      <c r="AP744" s="4">
        <v>55.1</v>
      </c>
      <c r="AQ744" s="4">
        <v>66.900000000000006</v>
      </c>
    </row>
    <row r="745" spans="1:43" s="4" customFormat="1" ht="11.4" x14ac:dyDescent="0.2">
      <c r="A745" s="4" t="s">
        <v>98</v>
      </c>
      <c r="B745" s="4">
        <v>19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1</v>
      </c>
      <c r="L745" s="4">
        <v>7</v>
      </c>
      <c r="M745" s="4">
        <v>9</v>
      </c>
      <c r="N745" s="4">
        <v>2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11</v>
      </c>
      <c r="AG745" s="4">
        <v>7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0</v>
      </c>
      <c r="AN745" s="4">
        <v>1</v>
      </c>
      <c r="AO745" s="4">
        <v>50.7</v>
      </c>
      <c r="AP745" s="4">
        <v>53.3</v>
      </c>
      <c r="AQ745" s="4">
        <v>59.7</v>
      </c>
    </row>
    <row r="746" spans="1:43" s="4" customFormat="1" ht="11.4" x14ac:dyDescent="0.2">
      <c r="A746" s="4" t="s">
        <v>99</v>
      </c>
      <c r="B746" s="4">
        <v>6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3</v>
      </c>
      <c r="M746" s="4">
        <v>1</v>
      </c>
      <c r="N746" s="4">
        <v>1</v>
      </c>
      <c r="O746" s="4">
        <v>1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5</v>
      </c>
      <c r="AG746" s="4">
        <v>1</v>
      </c>
      <c r="AH746" s="4">
        <v>0</v>
      </c>
      <c r="AI746" s="4">
        <v>0</v>
      </c>
      <c r="AJ746" s="4">
        <v>0</v>
      </c>
      <c r="AK746" s="4">
        <v>0</v>
      </c>
      <c r="AL746" s="4">
        <v>0</v>
      </c>
      <c r="AM746" s="4">
        <v>0</v>
      </c>
      <c r="AN746" s="4">
        <v>0</v>
      </c>
      <c r="AO746" s="4">
        <v>52.5</v>
      </c>
      <c r="AP746" s="4" t="s">
        <v>46</v>
      </c>
      <c r="AQ746" s="4">
        <v>61.7</v>
      </c>
    </row>
    <row r="747" spans="1:43" s="5" customFormat="1" ht="12" x14ac:dyDescent="0.25">
      <c r="A747" s="5" t="s">
        <v>100</v>
      </c>
      <c r="B747" s="5">
        <v>5862</v>
      </c>
      <c r="C747" s="5">
        <v>0</v>
      </c>
      <c r="D747" s="5">
        <v>0</v>
      </c>
      <c r="E747" s="5">
        <v>1</v>
      </c>
      <c r="F747" s="5">
        <v>0</v>
      </c>
      <c r="G747" s="5">
        <v>0</v>
      </c>
      <c r="H747" s="5">
        <v>2</v>
      </c>
      <c r="I747" s="5">
        <v>9</v>
      </c>
      <c r="J747" s="5">
        <v>104</v>
      </c>
      <c r="K747" s="5">
        <v>751</v>
      </c>
      <c r="L747" s="5">
        <v>2522</v>
      </c>
      <c r="M747" s="5">
        <v>1770</v>
      </c>
      <c r="N747" s="5">
        <v>544</v>
      </c>
      <c r="O747" s="5">
        <v>116</v>
      </c>
      <c r="P747" s="5">
        <v>34</v>
      </c>
      <c r="Q747" s="5">
        <v>9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2</v>
      </c>
      <c r="AE747" s="5">
        <v>15</v>
      </c>
      <c r="AF747" s="5">
        <v>2501</v>
      </c>
      <c r="AG747" s="5">
        <v>2968</v>
      </c>
      <c r="AH747" s="5">
        <v>258</v>
      </c>
      <c r="AI747" s="5">
        <v>12</v>
      </c>
      <c r="AJ747" s="5">
        <v>2</v>
      </c>
      <c r="AK747" s="5">
        <v>27</v>
      </c>
      <c r="AL747" s="5">
        <v>0</v>
      </c>
      <c r="AM747" s="5">
        <v>18</v>
      </c>
      <c r="AN747" s="5">
        <v>59</v>
      </c>
      <c r="AO747" s="5">
        <v>49.6</v>
      </c>
      <c r="AP747" s="5">
        <v>54</v>
      </c>
      <c r="AQ747" s="5">
        <v>74.900000000000006</v>
      </c>
    </row>
    <row r="748" spans="1:43" s="5" customFormat="1" ht="12" x14ac:dyDescent="0.25">
      <c r="A748" s="5" t="s">
        <v>101</v>
      </c>
      <c r="B748" s="5">
        <v>6801</v>
      </c>
      <c r="C748" s="5">
        <v>0</v>
      </c>
      <c r="D748" s="5">
        <v>0</v>
      </c>
      <c r="E748" s="5">
        <v>1</v>
      </c>
      <c r="F748" s="5">
        <v>0</v>
      </c>
      <c r="G748" s="5">
        <v>0</v>
      </c>
      <c r="H748" s="5">
        <v>2</v>
      </c>
      <c r="I748" s="5">
        <v>10</v>
      </c>
      <c r="J748" s="5">
        <v>113</v>
      </c>
      <c r="K748" s="5">
        <v>878</v>
      </c>
      <c r="L748" s="5">
        <v>2892</v>
      </c>
      <c r="M748" s="5">
        <v>2040</v>
      </c>
      <c r="N748" s="5">
        <v>663</v>
      </c>
      <c r="O748" s="5">
        <v>146</v>
      </c>
      <c r="P748" s="5">
        <v>46</v>
      </c>
      <c r="Q748" s="5">
        <v>10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3</v>
      </c>
      <c r="AE748" s="5">
        <v>16</v>
      </c>
      <c r="AF748" s="5">
        <v>2973</v>
      </c>
      <c r="AG748" s="5">
        <v>3404</v>
      </c>
      <c r="AH748" s="5">
        <v>278</v>
      </c>
      <c r="AI748" s="5">
        <v>12</v>
      </c>
      <c r="AJ748" s="5">
        <v>2</v>
      </c>
      <c r="AK748" s="5">
        <v>28</v>
      </c>
      <c r="AL748" s="5">
        <v>0</v>
      </c>
      <c r="AM748" s="5">
        <v>20</v>
      </c>
      <c r="AN748" s="5">
        <v>65</v>
      </c>
      <c r="AO748" s="5">
        <v>49.6</v>
      </c>
      <c r="AP748" s="5">
        <v>54.4</v>
      </c>
      <c r="AQ748" s="5">
        <v>74.900000000000006</v>
      </c>
    </row>
    <row r="749" spans="1:43" s="5" customFormat="1" ht="12" x14ac:dyDescent="0.25">
      <c r="A749" s="5" t="s">
        <v>102</v>
      </c>
      <c r="B749" s="5">
        <v>6962</v>
      </c>
      <c r="C749" s="5">
        <v>0</v>
      </c>
      <c r="D749" s="5">
        <v>0</v>
      </c>
      <c r="E749" s="5">
        <v>1</v>
      </c>
      <c r="F749" s="5">
        <v>0</v>
      </c>
      <c r="G749" s="5">
        <v>0</v>
      </c>
      <c r="H749" s="5">
        <v>2</v>
      </c>
      <c r="I749" s="5">
        <v>12</v>
      </c>
      <c r="J749" s="5">
        <v>115</v>
      </c>
      <c r="K749" s="5">
        <v>893</v>
      </c>
      <c r="L749" s="5">
        <v>2956</v>
      </c>
      <c r="M749" s="5">
        <v>2089</v>
      </c>
      <c r="N749" s="5">
        <v>680</v>
      </c>
      <c r="O749" s="5">
        <v>154</v>
      </c>
      <c r="P749" s="5">
        <v>48</v>
      </c>
      <c r="Q749" s="5">
        <v>12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3</v>
      </c>
      <c r="AE749" s="5">
        <v>16</v>
      </c>
      <c r="AF749" s="5">
        <v>3073</v>
      </c>
      <c r="AG749" s="5">
        <v>3461</v>
      </c>
      <c r="AH749" s="5">
        <v>280</v>
      </c>
      <c r="AI749" s="5">
        <v>12</v>
      </c>
      <c r="AJ749" s="5">
        <v>2</v>
      </c>
      <c r="AK749" s="5">
        <v>28</v>
      </c>
      <c r="AL749" s="5">
        <v>0</v>
      </c>
      <c r="AM749" s="5">
        <v>20</v>
      </c>
      <c r="AN749" s="5">
        <v>67</v>
      </c>
      <c r="AO749" s="5">
        <v>49.7</v>
      </c>
      <c r="AP749" s="5">
        <v>54.4</v>
      </c>
      <c r="AQ749" s="5">
        <v>74.900000000000006</v>
      </c>
    </row>
    <row r="750" spans="1:43" s="5" customFormat="1" ht="12" x14ac:dyDescent="0.25">
      <c r="A750" s="5" t="s">
        <v>103</v>
      </c>
      <c r="B750" s="5">
        <v>7087</v>
      </c>
      <c r="C750" s="5">
        <v>0</v>
      </c>
      <c r="D750" s="5">
        <v>0</v>
      </c>
      <c r="E750" s="5">
        <v>1</v>
      </c>
      <c r="F750" s="5">
        <v>0</v>
      </c>
      <c r="G750" s="5">
        <v>0</v>
      </c>
      <c r="H750" s="5">
        <v>2</v>
      </c>
      <c r="I750" s="5">
        <v>13</v>
      </c>
      <c r="J750" s="5">
        <v>117</v>
      </c>
      <c r="K750" s="5">
        <v>898</v>
      </c>
      <c r="L750" s="5">
        <v>2985</v>
      </c>
      <c r="M750" s="5">
        <v>2118</v>
      </c>
      <c r="N750" s="5">
        <v>706</v>
      </c>
      <c r="O750" s="5">
        <v>165</v>
      </c>
      <c r="P750" s="5">
        <v>59</v>
      </c>
      <c r="Q750" s="5">
        <v>18</v>
      </c>
      <c r="R750" s="5">
        <v>2</v>
      </c>
      <c r="S750" s="5">
        <v>0</v>
      </c>
      <c r="T750" s="5">
        <v>1</v>
      </c>
      <c r="U750" s="5">
        <v>1</v>
      </c>
      <c r="V750" s="5">
        <v>0</v>
      </c>
      <c r="W750" s="5">
        <v>1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3</v>
      </c>
      <c r="AE750" s="5">
        <v>16</v>
      </c>
      <c r="AF750" s="5">
        <v>3130</v>
      </c>
      <c r="AG750" s="5">
        <v>3516</v>
      </c>
      <c r="AH750" s="5">
        <v>290</v>
      </c>
      <c r="AI750" s="5">
        <v>12</v>
      </c>
      <c r="AJ750" s="5">
        <v>2</v>
      </c>
      <c r="AK750" s="5">
        <v>30</v>
      </c>
      <c r="AL750" s="5">
        <v>0</v>
      </c>
      <c r="AM750" s="5">
        <v>20</v>
      </c>
      <c r="AN750" s="5">
        <v>68</v>
      </c>
      <c r="AO750" s="5">
        <v>49.8</v>
      </c>
      <c r="AP750" s="5">
        <v>54.4</v>
      </c>
      <c r="AQ750" s="5">
        <v>102.8</v>
      </c>
    </row>
  </sheetData>
  <mergeCells count="2">
    <mergeCell ref="C5:AC5"/>
    <mergeCell ref="AD5:AN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750"/>
  <sheetViews>
    <sheetView zoomScale="93" zoomScaleNormal="93" workbookViewId="0">
      <pane ySplit="8" topLeftCell="A219" activePane="bottomLeft" state="frozen"/>
      <selection activeCell="AB6" activeCellId="1" sqref="AB6 AB6"/>
      <selection pane="bottomLeft" activeCell="O223" sqref="O223"/>
    </sheetView>
  </sheetViews>
  <sheetFormatPr defaultColWidth="6.44140625" defaultRowHeight="13.2" x14ac:dyDescent="0.25"/>
  <cols>
    <col min="1" max="1" width="18.44140625" customWidth="1"/>
    <col min="257" max="257" width="18.44140625" customWidth="1"/>
    <col min="513" max="513" width="18.44140625" customWidth="1"/>
    <col min="769" max="769" width="18.44140625" customWidth="1"/>
    <col min="1025" max="1025" width="18.44140625" customWidth="1"/>
    <col min="1281" max="1281" width="18.44140625" customWidth="1"/>
    <col min="1537" max="1537" width="18.44140625" customWidth="1"/>
    <col min="1793" max="1793" width="18.44140625" customWidth="1"/>
    <col min="2049" max="2049" width="18.44140625" customWidth="1"/>
    <col min="2305" max="2305" width="18.44140625" customWidth="1"/>
    <col min="2561" max="2561" width="18.44140625" customWidth="1"/>
    <col min="2817" max="2817" width="18.44140625" customWidth="1"/>
    <col min="3073" max="3073" width="18.44140625" customWidth="1"/>
    <col min="3329" max="3329" width="18.44140625" customWidth="1"/>
    <col min="3585" max="3585" width="18.44140625" customWidth="1"/>
    <col min="3841" max="3841" width="18.44140625" customWidth="1"/>
    <col min="4097" max="4097" width="18.44140625" customWidth="1"/>
    <col min="4353" max="4353" width="18.44140625" customWidth="1"/>
    <col min="4609" max="4609" width="18.44140625" customWidth="1"/>
    <col min="4865" max="4865" width="18.44140625" customWidth="1"/>
    <col min="5121" max="5121" width="18.44140625" customWidth="1"/>
    <col min="5377" max="5377" width="18.44140625" customWidth="1"/>
    <col min="5633" max="5633" width="18.44140625" customWidth="1"/>
    <col min="5889" max="5889" width="18.44140625" customWidth="1"/>
    <col min="6145" max="6145" width="18.44140625" customWidth="1"/>
    <col min="6401" max="6401" width="18.44140625" customWidth="1"/>
    <col min="6657" max="6657" width="18.44140625" customWidth="1"/>
    <col min="6913" max="6913" width="18.44140625" customWidth="1"/>
    <col min="7169" max="7169" width="18.44140625" customWidth="1"/>
    <col min="7425" max="7425" width="18.44140625" customWidth="1"/>
    <col min="7681" max="7681" width="18.44140625" customWidth="1"/>
    <col min="7937" max="7937" width="18.44140625" customWidth="1"/>
    <col min="8193" max="8193" width="18.44140625" customWidth="1"/>
    <col min="8449" max="8449" width="18.44140625" customWidth="1"/>
    <col min="8705" max="8705" width="18.44140625" customWidth="1"/>
    <col min="8961" max="8961" width="18.44140625" customWidth="1"/>
    <col min="9217" max="9217" width="18.44140625" customWidth="1"/>
    <col min="9473" max="9473" width="18.44140625" customWidth="1"/>
    <col min="9729" max="9729" width="18.44140625" customWidth="1"/>
    <col min="9985" max="9985" width="18.44140625" customWidth="1"/>
    <col min="10241" max="10241" width="18.44140625" customWidth="1"/>
    <col min="10497" max="10497" width="18.44140625" customWidth="1"/>
    <col min="10753" max="10753" width="18.44140625" customWidth="1"/>
    <col min="11009" max="11009" width="18.44140625" customWidth="1"/>
    <col min="11265" max="11265" width="18.44140625" customWidth="1"/>
    <col min="11521" max="11521" width="18.44140625" customWidth="1"/>
    <col min="11777" max="11777" width="18.44140625" customWidth="1"/>
    <col min="12033" max="12033" width="18.44140625" customWidth="1"/>
    <col min="12289" max="12289" width="18.44140625" customWidth="1"/>
    <col min="12545" max="12545" width="18.44140625" customWidth="1"/>
    <col min="12801" max="12801" width="18.44140625" customWidth="1"/>
    <col min="13057" max="13057" width="18.44140625" customWidth="1"/>
    <col min="13313" max="13313" width="18.44140625" customWidth="1"/>
    <col min="13569" max="13569" width="18.44140625" customWidth="1"/>
    <col min="13825" max="13825" width="18.44140625" customWidth="1"/>
    <col min="14081" max="14081" width="18.44140625" customWidth="1"/>
    <col min="14337" max="14337" width="18.44140625" customWidth="1"/>
    <col min="14593" max="14593" width="18.44140625" customWidth="1"/>
    <col min="14849" max="14849" width="18.44140625" customWidth="1"/>
    <col min="15105" max="15105" width="18.44140625" customWidth="1"/>
    <col min="15361" max="15361" width="18.44140625" customWidth="1"/>
    <col min="15617" max="15617" width="18.44140625" customWidth="1"/>
    <col min="15873" max="15873" width="18.44140625" customWidth="1"/>
    <col min="16129" max="16129" width="18.44140625" customWidth="1"/>
  </cols>
  <sheetData>
    <row r="1" spans="1:43" s="1" customFormat="1" ht="17.399999999999999" x14ac:dyDescent="0.3">
      <c r="A1" s="1" t="s">
        <v>153</v>
      </c>
    </row>
    <row r="4" spans="1:43" s="2" customFormat="1" x14ac:dyDescent="0.25">
      <c r="A4" s="2" t="s">
        <v>146</v>
      </c>
    </row>
    <row r="5" spans="1:43" x14ac:dyDescent="0.25">
      <c r="C5" s="60" t="s">
        <v>154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57" t="s">
        <v>155</v>
      </c>
      <c r="AE5" s="58"/>
      <c r="AF5" s="58"/>
      <c r="AG5" s="58"/>
      <c r="AH5" s="58"/>
      <c r="AI5" s="58"/>
      <c r="AJ5" s="58"/>
      <c r="AK5" s="58"/>
      <c r="AL5" s="58"/>
      <c r="AM5" s="58"/>
      <c r="AN5" s="59"/>
    </row>
    <row r="6" spans="1:43" s="3" customFormat="1" ht="12" x14ac:dyDescent="0.25">
      <c r="A6" s="3" t="s">
        <v>6</v>
      </c>
      <c r="B6" s="3" t="s">
        <v>7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8</v>
      </c>
      <c r="AD6" s="3" t="s">
        <v>9</v>
      </c>
      <c r="AE6" s="3" t="s">
        <v>9</v>
      </c>
      <c r="AF6" s="3" t="s">
        <v>9</v>
      </c>
      <c r="AG6" s="3" t="s">
        <v>9</v>
      </c>
      <c r="AH6" s="3" t="s">
        <v>9</v>
      </c>
      <c r="AI6" s="3" t="s">
        <v>9</v>
      </c>
      <c r="AJ6" s="3" t="s">
        <v>9</v>
      </c>
      <c r="AK6" s="3" t="s">
        <v>9</v>
      </c>
      <c r="AL6" s="3" t="s">
        <v>9</v>
      </c>
      <c r="AM6" s="3" t="s">
        <v>9</v>
      </c>
      <c r="AN6" s="3" t="s">
        <v>9</v>
      </c>
      <c r="AO6" s="3" t="s">
        <v>10</v>
      </c>
      <c r="AP6" s="3" t="s">
        <v>11</v>
      </c>
      <c r="AQ6" s="3" t="s">
        <v>12</v>
      </c>
    </row>
    <row r="7" spans="1:43" s="3" customFormat="1" ht="12" x14ac:dyDescent="0.25">
      <c r="A7" s="3" t="s">
        <v>2</v>
      </c>
      <c r="B7" s="3" t="s">
        <v>2</v>
      </c>
      <c r="C7" s="3" t="s">
        <v>0</v>
      </c>
      <c r="D7" s="3" t="s">
        <v>13</v>
      </c>
      <c r="E7" s="3" t="s">
        <v>14</v>
      </c>
      <c r="F7" s="3" t="s">
        <v>5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3</v>
      </c>
      <c r="U7" s="3" t="s">
        <v>28</v>
      </c>
      <c r="V7" s="3" t="s">
        <v>4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33</v>
      </c>
      <c r="AB7" s="3" t="s">
        <v>34</v>
      </c>
      <c r="AC7" s="3" t="s">
        <v>35</v>
      </c>
      <c r="AD7" s="3" t="s">
        <v>36</v>
      </c>
      <c r="AE7" s="3" t="s">
        <v>37</v>
      </c>
      <c r="AF7" s="3" t="s">
        <v>38</v>
      </c>
      <c r="AG7" s="3" t="s">
        <v>39</v>
      </c>
      <c r="AH7" s="3" t="s">
        <v>13</v>
      </c>
      <c r="AI7" s="3" t="s">
        <v>40</v>
      </c>
      <c r="AJ7" s="3" t="s">
        <v>41</v>
      </c>
      <c r="AK7" s="3" t="s">
        <v>1</v>
      </c>
      <c r="AL7" s="3" t="s">
        <v>42</v>
      </c>
      <c r="AM7" s="3" t="s">
        <v>14</v>
      </c>
      <c r="AN7" s="3" t="s">
        <v>43</v>
      </c>
      <c r="AO7" s="3" t="s">
        <v>2</v>
      </c>
      <c r="AP7" s="3" t="s">
        <v>3</v>
      </c>
      <c r="AQ7" s="3" t="s">
        <v>2</v>
      </c>
    </row>
    <row r="8" spans="1:43" s="3" customFormat="1" ht="12" x14ac:dyDescent="0.25">
      <c r="A8" s="3" t="s">
        <v>2</v>
      </c>
      <c r="B8" s="3" t="s">
        <v>2</v>
      </c>
      <c r="C8" s="3" t="s">
        <v>13</v>
      </c>
      <c r="D8" s="3" t="s">
        <v>14</v>
      </c>
      <c r="E8" s="3" t="s">
        <v>5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20</v>
      </c>
      <c r="L8" s="3" t="s">
        <v>21</v>
      </c>
      <c r="M8" s="3" t="s">
        <v>22</v>
      </c>
      <c r="N8" s="3" t="s">
        <v>23</v>
      </c>
      <c r="O8" s="3" t="s">
        <v>24</v>
      </c>
      <c r="P8" s="3" t="s">
        <v>25</v>
      </c>
      <c r="Q8" s="3" t="s">
        <v>26</v>
      </c>
      <c r="R8" s="3" t="s">
        <v>27</v>
      </c>
      <c r="S8" s="3" t="s">
        <v>3</v>
      </c>
      <c r="T8" s="3" t="s">
        <v>28</v>
      </c>
      <c r="U8" s="3" t="s">
        <v>4</v>
      </c>
      <c r="V8" s="3" t="s">
        <v>29</v>
      </c>
      <c r="W8" s="3" t="s">
        <v>30</v>
      </c>
      <c r="X8" s="3" t="s">
        <v>31</v>
      </c>
      <c r="Y8" s="3" t="s">
        <v>32</v>
      </c>
      <c r="Z8" s="3" t="s">
        <v>33</v>
      </c>
      <c r="AA8" s="3" t="s">
        <v>34</v>
      </c>
      <c r="AB8" s="3" t="s">
        <v>35</v>
      </c>
      <c r="AC8" s="3" t="s">
        <v>44</v>
      </c>
      <c r="AD8" s="3" t="s">
        <v>2</v>
      </c>
      <c r="AE8" s="3" t="s">
        <v>2</v>
      </c>
      <c r="AF8" s="3" t="s">
        <v>2</v>
      </c>
      <c r="AG8" s="3" t="s">
        <v>2</v>
      </c>
      <c r="AH8" s="3" t="s">
        <v>2</v>
      </c>
      <c r="AI8" s="3" t="s">
        <v>2</v>
      </c>
      <c r="AJ8" s="3" t="s">
        <v>2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</row>
    <row r="9" spans="1:43" s="4" customFormat="1" ht="11.4" x14ac:dyDescent="0.2">
      <c r="A9" s="4" t="s">
        <v>104</v>
      </c>
      <c r="B9" s="4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1</v>
      </c>
      <c r="N9" s="4">
        <v>4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3</v>
      </c>
      <c r="AG9" s="4">
        <v>3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55.1</v>
      </c>
      <c r="AP9" s="4" t="s">
        <v>46</v>
      </c>
      <c r="AQ9" s="4">
        <v>59.9</v>
      </c>
    </row>
    <row r="10" spans="1:43" s="4" customFormat="1" ht="11.4" x14ac:dyDescent="0.2">
      <c r="A10" s="4" t="s">
        <v>105</v>
      </c>
      <c r="B10" s="4">
        <v>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1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62.4</v>
      </c>
      <c r="AP10" s="4" t="s">
        <v>46</v>
      </c>
      <c r="AQ10" s="4">
        <v>65.2</v>
      </c>
    </row>
    <row r="11" spans="1:43" s="4" customFormat="1" ht="11.4" x14ac:dyDescent="0.2">
      <c r="A11" s="4" t="s">
        <v>106</v>
      </c>
      <c r="B11" s="4">
        <v>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4">
        <v>3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50.9</v>
      </c>
      <c r="AP11" s="4" t="s">
        <v>46</v>
      </c>
      <c r="AQ11" s="4">
        <v>56.9</v>
      </c>
    </row>
    <row r="12" spans="1:43" s="4" customFormat="1" ht="11.4" x14ac:dyDescent="0.2">
      <c r="A12" s="4" t="s">
        <v>107</v>
      </c>
      <c r="B12" s="4">
        <v>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1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2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65</v>
      </c>
      <c r="AP12" s="4" t="s">
        <v>46</v>
      </c>
      <c r="AQ12" s="4">
        <v>75.7</v>
      </c>
    </row>
    <row r="13" spans="1:43" s="4" customFormat="1" ht="11.4" x14ac:dyDescent="0.2">
      <c r="A13" s="4" t="s">
        <v>108</v>
      </c>
      <c r="B13" s="4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1</v>
      </c>
      <c r="Q13" s="4">
        <v>0</v>
      </c>
      <c r="R13" s="4">
        <v>1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2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68.7</v>
      </c>
      <c r="AP13" s="4" t="s">
        <v>46</v>
      </c>
      <c r="AQ13" s="4">
        <v>77.900000000000006</v>
      </c>
    </row>
    <row r="14" spans="1:43" s="4" customFormat="1" ht="11.4" x14ac:dyDescent="0.2">
      <c r="A14" s="4" t="s">
        <v>109</v>
      </c>
      <c r="B14" s="4">
        <v>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2</v>
      </c>
      <c r="M14" s="4">
        <v>1</v>
      </c>
      <c r="N14" s="4">
        <v>0</v>
      </c>
      <c r="O14" s="4">
        <v>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2</v>
      </c>
      <c r="AG14" s="4">
        <v>4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53.2</v>
      </c>
      <c r="AP14" s="4" t="s">
        <v>46</v>
      </c>
      <c r="AQ14" s="4">
        <v>64.8</v>
      </c>
    </row>
    <row r="15" spans="1:43" s="4" customFormat="1" ht="11.4" x14ac:dyDescent="0.2">
      <c r="A15" s="4" t="s">
        <v>110</v>
      </c>
      <c r="B15" s="4">
        <v>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1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48.3</v>
      </c>
      <c r="AP15" s="4" t="s">
        <v>46</v>
      </c>
      <c r="AQ15" s="4">
        <v>50.3</v>
      </c>
    </row>
    <row r="16" spans="1:43" s="4" customFormat="1" ht="11.4" x14ac:dyDescent="0.2">
      <c r="A16" s="4" t="s">
        <v>111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1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1</v>
      </c>
      <c r="AG16" s="4">
        <v>0</v>
      </c>
      <c r="AH16" s="4">
        <v>1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54.5</v>
      </c>
      <c r="AP16" s="4" t="s">
        <v>46</v>
      </c>
      <c r="AQ16" s="4">
        <v>58.5</v>
      </c>
    </row>
    <row r="17" spans="1:43" s="4" customFormat="1" ht="11.4" x14ac:dyDescent="0.2">
      <c r="A17" s="4" t="s">
        <v>112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1</v>
      </c>
      <c r="N17" s="4">
        <v>0</v>
      </c>
      <c r="O17" s="4">
        <v>1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1</v>
      </c>
      <c r="AG17" s="4">
        <v>2</v>
      </c>
      <c r="AH17" s="4">
        <v>1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52.7</v>
      </c>
      <c r="AP17" s="4" t="s">
        <v>46</v>
      </c>
      <c r="AQ17" s="4">
        <v>61.3</v>
      </c>
    </row>
    <row r="18" spans="1:43" s="4" customFormat="1" ht="11.4" x14ac:dyDescent="0.2">
      <c r="A18" s="4" t="s">
        <v>113</v>
      </c>
      <c r="B18" s="4">
        <v>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2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4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56.4</v>
      </c>
      <c r="AP18" s="4" t="s">
        <v>46</v>
      </c>
      <c r="AQ18" s="4">
        <v>72.5</v>
      </c>
    </row>
    <row r="19" spans="1:43" s="4" customFormat="1" ht="11.4" x14ac:dyDescent="0.2">
      <c r="A19" s="4" t="s">
        <v>114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73</v>
      </c>
      <c r="AP19" s="4" t="s">
        <v>46</v>
      </c>
      <c r="AQ19" s="4">
        <v>73</v>
      </c>
    </row>
    <row r="20" spans="1:43" s="4" customFormat="1" ht="11.4" x14ac:dyDescent="0.2">
      <c r="A20" s="4" t="s">
        <v>115</v>
      </c>
      <c r="B20" s="4">
        <v>4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</v>
      </c>
      <c r="N20" s="4">
        <v>0</v>
      </c>
      <c r="O20" s="4">
        <v>1</v>
      </c>
      <c r="P20" s="4">
        <v>0</v>
      </c>
      <c r="Q20" s="4">
        <v>2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</v>
      </c>
      <c r="AG20" s="4">
        <v>0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65.2</v>
      </c>
      <c r="AP20" s="4" t="s">
        <v>46</v>
      </c>
      <c r="AQ20" s="4">
        <v>74.8</v>
      </c>
    </row>
    <row r="21" spans="1:43" s="4" customFormat="1" ht="11.4" x14ac:dyDescent="0.2">
      <c r="A21" s="4" t="s">
        <v>116</v>
      </c>
      <c r="B21" s="4">
        <v>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</v>
      </c>
      <c r="AG21" s="4">
        <v>1</v>
      </c>
      <c r="AH21" s="4">
        <v>1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55</v>
      </c>
      <c r="AP21" s="4" t="s">
        <v>46</v>
      </c>
      <c r="AQ21" s="4">
        <v>65.5</v>
      </c>
    </row>
    <row r="22" spans="1:43" s="4" customFormat="1" ht="11.4" x14ac:dyDescent="0.2">
      <c r="A22" s="4" t="s">
        <v>117</v>
      </c>
      <c r="B22" s="4">
        <v>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2</v>
      </c>
      <c r="K22" s="4">
        <v>1</v>
      </c>
      <c r="L22" s="4">
        <v>0</v>
      </c>
      <c r="M22" s="4">
        <v>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2</v>
      </c>
      <c r="AG22" s="4">
        <v>2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42.8</v>
      </c>
      <c r="AP22" s="4" t="s">
        <v>46</v>
      </c>
      <c r="AQ22" s="4">
        <v>51.7</v>
      </c>
    </row>
    <row r="23" spans="1:43" s="4" customFormat="1" ht="11.4" x14ac:dyDescent="0.2">
      <c r="A23" s="4" t="s">
        <v>118</v>
      </c>
      <c r="B23" s="4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1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55.3</v>
      </c>
      <c r="AP23" s="4" t="s">
        <v>46</v>
      </c>
      <c r="AQ23" s="4">
        <v>61.8</v>
      </c>
    </row>
    <row r="24" spans="1:43" s="4" customFormat="1" ht="11.4" x14ac:dyDescent="0.2">
      <c r="A24" s="4" t="s">
        <v>119</v>
      </c>
      <c r="B24" s="4">
        <v>4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2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2</v>
      </c>
      <c r="AG24" s="4">
        <v>1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62.1</v>
      </c>
      <c r="AP24" s="4" t="s">
        <v>46</v>
      </c>
      <c r="AQ24" s="4">
        <v>68.599999999999994</v>
      </c>
    </row>
    <row r="25" spans="1:43" s="4" customFormat="1" ht="11.4" x14ac:dyDescent="0.2">
      <c r="A25" s="4" t="s">
        <v>120</v>
      </c>
      <c r="B25" s="4">
        <v>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2</v>
      </c>
      <c r="M25" s="4">
        <v>2</v>
      </c>
      <c r="N25" s="4">
        <v>2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3</v>
      </c>
      <c r="AG25" s="4">
        <v>4</v>
      </c>
      <c r="AH25" s="4">
        <v>1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53.1</v>
      </c>
      <c r="AP25" s="4" t="s">
        <v>46</v>
      </c>
      <c r="AQ25" s="4">
        <v>65.599999999999994</v>
      </c>
    </row>
    <row r="26" spans="1:43" s="4" customFormat="1" ht="11.4" x14ac:dyDescent="0.2">
      <c r="A26" s="4" t="s">
        <v>121</v>
      </c>
      <c r="B26" s="4">
        <v>12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4</v>
      </c>
      <c r="N26" s="4">
        <v>1</v>
      </c>
      <c r="O26" s="4">
        <v>2</v>
      </c>
      <c r="P26" s="4">
        <v>3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4</v>
      </c>
      <c r="AG26" s="4">
        <v>7</v>
      </c>
      <c r="AH26" s="4">
        <v>1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60.7</v>
      </c>
      <c r="AP26" s="4">
        <v>69.5</v>
      </c>
      <c r="AQ26" s="4">
        <v>80.400000000000006</v>
      </c>
    </row>
    <row r="27" spans="1:43" s="4" customFormat="1" ht="11.4" x14ac:dyDescent="0.2">
      <c r="A27" s="4" t="s">
        <v>122</v>
      </c>
      <c r="B27" s="4">
        <v>11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</v>
      </c>
      <c r="M27" s="4">
        <v>3</v>
      </c>
      <c r="N27" s="4">
        <v>3</v>
      </c>
      <c r="O27" s="4">
        <v>1</v>
      </c>
      <c r="P27" s="4">
        <v>2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6</v>
      </c>
      <c r="AG27" s="4">
        <v>4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58.3</v>
      </c>
      <c r="AP27" s="4">
        <v>65.2</v>
      </c>
      <c r="AQ27" s="4">
        <v>70.5</v>
      </c>
    </row>
    <row r="28" spans="1:43" s="4" customFormat="1" ht="11.4" x14ac:dyDescent="0.2">
      <c r="A28" s="4" t="s">
        <v>123</v>
      </c>
      <c r="B28" s="4">
        <v>17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2</v>
      </c>
      <c r="M28" s="4">
        <v>3</v>
      </c>
      <c r="N28" s="4">
        <v>5</v>
      </c>
      <c r="O28" s="4">
        <v>4</v>
      </c>
      <c r="P28" s="4">
        <v>1</v>
      </c>
      <c r="Q28" s="4">
        <v>1</v>
      </c>
      <c r="R28" s="4">
        <v>1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8</v>
      </c>
      <c r="AG28" s="4">
        <v>8</v>
      </c>
      <c r="AH28" s="4">
        <v>0</v>
      </c>
      <c r="AI28" s="4">
        <v>1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59.4</v>
      </c>
      <c r="AP28" s="4">
        <v>63.7</v>
      </c>
      <c r="AQ28" s="4">
        <v>76.7</v>
      </c>
    </row>
    <row r="29" spans="1:43" s="4" customFormat="1" ht="11.4" x14ac:dyDescent="0.2">
      <c r="A29" s="4" t="s">
        <v>124</v>
      </c>
      <c r="B29" s="4">
        <v>9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4</v>
      </c>
      <c r="N29" s="4">
        <v>1</v>
      </c>
      <c r="O29" s="4">
        <v>3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1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54.7</v>
      </c>
      <c r="AP29" s="4" t="s">
        <v>46</v>
      </c>
      <c r="AQ29" s="4">
        <v>63.2</v>
      </c>
    </row>
    <row r="30" spans="1:43" s="4" customFormat="1" ht="11.4" x14ac:dyDescent="0.2">
      <c r="A30" s="4" t="s">
        <v>125</v>
      </c>
      <c r="B30" s="4">
        <v>24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8</v>
      </c>
      <c r="M30" s="4">
        <v>5</v>
      </c>
      <c r="N30" s="4">
        <v>5</v>
      </c>
      <c r="O30" s="4">
        <v>3</v>
      </c>
      <c r="P30" s="4">
        <v>2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12</v>
      </c>
      <c r="AG30" s="4">
        <v>9</v>
      </c>
      <c r="AH30" s="4">
        <v>1</v>
      </c>
      <c r="AI30" s="4">
        <v>2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53.9</v>
      </c>
      <c r="AP30" s="4">
        <v>63</v>
      </c>
      <c r="AQ30" s="4">
        <v>69</v>
      </c>
    </row>
    <row r="31" spans="1:43" s="4" customFormat="1" ht="11.4" x14ac:dyDescent="0.2">
      <c r="A31" s="4" t="s">
        <v>126</v>
      </c>
      <c r="B31" s="4">
        <v>35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6</v>
      </c>
      <c r="M31" s="4">
        <v>10</v>
      </c>
      <c r="N31" s="4">
        <v>12</v>
      </c>
      <c r="O31" s="4">
        <v>4</v>
      </c>
      <c r="P31" s="4">
        <v>2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21</v>
      </c>
      <c r="AG31" s="4">
        <v>14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56.2</v>
      </c>
      <c r="AP31" s="4">
        <v>63</v>
      </c>
      <c r="AQ31" s="4">
        <v>71.7</v>
      </c>
    </row>
    <row r="32" spans="1:43" s="4" customFormat="1" ht="11.4" x14ac:dyDescent="0.2">
      <c r="A32" s="4" t="s">
        <v>127</v>
      </c>
      <c r="B32" s="4">
        <v>37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4">
        <v>6</v>
      </c>
      <c r="M32" s="4">
        <v>18</v>
      </c>
      <c r="N32" s="4">
        <v>7</v>
      </c>
      <c r="O32" s="4">
        <v>4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20</v>
      </c>
      <c r="AG32" s="4">
        <v>14</v>
      </c>
      <c r="AH32" s="4">
        <v>1</v>
      </c>
      <c r="AI32" s="4">
        <v>1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53.7</v>
      </c>
      <c r="AP32" s="4">
        <v>58</v>
      </c>
      <c r="AQ32" s="4">
        <v>74.400000000000006</v>
      </c>
    </row>
    <row r="33" spans="1:43" s="4" customFormat="1" ht="11.4" x14ac:dyDescent="0.2">
      <c r="A33" s="4" t="s">
        <v>128</v>
      </c>
      <c r="B33" s="4">
        <v>53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3</v>
      </c>
      <c r="L33" s="4">
        <v>13</v>
      </c>
      <c r="M33" s="4">
        <v>20</v>
      </c>
      <c r="N33" s="4">
        <v>13</v>
      </c>
      <c r="O33" s="4">
        <v>1</v>
      </c>
      <c r="P33" s="4">
        <v>0</v>
      </c>
      <c r="Q33" s="4">
        <v>2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29</v>
      </c>
      <c r="AG33" s="4">
        <v>19</v>
      </c>
      <c r="AH33" s="4">
        <v>3</v>
      </c>
      <c r="AI33" s="4">
        <v>2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52.5</v>
      </c>
      <c r="AP33" s="4">
        <v>56.5</v>
      </c>
      <c r="AQ33" s="4">
        <v>74.5</v>
      </c>
    </row>
    <row r="34" spans="1:43" s="4" customFormat="1" ht="11.4" x14ac:dyDescent="0.2">
      <c r="A34" s="4" t="s">
        <v>129</v>
      </c>
      <c r="B34" s="4">
        <v>86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2</v>
      </c>
      <c r="K34" s="4">
        <v>5</v>
      </c>
      <c r="L34" s="4">
        <v>20</v>
      </c>
      <c r="M34" s="4">
        <v>31</v>
      </c>
      <c r="N34" s="4">
        <v>17</v>
      </c>
      <c r="O34" s="4">
        <v>10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37</v>
      </c>
      <c r="AG34" s="4">
        <v>42</v>
      </c>
      <c r="AH34" s="4">
        <v>3</v>
      </c>
      <c r="AI34" s="4">
        <v>2</v>
      </c>
      <c r="AJ34" s="4">
        <v>0</v>
      </c>
      <c r="AK34" s="4">
        <v>0</v>
      </c>
      <c r="AL34" s="4">
        <v>0</v>
      </c>
      <c r="AM34" s="4">
        <v>1</v>
      </c>
      <c r="AN34" s="4">
        <v>1</v>
      </c>
      <c r="AO34" s="4">
        <v>52.7</v>
      </c>
      <c r="AP34" s="4">
        <v>59.4</v>
      </c>
      <c r="AQ34" s="4">
        <v>73.900000000000006</v>
      </c>
    </row>
    <row r="35" spans="1:43" s="4" customFormat="1" ht="11.4" x14ac:dyDescent="0.2">
      <c r="A35" s="4" t="s">
        <v>130</v>
      </c>
      <c r="B35" s="4">
        <v>113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</v>
      </c>
      <c r="J35" s="4">
        <v>1</v>
      </c>
      <c r="K35" s="4">
        <v>11</v>
      </c>
      <c r="L35" s="4">
        <v>44</v>
      </c>
      <c r="M35" s="4">
        <v>34</v>
      </c>
      <c r="N35" s="4">
        <v>16</v>
      </c>
      <c r="O35" s="4">
        <v>5</v>
      </c>
      <c r="P35" s="4">
        <v>0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43</v>
      </c>
      <c r="AG35" s="4">
        <v>62</v>
      </c>
      <c r="AH35" s="4">
        <v>4</v>
      </c>
      <c r="AI35" s="4">
        <v>3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50.9</v>
      </c>
      <c r="AP35" s="4">
        <v>56.5</v>
      </c>
      <c r="AQ35" s="4">
        <v>76.7</v>
      </c>
    </row>
    <row r="36" spans="1:43" s="4" customFormat="1" ht="11.4" x14ac:dyDescent="0.2">
      <c r="A36" s="4" t="s">
        <v>131</v>
      </c>
      <c r="B36" s="4">
        <v>139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3</v>
      </c>
      <c r="L36" s="4">
        <v>48</v>
      </c>
      <c r="M36" s="4">
        <v>65</v>
      </c>
      <c r="N36" s="4">
        <v>16</v>
      </c>
      <c r="O36" s="4">
        <v>6</v>
      </c>
      <c r="P36" s="4">
        <v>0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60</v>
      </c>
      <c r="AG36" s="4">
        <v>70</v>
      </c>
      <c r="AH36" s="4">
        <v>5</v>
      </c>
      <c r="AI36" s="4">
        <v>0</v>
      </c>
      <c r="AJ36" s="4">
        <v>0</v>
      </c>
      <c r="AK36" s="4">
        <v>2</v>
      </c>
      <c r="AL36" s="4">
        <v>0</v>
      </c>
      <c r="AM36" s="4">
        <v>1</v>
      </c>
      <c r="AN36" s="4">
        <v>1</v>
      </c>
      <c r="AO36" s="4">
        <v>51.6</v>
      </c>
      <c r="AP36" s="4">
        <v>55.1</v>
      </c>
      <c r="AQ36" s="4">
        <v>73.7</v>
      </c>
    </row>
    <row r="37" spans="1:43" s="4" customFormat="1" ht="11.4" x14ac:dyDescent="0.2">
      <c r="A37" s="4" t="s">
        <v>132</v>
      </c>
      <c r="B37" s="4">
        <v>141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1</v>
      </c>
      <c r="J37" s="4">
        <v>3</v>
      </c>
      <c r="K37" s="4">
        <v>14</v>
      </c>
      <c r="L37" s="4">
        <v>48</v>
      </c>
      <c r="M37" s="4">
        <v>47</v>
      </c>
      <c r="N37" s="4">
        <v>17</v>
      </c>
      <c r="O37" s="4">
        <v>6</v>
      </c>
      <c r="P37" s="4">
        <v>3</v>
      </c>
      <c r="Q37" s="4">
        <v>1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63</v>
      </c>
      <c r="AG37" s="4">
        <v>72</v>
      </c>
      <c r="AH37" s="4">
        <v>5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1</v>
      </c>
      <c r="AO37" s="4">
        <v>50.9</v>
      </c>
      <c r="AP37" s="4">
        <v>55.8</v>
      </c>
      <c r="AQ37" s="4">
        <v>72.400000000000006</v>
      </c>
    </row>
    <row r="38" spans="1:43" s="4" customFormat="1" ht="11.4" x14ac:dyDescent="0.2">
      <c r="A38" s="4" t="s">
        <v>133</v>
      </c>
      <c r="B38" s="4">
        <v>138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  <c r="I38" s="4">
        <v>1</v>
      </c>
      <c r="J38" s="4">
        <v>3</v>
      </c>
      <c r="K38" s="4">
        <v>18</v>
      </c>
      <c r="L38" s="4">
        <v>53</v>
      </c>
      <c r="M38" s="4">
        <v>33</v>
      </c>
      <c r="N38" s="4">
        <v>15</v>
      </c>
      <c r="O38" s="4">
        <v>10</v>
      </c>
      <c r="P38" s="4">
        <v>0</v>
      </c>
      <c r="Q38" s="4">
        <v>4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81</v>
      </c>
      <c r="AG38" s="4">
        <v>50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2</v>
      </c>
      <c r="AN38" s="4">
        <v>1</v>
      </c>
      <c r="AO38" s="4">
        <v>50.3</v>
      </c>
      <c r="AP38" s="4">
        <v>56.5</v>
      </c>
      <c r="AQ38" s="4">
        <v>71.599999999999994</v>
      </c>
    </row>
    <row r="39" spans="1:43" s="4" customFormat="1" ht="11.4" x14ac:dyDescent="0.2">
      <c r="A39" s="4" t="s">
        <v>134</v>
      </c>
      <c r="B39" s="4">
        <v>192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3</v>
      </c>
      <c r="J39" s="4">
        <v>15</v>
      </c>
      <c r="K39" s="4">
        <v>34</v>
      </c>
      <c r="L39" s="4">
        <v>72</v>
      </c>
      <c r="M39" s="4">
        <v>57</v>
      </c>
      <c r="N39" s="4">
        <v>8</v>
      </c>
      <c r="O39" s="4">
        <v>2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1</v>
      </c>
      <c r="AE39" s="4">
        <v>0</v>
      </c>
      <c r="AF39" s="4">
        <v>105</v>
      </c>
      <c r="AG39" s="4">
        <v>73</v>
      </c>
      <c r="AH39" s="4">
        <v>8</v>
      </c>
      <c r="AI39" s="4">
        <v>1</v>
      </c>
      <c r="AJ39" s="4">
        <v>0</v>
      </c>
      <c r="AK39" s="4">
        <v>0</v>
      </c>
      <c r="AL39" s="4">
        <v>0</v>
      </c>
      <c r="AM39" s="4">
        <v>0</v>
      </c>
      <c r="AN39" s="4">
        <v>4</v>
      </c>
      <c r="AO39" s="4">
        <v>47.8</v>
      </c>
      <c r="AP39" s="4">
        <v>52.2</v>
      </c>
      <c r="AQ39" s="4">
        <v>67.7</v>
      </c>
    </row>
    <row r="40" spans="1:43" s="4" customFormat="1" ht="11.4" x14ac:dyDescent="0.2">
      <c r="A40" s="4" t="s">
        <v>135</v>
      </c>
      <c r="B40" s="4">
        <v>168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2</v>
      </c>
      <c r="K40" s="4">
        <v>22</v>
      </c>
      <c r="L40" s="4">
        <v>68</v>
      </c>
      <c r="M40" s="4">
        <v>51</v>
      </c>
      <c r="N40" s="4">
        <v>21</v>
      </c>
      <c r="O40" s="4">
        <v>4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99</v>
      </c>
      <c r="AG40" s="4">
        <v>62</v>
      </c>
      <c r="AH40" s="4">
        <v>4</v>
      </c>
      <c r="AI40" s="4">
        <v>0</v>
      </c>
      <c r="AJ40" s="4">
        <v>0</v>
      </c>
      <c r="AK40" s="4">
        <v>1</v>
      </c>
      <c r="AL40" s="4">
        <v>0</v>
      </c>
      <c r="AM40" s="4">
        <v>1</v>
      </c>
      <c r="AN40" s="4">
        <v>1</v>
      </c>
      <c r="AO40" s="4">
        <v>49.8</v>
      </c>
      <c r="AP40" s="4">
        <v>54.7</v>
      </c>
      <c r="AQ40" s="4">
        <v>62.5</v>
      </c>
    </row>
    <row r="41" spans="1:43" s="4" customFormat="1" ht="11.4" x14ac:dyDescent="0.2">
      <c r="A41" s="4" t="s">
        <v>136</v>
      </c>
      <c r="B41" s="4">
        <v>134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4</v>
      </c>
      <c r="K41" s="4">
        <v>14</v>
      </c>
      <c r="L41" s="4">
        <v>48</v>
      </c>
      <c r="M41" s="4">
        <v>44</v>
      </c>
      <c r="N41" s="4">
        <v>18</v>
      </c>
      <c r="O41" s="4">
        <v>3</v>
      </c>
      <c r="P41" s="4">
        <v>2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67</v>
      </c>
      <c r="AG41" s="4">
        <v>59</v>
      </c>
      <c r="AH41" s="4">
        <v>4</v>
      </c>
      <c r="AI41" s="4">
        <v>1</v>
      </c>
      <c r="AJ41" s="4">
        <v>0</v>
      </c>
      <c r="AK41" s="4">
        <v>1</v>
      </c>
      <c r="AL41" s="4">
        <v>0</v>
      </c>
      <c r="AM41" s="4">
        <v>0</v>
      </c>
      <c r="AN41" s="4">
        <v>2</v>
      </c>
      <c r="AO41" s="4">
        <v>50.2</v>
      </c>
      <c r="AP41" s="4">
        <v>55.4</v>
      </c>
      <c r="AQ41" s="4">
        <v>68.3</v>
      </c>
    </row>
    <row r="42" spans="1:43" s="4" customFormat="1" ht="11.4" x14ac:dyDescent="0.2">
      <c r="A42" s="4" t="s">
        <v>137</v>
      </c>
      <c r="B42" s="4">
        <v>118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3</v>
      </c>
      <c r="K42" s="4">
        <v>23</v>
      </c>
      <c r="L42" s="4">
        <v>41</v>
      </c>
      <c r="M42" s="4">
        <v>34</v>
      </c>
      <c r="N42" s="4">
        <v>16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54</v>
      </c>
      <c r="AG42" s="4">
        <v>57</v>
      </c>
      <c r="AH42" s="4">
        <v>5</v>
      </c>
      <c r="AI42" s="4">
        <v>0</v>
      </c>
      <c r="AJ42" s="4">
        <v>0</v>
      </c>
      <c r="AK42" s="4">
        <v>1</v>
      </c>
      <c r="AL42" s="4">
        <v>0</v>
      </c>
      <c r="AM42" s="4">
        <v>1</v>
      </c>
      <c r="AN42" s="4">
        <v>0</v>
      </c>
      <c r="AO42" s="4">
        <v>49.1</v>
      </c>
      <c r="AP42" s="4">
        <v>54.7</v>
      </c>
      <c r="AQ42" s="4">
        <v>62.3</v>
      </c>
    </row>
    <row r="43" spans="1:43" s="4" customFormat="1" ht="11.4" x14ac:dyDescent="0.2">
      <c r="A43" s="4" t="s">
        <v>138</v>
      </c>
      <c r="B43" s="4">
        <v>152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18</v>
      </c>
      <c r="L43" s="4">
        <v>72</v>
      </c>
      <c r="M43" s="4">
        <v>38</v>
      </c>
      <c r="N43" s="4">
        <v>17</v>
      </c>
      <c r="O43" s="4">
        <v>2</v>
      </c>
      <c r="P43" s="4">
        <v>3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0</v>
      </c>
      <c r="AF43" s="4">
        <v>74</v>
      </c>
      <c r="AG43" s="4">
        <v>69</v>
      </c>
      <c r="AH43" s="4">
        <v>5</v>
      </c>
      <c r="AI43" s="4">
        <v>0</v>
      </c>
      <c r="AJ43" s="4">
        <v>0</v>
      </c>
      <c r="AK43" s="4">
        <v>2</v>
      </c>
      <c r="AL43" s="4">
        <v>0</v>
      </c>
      <c r="AM43" s="4">
        <v>0</v>
      </c>
      <c r="AN43" s="4">
        <v>1</v>
      </c>
      <c r="AO43" s="4">
        <v>49.6</v>
      </c>
      <c r="AP43" s="4">
        <v>54.4</v>
      </c>
      <c r="AQ43" s="4">
        <v>67.599999999999994</v>
      </c>
    </row>
    <row r="44" spans="1:43" s="4" customFormat="1" ht="11.4" x14ac:dyDescent="0.2">
      <c r="A44" s="4" t="s">
        <v>139</v>
      </c>
      <c r="B44" s="4">
        <v>132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2</v>
      </c>
      <c r="J44" s="4">
        <v>6</v>
      </c>
      <c r="K44" s="4">
        <v>12</v>
      </c>
      <c r="L44" s="4">
        <v>56</v>
      </c>
      <c r="M44" s="4">
        <v>37</v>
      </c>
      <c r="N44" s="4">
        <v>13</v>
      </c>
      <c r="O44" s="4">
        <v>4</v>
      </c>
      <c r="P44" s="4">
        <v>2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2</v>
      </c>
      <c r="AF44" s="4">
        <v>70</v>
      </c>
      <c r="AG44" s="4">
        <v>55</v>
      </c>
      <c r="AH44" s="4">
        <v>5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49.6</v>
      </c>
      <c r="AP44" s="4">
        <v>54.4</v>
      </c>
      <c r="AQ44" s="4">
        <v>66.599999999999994</v>
      </c>
    </row>
    <row r="45" spans="1:43" s="4" customFormat="1" ht="11.4" x14ac:dyDescent="0.2">
      <c r="A45" s="4" t="s">
        <v>140</v>
      </c>
      <c r="B45" s="4">
        <v>131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2</v>
      </c>
      <c r="K45" s="4">
        <v>17</v>
      </c>
      <c r="L45" s="4">
        <v>58</v>
      </c>
      <c r="M45" s="4">
        <v>38</v>
      </c>
      <c r="N45" s="4">
        <v>10</v>
      </c>
      <c r="O45" s="4">
        <v>2</v>
      </c>
      <c r="P45" s="4">
        <v>3</v>
      </c>
      <c r="Q45" s="4">
        <v>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48</v>
      </c>
      <c r="AG45" s="4">
        <v>75</v>
      </c>
      <c r="AH45" s="4">
        <v>5</v>
      </c>
      <c r="AI45" s="4">
        <v>0</v>
      </c>
      <c r="AJ45" s="4">
        <v>0</v>
      </c>
      <c r="AK45" s="4">
        <v>0</v>
      </c>
      <c r="AL45" s="4">
        <v>0</v>
      </c>
      <c r="AM45" s="4">
        <v>1</v>
      </c>
      <c r="AN45" s="4">
        <v>2</v>
      </c>
      <c r="AO45" s="4">
        <v>49.7</v>
      </c>
      <c r="AP45" s="4">
        <v>53.3</v>
      </c>
      <c r="AQ45" s="4">
        <v>72.7</v>
      </c>
    </row>
    <row r="46" spans="1:43" s="4" customFormat="1" ht="11.4" x14ac:dyDescent="0.2">
      <c r="A46" s="4" t="s">
        <v>141</v>
      </c>
      <c r="B46" s="4">
        <v>87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3</v>
      </c>
      <c r="J46" s="4">
        <v>1</v>
      </c>
      <c r="K46" s="4">
        <v>12</v>
      </c>
      <c r="L46" s="4">
        <v>30</v>
      </c>
      <c r="M46" s="4">
        <v>28</v>
      </c>
      <c r="N46" s="4">
        <v>10</v>
      </c>
      <c r="O46" s="4">
        <v>3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1</v>
      </c>
      <c r="AF46" s="4">
        <v>31</v>
      </c>
      <c r="AG46" s="4">
        <v>49</v>
      </c>
      <c r="AH46" s="4">
        <v>5</v>
      </c>
      <c r="AI46" s="4">
        <v>0</v>
      </c>
      <c r="AJ46" s="4">
        <v>0</v>
      </c>
      <c r="AK46" s="4">
        <v>1</v>
      </c>
      <c r="AL46" s="4">
        <v>0</v>
      </c>
      <c r="AM46" s="4">
        <v>0</v>
      </c>
      <c r="AN46" s="4">
        <v>0</v>
      </c>
      <c r="AO46" s="4">
        <v>49.5</v>
      </c>
      <c r="AP46" s="4">
        <v>54.7</v>
      </c>
      <c r="AQ46" s="4">
        <v>63</v>
      </c>
    </row>
    <row r="47" spans="1:43" s="4" customFormat="1" ht="11.4" x14ac:dyDescent="0.2">
      <c r="A47" s="4" t="s">
        <v>142</v>
      </c>
      <c r="B47" s="4">
        <v>72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7</v>
      </c>
      <c r="K47" s="4">
        <v>4</v>
      </c>
      <c r="L47" s="4">
        <v>25</v>
      </c>
      <c r="M47" s="4">
        <v>20</v>
      </c>
      <c r="N47" s="4">
        <v>13</v>
      </c>
      <c r="O47" s="4">
        <v>2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  <c r="AF47" s="4">
        <v>24</v>
      </c>
      <c r="AG47" s="4">
        <v>42</v>
      </c>
      <c r="AH47" s="4">
        <v>3</v>
      </c>
      <c r="AI47" s="4">
        <v>0</v>
      </c>
      <c r="AJ47" s="4">
        <v>1</v>
      </c>
      <c r="AK47" s="4">
        <v>0</v>
      </c>
      <c r="AL47" s="4">
        <v>0</v>
      </c>
      <c r="AM47" s="4">
        <v>0</v>
      </c>
      <c r="AN47" s="4">
        <v>1</v>
      </c>
      <c r="AO47" s="4">
        <v>50.3</v>
      </c>
      <c r="AP47" s="4">
        <v>56.5</v>
      </c>
      <c r="AQ47" s="4">
        <v>65.7</v>
      </c>
    </row>
    <row r="48" spans="1:43" s="4" customFormat="1" ht="11.4" x14ac:dyDescent="0.2">
      <c r="A48" s="4" t="s">
        <v>143</v>
      </c>
      <c r="B48" s="4">
        <v>71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4">
        <v>17</v>
      </c>
      <c r="M48" s="4">
        <v>34</v>
      </c>
      <c r="N48" s="4">
        <v>11</v>
      </c>
      <c r="O48" s="4">
        <v>5</v>
      </c>
      <c r="P48" s="4">
        <v>1</v>
      </c>
      <c r="Q48" s="4">
        <v>1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25</v>
      </c>
      <c r="AG48" s="4">
        <v>39</v>
      </c>
      <c r="AH48" s="4">
        <v>7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52.7</v>
      </c>
      <c r="AP48" s="4">
        <v>56.9</v>
      </c>
      <c r="AQ48" s="4">
        <v>70.099999999999994</v>
      </c>
    </row>
    <row r="49" spans="1:43" s="4" customFormat="1" ht="11.4" x14ac:dyDescent="0.2">
      <c r="A49" s="4" t="s">
        <v>144</v>
      </c>
      <c r="B49" s="4">
        <v>99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4</v>
      </c>
      <c r="K49" s="4">
        <v>15</v>
      </c>
      <c r="L49" s="4">
        <v>27</v>
      </c>
      <c r="M49" s="4">
        <v>23</v>
      </c>
      <c r="N49" s="4">
        <v>20</v>
      </c>
      <c r="O49" s="4">
        <v>7</v>
      </c>
      <c r="P49" s="4">
        <v>2</v>
      </c>
      <c r="Q49" s="4">
        <v>0</v>
      </c>
      <c r="R49" s="4">
        <v>0</v>
      </c>
      <c r="S49" s="4">
        <v>0</v>
      </c>
      <c r="T49" s="4">
        <v>1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30</v>
      </c>
      <c r="AG49" s="4">
        <v>62</v>
      </c>
      <c r="AH49" s="4">
        <v>3</v>
      </c>
      <c r="AI49" s="4">
        <v>0</v>
      </c>
      <c r="AJ49" s="4">
        <v>0</v>
      </c>
      <c r="AK49" s="4">
        <v>2</v>
      </c>
      <c r="AL49" s="4">
        <v>0</v>
      </c>
      <c r="AM49" s="4">
        <v>1</v>
      </c>
      <c r="AN49" s="4">
        <v>1</v>
      </c>
      <c r="AO49" s="4">
        <v>51.1</v>
      </c>
      <c r="AP49" s="4">
        <v>57.2</v>
      </c>
      <c r="AQ49" s="4">
        <v>87.6</v>
      </c>
    </row>
    <row r="50" spans="1:43" s="4" customFormat="1" ht="11.4" x14ac:dyDescent="0.2">
      <c r="A50" s="4" t="s">
        <v>145</v>
      </c>
      <c r="B50" s="4">
        <v>88</v>
      </c>
      <c r="C50" s="4">
        <v>0</v>
      </c>
      <c r="D50" s="4">
        <v>0</v>
      </c>
      <c r="E50" s="4">
        <v>0</v>
      </c>
      <c r="F50" s="4">
        <v>1</v>
      </c>
      <c r="G50" s="4">
        <v>0</v>
      </c>
      <c r="H50" s="4">
        <v>0</v>
      </c>
      <c r="I50" s="4">
        <v>1</v>
      </c>
      <c r="J50" s="4">
        <v>3</v>
      </c>
      <c r="K50" s="4">
        <v>7</v>
      </c>
      <c r="L50" s="4">
        <v>29</v>
      </c>
      <c r="M50" s="4">
        <v>29</v>
      </c>
      <c r="N50" s="4">
        <v>11</v>
      </c>
      <c r="O50" s="4">
        <v>6</v>
      </c>
      <c r="P50" s="4">
        <v>1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31</v>
      </c>
      <c r="AG50" s="4">
        <v>46</v>
      </c>
      <c r="AH50" s="4">
        <v>6</v>
      </c>
      <c r="AI50" s="4">
        <v>0</v>
      </c>
      <c r="AJ50" s="4">
        <v>0</v>
      </c>
      <c r="AK50" s="4">
        <v>2</v>
      </c>
      <c r="AL50" s="4">
        <v>0</v>
      </c>
      <c r="AM50" s="4">
        <v>2</v>
      </c>
      <c r="AN50" s="4">
        <v>1</v>
      </c>
      <c r="AO50" s="4">
        <v>50.5</v>
      </c>
      <c r="AP50" s="4">
        <v>56.2</v>
      </c>
      <c r="AQ50" s="4">
        <v>69.900000000000006</v>
      </c>
    </row>
    <row r="51" spans="1:43" s="4" customFormat="1" ht="11.4" x14ac:dyDescent="0.2">
      <c r="A51" s="4" t="s">
        <v>45</v>
      </c>
      <c r="B51" s="4">
        <v>75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6</v>
      </c>
      <c r="L51" s="4">
        <v>25</v>
      </c>
      <c r="M51" s="4">
        <v>31</v>
      </c>
      <c r="N51" s="4">
        <v>8</v>
      </c>
      <c r="O51" s="4">
        <v>3</v>
      </c>
      <c r="P51" s="4">
        <v>2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35</v>
      </c>
      <c r="AG51" s="4">
        <v>34</v>
      </c>
      <c r="AH51" s="4">
        <v>4</v>
      </c>
      <c r="AI51" s="4">
        <v>0</v>
      </c>
      <c r="AJ51" s="4">
        <v>0</v>
      </c>
      <c r="AK51" s="4">
        <v>0</v>
      </c>
      <c r="AL51" s="4">
        <v>0</v>
      </c>
      <c r="AM51" s="4">
        <v>1</v>
      </c>
      <c r="AN51" s="4">
        <v>1</v>
      </c>
      <c r="AO51" s="4">
        <v>51</v>
      </c>
      <c r="AP51" s="4">
        <v>55.1</v>
      </c>
      <c r="AQ51" s="4">
        <v>67.2</v>
      </c>
    </row>
    <row r="52" spans="1:43" s="4" customFormat="1" ht="11.4" x14ac:dyDescent="0.2">
      <c r="A52" s="4" t="s">
        <v>47</v>
      </c>
      <c r="B52" s="4">
        <v>81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4">
        <v>2</v>
      </c>
      <c r="K52" s="4">
        <v>8</v>
      </c>
      <c r="L52" s="4">
        <v>31</v>
      </c>
      <c r="M52" s="4">
        <v>23</v>
      </c>
      <c r="N52" s="4">
        <v>10</v>
      </c>
      <c r="O52" s="4">
        <v>5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1</v>
      </c>
      <c r="AE52" s="4">
        <v>0</v>
      </c>
      <c r="AF52" s="4">
        <v>24</v>
      </c>
      <c r="AG52" s="4">
        <v>47</v>
      </c>
      <c r="AH52" s="4">
        <v>7</v>
      </c>
      <c r="AI52" s="4">
        <v>0</v>
      </c>
      <c r="AJ52" s="4">
        <v>0</v>
      </c>
      <c r="AK52" s="4">
        <v>0</v>
      </c>
      <c r="AL52" s="4">
        <v>0</v>
      </c>
      <c r="AM52" s="4">
        <v>2</v>
      </c>
      <c r="AN52" s="4">
        <v>0</v>
      </c>
      <c r="AO52" s="4">
        <v>50.2</v>
      </c>
      <c r="AP52" s="4">
        <v>55.8</v>
      </c>
      <c r="AQ52" s="4">
        <v>65.7</v>
      </c>
    </row>
    <row r="53" spans="1:43" s="4" customFormat="1" ht="11.4" x14ac:dyDescent="0.2">
      <c r="A53" s="4" t="s">
        <v>48</v>
      </c>
      <c r="B53" s="4">
        <v>78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2</v>
      </c>
      <c r="J53" s="4">
        <v>9</v>
      </c>
      <c r="K53" s="4">
        <v>4</v>
      </c>
      <c r="L53" s="4">
        <v>22</v>
      </c>
      <c r="M53" s="4">
        <v>26</v>
      </c>
      <c r="N53" s="4">
        <v>6</v>
      </c>
      <c r="O53" s="4">
        <v>5</v>
      </c>
      <c r="P53" s="4">
        <v>3</v>
      </c>
      <c r="Q53" s="4">
        <v>0</v>
      </c>
      <c r="R53" s="4">
        <v>0</v>
      </c>
      <c r="S53" s="4">
        <v>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26</v>
      </c>
      <c r="AG53" s="4">
        <v>47</v>
      </c>
      <c r="AH53" s="4">
        <v>2</v>
      </c>
      <c r="AI53" s="4">
        <v>0</v>
      </c>
      <c r="AJ53" s="4">
        <v>0</v>
      </c>
      <c r="AK53" s="4">
        <v>1</v>
      </c>
      <c r="AL53" s="4">
        <v>0</v>
      </c>
      <c r="AM53" s="4">
        <v>0</v>
      </c>
      <c r="AN53" s="4">
        <v>2</v>
      </c>
      <c r="AO53" s="4">
        <v>50.3</v>
      </c>
      <c r="AP53" s="4">
        <v>57.2</v>
      </c>
      <c r="AQ53" s="4">
        <v>81.599999999999994</v>
      </c>
    </row>
    <row r="54" spans="1:43" s="4" customFormat="1" ht="11.4" x14ac:dyDescent="0.2">
      <c r="A54" s="4" t="s">
        <v>49</v>
      </c>
      <c r="B54" s="4">
        <v>103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1</v>
      </c>
      <c r="J54" s="4">
        <v>1</v>
      </c>
      <c r="K54" s="4">
        <v>17</v>
      </c>
      <c r="L54" s="4">
        <v>26</v>
      </c>
      <c r="M54" s="4">
        <v>33</v>
      </c>
      <c r="N54" s="4">
        <v>18</v>
      </c>
      <c r="O54" s="4">
        <v>5</v>
      </c>
      <c r="P54" s="4">
        <v>2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32</v>
      </c>
      <c r="AG54" s="4">
        <v>63</v>
      </c>
      <c r="AH54" s="4">
        <v>6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4">
        <v>1</v>
      </c>
      <c r="AO54" s="4">
        <v>50.8</v>
      </c>
      <c r="AP54" s="4">
        <v>57.2</v>
      </c>
      <c r="AQ54" s="4">
        <v>67.599999999999994</v>
      </c>
    </row>
    <row r="55" spans="1:43" s="4" customFormat="1" ht="11.4" x14ac:dyDescent="0.2">
      <c r="A55" s="4" t="s">
        <v>50</v>
      </c>
      <c r="B55" s="4">
        <v>109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3</v>
      </c>
      <c r="J55" s="4">
        <v>1</v>
      </c>
      <c r="K55" s="4">
        <v>20</v>
      </c>
      <c r="L55" s="4">
        <v>34</v>
      </c>
      <c r="M55" s="4">
        <v>33</v>
      </c>
      <c r="N55" s="4">
        <v>13</v>
      </c>
      <c r="O55" s="4">
        <v>4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1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56</v>
      </c>
      <c r="AG55" s="4">
        <v>44</v>
      </c>
      <c r="AH55" s="4">
        <v>7</v>
      </c>
      <c r="AI55" s="4">
        <v>1</v>
      </c>
      <c r="AJ55" s="4">
        <v>0</v>
      </c>
      <c r="AK55" s="4">
        <v>0</v>
      </c>
      <c r="AL55" s="4">
        <v>0</v>
      </c>
      <c r="AM55" s="4">
        <v>0</v>
      </c>
      <c r="AN55" s="4">
        <v>1</v>
      </c>
      <c r="AO55" s="4">
        <v>49.5</v>
      </c>
      <c r="AP55" s="4">
        <v>55.1</v>
      </c>
      <c r="AQ55" s="4">
        <v>90.2</v>
      </c>
    </row>
    <row r="56" spans="1:43" s="4" customFormat="1" ht="11.4" x14ac:dyDescent="0.2">
      <c r="A56" s="4" t="s">
        <v>51</v>
      </c>
      <c r="B56" s="4">
        <v>90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2</v>
      </c>
      <c r="K56" s="4">
        <v>14</v>
      </c>
      <c r="L56" s="4">
        <v>27</v>
      </c>
      <c r="M56" s="4">
        <v>33</v>
      </c>
      <c r="N56" s="4">
        <v>11</v>
      </c>
      <c r="O56" s="4">
        <v>1</v>
      </c>
      <c r="P56" s="4">
        <v>1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40</v>
      </c>
      <c r="AG56" s="4">
        <v>44</v>
      </c>
      <c r="AH56" s="4">
        <v>6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49.9</v>
      </c>
      <c r="AP56" s="4">
        <v>54.7</v>
      </c>
      <c r="AQ56" s="4">
        <v>67.3</v>
      </c>
    </row>
    <row r="57" spans="1:43" s="4" customFormat="1" ht="11.4" x14ac:dyDescent="0.2">
      <c r="A57" s="4" t="s">
        <v>52</v>
      </c>
      <c r="B57" s="4">
        <v>105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3</v>
      </c>
      <c r="J57" s="4">
        <v>2</v>
      </c>
      <c r="K57" s="4">
        <v>22</v>
      </c>
      <c r="L57" s="4">
        <v>40</v>
      </c>
      <c r="M57" s="4">
        <v>21</v>
      </c>
      <c r="N57" s="4">
        <v>10</v>
      </c>
      <c r="O57" s="4">
        <v>6</v>
      </c>
      <c r="P57" s="4">
        <v>1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1</v>
      </c>
      <c r="AF57" s="4">
        <v>44</v>
      </c>
      <c r="AG57" s="4">
        <v>51</v>
      </c>
      <c r="AH57" s="4">
        <v>7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2</v>
      </c>
      <c r="AO57" s="4">
        <v>48.7</v>
      </c>
      <c r="AP57" s="4">
        <v>54.7</v>
      </c>
      <c r="AQ57" s="4">
        <v>68.900000000000006</v>
      </c>
    </row>
    <row r="58" spans="1:43" s="4" customFormat="1" ht="11.4" x14ac:dyDescent="0.2">
      <c r="A58" s="4" t="s">
        <v>53</v>
      </c>
      <c r="B58" s="4">
        <v>101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6</v>
      </c>
      <c r="J58" s="4">
        <v>6</v>
      </c>
      <c r="K58" s="4">
        <v>10</v>
      </c>
      <c r="L58" s="4">
        <v>21</v>
      </c>
      <c r="M58" s="4">
        <v>38</v>
      </c>
      <c r="N58" s="4">
        <v>17</v>
      </c>
      <c r="O58" s="4">
        <v>2</v>
      </c>
      <c r="P58" s="4">
        <v>1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45</v>
      </c>
      <c r="AG58" s="4">
        <v>50</v>
      </c>
      <c r="AH58" s="4">
        <v>3</v>
      </c>
      <c r="AI58" s="4">
        <v>0</v>
      </c>
      <c r="AJ58" s="4">
        <v>0</v>
      </c>
      <c r="AK58" s="4">
        <v>0</v>
      </c>
      <c r="AL58" s="4">
        <v>0</v>
      </c>
      <c r="AM58" s="4">
        <v>2</v>
      </c>
      <c r="AN58" s="4">
        <v>1</v>
      </c>
      <c r="AO58" s="4">
        <v>49.7</v>
      </c>
      <c r="AP58" s="4">
        <v>55.8</v>
      </c>
      <c r="AQ58" s="4">
        <v>65.8</v>
      </c>
    </row>
    <row r="59" spans="1:43" s="4" customFormat="1" ht="11.4" x14ac:dyDescent="0.2">
      <c r="A59" s="4" t="s">
        <v>54</v>
      </c>
      <c r="B59" s="4">
        <v>99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1</v>
      </c>
      <c r="J59" s="4">
        <v>2</v>
      </c>
      <c r="K59" s="4">
        <v>15</v>
      </c>
      <c r="L59" s="4">
        <v>33</v>
      </c>
      <c r="M59" s="4">
        <v>32</v>
      </c>
      <c r="N59" s="4">
        <v>10</v>
      </c>
      <c r="O59" s="4">
        <v>4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46</v>
      </c>
      <c r="AG59" s="4">
        <v>46</v>
      </c>
      <c r="AH59" s="4">
        <v>5</v>
      </c>
      <c r="AI59" s="4">
        <v>0</v>
      </c>
      <c r="AJ59" s="4">
        <v>0</v>
      </c>
      <c r="AK59" s="4">
        <v>0</v>
      </c>
      <c r="AL59" s="4">
        <v>0</v>
      </c>
      <c r="AM59" s="4">
        <v>1</v>
      </c>
      <c r="AN59" s="4">
        <v>1</v>
      </c>
      <c r="AO59" s="4">
        <v>50</v>
      </c>
      <c r="AP59" s="4">
        <v>55.1</v>
      </c>
      <c r="AQ59" s="4">
        <v>67.5</v>
      </c>
    </row>
    <row r="60" spans="1:43" s="4" customFormat="1" ht="11.4" x14ac:dyDescent="0.2">
      <c r="A60" s="4" t="s">
        <v>55</v>
      </c>
      <c r="B60" s="4">
        <v>100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3</v>
      </c>
      <c r="K60" s="4">
        <v>4</v>
      </c>
      <c r="L60" s="4">
        <v>38</v>
      </c>
      <c r="M60" s="4">
        <v>33</v>
      </c>
      <c r="N60" s="4">
        <v>14</v>
      </c>
      <c r="O60" s="4">
        <v>5</v>
      </c>
      <c r="P60" s="4">
        <v>2</v>
      </c>
      <c r="Q60" s="4">
        <v>1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</v>
      </c>
      <c r="AF60" s="4">
        <v>35</v>
      </c>
      <c r="AG60" s="4">
        <v>54</v>
      </c>
      <c r="AH60" s="4">
        <v>5</v>
      </c>
      <c r="AI60" s="4">
        <v>0</v>
      </c>
      <c r="AJ60" s="4">
        <v>0</v>
      </c>
      <c r="AK60" s="4">
        <v>0</v>
      </c>
      <c r="AL60" s="4">
        <v>0</v>
      </c>
      <c r="AM60" s="4">
        <v>1</v>
      </c>
      <c r="AN60" s="4">
        <v>4</v>
      </c>
      <c r="AO60" s="4">
        <v>51.4</v>
      </c>
      <c r="AP60" s="4">
        <v>57.2</v>
      </c>
      <c r="AQ60" s="4">
        <v>70.8</v>
      </c>
    </row>
    <row r="61" spans="1:43" s="4" customFormat="1" ht="11.4" x14ac:dyDescent="0.2">
      <c r="A61" s="4" t="s">
        <v>56</v>
      </c>
      <c r="B61" s="4">
        <v>124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3</v>
      </c>
      <c r="K61" s="4">
        <v>9</v>
      </c>
      <c r="L61" s="4">
        <v>43</v>
      </c>
      <c r="M61" s="4">
        <v>52</v>
      </c>
      <c r="N61" s="4">
        <v>12</v>
      </c>
      <c r="O61" s="4">
        <v>3</v>
      </c>
      <c r="P61" s="4">
        <v>0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2</v>
      </c>
      <c r="AF61" s="4">
        <v>33</v>
      </c>
      <c r="AG61" s="4">
        <v>76</v>
      </c>
      <c r="AH61" s="4">
        <v>6</v>
      </c>
      <c r="AI61" s="4">
        <v>2</v>
      </c>
      <c r="AJ61" s="4">
        <v>0</v>
      </c>
      <c r="AK61" s="4">
        <v>1</v>
      </c>
      <c r="AL61" s="4">
        <v>0</v>
      </c>
      <c r="AM61" s="4">
        <v>0</v>
      </c>
      <c r="AN61" s="4">
        <v>4</v>
      </c>
      <c r="AO61" s="4">
        <v>50.3</v>
      </c>
      <c r="AP61" s="4">
        <v>53.6</v>
      </c>
      <c r="AQ61" s="4">
        <v>71.900000000000006</v>
      </c>
    </row>
    <row r="62" spans="1:43" s="4" customFormat="1" ht="11.4" x14ac:dyDescent="0.2">
      <c r="A62" s="4" t="s">
        <v>57</v>
      </c>
      <c r="B62" s="4">
        <v>87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2</v>
      </c>
      <c r="K62" s="4">
        <v>7</v>
      </c>
      <c r="L62" s="4">
        <v>35</v>
      </c>
      <c r="M62" s="4">
        <v>28</v>
      </c>
      <c r="N62" s="4">
        <v>9</v>
      </c>
      <c r="O62" s="4">
        <v>5</v>
      </c>
      <c r="P62" s="4">
        <v>1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29</v>
      </c>
      <c r="AG62" s="4">
        <v>56</v>
      </c>
      <c r="AH62" s="4">
        <v>0</v>
      </c>
      <c r="AI62" s="4">
        <v>0</v>
      </c>
      <c r="AJ62" s="4">
        <v>0</v>
      </c>
      <c r="AK62" s="4">
        <v>1</v>
      </c>
      <c r="AL62" s="4">
        <v>0</v>
      </c>
      <c r="AM62" s="4">
        <v>0</v>
      </c>
      <c r="AN62" s="4">
        <v>1</v>
      </c>
      <c r="AO62" s="4">
        <v>50.7</v>
      </c>
      <c r="AP62" s="4">
        <v>55.1</v>
      </c>
      <c r="AQ62" s="4">
        <v>69.8</v>
      </c>
    </row>
    <row r="63" spans="1:43" s="4" customFormat="1" ht="11.4" x14ac:dyDescent="0.2">
      <c r="A63" s="4" t="s">
        <v>58</v>
      </c>
      <c r="B63" s="4">
        <v>89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8</v>
      </c>
      <c r="L63" s="4">
        <v>42</v>
      </c>
      <c r="M63" s="4">
        <v>25</v>
      </c>
      <c r="N63" s="4">
        <v>8</v>
      </c>
      <c r="O63" s="4">
        <v>3</v>
      </c>
      <c r="P63" s="4">
        <v>2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1</v>
      </c>
      <c r="AF63" s="4">
        <v>24</v>
      </c>
      <c r="AG63" s="4">
        <v>61</v>
      </c>
      <c r="AH63" s="4">
        <v>2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1</v>
      </c>
      <c r="AO63" s="4">
        <v>50.2</v>
      </c>
      <c r="AP63" s="4">
        <v>54.4</v>
      </c>
      <c r="AQ63" s="4">
        <v>69.599999999999994</v>
      </c>
    </row>
    <row r="64" spans="1:43" s="4" customFormat="1" ht="11.4" x14ac:dyDescent="0.2">
      <c r="A64" s="4" t="s">
        <v>59</v>
      </c>
      <c r="B64" s="4">
        <v>88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1</v>
      </c>
      <c r="K64" s="4">
        <v>8</v>
      </c>
      <c r="L64" s="4">
        <v>23</v>
      </c>
      <c r="M64" s="4">
        <v>30</v>
      </c>
      <c r="N64" s="4">
        <v>17</v>
      </c>
      <c r="O64" s="4">
        <v>5</v>
      </c>
      <c r="P64" s="4">
        <v>4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29</v>
      </c>
      <c r="AG64" s="4">
        <v>57</v>
      </c>
      <c r="AH64" s="4">
        <v>2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52.4</v>
      </c>
      <c r="AP64" s="4">
        <v>58.3</v>
      </c>
      <c r="AQ64" s="4">
        <v>69.5</v>
      </c>
    </row>
    <row r="65" spans="1:43" s="4" customFormat="1" ht="11.4" x14ac:dyDescent="0.2">
      <c r="A65" s="4" t="s">
        <v>60</v>
      </c>
      <c r="B65" s="4">
        <v>79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2</v>
      </c>
      <c r="K65" s="4">
        <v>11</v>
      </c>
      <c r="L65" s="4">
        <v>20</v>
      </c>
      <c r="M65" s="4">
        <v>24</v>
      </c>
      <c r="N65" s="4">
        <v>17</v>
      </c>
      <c r="O65" s="4">
        <v>5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22</v>
      </c>
      <c r="AG65" s="4">
        <v>47</v>
      </c>
      <c r="AH65" s="4">
        <v>7</v>
      </c>
      <c r="AI65" s="4">
        <v>0</v>
      </c>
      <c r="AJ65" s="4">
        <v>0</v>
      </c>
      <c r="AK65" s="4">
        <v>1</v>
      </c>
      <c r="AL65" s="4">
        <v>0</v>
      </c>
      <c r="AM65" s="4">
        <v>0</v>
      </c>
      <c r="AN65" s="4">
        <v>2</v>
      </c>
      <c r="AO65" s="4">
        <v>51.1</v>
      </c>
      <c r="AP65" s="4">
        <v>56.5</v>
      </c>
      <c r="AQ65" s="4">
        <v>63.7</v>
      </c>
    </row>
    <row r="66" spans="1:43" s="4" customFormat="1" ht="11.4" x14ac:dyDescent="0.2">
      <c r="A66" s="4" t="s">
        <v>61</v>
      </c>
      <c r="B66" s="4">
        <v>96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3</v>
      </c>
      <c r="K66" s="4">
        <v>7</v>
      </c>
      <c r="L66" s="4">
        <v>26</v>
      </c>
      <c r="M66" s="4">
        <v>29</v>
      </c>
      <c r="N66" s="4">
        <v>19</v>
      </c>
      <c r="O66" s="4">
        <v>6</v>
      </c>
      <c r="P66" s="4">
        <v>4</v>
      </c>
      <c r="Q66" s="4">
        <v>1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27</v>
      </c>
      <c r="AG66" s="4">
        <v>58</v>
      </c>
      <c r="AH66" s="4">
        <v>8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4">
        <v>2</v>
      </c>
      <c r="AO66" s="4">
        <v>52.2</v>
      </c>
      <c r="AP66" s="4">
        <v>59.4</v>
      </c>
      <c r="AQ66" s="4">
        <v>73.099999999999994</v>
      </c>
    </row>
    <row r="67" spans="1:43" s="4" customFormat="1" ht="11.4" x14ac:dyDescent="0.2">
      <c r="A67" s="4" t="s">
        <v>62</v>
      </c>
      <c r="B67" s="4">
        <v>79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10</v>
      </c>
      <c r="L67" s="4">
        <v>23</v>
      </c>
      <c r="M67" s="4">
        <v>28</v>
      </c>
      <c r="N67" s="4">
        <v>11</v>
      </c>
      <c r="O67" s="4">
        <v>6</v>
      </c>
      <c r="P67" s="4">
        <v>1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26</v>
      </c>
      <c r="AG67" s="4">
        <v>42</v>
      </c>
      <c r="AH67" s="4">
        <v>7</v>
      </c>
      <c r="AI67" s="4">
        <v>0</v>
      </c>
      <c r="AJ67" s="4">
        <v>0</v>
      </c>
      <c r="AK67" s="4">
        <v>1</v>
      </c>
      <c r="AL67" s="4">
        <v>0</v>
      </c>
      <c r="AM67" s="4">
        <v>0</v>
      </c>
      <c r="AN67" s="4">
        <v>3</v>
      </c>
      <c r="AO67" s="4">
        <v>51.5</v>
      </c>
      <c r="AP67" s="4">
        <v>57.2</v>
      </c>
      <c r="AQ67" s="4">
        <v>65.400000000000006</v>
      </c>
    </row>
    <row r="68" spans="1:43" s="4" customFormat="1" ht="11.4" x14ac:dyDescent="0.2">
      <c r="A68" s="4" t="s">
        <v>63</v>
      </c>
      <c r="B68" s="4">
        <v>106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</v>
      </c>
      <c r="L68" s="4">
        <v>25</v>
      </c>
      <c r="M68" s="4">
        <v>55</v>
      </c>
      <c r="N68" s="4">
        <v>18</v>
      </c>
      <c r="O68" s="4">
        <v>1</v>
      </c>
      <c r="P68" s="4">
        <v>3</v>
      </c>
      <c r="Q68" s="4">
        <v>2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29</v>
      </c>
      <c r="AG68" s="4">
        <v>68</v>
      </c>
      <c r="AH68" s="4">
        <v>6</v>
      </c>
      <c r="AI68" s="4">
        <v>0</v>
      </c>
      <c r="AJ68" s="4">
        <v>0</v>
      </c>
      <c r="AK68" s="4">
        <v>1</v>
      </c>
      <c r="AL68" s="4">
        <v>0</v>
      </c>
      <c r="AM68" s="4">
        <v>0</v>
      </c>
      <c r="AN68" s="4">
        <v>2</v>
      </c>
      <c r="AO68" s="4">
        <v>52.8</v>
      </c>
      <c r="AP68" s="4">
        <v>55.8</v>
      </c>
      <c r="AQ68" s="4">
        <v>71.7</v>
      </c>
    </row>
    <row r="69" spans="1:43" s="4" customFormat="1" ht="11.4" x14ac:dyDescent="0.2">
      <c r="A69" s="4" t="s">
        <v>64</v>
      </c>
      <c r="B69" s="4">
        <v>130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2</v>
      </c>
      <c r="J69" s="4">
        <v>4</v>
      </c>
      <c r="K69" s="4">
        <v>19</v>
      </c>
      <c r="L69" s="4">
        <v>43</v>
      </c>
      <c r="M69" s="4">
        <v>45</v>
      </c>
      <c r="N69" s="4">
        <v>10</v>
      </c>
      <c r="O69" s="4">
        <v>4</v>
      </c>
      <c r="P69" s="4">
        <v>2</v>
      </c>
      <c r="Q69" s="4">
        <v>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1</v>
      </c>
      <c r="AF69" s="4">
        <v>50</v>
      </c>
      <c r="AG69" s="4">
        <v>69</v>
      </c>
      <c r="AH69" s="4">
        <v>6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3</v>
      </c>
      <c r="AO69" s="4">
        <v>49.7</v>
      </c>
      <c r="AP69" s="4">
        <v>54.4</v>
      </c>
      <c r="AQ69" s="4">
        <v>75</v>
      </c>
    </row>
    <row r="70" spans="1:43" s="4" customFormat="1" ht="11.4" x14ac:dyDescent="0.2">
      <c r="A70" s="4" t="s">
        <v>65</v>
      </c>
      <c r="B70" s="4">
        <v>121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>
        <v>19</v>
      </c>
      <c r="L70" s="4">
        <v>39</v>
      </c>
      <c r="M70" s="4">
        <v>37</v>
      </c>
      <c r="N70" s="4">
        <v>13</v>
      </c>
      <c r="O70" s="4">
        <v>8</v>
      </c>
      <c r="P70" s="4">
        <v>3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36</v>
      </c>
      <c r="AG70" s="4">
        <v>72</v>
      </c>
      <c r="AH70" s="4">
        <v>9</v>
      </c>
      <c r="AI70" s="4">
        <v>1</v>
      </c>
      <c r="AJ70" s="4">
        <v>0</v>
      </c>
      <c r="AK70" s="4">
        <v>0</v>
      </c>
      <c r="AL70" s="4">
        <v>0</v>
      </c>
      <c r="AM70" s="4">
        <v>1</v>
      </c>
      <c r="AN70" s="4">
        <v>2</v>
      </c>
      <c r="AO70" s="4">
        <v>50.9</v>
      </c>
      <c r="AP70" s="4">
        <v>56.5</v>
      </c>
      <c r="AQ70" s="4">
        <v>72.599999999999994</v>
      </c>
    </row>
    <row r="71" spans="1:43" s="4" customFormat="1" ht="11.4" x14ac:dyDescent="0.2">
      <c r="A71" s="4" t="s">
        <v>66</v>
      </c>
      <c r="B71" s="4">
        <v>133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12</v>
      </c>
      <c r="L71" s="4">
        <v>43</v>
      </c>
      <c r="M71" s="4">
        <v>43</v>
      </c>
      <c r="N71" s="4">
        <v>21</v>
      </c>
      <c r="O71" s="4">
        <v>11</v>
      </c>
      <c r="P71" s="4">
        <v>2</v>
      </c>
      <c r="Q71" s="4">
        <v>1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32</v>
      </c>
      <c r="AG71" s="4">
        <v>87</v>
      </c>
      <c r="AH71" s="4">
        <v>11</v>
      </c>
      <c r="AI71" s="4">
        <v>1</v>
      </c>
      <c r="AJ71" s="4">
        <v>0</v>
      </c>
      <c r="AK71" s="4">
        <v>1</v>
      </c>
      <c r="AL71" s="4">
        <v>0</v>
      </c>
      <c r="AM71" s="4">
        <v>0</v>
      </c>
      <c r="AN71" s="4">
        <v>1</v>
      </c>
      <c r="AO71" s="4">
        <v>52</v>
      </c>
      <c r="AP71" s="4">
        <v>58.3</v>
      </c>
      <c r="AQ71" s="4">
        <v>71.3</v>
      </c>
    </row>
    <row r="72" spans="1:43" s="4" customFormat="1" ht="11.4" x14ac:dyDescent="0.2">
      <c r="A72" s="4" t="s">
        <v>67</v>
      </c>
      <c r="B72" s="4">
        <v>117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2</v>
      </c>
      <c r="J72" s="4">
        <v>1</v>
      </c>
      <c r="K72" s="4">
        <v>3</v>
      </c>
      <c r="L72" s="4">
        <v>43</v>
      </c>
      <c r="M72" s="4">
        <v>36</v>
      </c>
      <c r="N72" s="4">
        <v>22</v>
      </c>
      <c r="O72" s="4">
        <v>6</v>
      </c>
      <c r="P72" s="4">
        <v>2</v>
      </c>
      <c r="Q72" s="4">
        <v>1</v>
      </c>
      <c r="R72" s="4">
        <v>1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2</v>
      </c>
      <c r="AF72" s="4">
        <v>43</v>
      </c>
      <c r="AG72" s="4">
        <v>61</v>
      </c>
      <c r="AH72" s="4">
        <v>9</v>
      </c>
      <c r="AI72" s="4">
        <v>0</v>
      </c>
      <c r="AJ72" s="4">
        <v>0</v>
      </c>
      <c r="AK72" s="4">
        <v>2</v>
      </c>
      <c r="AL72" s="4">
        <v>0</v>
      </c>
      <c r="AM72" s="4">
        <v>0</v>
      </c>
      <c r="AN72" s="4">
        <v>0</v>
      </c>
      <c r="AO72" s="4">
        <v>52</v>
      </c>
      <c r="AP72" s="4">
        <v>58</v>
      </c>
      <c r="AQ72" s="4">
        <v>76.2</v>
      </c>
    </row>
    <row r="73" spans="1:43" s="4" customFormat="1" ht="11.4" x14ac:dyDescent="0.2">
      <c r="A73" s="4" t="s">
        <v>68</v>
      </c>
      <c r="B73" s="4">
        <v>118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1</v>
      </c>
      <c r="J73" s="4">
        <v>3</v>
      </c>
      <c r="K73" s="4">
        <v>14</v>
      </c>
      <c r="L73" s="4">
        <v>31</v>
      </c>
      <c r="M73" s="4">
        <v>39</v>
      </c>
      <c r="N73" s="4">
        <v>19</v>
      </c>
      <c r="O73" s="4">
        <v>9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43</v>
      </c>
      <c r="AG73" s="4">
        <v>67</v>
      </c>
      <c r="AH73" s="4">
        <v>4</v>
      </c>
      <c r="AI73" s="4">
        <v>1</v>
      </c>
      <c r="AJ73" s="4">
        <v>0</v>
      </c>
      <c r="AK73" s="4">
        <v>0</v>
      </c>
      <c r="AL73" s="4">
        <v>0</v>
      </c>
      <c r="AM73" s="4">
        <v>0</v>
      </c>
      <c r="AN73" s="4">
        <v>3</v>
      </c>
      <c r="AO73" s="4">
        <v>51</v>
      </c>
      <c r="AP73" s="4">
        <v>56.5</v>
      </c>
      <c r="AQ73" s="4">
        <v>67.900000000000006</v>
      </c>
    </row>
    <row r="74" spans="1:43" s="4" customFormat="1" ht="11.4" x14ac:dyDescent="0.2">
      <c r="A74" s="4" t="s">
        <v>69</v>
      </c>
      <c r="B74" s="4">
        <v>170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6</v>
      </c>
      <c r="K74" s="4">
        <v>24</v>
      </c>
      <c r="L74" s="4">
        <v>61</v>
      </c>
      <c r="M74" s="4">
        <v>56</v>
      </c>
      <c r="N74" s="4">
        <v>17</v>
      </c>
      <c r="O74" s="4">
        <v>1</v>
      </c>
      <c r="P74" s="4">
        <v>3</v>
      </c>
      <c r="Q74" s="4">
        <v>1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</v>
      </c>
      <c r="AF74" s="4">
        <v>80</v>
      </c>
      <c r="AG74" s="4">
        <v>75</v>
      </c>
      <c r="AH74" s="4">
        <v>11</v>
      </c>
      <c r="AI74" s="4">
        <v>0</v>
      </c>
      <c r="AJ74" s="4">
        <v>0</v>
      </c>
      <c r="AK74" s="4">
        <v>1</v>
      </c>
      <c r="AL74" s="4">
        <v>0</v>
      </c>
      <c r="AM74" s="4">
        <v>0</v>
      </c>
      <c r="AN74" s="4">
        <v>2</v>
      </c>
      <c r="AO74" s="4">
        <v>49.5</v>
      </c>
      <c r="AP74" s="4">
        <v>54.4</v>
      </c>
      <c r="AQ74" s="4">
        <v>70.599999999999994</v>
      </c>
    </row>
    <row r="75" spans="1:43" s="4" customFormat="1" ht="11.4" x14ac:dyDescent="0.2">
      <c r="A75" s="4" t="s">
        <v>70</v>
      </c>
      <c r="B75" s="4">
        <v>156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2</v>
      </c>
      <c r="K75" s="4">
        <v>11</v>
      </c>
      <c r="L75" s="4">
        <v>74</v>
      </c>
      <c r="M75" s="4">
        <v>49</v>
      </c>
      <c r="N75" s="4">
        <v>14</v>
      </c>
      <c r="O75" s="4">
        <v>6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81</v>
      </c>
      <c r="AG75" s="4">
        <v>67</v>
      </c>
      <c r="AH75" s="4">
        <v>6</v>
      </c>
      <c r="AI75" s="4">
        <v>0</v>
      </c>
      <c r="AJ75" s="4">
        <v>1</v>
      </c>
      <c r="AK75" s="4">
        <v>1</v>
      </c>
      <c r="AL75" s="4">
        <v>0</v>
      </c>
      <c r="AM75" s="4">
        <v>0</v>
      </c>
      <c r="AN75" s="4">
        <v>0</v>
      </c>
      <c r="AO75" s="4">
        <v>50.2</v>
      </c>
      <c r="AP75" s="4">
        <v>54.4</v>
      </c>
      <c r="AQ75" s="4">
        <v>64.099999999999994</v>
      </c>
    </row>
    <row r="76" spans="1:43" s="4" customFormat="1" ht="11.4" x14ac:dyDescent="0.2">
      <c r="A76" s="4" t="s">
        <v>71</v>
      </c>
      <c r="B76" s="4">
        <v>196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4">
        <v>0</v>
      </c>
      <c r="K76" s="4">
        <v>22</v>
      </c>
      <c r="L76" s="4">
        <v>85</v>
      </c>
      <c r="M76" s="4">
        <v>67</v>
      </c>
      <c r="N76" s="4">
        <v>19</v>
      </c>
      <c r="O76" s="4">
        <v>2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104</v>
      </c>
      <c r="AG76" s="4">
        <v>83</v>
      </c>
      <c r="AH76" s="4">
        <v>5</v>
      </c>
      <c r="AI76" s="4">
        <v>0</v>
      </c>
      <c r="AJ76" s="4">
        <v>0</v>
      </c>
      <c r="AK76" s="4">
        <v>0</v>
      </c>
      <c r="AL76" s="4">
        <v>0</v>
      </c>
      <c r="AM76" s="4">
        <v>1</v>
      </c>
      <c r="AN76" s="4">
        <v>3</v>
      </c>
      <c r="AO76" s="4">
        <v>49.6</v>
      </c>
      <c r="AP76" s="4">
        <v>53.3</v>
      </c>
      <c r="AQ76" s="4">
        <v>60.1</v>
      </c>
    </row>
    <row r="77" spans="1:43" s="4" customFormat="1" ht="11.4" x14ac:dyDescent="0.2">
      <c r="A77" s="4" t="s">
        <v>72</v>
      </c>
      <c r="B77" s="4">
        <v>199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1</v>
      </c>
      <c r="J77" s="4">
        <v>0</v>
      </c>
      <c r="K77" s="4">
        <v>24</v>
      </c>
      <c r="L77" s="4">
        <v>73</v>
      </c>
      <c r="M77" s="4">
        <v>73</v>
      </c>
      <c r="N77" s="4">
        <v>19</v>
      </c>
      <c r="O77" s="4">
        <v>7</v>
      </c>
      <c r="P77" s="4">
        <v>2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2</v>
      </c>
      <c r="AF77" s="4">
        <v>82</v>
      </c>
      <c r="AG77" s="4">
        <v>104</v>
      </c>
      <c r="AH77" s="4">
        <v>6</v>
      </c>
      <c r="AI77" s="4">
        <v>1</v>
      </c>
      <c r="AJ77" s="4">
        <v>0</v>
      </c>
      <c r="AK77" s="4">
        <v>1</v>
      </c>
      <c r="AL77" s="4">
        <v>0</v>
      </c>
      <c r="AM77" s="4">
        <v>0</v>
      </c>
      <c r="AN77" s="4">
        <v>3</v>
      </c>
      <c r="AO77" s="4">
        <v>50.2</v>
      </c>
      <c r="AP77" s="4">
        <v>54.4</v>
      </c>
      <c r="AQ77" s="4">
        <v>69.599999999999994</v>
      </c>
    </row>
    <row r="78" spans="1:43" s="4" customFormat="1" ht="11.4" x14ac:dyDescent="0.2">
      <c r="A78" s="4" t="s">
        <v>73</v>
      </c>
      <c r="B78" s="4">
        <v>209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4">
        <v>4</v>
      </c>
      <c r="K78" s="4">
        <v>26</v>
      </c>
      <c r="L78" s="4">
        <v>103</v>
      </c>
      <c r="M78" s="4">
        <v>42</v>
      </c>
      <c r="N78" s="4">
        <v>23</v>
      </c>
      <c r="O78" s="4">
        <v>8</v>
      </c>
      <c r="P78" s="4">
        <v>2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100</v>
      </c>
      <c r="AG78" s="4">
        <v>105</v>
      </c>
      <c r="AH78" s="4">
        <v>4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49.5</v>
      </c>
      <c r="AP78" s="4">
        <v>54.7</v>
      </c>
      <c r="AQ78" s="4">
        <v>66.2</v>
      </c>
    </row>
    <row r="79" spans="1:43" s="4" customFormat="1" ht="11.4" x14ac:dyDescent="0.2">
      <c r="A79" s="4" t="s">
        <v>74</v>
      </c>
      <c r="B79" s="4">
        <v>182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2</v>
      </c>
      <c r="J79" s="4">
        <v>2</v>
      </c>
      <c r="K79" s="4">
        <v>26</v>
      </c>
      <c r="L79" s="4">
        <v>85</v>
      </c>
      <c r="M79" s="4">
        <v>51</v>
      </c>
      <c r="N79" s="4">
        <v>11</v>
      </c>
      <c r="O79" s="4">
        <v>5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119</v>
      </c>
      <c r="AG79" s="4">
        <v>62</v>
      </c>
      <c r="AH79" s="4">
        <v>1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48.9</v>
      </c>
      <c r="AP79" s="4">
        <v>53.3</v>
      </c>
      <c r="AQ79" s="4">
        <v>63.9</v>
      </c>
    </row>
    <row r="80" spans="1:43" s="4" customFormat="1" ht="11.4" x14ac:dyDescent="0.2">
      <c r="A80" s="4" t="s">
        <v>75</v>
      </c>
      <c r="B80" s="4">
        <v>135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25</v>
      </c>
      <c r="L80" s="4">
        <v>55</v>
      </c>
      <c r="M80" s="4">
        <v>38</v>
      </c>
      <c r="N80" s="4">
        <v>12</v>
      </c>
      <c r="O80" s="4">
        <v>1</v>
      </c>
      <c r="P80" s="4">
        <v>3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1</v>
      </c>
      <c r="AF80" s="4">
        <v>62</v>
      </c>
      <c r="AG80" s="4">
        <v>66</v>
      </c>
      <c r="AH80" s="4">
        <v>5</v>
      </c>
      <c r="AI80" s="4">
        <v>1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49.5</v>
      </c>
      <c r="AP80" s="4">
        <v>54</v>
      </c>
      <c r="AQ80" s="4">
        <v>67.2</v>
      </c>
    </row>
    <row r="81" spans="1:43" s="4" customFormat="1" ht="11.4" x14ac:dyDescent="0.2">
      <c r="A81" s="4" t="s">
        <v>76</v>
      </c>
      <c r="B81" s="4">
        <v>132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4</v>
      </c>
      <c r="K81" s="4">
        <v>19</v>
      </c>
      <c r="L81" s="4">
        <v>55</v>
      </c>
      <c r="M81" s="4">
        <v>43</v>
      </c>
      <c r="N81" s="4">
        <v>11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64</v>
      </c>
      <c r="AG81" s="4">
        <v>67</v>
      </c>
      <c r="AH81" s="4">
        <v>1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49.1</v>
      </c>
      <c r="AP81" s="4">
        <v>53.3</v>
      </c>
      <c r="AQ81" s="4">
        <v>60</v>
      </c>
    </row>
    <row r="82" spans="1:43" s="4" customFormat="1" ht="11.4" x14ac:dyDescent="0.2">
      <c r="A82" s="4" t="s">
        <v>77</v>
      </c>
      <c r="B82" s="4">
        <v>98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11</v>
      </c>
      <c r="L82" s="4">
        <v>41</v>
      </c>
      <c r="M82" s="4">
        <v>24</v>
      </c>
      <c r="N82" s="4">
        <v>14</v>
      </c>
      <c r="O82" s="4">
        <v>7</v>
      </c>
      <c r="P82" s="4">
        <v>1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47</v>
      </c>
      <c r="AG82" s="4">
        <v>49</v>
      </c>
      <c r="AH82" s="4">
        <v>1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1</v>
      </c>
      <c r="AO82" s="4">
        <v>51</v>
      </c>
      <c r="AP82" s="4">
        <v>56.5</v>
      </c>
      <c r="AQ82" s="4">
        <v>69</v>
      </c>
    </row>
    <row r="83" spans="1:43" s="4" customFormat="1" ht="11.4" x14ac:dyDescent="0.2">
      <c r="A83" s="4" t="s">
        <v>78</v>
      </c>
      <c r="B83" s="4">
        <v>121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4</v>
      </c>
      <c r="J83" s="4">
        <v>6</v>
      </c>
      <c r="K83" s="4">
        <v>25</v>
      </c>
      <c r="L83" s="4">
        <v>37</v>
      </c>
      <c r="M83" s="4">
        <v>25</v>
      </c>
      <c r="N83" s="4">
        <v>18</v>
      </c>
      <c r="O83" s="4">
        <v>5</v>
      </c>
      <c r="P83" s="4">
        <v>1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67</v>
      </c>
      <c r="AG83" s="4">
        <v>51</v>
      </c>
      <c r="AH83" s="4">
        <v>1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2</v>
      </c>
      <c r="AO83" s="4">
        <v>48.5</v>
      </c>
      <c r="AP83" s="4">
        <v>55.4</v>
      </c>
      <c r="AQ83" s="4">
        <v>66.2</v>
      </c>
    </row>
    <row r="84" spans="1:43" s="4" customFormat="1" ht="11.4" x14ac:dyDescent="0.2">
      <c r="A84" s="4" t="s">
        <v>79</v>
      </c>
      <c r="B84" s="4">
        <v>122</v>
      </c>
      <c r="C84" s="4">
        <v>0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4">
        <v>2</v>
      </c>
      <c r="K84" s="4">
        <v>22</v>
      </c>
      <c r="L84" s="4">
        <v>54</v>
      </c>
      <c r="M84" s="4">
        <v>29</v>
      </c>
      <c r="N84" s="4">
        <v>10</v>
      </c>
      <c r="O84" s="4">
        <v>2</v>
      </c>
      <c r="P84" s="4">
        <v>1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57</v>
      </c>
      <c r="AG84" s="4">
        <v>64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48.5</v>
      </c>
      <c r="AP84" s="4">
        <v>53.3</v>
      </c>
      <c r="AQ84" s="4">
        <v>68.2</v>
      </c>
    </row>
    <row r="85" spans="1:43" s="4" customFormat="1" ht="11.4" x14ac:dyDescent="0.2">
      <c r="A85" s="4" t="s">
        <v>80</v>
      </c>
      <c r="B85" s="4">
        <v>108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 s="4">
        <v>2</v>
      </c>
      <c r="K85" s="4">
        <v>19</v>
      </c>
      <c r="L85" s="4">
        <v>54</v>
      </c>
      <c r="M85" s="4">
        <v>21</v>
      </c>
      <c r="N85" s="4">
        <v>9</v>
      </c>
      <c r="O85" s="4">
        <v>1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40</v>
      </c>
      <c r="AG85" s="4">
        <v>66</v>
      </c>
      <c r="AH85" s="4">
        <v>1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1</v>
      </c>
      <c r="AO85" s="4">
        <v>48.4</v>
      </c>
      <c r="AP85" s="4">
        <v>53.3</v>
      </c>
      <c r="AQ85" s="4">
        <v>62.7</v>
      </c>
    </row>
    <row r="86" spans="1:43" s="4" customFormat="1" ht="11.4" x14ac:dyDescent="0.2">
      <c r="A86" s="4" t="s">
        <v>81</v>
      </c>
      <c r="B86" s="4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3</v>
      </c>
      <c r="K86" s="4">
        <v>25</v>
      </c>
      <c r="L86" s="4">
        <v>24</v>
      </c>
      <c r="M86" s="4">
        <v>27</v>
      </c>
      <c r="N86" s="4">
        <v>5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40</v>
      </c>
      <c r="AG86" s="4">
        <v>43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1</v>
      </c>
      <c r="AO86" s="4">
        <v>47.7</v>
      </c>
      <c r="AP86" s="4">
        <v>52.6</v>
      </c>
      <c r="AQ86" s="4">
        <v>56.2</v>
      </c>
    </row>
    <row r="87" spans="1:43" s="4" customFormat="1" ht="11.4" x14ac:dyDescent="0.2">
      <c r="A87" s="4" t="s">
        <v>82</v>
      </c>
      <c r="B87" s="4">
        <v>63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12</v>
      </c>
      <c r="L87" s="4">
        <v>26</v>
      </c>
      <c r="M87" s="4">
        <v>13</v>
      </c>
      <c r="N87" s="4">
        <v>7</v>
      </c>
      <c r="O87" s="4">
        <v>4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26</v>
      </c>
      <c r="AG87" s="4">
        <v>36</v>
      </c>
      <c r="AH87" s="4">
        <v>1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50.1</v>
      </c>
      <c r="AP87" s="4">
        <v>57.6</v>
      </c>
      <c r="AQ87" s="4">
        <v>67.8</v>
      </c>
    </row>
    <row r="88" spans="1:43" s="4" customFormat="1" ht="11.4" x14ac:dyDescent="0.2">
      <c r="A88" s="4" t="s">
        <v>83</v>
      </c>
      <c r="B88" s="4">
        <v>66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1</v>
      </c>
      <c r="J88" s="4">
        <v>0</v>
      </c>
      <c r="K88" s="4">
        <v>10</v>
      </c>
      <c r="L88" s="4">
        <v>29</v>
      </c>
      <c r="M88" s="4">
        <v>18</v>
      </c>
      <c r="N88" s="4">
        <v>3</v>
      </c>
      <c r="O88" s="4">
        <v>4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24</v>
      </c>
      <c r="AG88" s="4">
        <v>40</v>
      </c>
      <c r="AH88" s="4">
        <v>1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1</v>
      </c>
      <c r="AO88" s="4">
        <v>49.6</v>
      </c>
      <c r="AP88" s="4">
        <v>54.7</v>
      </c>
      <c r="AQ88" s="4">
        <v>68.3</v>
      </c>
    </row>
    <row r="89" spans="1:43" s="4" customFormat="1" ht="11.4" x14ac:dyDescent="0.2">
      <c r="A89" s="4" t="s">
        <v>84</v>
      </c>
      <c r="B89" s="4">
        <v>54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6</v>
      </c>
      <c r="K89" s="4">
        <v>11</v>
      </c>
      <c r="L89" s="4">
        <v>20</v>
      </c>
      <c r="M89" s="4">
        <v>7</v>
      </c>
      <c r="N89" s="4">
        <v>8</v>
      </c>
      <c r="O89" s="4">
        <v>1</v>
      </c>
      <c r="P89" s="4">
        <v>0</v>
      </c>
      <c r="Q89" s="4">
        <v>0</v>
      </c>
      <c r="R89" s="4">
        <v>1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21</v>
      </c>
      <c r="AG89" s="4">
        <v>32</v>
      </c>
      <c r="AH89" s="4">
        <v>1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48.5</v>
      </c>
      <c r="AP89" s="4">
        <v>56.5</v>
      </c>
      <c r="AQ89" s="4">
        <v>77.099999999999994</v>
      </c>
    </row>
    <row r="90" spans="1:43" s="4" customFormat="1" ht="11.4" x14ac:dyDescent="0.2">
      <c r="A90" s="4" t="s">
        <v>85</v>
      </c>
      <c r="B90" s="4">
        <v>48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4</v>
      </c>
      <c r="L90" s="4">
        <v>16</v>
      </c>
      <c r="M90" s="4">
        <v>15</v>
      </c>
      <c r="N90" s="4">
        <v>10</v>
      </c>
      <c r="O90" s="4">
        <v>2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18</v>
      </c>
      <c r="AG90" s="4">
        <v>29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1</v>
      </c>
      <c r="AO90" s="4">
        <v>52</v>
      </c>
      <c r="AP90" s="4">
        <v>56.2</v>
      </c>
      <c r="AQ90" s="4">
        <v>70.3</v>
      </c>
    </row>
    <row r="91" spans="1:43" s="4" customFormat="1" ht="11.4" x14ac:dyDescent="0.2">
      <c r="A91" s="4" t="s">
        <v>86</v>
      </c>
      <c r="B91" s="4">
        <v>52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3</v>
      </c>
      <c r="L91" s="4">
        <v>17</v>
      </c>
      <c r="M91" s="4">
        <v>11</v>
      </c>
      <c r="N91" s="4">
        <v>7</v>
      </c>
      <c r="O91" s="4">
        <v>10</v>
      </c>
      <c r="P91" s="4">
        <v>2</v>
      </c>
      <c r="Q91" s="4">
        <v>1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19</v>
      </c>
      <c r="AG91" s="4">
        <v>32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1</v>
      </c>
      <c r="AO91" s="4">
        <v>53.5</v>
      </c>
      <c r="AP91" s="4">
        <v>60.8</v>
      </c>
      <c r="AQ91" s="4">
        <v>70.3</v>
      </c>
    </row>
    <row r="92" spans="1:43" s="4" customFormat="1" ht="11.4" x14ac:dyDescent="0.2">
      <c r="A92" s="4" t="s">
        <v>87</v>
      </c>
      <c r="B92" s="4">
        <v>60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6</v>
      </c>
      <c r="K92" s="4">
        <v>8</v>
      </c>
      <c r="L92" s="4">
        <v>24</v>
      </c>
      <c r="M92" s="4">
        <v>13</v>
      </c>
      <c r="N92" s="4">
        <v>6</v>
      </c>
      <c r="O92" s="4">
        <v>2</v>
      </c>
      <c r="P92" s="4">
        <v>1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29</v>
      </c>
      <c r="AG92" s="4">
        <v>30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1</v>
      </c>
      <c r="AO92" s="4">
        <v>48.6</v>
      </c>
      <c r="AP92" s="4">
        <v>54.7</v>
      </c>
      <c r="AQ92" s="4">
        <v>65.099999999999994</v>
      </c>
    </row>
    <row r="93" spans="1:43" s="4" customFormat="1" ht="11.4" x14ac:dyDescent="0.2">
      <c r="A93" s="4" t="s">
        <v>88</v>
      </c>
      <c r="B93" s="4">
        <v>45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5</v>
      </c>
      <c r="L93" s="4">
        <v>16</v>
      </c>
      <c r="M93" s="4">
        <v>16</v>
      </c>
      <c r="N93" s="4">
        <v>6</v>
      </c>
      <c r="O93" s="4">
        <v>2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26</v>
      </c>
      <c r="AG93" s="4">
        <v>18</v>
      </c>
      <c r="AH93" s="4">
        <v>0</v>
      </c>
      <c r="AI93" s="4">
        <v>0</v>
      </c>
      <c r="AJ93" s="4">
        <v>0</v>
      </c>
      <c r="AK93" s="4">
        <v>0</v>
      </c>
      <c r="AL93" s="4">
        <v>1</v>
      </c>
      <c r="AM93" s="4">
        <v>0</v>
      </c>
      <c r="AN93" s="4">
        <v>0</v>
      </c>
      <c r="AO93" s="4">
        <v>50.4</v>
      </c>
      <c r="AP93" s="4">
        <v>55.4</v>
      </c>
      <c r="AQ93" s="4">
        <v>62.1</v>
      </c>
    </row>
    <row r="94" spans="1:43" s="4" customFormat="1" ht="11.4" x14ac:dyDescent="0.2">
      <c r="A94" s="4" t="s">
        <v>89</v>
      </c>
      <c r="B94" s="4">
        <v>45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4</v>
      </c>
      <c r="L94" s="4">
        <v>20</v>
      </c>
      <c r="M94" s="4">
        <v>14</v>
      </c>
      <c r="N94" s="4">
        <v>5</v>
      </c>
      <c r="O94" s="4">
        <v>2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22</v>
      </c>
      <c r="AG94" s="4">
        <v>21</v>
      </c>
      <c r="AH94" s="4">
        <v>1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1</v>
      </c>
      <c r="AO94" s="4">
        <v>50.6</v>
      </c>
      <c r="AP94" s="4">
        <v>54.7</v>
      </c>
      <c r="AQ94" s="4">
        <v>64.599999999999994</v>
      </c>
    </row>
    <row r="95" spans="1:43" s="4" customFormat="1" ht="11.4" x14ac:dyDescent="0.2">
      <c r="A95" s="4" t="s">
        <v>90</v>
      </c>
      <c r="B95" s="4">
        <v>57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8</v>
      </c>
      <c r="L95" s="4">
        <v>20</v>
      </c>
      <c r="M95" s="4">
        <v>9</v>
      </c>
      <c r="N95" s="4">
        <v>10</v>
      </c>
      <c r="O95" s="4">
        <v>9</v>
      </c>
      <c r="P95" s="4">
        <v>0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27</v>
      </c>
      <c r="AG95" s="4">
        <v>27</v>
      </c>
      <c r="AH95" s="4">
        <v>1</v>
      </c>
      <c r="AI95" s="4">
        <v>1</v>
      </c>
      <c r="AJ95" s="4">
        <v>0</v>
      </c>
      <c r="AK95" s="4">
        <v>0</v>
      </c>
      <c r="AL95" s="4">
        <v>0</v>
      </c>
      <c r="AM95" s="4">
        <v>0</v>
      </c>
      <c r="AN95" s="4">
        <v>1</v>
      </c>
      <c r="AO95" s="4">
        <v>52.4</v>
      </c>
      <c r="AP95" s="4">
        <v>60.5</v>
      </c>
      <c r="AQ95" s="4">
        <v>71.400000000000006</v>
      </c>
    </row>
    <row r="96" spans="1:43" s="4" customFormat="1" ht="11.4" x14ac:dyDescent="0.2">
      <c r="A96" s="4" t="s">
        <v>91</v>
      </c>
      <c r="B96" s="4">
        <v>48</v>
      </c>
      <c r="C96" s="4">
        <v>0</v>
      </c>
      <c r="D96" s="4">
        <v>0</v>
      </c>
      <c r="E96" s="4">
        <v>0</v>
      </c>
      <c r="F96" s="4">
        <v>0</v>
      </c>
      <c r="G96" s="4">
        <v>1</v>
      </c>
      <c r="H96" s="4">
        <v>0</v>
      </c>
      <c r="I96" s="4">
        <v>0</v>
      </c>
      <c r="J96" s="4">
        <v>2</v>
      </c>
      <c r="K96" s="4">
        <v>3</v>
      </c>
      <c r="L96" s="4">
        <v>11</v>
      </c>
      <c r="M96" s="4">
        <v>26</v>
      </c>
      <c r="N96" s="4">
        <v>3</v>
      </c>
      <c r="O96" s="4">
        <v>1</v>
      </c>
      <c r="P96" s="4">
        <v>1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1</v>
      </c>
      <c r="AE96" s="4">
        <v>0</v>
      </c>
      <c r="AF96" s="4">
        <v>20</v>
      </c>
      <c r="AG96" s="4">
        <v>26</v>
      </c>
      <c r="AH96" s="4">
        <v>1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49.9</v>
      </c>
      <c r="AP96" s="4">
        <v>54</v>
      </c>
      <c r="AQ96" s="4">
        <v>66.5</v>
      </c>
    </row>
    <row r="97" spans="1:43" s="4" customFormat="1" ht="11.4" x14ac:dyDescent="0.2">
      <c r="A97" s="4" t="s">
        <v>92</v>
      </c>
      <c r="B97" s="4">
        <v>31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6</v>
      </c>
      <c r="L97" s="4">
        <v>13</v>
      </c>
      <c r="M97" s="4">
        <v>4</v>
      </c>
      <c r="N97" s="4">
        <v>5</v>
      </c>
      <c r="O97" s="4">
        <v>3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13</v>
      </c>
      <c r="AG97" s="4">
        <v>17</v>
      </c>
      <c r="AH97" s="4">
        <v>0</v>
      </c>
      <c r="AI97" s="4">
        <v>1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50.1</v>
      </c>
      <c r="AP97" s="4">
        <v>56.9</v>
      </c>
      <c r="AQ97" s="4">
        <v>63.2</v>
      </c>
    </row>
    <row r="98" spans="1:43" s="4" customFormat="1" ht="11.4" x14ac:dyDescent="0.2">
      <c r="A98" s="4" t="s">
        <v>93</v>
      </c>
      <c r="B98" s="4">
        <v>22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5</v>
      </c>
      <c r="L98" s="4">
        <v>9</v>
      </c>
      <c r="M98" s="4">
        <v>1</v>
      </c>
      <c r="N98" s="4">
        <v>3</v>
      </c>
      <c r="O98" s="4">
        <v>3</v>
      </c>
      <c r="P98" s="4">
        <v>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7</v>
      </c>
      <c r="AG98" s="4">
        <v>13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1</v>
      </c>
      <c r="AO98" s="4">
        <v>50.8</v>
      </c>
      <c r="AP98" s="4">
        <v>60.5</v>
      </c>
      <c r="AQ98" s="4">
        <v>69.8</v>
      </c>
    </row>
    <row r="99" spans="1:43" s="4" customFormat="1" ht="11.4" x14ac:dyDescent="0.2">
      <c r="A99" s="4" t="s">
        <v>94</v>
      </c>
      <c r="B99" s="4">
        <v>22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</v>
      </c>
      <c r="L99" s="4">
        <v>3</v>
      </c>
      <c r="M99" s="4">
        <v>6</v>
      </c>
      <c r="N99" s="4">
        <v>6</v>
      </c>
      <c r="O99" s="4">
        <v>3</v>
      </c>
      <c r="P99" s="4">
        <v>2</v>
      </c>
      <c r="Q99" s="4">
        <v>1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12</v>
      </c>
      <c r="AG99" s="4">
        <v>9</v>
      </c>
      <c r="AH99" s="4">
        <v>1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56.5</v>
      </c>
      <c r="AP99" s="4">
        <v>63.7</v>
      </c>
      <c r="AQ99" s="4">
        <v>73.8</v>
      </c>
    </row>
    <row r="100" spans="1:43" s="4" customFormat="1" ht="11.4" x14ac:dyDescent="0.2">
      <c r="A100" s="4" t="s">
        <v>95</v>
      </c>
      <c r="B100" s="4">
        <v>13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1</v>
      </c>
      <c r="L100" s="4">
        <v>4</v>
      </c>
      <c r="M100" s="4">
        <v>4</v>
      </c>
      <c r="N100" s="4">
        <v>2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6</v>
      </c>
      <c r="AG100" s="4">
        <v>7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52.4</v>
      </c>
      <c r="AP100" s="4">
        <v>56.2</v>
      </c>
      <c r="AQ100" s="4">
        <v>63.7</v>
      </c>
    </row>
    <row r="101" spans="1:43" s="4" customFormat="1" ht="11.4" x14ac:dyDescent="0.2">
      <c r="A101" s="4" t="s">
        <v>96</v>
      </c>
      <c r="B101" s="4">
        <v>16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2</v>
      </c>
      <c r="L101" s="4">
        <v>3</v>
      </c>
      <c r="M101" s="4">
        <v>6</v>
      </c>
      <c r="N101" s="4">
        <v>5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6</v>
      </c>
      <c r="AG101" s="4">
        <v>8</v>
      </c>
      <c r="AH101" s="4">
        <v>1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1</v>
      </c>
      <c r="AO101" s="4">
        <v>51.8</v>
      </c>
      <c r="AP101" s="4">
        <v>56.9</v>
      </c>
      <c r="AQ101" s="4">
        <v>59.3</v>
      </c>
    </row>
    <row r="102" spans="1:43" s="4" customFormat="1" ht="11.4" x14ac:dyDescent="0.2">
      <c r="A102" s="4" t="s">
        <v>97</v>
      </c>
      <c r="B102" s="4">
        <v>9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1</v>
      </c>
      <c r="K102" s="4">
        <v>0</v>
      </c>
      <c r="L102" s="4">
        <v>4</v>
      </c>
      <c r="M102" s="4">
        <v>2</v>
      </c>
      <c r="N102" s="4">
        <v>0</v>
      </c>
      <c r="O102" s="4">
        <v>1</v>
      </c>
      <c r="P102" s="4">
        <v>1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3</v>
      </c>
      <c r="AG102" s="4">
        <v>4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2</v>
      </c>
      <c r="AO102" s="4">
        <v>51.3</v>
      </c>
      <c r="AP102" s="4" t="s">
        <v>46</v>
      </c>
      <c r="AQ102" s="4">
        <v>66.599999999999994</v>
      </c>
    </row>
    <row r="103" spans="1:43" s="4" customFormat="1" ht="11.4" x14ac:dyDescent="0.2">
      <c r="A103" s="4" t="s">
        <v>98</v>
      </c>
      <c r="B103" s="4">
        <v>11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1</v>
      </c>
      <c r="L103" s="4">
        <v>2</v>
      </c>
      <c r="M103" s="4">
        <v>1</v>
      </c>
      <c r="N103" s="4">
        <v>4</v>
      </c>
      <c r="O103" s="4">
        <v>1</v>
      </c>
      <c r="P103" s="4">
        <v>0</v>
      </c>
      <c r="Q103" s="4">
        <v>1</v>
      </c>
      <c r="R103" s="4">
        <v>1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4</v>
      </c>
      <c r="AG103" s="4">
        <v>5</v>
      </c>
      <c r="AH103" s="4">
        <v>1</v>
      </c>
      <c r="AI103" s="4">
        <v>0</v>
      </c>
      <c r="AJ103" s="4">
        <v>0</v>
      </c>
      <c r="AK103" s="4">
        <v>0</v>
      </c>
      <c r="AL103" s="4">
        <v>0</v>
      </c>
      <c r="AM103" s="4">
        <v>1</v>
      </c>
      <c r="AN103" s="4">
        <v>0</v>
      </c>
      <c r="AO103" s="4">
        <v>57.2</v>
      </c>
      <c r="AP103" s="4">
        <v>61.2</v>
      </c>
      <c r="AQ103" s="4">
        <v>76.2</v>
      </c>
    </row>
    <row r="104" spans="1:43" s="4" customFormat="1" ht="11.4" x14ac:dyDescent="0.2">
      <c r="A104" s="4" t="s">
        <v>99</v>
      </c>
      <c r="B104" s="4">
        <v>3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1</v>
      </c>
      <c r="M104" s="4">
        <v>0</v>
      </c>
      <c r="N104" s="4">
        <v>1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1</v>
      </c>
      <c r="AG104" s="4">
        <v>2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50.1</v>
      </c>
      <c r="AP104" s="4" t="s">
        <v>46</v>
      </c>
      <c r="AQ104" s="4">
        <v>60</v>
      </c>
    </row>
    <row r="105" spans="1:43" s="5" customFormat="1" ht="12" x14ac:dyDescent="0.25">
      <c r="A105" s="5" t="s">
        <v>100</v>
      </c>
      <c r="B105" s="5">
        <v>5751</v>
      </c>
      <c r="C105" s="5">
        <v>0</v>
      </c>
      <c r="D105" s="5">
        <v>1</v>
      </c>
      <c r="E105" s="5">
        <v>1</v>
      </c>
      <c r="F105" s="5">
        <v>1</v>
      </c>
      <c r="G105" s="5">
        <v>0</v>
      </c>
      <c r="H105" s="5">
        <v>3</v>
      </c>
      <c r="I105" s="5">
        <v>47</v>
      </c>
      <c r="J105" s="5">
        <v>130</v>
      </c>
      <c r="K105" s="5">
        <v>696</v>
      </c>
      <c r="L105" s="5">
        <v>2100</v>
      </c>
      <c r="M105" s="5">
        <v>1784</v>
      </c>
      <c r="N105" s="5">
        <v>681</v>
      </c>
      <c r="O105" s="5">
        <v>213</v>
      </c>
      <c r="P105" s="5">
        <v>73</v>
      </c>
      <c r="Q105" s="5">
        <v>17</v>
      </c>
      <c r="R105" s="5">
        <v>1</v>
      </c>
      <c r="S105" s="5">
        <v>1</v>
      </c>
      <c r="T105" s="5">
        <v>1</v>
      </c>
      <c r="U105" s="5">
        <v>1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4</v>
      </c>
      <c r="AE105" s="5">
        <v>16</v>
      </c>
      <c r="AF105" s="5">
        <v>2471</v>
      </c>
      <c r="AG105" s="5">
        <v>2904</v>
      </c>
      <c r="AH105" s="5">
        <v>239</v>
      </c>
      <c r="AI105" s="5">
        <v>12</v>
      </c>
      <c r="AJ105" s="5">
        <v>2</v>
      </c>
      <c r="AK105" s="5">
        <v>22</v>
      </c>
      <c r="AL105" s="5">
        <v>0</v>
      </c>
      <c r="AM105" s="5">
        <v>18</v>
      </c>
      <c r="AN105" s="5">
        <v>63</v>
      </c>
      <c r="AO105" s="5">
        <v>50.1</v>
      </c>
      <c r="AP105" s="5">
        <v>55.4</v>
      </c>
      <c r="AQ105" s="5">
        <v>90.2</v>
      </c>
    </row>
    <row r="106" spans="1:43" s="5" customFormat="1" ht="12" x14ac:dyDescent="0.25">
      <c r="A106" s="5" t="s">
        <v>101</v>
      </c>
      <c r="B106" s="5">
        <v>6872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3</v>
      </c>
      <c r="I106" s="5">
        <v>51</v>
      </c>
      <c r="J106" s="5">
        <v>154</v>
      </c>
      <c r="K106" s="5">
        <v>830</v>
      </c>
      <c r="L106" s="5">
        <v>2502</v>
      </c>
      <c r="M106" s="5">
        <v>2124</v>
      </c>
      <c r="N106" s="5">
        <v>822</v>
      </c>
      <c r="O106" s="5">
        <v>273</v>
      </c>
      <c r="P106" s="5">
        <v>79</v>
      </c>
      <c r="Q106" s="5">
        <v>24</v>
      </c>
      <c r="R106" s="5">
        <v>3</v>
      </c>
      <c r="S106" s="5">
        <v>1</v>
      </c>
      <c r="T106" s="5">
        <v>1</v>
      </c>
      <c r="U106" s="5">
        <v>1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5</v>
      </c>
      <c r="AE106" s="5">
        <v>16</v>
      </c>
      <c r="AF106" s="5">
        <v>2952</v>
      </c>
      <c r="AG106" s="5">
        <v>3497</v>
      </c>
      <c r="AH106" s="5">
        <v>261</v>
      </c>
      <c r="AI106" s="5">
        <v>20</v>
      </c>
      <c r="AJ106" s="5">
        <v>2</v>
      </c>
      <c r="AK106" s="5">
        <v>24</v>
      </c>
      <c r="AL106" s="5">
        <v>1</v>
      </c>
      <c r="AM106" s="5">
        <v>20</v>
      </c>
      <c r="AN106" s="5">
        <v>74</v>
      </c>
      <c r="AO106" s="5">
        <v>50.2</v>
      </c>
      <c r="AP106" s="5">
        <v>55.4</v>
      </c>
      <c r="AQ106" s="5">
        <v>90.2</v>
      </c>
    </row>
    <row r="107" spans="1:43" s="5" customFormat="1" ht="12" x14ac:dyDescent="0.25">
      <c r="A107" s="5" t="s">
        <v>102</v>
      </c>
      <c r="B107" s="5">
        <v>6999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3</v>
      </c>
      <c r="I107" s="5">
        <v>51</v>
      </c>
      <c r="J107" s="5">
        <v>155</v>
      </c>
      <c r="K107" s="5">
        <v>847</v>
      </c>
      <c r="L107" s="5">
        <v>2541</v>
      </c>
      <c r="M107" s="5">
        <v>2148</v>
      </c>
      <c r="N107" s="5">
        <v>848</v>
      </c>
      <c r="O107" s="5">
        <v>286</v>
      </c>
      <c r="P107" s="5">
        <v>83</v>
      </c>
      <c r="Q107" s="5">
        <v>26</v>
      </c>
      <c r="R107" s="5">
        <v>4</v>
      </c>
      <c r="S107" s="5">
        <v>1</v>
      </c>
      <c r="T107" s="5">
        <v>1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5</v>
      </c>
      <c r="AE107" s="5">
        <v>16</v>
      </c>
      <c r="AF107" s="5">
        <v>3004</v>
      </c>
      <c r="AG107" s="5">
        <v>3562</v>
      </c>
      <c r="AH107" s="5">
        <v>265</v>
      </c>
      <c r="AI107" s="5">
        <v>21</v>
      </c>
      <c r="AJ107" s="5">
        <v>2</v>
      </c>
      <c r="AK107" s="5">
        <v>24</v>
      </c>
      <c r="AL107" s="5">
        <v>1</v>
      </c>
      <c r="AM107" s="5">
        <v>21</v>
      </c>
      <c r="AN107" s="5">
        <v>78</v>
      </c>
      <c r="AO107" s="5">
        <v>50.2</v>
      </c>
      <c r="AP107" s="5">
        <v>55.4</v>
      </c>
      <c r="AQ107" s="5">
        <v>90.2</v>
      </c>
    </row>
    <row r="108" spans="1:43" s="5" customFormat="1" ht="12" x14ac:dyDescent="0.25">
      <c r="A108" s="5" t="s">
        <v>103</v>
      </c>
      <c r="B108" s="5">
        <v>7207</v>
      </c>
      <c r="C108" s="5">
        <v>0</v>
      </c>
      <c r="D108" s="5">
        <v>1</v>
      </c>
      <c r="E108" s="5">
        <v>1</v>
      </c>
      <c r="F108" s="5">
        <v>1</v>
      </c>
      <c r="G108" s="5">
        <v>1</v>
      </c>
      <c r="H108" s="5">
        <v>3</v>
      </c>
      <c r="I108" s="5">
        <v>51</v>
      </c>
      <c r="J108" s="5">
        <v>159</v>
      </c>
      <c r="K108" s="5">
        <v>853</v>
      </c>
      <c r="L108" s="5">
        <v>2578</v>
      </c>
      <c r="M108" s="5">
        <v>2207</v>
      </c>
      <c r="N108" s="5">
        <v>893</v>
      </c>
      <c r="O108" s="5">
        <v>315</v>
      </c>
      <c r="P108" s="5">
        <v>99</v>
      </c>
      <c r="Q108" s="5">
        <v>34</v>
      </c>
      <c r="R108" s="5">
        <v>7</v>
      </c>
      <c r="S108" s="5">
        <v>2</v>
      </c>
      <c r="T108" s="5">
        <v>1</v>
      </c>
      <c r="U108" s="5">
        <v>1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5</v>
      </c>
      <c r="AE108" s="5">
        <v>16</v>
      </c>
      <c r="AF108" s="5">
        <v>3105</v>
      </c>
      <c r="AG108" s="5">
        <v>3652</v>
      </c>
      <c r="AH108" s="5">
        <v>274</v>
      </c>
      <c r="AI108" s="5">
        <v>27</v>
      </c>
      <c r="AJ108" s="5">
        <v>2</v>
      </c>
      <c r="AK108" s="5">
        <v>25</v>
      </c>
      <c r="AL108" s="5">
        <v>1</v>
      </c>
      <c r="AM108" s="5">
        <v>21</v>
      </c>
      <c r="AN108" s="5">
        <v>79</v>
      </c>
      <c r="AO108" s="5">
        <v>50.4</v>
      </c>
      <c r="AP108" s="5">
        <v>55.8</v>
      </c>
      <c r="AQ108" s="5">
        <v>90.2</v>
      </c>
    </row>
    <row r="111" spans="1:43" s="2" customFormat="1" x14ac:dyDescent="0.25">
      <c r="A111" s="2" t="s">
        <v>147</v>
      </c>
    </row>
    <row r="113" spans="1:43" s="3" customFormat="1" ht="12" x14ac:dyDescent="0.25">
      <c r="A113" s="3" t="s">
        <v>6</v>
      </c>
      <c r="B113" s="3" t="s">
        <v>7</v>
      </c>
      <c r="C113" s="3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3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 t="s">
        <v>8</v>
      </c>
      <c r="R113" s="3" t="s">
        <v>8</v>
      </c>
      <c r="S113" s="3" t="s">
        <v>8</v>
      </c>
      <c r="T113" s="3" t="s">
        <v>8</v>
      </c>
      <c r="U113" s="3" t="s">
        <v>8</v>
      </c>
      <c r="V113" s="3" t="s">
        <v>8</v>
      </c>
      <c r="W113" s="3" t="s">
        <v>8</v>
      </c>
      <c r="X113" s="3" t="s">
        <v>8</v>
      </c>
      <c r="Y113" s="3" t="s">
        <v>8</v>
      </c>
      <c r="Z113" s="3" t="s">
        <v>8</v>
      </c>
      <c r="AA113" s="3" t="s">
        <v>8</v>
      </c>
      <c r="AB113" s="3" t="s">
        <v>8</v>
      </c>
      <c r="AC113" s="3" t="s">
        <v>8</v>
      </c>
      <c r="AD113" s="3" t="s">
        <v>9</v>
      </c>
      <c r="AE113" s="3" t="s">
        <v>9</v>
      </c>
      <c r="AF113" s="3" t="s">
        <v>9</v>
      </c>
      <c r="AG113" s="3" t="s">
        <v>9</v>
      </c>
      <c r="AH113" s="3" t="s">
        <v>9</v>
      </c>
      <c r="AI113" s="3" t="s">
        <v>9</v>
      </c>
      <c r="AJ113" s="3" t="s">
        <v>9</v>
      </c>
      <c r="AK113" s="3" t="s">
        <v>9</v>
      </c>
      <c r="AL113" s="3" t="s">
        <v>9</v>
      </c>
      <c r="AM113" s="3" t="s">
        <v>9</v>
      </c>
      <c r="AN113" s="3" t="s">
        <v>9</v>
      </c>
      <c r="AO113" s="3" t="s">
        <v>10</v>
      </c>
      <c r="AP113" s="3" t="s">
        <v>11</v>
      </c>
      <c r="AQ113" s="3" t="s">
        <v>12</v>
      </c>
    </row>
    <row r="114" spans="1:43" s="3" customFormat="1" ht="12" x14ac:dyDescent="0.25">
      <c r="A114" s="3" t="s">
        <v>2</v>
      </c>
      <c r="B114" s="3" t="s">
        <v>2</v>
      </c>
      <c r="C114" s="3" t="s">
        <v>0</v>
      </c>
      <c r="D114" s="3" t="s">
        <v>13</v>
      </c>
      <c r="E114" s="3" t="s">
        <v>14</v>
      </c>
      <c r="F114" s="3" t="s">
        <v>5</v>
      </c>
      <c r="G114" s="3" t="s">
        <v>15</v>
      </c>
      <c r="H114" s="3" t="s">
        <v>16</v>
      </c>
      <c r="I114" s="3" t="s">
        <v>17</v>
      </c>
      <c r="J114" s="3" t="s">
        <v>18</v>
      </c>
      <c r="K114" s="3" t="s">
        <v>19</v>
      </c>
      <c r="L114" s="3" t="s">
        <v>20</v>
      </c>
      <c r="M114" s="3" t="s">
        <v>21</v>
      </c>
      <c r="N114" s="3" t="s">
        <v>22</v>
      </c>
      <c r="O114" s="3" t="s">
        <v>23</v>
      </c>
      <c r="P114" s="3" t="s">
        <v>24</v>
      </c>
      <c r="Q114" s="3" t="s">
        <v>25</v>
      </c>
      <c r="R114" s="3" t="s">
        <v>26</v>
      </c>
      <c r="S114" s="3" t="s">
        <v>27</v>
      </c>
      <c r="T114" s="3" t="s">
        <v>3</v>
      </c>
      <c r="U114" s="3" t="s">
        <v>28</v>
      </c>
      <c r="V114" s="3" t="s">
        <v>4</v>
      </c>
      <c r="W114" s="3" t="s">
        <v>29</v>
      </c>
      <c r="X114" s="3" t="s">
        <v>30</v>
      </c>
      <c r="Y114" s="3" t="s">
        <v>31</v>
      </c>
      <c r="Z114" s="3" t="s">
        <v>32</v>
      </c>
      <c r="AA114" s="3" t="s">
        <v>33</v>
      </c>
      <c r="AB114" s="3" t="s">
        <v>34</v>
      </c>
      <c r="AC114" s="3" t="s">
        <v>35</v>
      </c>
      <c r="AD114" s="3" t="s">
        <v>36</v>
      </c>
      <c r="AE114" s="3" t="s">
        <v>37</v>
      </c>
      <c r="AF114" s="3" t="s">
        <v>38</v>
      </c>
      <c r="AG114" s="3" t="s">
        <v>39</v>
      </c>
      <c r="AH114" s="3" t="s">
        <v>13</v>
      </c>
      <c r="AI114" s="3" t="s">
        <v>40</v>
      </c>
      <c r="AJ114" s="3" t="s">
        <v>41</v>
      </c>
      <c r="AK114" s="3" t="s">
        <v>1</v>
      </c>
      <c r="AL114" s="3" t="s">
        <v>42</v>
      </c>
      <c r="AM114" s="3" t="s">
        <v>14</v>
      </c>
      <c r="AN114" s="3" t="s">
        <v>43</v>
      </c>
      <c r="AO114" s="3" t="s">
        <v>2</v>
      </c>
      <c r="AP114" s="3" t="s">
        <v>3</v>
      </c>
      <c r="AQ114" s="3" t="s">
        <v>2</v>
      </c>
    </row>
    <row r="115" spans="1:43" s="3" customFormat="1" ht="12" x14ac:dyDescent="0.25">
      <c r="A115" s="3" t="s">
        <v>2</v>
      </c>
      <c r="B115" s="3" t="s">
        <v>2</v>
      </c>
      <c r="C115" s="3" t="s">
        <v>13</v>
      </c>
      <c r="D115" s="3" t="s">
        <v>14</v>
      </c>
      <c r="E115" s="3" t="s">
        <v>5</v>
      </c>
      <c r="F115" s="3" t="s">
        <v>15</v>
      </c>
      <c r="G115" s="3" t="s">
        <v>16</v>
      </c>
      <c r="H115" s="3" t="s">
        <v>17</v>
      </c>
      <c r="I115" s="3" t="s">
        <v>18</v>
      </c>
      <c r="J115" s="3" t="s">
        <v>19</v>
      </c>
      <c r="K115" s="3" t="s">
        <v>20</v>
      </c>
      <c r="L115" s="3" t="s">
        <v>21</v>
      </c>
      <c r="M115" s="3" t="s">
        <v>22</v>
      </c>
      <c r="N115" s="3" t="s">
        <v>23</v>
      </c>
      <c r="O115" s="3" t="s">
        <v>24</v>
      </c>
      <c r="P115" s="3" t="s">
        <v>25</v>
      </c>
      <c r="Q115" s="3" t="s">
        <v>26</v>
      </c>
      <c r="R115" s="3" t="s">
        <v>27</v>
      </c>
      <c r="S115" s="3" t="s">
        <v>3</v>
      </c>
      <c r="T115" s="3" t="s">
        <v>28</v>
      </c>
      <c r="U115" s="3" t="s">
        <v>4</v>
      </c>
      <c r="V115" s="3" t="s">
        <v>29</v>
      </c>
      <c r="W115" s="3" t="s">
        <v>30</v>
      </c>
      <c r="X115" s="3" t="s">
        <v>31</v>
      </c>
      <c r="Y115" s="3" t="s">
        <v>32</v>
      </c>
      <c r="Z115" s="3" t="s">
        <v>33</v>
      </c>
      <c r="AA115" s="3" t="s">
        <v>34</v>
      </c>
      <c r="AB115" s="3" t="s">
        <v>35</v>
      </c>
      <c r="AC115" s="3" t="s">
        <v>44</v>
      </c>
      <c r="AD115" s="3" t="s">
        <v>2</v>
      </c>
      <c r="AE115" s="3" t="s">
        <v>2</v>
      </c>
      <c r="AF115" s="3" t="s">
        <v>2</v>
      </c>
      <c r="AG115" s="3" t="s">
        <v>2</v>
      </c>
      <c r="AH115" s="3" t="s">
        <v>2</v>
      </c>
      <c r="AI115" s="3" t="s">
        <v>2</v>
      </c>
      <c r="AJ115" s="3" t="s">
        <v>2</v>
      </c>
      <c r="AK115" s="3" t="s">
        <v>2</v>
      </c>
      <c r="AL115" s="3" t="s">
        <v>2</v>
      </c>
      <c r="AM115" s="3" t="s">
        <v>2</v>
      </c>
      <c r="AN115" s="3" t="s">
        <v>2</v>
      </c>
      <c r="AO115" s="3" t="s">
        <v>2</v>
      </c>
      <c r="AP115" s="3" t="s">
        <v>2</v>
      </c>
      <c r="AQ115" s="3" t="s">
        <v>2</v>
      </c>
    </row>
    <row r="116" spans="1:43" s="4" customFormat="1" ht="11.4" x14ac:dyDescent="0.2">
      <c r="A116" s="4" t="s">
        <v>104</v>
      </c>
      <c r="B116" s="4">
        <v>12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1</v>
      </c>
      <c r="K116" s="4">
        <v>3</v>
      </c>
      <c r="L116" s="4">
        <v>1</v>
      </c>
      <c r="M116" s="4">
        <v>3</v>
      </c>
      <c r="N116" s="4">
        <v>1</v>
      </c>
      <c r="O116" s="4">
        <v>1</v>
      </c>
      <c r="P116" s="4">
        <v>1</v>
      </c>
      <c r="Q116" s="4">
        <v>1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6</v>
      </c>
      <c r="AG116" s="4">
        <v>6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51.9</v>
      </c>
      <c r="AP116" s="4">
        <v>60.5</v>
      </c>
      <c r="AQ116" s="4">
        <v>72</v>
      </c>
    </row>
    <row r="117" spans="1:43" s="4" customFormat="1" ht="11.4" x14ac:dyDescent="0.2">
      <c r="A117" s="4" t="s">
        <v>105</v>
      </c>
      <c r="B117" s="4">
        <v>11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1</v>
      </c>
      <c r="L117" s="4">
        <v>3</v>
      </c>
      <c r="M117" s="4">
        <v>3</v>
      </c>
      <c r="N117" s="4">
        <v>3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4</v>
      </c>
      <c r="AG117" s="4">
        <v>7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52.7</v>
      </c>
      <c r="AP117" s="4">
        <v>58</v>
      </c>
      <c r="AQ117" s="4">
        <v>63.5</v>
      </c>
    </row>
    <row r="118" spans="1:43" s="4" customFormat="1" ht="11.4" x14ac:dyDescent="0.2">
      <c r="A118" s="4" t="s">
        <v>106</v>
      </c>
      <c r="B118" s="4">
        <v>5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1</v>
      </c>
      <c r="L118" s="4">
        <v>1</v>
      </c>
      <c r="M118" s="4">
        <v>2</v>
      </c>
      <c r="N118" s="4">
        <v>1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2</v>
      </c>
      <c r="AG118" s="4">
        <v>2</v>
      </c>
      <c r="AH118" s="4">
        <v>1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51.2</v>
      </c>
      <c r="AP118" s="4" t="s">
        <v>46</v>
      </c>
      <c r="AQ118" s="4">
        <v>57.3</v>
      </c>
    </row>
    <row r="119" spans="1:43" s="4" customFormat="1" ht="11.4" x14ac:dyDescent="0.2">
      <c r="A119" s="4" t="s">
        <v>107</v>
      </c>
      <c r="B119" s="4">
        <v>12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1</v>
      </c>
      <c r="L119" s="4">
        <v>3</v>
      </c>
      <c r="M119" s="4">
        <v>3</v>
      </c>
      <c r="N119" s="4">
        <v>4</v>
      </c>
      <c r="O119" s="4">
        <v>0</v>
      </c>
      <c r="P119" s="4">
        <v>0</v>
      </c>
      <c r="Q119" s="4">
        <v>1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4</v>
      </c>
      <c r="AG119" s="4">
        <v>8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54.4</v>
      </c>
      <c r="AP119" s="4">
        <v>58.7</v>
      </c>
      <c r="AQ119" s="4">
        <v>70.5</v>
      </c>
    </row>
    <row r="120" spans="1:43" s="4" customFormat="1" ht="11.4" x14ac:dyDescent="0.2">
      <c r="A120" s="4" t="s">
        <v>108</v>
      </c>
      <c r="B120" s="4">
        <v>10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1</v>
      </c>
      <c r="L120" s="4">
        <v>1</v>
      </c>
      <c r="M120" s="4">
        <v>2</v>
      </c>
      <c r="N120" s="4">
        <v>1</v>
      </c>
      <c r="O120" s="4">
        <v>2</v>
      </c>
      <c r="P120" s="4">
        <v>3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3</v>
      </c>
      <c r="AG120" s="4">
        <v>6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58.4</v>
      </c>
      <c r="AP120" s="4" t="s">
        <v>46</v>
      </c>
      <c r="AQ120" s="4">
        <v>69</v>
      </c>
    </row>
    <row r="121" spans="1:43" s="4" customFormat="1" ht="11.4" x14ac:dyDescent="0.2">
      <c r="A121" s="4" t="s">
        <v>109</v>
      </c>
      <c r="B121" s="4">
        <v>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2</v>
      </c>
      <c r="M121" s="4">
        <v>0</v>
      </c>
      <c r="N121" s="4">
        <v>1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2</v>
      </c>
      <c r="AG121" s="4">
        <v>1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50.2</v>
      </c>
      <c r="AP121" s="4" t="s">
        <v>46</v>
      </c>
      <c r="AQ121" s="4">
        <v>56.8</v>
      </c>
    </row>
    <row r="122" spans="1:43" s="4" customFormat="1" ht="11.4" x14ac:dyDescent="0.2">
      <c r="A122" s="4" t="s">
        <v>110</v>
      </c>
      <c r="B122" s="4">
        <v>11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1</v>
      </c>
      <c r="L122" s="4">
        <v>2</v>
      </c>
      <c r="M122" s="4">
        <v>3</v>
      </c>
      <c r="N122" s="4">
        <v>2</v>
      </c>
      <c r="O122" s="4">
        <v>1</v>
      </c>
      <c r="P122" s="4">
        <v>1</v>
      </c>
      <c r="Q122" s="4">
        <v>0</v>
      </c>
      <c r="R122" s="4">
        <v>1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5</v>
      </c>
      <c r="AG122" s="4">
        <v>5</v>
      </c>
      <c r="AH122" s="4">
        <v>1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56</v>
      </c>
      <c r="AP122" s="4">
        <v>60.8</v>
      </c>
      <c r="AQ122" s="4">
        <v>77.599999999999994</v>
      </c>
    </row>
    <row r="123" spans="1:43" s="4" customFormat="1" ht="11.4" x14ac:dyDescent="0.2">
      <c r="A123" s="4" t="s">
        <v>111</v>
      </c>
      <c r="B123" s="4">
        <v>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1</v>
      </c>
      <c r="L123" s="4">
        <v>1</v>
      </c>
      <c r="M123" s="4">
        <v>1</v>
      </c>
      <c r="N123" s="4">
        <v>2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2</v>
      </c>
      <c r="AG123" s="4">
        <v>4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54.4</v>
      </c>
      <c r="AP123" s="4" t="s">
        <v>46</v>
      </c>
      <c r="AQ123" s="4">
        <v>65.8</v>
      </c>
    </row>
    <row r="124" spans="1:43" s="4" customFormat="1" ht="11.4" x14ac:dyDescent="0.2">
      <c r="A124" s="4" t="s">
        <v>112</v>
      </c>
      <c r="B124" s="4">
        <v>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1</v>
      </c>
      <c r="O124" s="4">
        <v>1</v>
      </c>
      <c r="P124" s="4">
        <v>1</v>
      </c>
      <c r="Q124" s="4">
        <v>1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3</v>
      </c>
      <c r="AH124" s="4">
        <v>1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61.8</v>
      </c>
      <c r="AP124" s="4" t="s">
        <v>46</v>
      </c>
      <c r="AQ124" s="4">
        <v>74.8</v>
      </c>
    </row>
    <row r="125" spans="1:43" s="4" customFormat="1" ht="11.4" x14ac:dyDescent="0.2">
      <c r="A125" s="4" t="s">
        <v>113</v>
      </c>
      <c r="B125" s="4">
        <v>7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3</v>
      </c>
      <c r="AG125" s="4">
        <v>2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1</v>
      </c>
      <c r="AO125" s="4">
        <v>56.4</v>
      </c>
      <c r="AP125" s="4" t="s">
        <v>46</v>
      </c>
      <c r="AQ125" s="4">
        <v>71.3</v>
      </c>
    </row>
    <row r="126" spans="1:43" s="4" customFormat="1" ht="11.4" x14ac:dyDescent="0.2">
      <c r="A126" s="4" t="s">
        <v>114</v>
      </c>
      <c r="B126" s="4">
        <v>6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2</v>
      </c>
      <c r="M126" s="4">
        <v>3</v>
      </c>
      <c r="N126" s="4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2</v>
      </c>
      <c r="AG126" s="4">
        <v>4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52.1</v>
      </c>
      <c r="AP126" s="4" t="s">
        <v>46</v>
      </c>
      <c r="AQ126" s="4">
        <v>59.6</v>
      </c>
    </row>
    <row r="127" spans="1:43" s="4" customFormat="1" ht="11.4" x14ac:dyDescent="0.2">
      <c r="A127" s="4" t="s">
        <v>115</v>
      </c>
      <c r="B127" s="4">
        <v>4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1</v>
      </c>
      <c r="L127" s="4">
        <v>0</v>
      </c>
      <c r="M127" s="4">
        <v>0</v>
      </c>
      <c r="N127" s="4">
        <v>1</v>
      </c>
      <c r="O127" s="4">
        <v>0</v>
      </c>
      <c r="P127" s="4">
        <v>1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1</v>
      </c>
      <c r="AG127" s="4">
        <v>3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62.7</v>
      </c>
      <c r="AP127" s="4" t="s">
        <v>46</v>
      </c>
      <c r="AQ127" s="4">
        <v>81</v>
      </c>
    </row>
    <row r="128" spans="1:43" s="4" customFormat="1" ht="11.4" x14ac:dyDescent="0.2">
      <c r="A128" s="4" t="s">
        <v>116</v>
      </c>
      <c r="B128" s="4">
        <v>3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</v>
      </c>
      <c r="M128" s="4">
        <v>0</v>
      </c>
      <c r="N128" s="4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1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1</v>
      </c>
      <c r="AH128" s="4">
        <v>1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63.3</v>
      </c>
      <c r="AP128" s="4" t="s">
        <v>46</v>
      </c>
      <c r="AQ128" s="4">
        <v>85.4</v>
      </c>
    </row>
    <row r="129" spans="1:43" s="4" customFormat="1" ht="11.4" x14ac:dyDescent="0.2">
      <c r="A129" s="4" t="s">
        <v>117</v>
      </c>
      <c r="B129" s="4">
        <v>3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3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63.9</v>
      </c>
      <c r="AP129" s="4" t="s">
        <v>46</v>
      </c>
      <c r="AQ129" s="4">
        <v>72.900000000000006</v>
      </c>
    </row>
    <row r="130" spans="1:43" s="4" customFormat="1" ht="11.4" x14ac:dyDescent="0.2">
      <c r="A130" s="4" t="s">
        <v>118</v>
      </c>
      <c r="B130" s="4">
        <v>3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1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1</v>
      </c>
      <c r="AH130" s="4">
        <v>1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56.1</v>
      </c>
      <c r="AP130" s="4" t="s">
        <v>46</v>
      </c>
      <c r="AQ130" s="4">
        <v>65.599999999999994</v>
      </c>
    </row>
    <row r="131" spans="1:43" s="4" customFormat="1" ht="11.4" x14ac:dyDescent="0.2">
      <c r="A131" s="4" t="s">
        <v>119</v>
      </c>
      <c r="B131" s="4">
        <v>3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1</v>
      </c>
      <c r="S131" s="4">
        <v>1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3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74.8</v>
      </c>
      <c r="AP131" s="4" t="s">
        <v>46</v>
      </c>
      <c r="AQ131" s="4">
        <v>83</v>
      </c>
    </row>
    <row r="132" spans="1:43" s="4" customFormat="1" ht="11.4" x14ac:dyDescent="0.2">
      <c r="A132" s="4" t="s">
        <v>120</v>
      </c>
      <c r="B132" s="4">
        <v>4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  <c r="M132" s="4">
        <v>1</v>
      </c>
      <c r="N132" s="4">
        <v>2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1</v>
      </c>
      <c r="AG132" s="4">
        <v>3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53.3</v>
      </c>
      <c r="AP132" s="4" t="s">
        <v>46</v>
      </c>
      <c r="AQ132" s="4">
        <v>58.4</v>
      </c>
    </row>
    <row r="133" spans="1:43" s="4" customFormat="1" ht="11.4" x14ac:dyDescent="0.2">
      <c r="A133" s="4" t="s">
        <v>121</v>
      </c>
      <c r="B133" s="4">
        <v>6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3</v>
      </c>
      <c r="AG133" s="4">
        <v>3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51.6</v>
      </c>
      <c r="AP133" s="4" t="s">
        <v>46</v>
      </c>
      <c r="AQ133" s="4">
        <v>55.7</v>
      </c>
    </row>
    <row r="134" spans="1:43" s="4" customFormat="1" ht="11.4" x14ac:dyDescent="0.2">
      <c r="A134" s="4" t="s">
        <v>122</v>
      </c>
      <c r="B134" s="4">
        <v>5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1</v>
      </c>
      <c r="L134" s="4">
        <v>0</v>
      </c>
      <c r="M134" s="4">
        <v>1</v>
      </c>
      <c r="N134" s="4">
        <v>2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1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1</v>
      </c>
      <c r="AG134" s="4">
        <v>3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0</v>
      </c>
      <c r="AO134" s="4">
        <v>60.8</v>
      </c>
      <c r="AP134" s="4" t="s">
        <v>46</v>
      </c>
      <c r="AQ134" s="4">
        <v>95.1</v>
      </c>
    </row>
    <row r="135" spans="1:43" s="4" customFormat="1" ht="11.4" x14ac:dyDescent="0.2">
      <c r="A135" s="4" t="s">
        <v>123</v>
      </c>
      <c r="B135" s="4">
        <v>4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</v>
      </c>
      <c r="M135" s="4">
        <v>0</v>
      </c>
      <c r="N135" s="4">
        <v>0</v>
      </c>
      <c r="O135" s="4">
        <v>0</v>
      </c>
      <c r="P135" s="4">
        <v>2</v>
      </c>
      <c r="Q135" s="4">
        <v>1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2</v>
      </c>
      <c r="AG135" s="4">
        <v>1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0</v>
      </c>
      <c r="AO135" s="4">
        <v>63.8</v>
      </c>
      <c r="AP135" s="4" t="s">
        <v>46</v>
      </c>
      <c r="AQ135" s="4">
        <v>72.8</v>
      </c>
    </row>
    <row r="136" spans="1:43" s="4" customFormat="1" ht="11.4" x14ac:dyDescent="0.2">
      <c r="A136" s="4" t="s">
        <v>124</v>
      </c>
      <c r="B136" s="4">
        <v>12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8</v>
      </c>
      <c r="N136" s="4">
        <v>1</v>
      </c>
      <c r="O136" s="4">
        <v>1</v>
      </c>
      <c r="P136" s="4">
        <v>1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8</v>
      </c>
      <c r="AH136" s="4">
        <v>3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56.4</v>
      </c>
      <c r="AP136" s="4">
        <v>63.4</v>
      </c>
      <c r="AQ136" s="4">
        <v>70.2</v>
      </c>
    </row>
    <row r="137" spans="1:43" s="4" customFormat="1" ht="11.4" x14ac:dyDescent="0.2">
      <c r="A137" s="4" t="s">
        <v>125</v>
      </c>
      <c r="B137" s="4">
        <v>13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5</v>
      </c>
      <c r="N137" s="4">
        <v>3</v>
      </c>
      <c r="O137" s="4">
        <v>1</v>
      </c>
      <c r="P137" s="4">
        <v>2</v>
      </c>
      <c r="Q137" s="4">
        <v>1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4</v>
      </c>
      <c r="AG137" s="4">
        <v>9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58</v>
      </c>
      <c r="AP137" s="4">
        <v>67</v>
      </c>
      <c r="AQ137" s="4">
        <v>71.400000000000006</v>
      </c>
    </row>
    <row r="138" spans="1:43" s="4" customFormat="1" ht="11.4" x14ac:dyDescent="0.2">
      <c r="A138" s="4" t="s">
        <v>126</v>
      </c>
      <c r="B138" s="4">
        <v>12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1</v>
      </c>
      <c r="L138" s="4">
        <v>0</v>
      </c>
      <c r="M138" s="4">
        <v>2</v>
      </c>
      <c r="N138" s="4">
        <v>4</v>
      </c>
      <c r="O138" s="4">
        <v>3</v>
      </c>
      <c r="P138" s="4">
        <v>2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5</v>
      </c>
      <c r="AG138" s="4">
        <v>6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1</v>
      </c>
      <c r="AO138" s="4">
        <v>58.9</v>
      </c>
      <c r="AP138" s="4">
        <v>63.7</v>
      </c>
      <c r="AQ138" s="4">
        <v>68.8</v>
      </c>
    </row>
    <row r="139" spans="1:43" s="4" customFormat="1" ht="11.4" x14ac:dyDescent="0.2">
      <c r="A139" s="4" t="s">
        <v>127</v>
      </c>
      <c r="B139" s="4">
        <v>13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1</v>
      </c>
      <c r="L139" s="4">
        <v>2</v>
      </c>
      <c r="M139" s="4">
        <v>6</v>
      </c>
      <c r="N139" s="4">
        <v>1</v>
      </c>
      <c r="O139" s="4">
        <v>1</v>
      </c>
      <c r="P139" s="4">
        <v>1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6</v>
      </c>
      <c r="AG139" s="4">
        <v>5</v>
      </c>
      <c r="AH139" s="4">
        <v>0</v>
      </c>
      <c r="AI139" s="4">
        <v>0</v>
      </c>
      <c r="AJ139" s="4">
        <v>0</v>
      </c>
      <c r="AK139" s="4">
        <v>1</v>
      </c>
      <c r="AL139" s="4">
        <v>0</v>
      </c>
      <c r="AM139" s="4">
        <v>0</v>
      </c>
      <c r="AN139" s="4">
        <v>1</v>
      </c>
      <c r="AO139" s="4">
        <v>52.9</v>
      </c>
      <c r="AP139" s="4">
        <v>58.3</v>
      </c>
      <c r="AQ139" s="4">
        <v>65.8</v>
      </c>
    </row>
    <row r="140" spans="1:43" s="4" customFormat="1" ht="11.4" x14ac:dyDescent="0.2">
      <c r="A140" s="4" t="s">
        <v>128</v>
      </c>
      <c r="B140" s="4">
        <v>17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6</v>
      </c>
      <c r="N140" s="4">
        <v>5</v>
      </c>
      <c r="O140" s="4">
        <v>1</v>
      </c>
      <c r="P140" s="4">
        <v>3</v>
      </c>
      <c r="Q140" s="4">
        <v>1</v>
      </c>
      <c r="R140" s="4">
        <v>0</v>
      </c>
      <c r="S140" s="4">
        <v>1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5</v>
      </c>
      <c r="AG140" s="4">
        <v>12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59.5</v>
      </c>
      <c r="AP140" s="4">
        <v>67.3</v>
      </c>
      <c r="AQ140" s="4">
        <v>80.599999999999994</v>
      </c>
    </row>
    <row r="141" spans="1:43" s="4" customFormat="1" ht="11.4" x14ac:dyDescent="0.2">
      <c r="A141" s="4" t="s">
        <v>129</v>
      </c>
      <c r="B141" s="4">
        <v>37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</v>
      </c>
      <c r="L141" s="4">
        <v>10</v>
      </c>
      <c r="M141" s="4">
        <v>7</v>
      </c>
      <c r="N141" s="4">
        <v>9</v>
      </c>
      <c r="O141" s="4">
        <v>6</v>
      </c>
      <c r="P141" s="4">
        <v>2</v>
      </c>
      <c r="Q141" s="4">
        <v>2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10</v>
      </c>
      <c r="AG141" s="4">
        <v>24</v>
      </c>
      <c r="AH141" s="4">
        <v>2</v>
      </c>
      <c r="AI141" s="4">
        <v>0</v>
      </c>
      <c r="AJ141" s="4">
        <v>0</v>
      </c>
      <c r="AK141" s="4">
        <v>0</v>
      </c>
      <c r="AL141" s="4">
        <v>0</v>
      </c>
      <c r="AM141" s="4">
        <v>1</v>
      </c>
      <c r="AN141" s="4">
        <v>0</v>
      </c>
      <c r="AO141" s="4">
        <v>55.7</v>
      </c>
      <c r="AP141" s="4">
        <v>63.7</v>
      </c>
      <c r="AQ141" s="4">
        <v>70.400000000000006</v>
      </c>
    </row>
    <row r="142" spans="1:43" s="4" customFormat="1" ht="11.4" x14ac:dyDescent="0.2">
      <c r="A142" s="4" t="s">
        <v>130</v>
      </c>
      <c r="B142" s="4">
        <v>23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3</v>
      </c>
      <c r="M142" s="4">
        <v>4</v>
      </c>
      <c r="N142" s="4">
        <v>7</v>
      </c>
      <c r="O142" s="4">
        <v>6</v>
      </c>
      <c r="P142" s="4">
        <v>2</v>
      </c>
      <c r="Q142" s="4">
        <v>1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7</v>
      </c>
      <c r="AG142" s="4">
        <v>15</v>
      </c>
      <c r="AH142" s="4">
        <v>1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58</v>
      </c>
      <c r="AP142" s="4">
        <v>64.400000000000006</v>
      </c>
      <c r="AQ142" s="4">
        <v>70.400000000000006</v>
      </c>
    </row>
    <row r="143" spans="1:43" s="4" customFormat="1" ht="11.4" x14ac:dyDescent="0.2">
      <c r="A143" s="4" t="s">
        <v>131</v>
      </c>
      <c r="B143" s="4">
        <v>23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1</v>
      </c>
      <c r="K143" s="4">
        <v>1</v>
      </c>
      <c r="L143" s="4">
        <v>5</v>
      </c>
      <c r="M143" s="4">
        <v>12</v>
      </c>
      <c r="N143" s="4">
        <v>2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9</v>
      </c>
      <c r="AG143" s="4">
        <v>12</v>
      </c>
      <c r="AH143" s="4">
        <v>1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1</v>
      </c>
      <c r="AO143" s="4">
        <v>51.4</v>
      </c>
      <c r="AP143" s="4">
        <v>55.4</v>
      </c>
      <c r="AQ143" s="4">
        <v>64.7</v>
      </c>
    </row>
    <row r="144" spans="1:43" s="4" customFormat="1" ht="11.4" x14ac:dyDescent="0.2">
      <c r="A144" s="4" t="s">
        <v>132</v>
      </c>
      <c r="B144" s="4">
        <v>36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</v>
      </c>
      <c r="K144" s="4">
        <v>1</v>
      </c>
      <c r="L144" s="4">
        <v>9</v>
      </c>
      <c r="M144" s="4">
        <v>8</v>
      </c>
      <c r="N144" s="4">
        <v>6</v>
      </c>
      <c r="O144" s="4">
        <v>4</v>
      </c>
      <c r="P144" s="4">
        <v>4</v>
      </c>
      <c r="Q144" s="4">
        <v>3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11</v>
      </c>
      <c r="AG144" s="4">
        <v>20</v>
      </c>
      <c r="AH144" s="4">
        <v>3</v>
      </c>
      <c r="AI144" s="4">
        <v>0</v>
      </c>
      <c r="AJ144" s="4">
        <v>0</v>
      </c>
      <c r="AK144" s="4">
        <v>1</v>
      </c>
      <c r="AL144" s="4">
        <v>0</v>
      </c>
      <c r="AM144" s="4">
        <v>0</v>
      </c>
      <c r="AN144" s="4">
        <v>1</v>
      </c>
      <c r="AO144" s="4">
        <v>55.6</v>
      </c>
      <c r="AP144" s="4">
        <v>65.5</v>
      </c>
      <c r="AQ144" s="4">
        <v>73.900000000000006</v>
      </c>
    </row>
    <row r="145" spans="1:43" s="4" customFormat="1" ht="11.4" x14ac:dyDescent="0.2">
      <c r="A145" s="4" t="s">
        <v>133</v>
      </c>
      <c r="B145" s="4">
        <v>50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4</v>
      </c>
      <c r="L145" s="4">
        <v>15</v>
      </c>
      <c r="M145" s="4">
        <v>13</v>
      </c>
      <c r="N145" s="4">
        <v>12</v>
      </c>
      <c r="O145" s="4">
        <v>2</v>
      </c>
      <c r="P145" s="4">
        <v>1</v>
      </c>
      <c r="Q145" s="4">
        <v>1</v>
      </c>
      <c r="R145" s="4">
        <v>1</v>
      </c>
      <c r="S145" s="4">
        <v>1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16</v>
      </c>
      <c r="AG145" s="4">
        <v>28</v>
      </c>
      <c r="AH145" s="4">
        <v>4</v>
      </c>
      <c r="AI145" s="4">
        <v>0</v>
      </c>
      <c r="AJ145" s="4">
        <v>0</v>
      </c>
      <c r="AK145" s="4">
        <v>1</v>
      </c>
      <c r="AL145" s="4">
        <v>0</v>
      </c>
      <c r="AM145" s="4">
        <v>1</v>
      </c>
      <c r="AN145" s="4">
        <v>0</v>
      </c>
      <c r="AO145" s="4">
        <v>53.5</v>
      </c>
      <c r="AP145" s="4">
        <v>58</v>
      </c>
      <c r="AQ145" s="4">
        <v>81.099999999999994</v>
      </c>
    </row>
    <row r="146" spans="1:43" s="4" customFormat="1" ht="11.4" x14ac:dyDescent="0.2">
      <c r="A146" s="4" t="s">
        <v>134</v>
      </c>
      <c r="B146" s="4">
        <v>55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6</v>
      </c>
      <c r="L146" s="4">
        <v>13</v>
      </c>
      <c r="M146" s="4">
        <v>20</v>
      </c>
      <c r="N146" s="4">
        <v>12</v>
      </c>
      <c r="O146" s="4">
        <v>2</v>
      </c>
      <c r="P146" s="4">
        <v>1</v>
      </c>
      <c r="Q146" s="4">
        <v>1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20</v>
      </c>
      <c r="AG146" s="4">
        <v>30</v>
      </c>
      <c r="AH146" s="4">
        <v>2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2</v>
      </c>
      <c r="AO146" s="4">
        <v>52.4</v>
      </c>
      <c r="AP146" s="4">
        <v>58.7</v>
      </c>
      <c r="AQ146" s="4">
        <v>73.099999999999994</v>
      </c>
    </row>
    <row r="147" spans="1:43" s="4" customFormat="1" ht="11.4" x14ac:dyDescent="0.2">
      <c r="A147" s="4" t="s">
        <v>135</v>
      </c>
      <c r="B147" s="4">
        <v>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1</v>
      </c>
      <c r="K147" s="4">
        <v>5</v>
      </c>
      <c r="L147" s="4">
        <v>11</v>
      </c>
      <c r="M147" s="4">
        <v>17</v>
      </c>
      <c r="N147" s="4">
        <v>8</v>
      </c>
      <c r="O147" s="4">
        <v>2</v>
      </c>
      <c r="P147" s="4">
        <v>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15</v>
      </c>
      <c r="AG147" s="4">
        <v>25</v>
      </c>
      <c r="AH147" s="4">
        <v>4</v>
      </c>
      <c r="AI147" s="4">
        <v>0</v>
      </c>
      <c r="AJ147" s="4">
        <v>0</v>
      </c>
      <c r="AK147" s="4">
        <v>1</v>
      </c>
      <c r="AL147" s="4">
        <v>0</v>
      </c>
      <c r="AM147" s="4">
        <v>0</v>
      </c>
      <c r="AN147" s="4">
        <v>0</v>
      </c>
      <c r="AO147" s="4">
        <v>51.9</v>
      </c>
      <c r="AP147" s="4">
        <v>56.5</v>
      </c>
      <c r="AQ147" s="4">
        <v>65.5</v>
      </c>
    </row>
    <row r="148" spans="1:43" s="4" customFormat="1" ht="11.4" x14ac:dyDescent="0.2">
      <c r="A148" s="4" t="s">
        <v>136</v>
      </c>
      <c r="B148" s="4">
        <v>48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1</v>
      </c>
      <c r="K148" s="4">
        <v>5</v>
      </c>
      <c r="L148" s="4">
        <v>9</v>
      </c>
      <c r="M148" s="4">
        <v>10</v>
      </c>
      <c r="N148" s="4">
        <v>12</v>
      </c>
      <c r="O148" s="4">
        <v>5</v>
      </c>
      <c r="P148" s="4">
        <v>4</v>
      </c>
      <c r="Q148" s="4">
        <v>1</v>
      </c>
      <c r="R148" s="4">
        <v>1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15</v>
      </c>
      <c r="AG148" s="4">
        <v>27</v>
      </c>
      <c r="AH148" s="4">
        <v>3</v>
      </c>
      <c r="AI148" s="4">
        <v>0</v>
      </c>
      <c r="AJ148" s="4">
        <v>0</v>
      </c>
      <c r="AK148" s="4">
        <v>1</v>
      </c>
      <c r="AL148" s="4">
        <v>0</v>
      </c>
      <c r="AM148" s="4">
        <v>0</v>
      </c>
      <c r="AN148" s="4">
        <v>2</v>
      </c>
      <c r="AO148" s="4">
        <v>55</v>
      </c>
      <c r="AP148" s="4">
        <v>63.7</v>
      </c>
      <c r="AQ148" s="4">
        <v>77.5</v>
      </c>
    </row>
    <row r="149" spans="1:43" s="4" customFormat="1" ht="11.4" x14ac:dyDescent="0.2">
      <c r="A149" s="4" t="s">
        <v>137</v>
      </c>
      <c r="B149" s="4">
        <v>52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1</v>
      </c>
      <c r="J149" s="4">
        <v>1</v>
      </c>
      <c r="K149" s="4">
        <v>2</v>
      </c>
      <c r="L149" s="4">
        <v>9</v>
      </c>
      <c r="M149" s="4">
        <v>25</v>
      </c>
      <c r="N149" s="4">
        <v>9</v>
      </c>
      <c r="O149" s="4">
        <v>3</v>
      </c>
      <c r="P149" s="4">
        <v>1</v>
      </c>
      <c r="Q149" s="4">
        <v>1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21</v>
      </c>
      <c r="AG149" s="4">
        <v>28</v>
      </c>
      <c r="AH149" s="4">
        <v>2</v>
      </c>
      <c r="AI149" s="4">
        <v>1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53.1</v>
      </c>
      <c r="AP149" s="4">
        <v>57.6</v>
      </c>
      <c r="AQ149" s="4">
        <v>72.900000000000006</v>
      </c>
    </row>
    <row r="150" spans="1:43" s="4" customFormat="1" ht="11.4" x14ac:dyDescent="0.2">
      <c r="A150" s="4" t="s">
        <v>138</v>
      </c>
      <c r="B150" s="4">
        <v>56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3</v>
      </c>
      <c r="L150" s="4">
        <v>16</v>
      </c>
      <c r="M150" s="4">
        <v>20</v>
      </c>
      <c r="N150" s="4">
        <v>12</v>
      </c>
      <c r="O150" s="4">
        <v>3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21</v>
      </c>
      <c r="AG150" s="4">
        <v>28</v>
      </c>
      <c r="AH150" s="4">
        <v>5</v>
      </c>
      <c r="AI150" s="4">
        <v>0</v>
      </c>
      <c r="AJ150" s="4">
        <v>0</v>
      </c>
      <c r="AK150" s="4">
        <v>1</v>
      </c>
      <c r="AL150" s="4">
        <v>0</v>
      </c>
      <c r="AM150" s="4">
        <v>1</v>
      </c>
      <c r="AN150" s="4">
        <v>0</v>
      </c>
      <c r="AO150" s="4">
        <v>52.5</v>
      </c>
      <c r="AP150" s="4">
        <v>58</v>
      </c>
      <c r="AQ150" s="4">
        <v>71.7</v>
      </c>
    </row>
    <row r="151" spans="1:43" s="4" customFormat="1" ht="11.4" x14ac:dyDescent="0.2">
      <c r="A151" s="4" t="s">
        <v>139</v>
      </c>
      <c r="B151" s="4">
        <v>56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1</v>
      </c>
      <c r="K151" s="4">
        <v>2</v>
      </c>
      <c r="L151" s="4">
        <v>17</v>
      </c>
      <c r="M151" s="4">
        <v>20</v>
      </c>
      <c r="N151" s="4">
        <v>10</v>
      </c>
      <c r="O151" s="4">
        <v>5</v>
      </c>
      <c r="P151" s="4">
        <v>1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16</v>
      </c>
      <c r="AG151" s="4">
        <v>34</v>
      </c>
      <c r="AH151" s="4">
        <v>5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1</v>
      </c>
      <c r="AO151" s="4">
        <v>52.4</v>
      </c>
      <c r="AP151" s="4">
        <v>57.2</v>
      </c>
      <c r="AQ151" s="4">
        <v>68.400000000000006</v>
      </c>
    </row>
    <row r="152" spans="1:43" s="4" customFormat="1" ht="11.4" x14ac:dyDescent="0.2">
      <c r="A152" s="4" t="s">
        <v>140</v>
      </c>
      <c r="B152" s="4">
        <v>60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1</v>
      </c>
      <c r="J152" s="4">
        <v>1</v>
      </c>
      <c r="K152" s="4">
        <v>6</v>
      </c>
      <c r="L152" s="4">
        <v>17</v>
      </c>
      <c r="M152" s="4">
        <v>18</v>
      </c>
      <c r="N152" s="4">
        <v>10</v>
      </c>
      <c r="O152" s="4">
        <v>6</v>
      </c>
      <c r="P152" s="4">
        <v>0</v>
      </c>
      <c r="Q152" s="4">
        <v>1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14</v>
      </c>
      <c r="AG152" s="4">
        <v>40</v>
      </c>
      <c r="AH152" s="4">
        <v>2</v>
      </c>
      <c r="AI152" s="4">
        <v>1</v>
      </c>
      <c r="AJ152" s="4">
        <v>0</v>
      </c>
      <c r="AK152" s="4">
        <v>1</v>
      </c>
      <c r="AL152" s="4">
        <v>0</v>
      </c>
      <c r="AM152" s="4">
        <v>0</v>
      </c>
      <c r="AN152" s="4">
        <v>2</v>
      </c>
      <c r="AO152" s="4">
        <v>51.9</v>
      </c>
      <c r="AP152" s="4">
        <v>58.7</v>
      </c>
      <c r="AQ152" s="4">
        <v>72</v>
      </c>
    </row>
    <row r="153" spans="1:43" s="4" customFormat="1" ht="11.4" x14ac:dyDescent="0.2">
      <c r="A153" s="4" t="s">
        <v>141</v>
      </c>
      <c r="B153" s="4">
        <v>66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2</v>
      </c>
      <c r="K153" s="4">
        <v>9</v>
      </c>
      <c r="L153" s="4">
        <v>21</v>
      </c>
      <c r="M153" s="4">
        <v>15</v>
      </c>
      <c r="N153" s="4">
        <v>8</v>
      </c>
      <c r="O153" s="4">
        <v>7</v>
      </c>
      <c r="P153" s="4">
        <v>3</v>
      </c>
      <c r="Q153" s="4">
        <v>1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19</v>
      </c>
      <c r="AG153" s="4">
        <v>45</v>
      </c>
      <c r="AH153" s="4">
        <v>2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51.6</v>
      </c>
      <c r="AP153" s="4">
        <v>59.8</v>
      </c>
      <c r="AQ153" s="4">
        <v>71.2</v>
      </c>
    </row>
    <row r="154" spans="1:43" s="4" customFormat="1" ht="11.4" x14ac:dyDescent="0.2">
      <c r="A154" s="4" t="s">
        <v>142</v>
      </c>
      <c r="B154" s="4">
        <v>77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3</v>
      </c>
      <c r="K154" s="4">
        <v>8</v>
      </c>
      <c r="L154" s="4">
        <v>22</v>
      </c>
      <c r="M154" s="4">
        <v>25</v>
      </c>
      <c r="N154" s="4">
        <v>12</v>
      </c>
      <c r="O154" s="4">
        <v>6</v>
      </c>
      <c r="P154" s="4">
        <v>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24</v>
      </c>
      <c r="AG154" s="4">
        <v>50</v>
      </c>
      <c r="AH154" s="4">
        <v>2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1</v>
      </c>
      <c r="AO154" s="4">
        <v>51.1</v>
      </c>
      <c r="AP154" s="4">
        <v>56.9</v>
      </c>
      <c r="AQ154" s="4">
        <v>66</v>
      </c>
    </row>
    <row r="155" spans="1:43" s="4" customFormat="1" ht="11.4" x14ac:dyDescent="0.2">
      <c r="A155" s="4" t="s">
        <v>143</v>
      </c>
      <c r="B155" s="4">
        <v>71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  <c r="K155" s="4">
        <v>6</v>
      </c>
      <c r="L155" s="4">
        <v>19</v>
      </c>
      <c r="M155" s="4">
        <v>21</v>
      </c>
      <c r="N155" s="4">
        <v>17</v>
      </c>
      <c r="O155" s="4">
        <v>5</v>
      </c>
      <c r="P155" s="4">
        <v>2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21</v>
      </c>
      <c r="AG155" s="4">
        <v>46</v>
      </c>
      <c r="AH155" s="4">
        <v>3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1</v>
      </c>
      <c r="AO155" s="4">
        <v>52.3</v>
      </c>
      <c r="AP155" s="4">
        <v>58.3</v>
      </c>
      <c r="AQ155" s="4">
        <v>69.400000000000006</v>
      </c>
    </row>
    <row r="156" spans="1:43" s="4" customFormat="1" ht="11.4" x14ac:dyDescent="0.2">
      <c r="A156" s="4" t="s">
        <v>144</v>
      </c>
      <c r="B156" s="4">
        <v>77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1</v>
      </c>
      <c r="K156" s="4">
        <v>15</v>
      </c>
      <c r="L156" s="4">
        <v>26</v>
      </c>
      <c r="M156" s="4">
        <v>19</v>
      </c>
      <c r="N156" s="4">
        <v>10</v>
      </c>
      <c r="O156" s="4">
        <v>4</v>
      </c>
      <c r="P156" s="4">
        <v>1</v>
      </c>
      <c r="Q156" s="4">
        <v>1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19</v>
      </c>
      <c r="AG156" s="4">
        <v>55</v>
      </c>
      <c r="AH156" s="4">
        <v>2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1</v>
      </c>
      <c r="AO156" s="4">
        <v>50.6</v>
      </c>
      <c r="AP156" s="4">
        <v>55.1</v>
      </c>
      <c r="AQ156" s="4">
        <v>74.2</v>
      </c>
    </row>
    <row r="157" spans="1:43" s="4" customFormat="1" ht="11.4" x14ac:dyDescent="0.2">
      <c r="A157" s="4" t="s">
        <v>145</v>
      </c>
      <c r="B157" s="4">
        <v>105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1</v>
      </c>
      <c r="K157" s="4">
        <v>18</v>
      </c>
      <c r="L157" s="4">
        <v>30</v>
      </c>
      <c r="M157" s="4">
        <v>32</v>
      </c>
      <c r="N157" s="4">
        <v>14</v>
      </c>
      <c r="O157" s="4">
        <v>6</v>
      </c>
      <c r="P157" s="4">
        <v>4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33</v>
      </c>
      <c r="AG157" s="4">
        <v>65</v>
      </c>
      <c r="AH157" s="4">
        <v>5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2</v>
      </c>
      <c r="AO157" s="4">
        <v>51.1</v>
      </c>
      <c r="AP157" s="4">
        <v>56.5</v>
      </c>
      <c r="AQ157" s="4">
        <v>68.900000000000006</v>
      </c>
    </row>
    <row r="158" spans="1:43" s="4" customFormat="1" ht="11.4" x14ac:dyDescent="0.2">
      <c r="A158" s="4" t="s">
        <v>45</v>
      </c>
      <c r="B158" s="4">
        <v>85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1</v>
      </c>
      <c r="K158" s="4">
        <v>5</v>
      </c>
      <c r="L158" s="4">
        <v>29</v>
      </c>
      <c r="M158" s="4">
        <v>34</v>
      </c>
      <c r="N158" s="4">
        <v>12</v>
      </c>
      <c r="O158" s="4">
        <v>3</v>
      </c>
      <c r="P158" s="4">
        <v>1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24</v>
      </c>
      <c r="AG158" s="4">
        <v>57</v>
      </c>
      <c r="AH158" s="4">
        <v>2</v>
      </c>
      <c r="AI158" s="4">
        <v>0</v>
      </c>
      <c r="AJ158" s="4">
        <v>0</v>
      </c>
      <c r="AK158" s="4">
        <v>1</v>
      </c>
      <c r="AL158" s="4">
        <v>0</v>
      </c>
      <c r="AM158" s="4">
        <v>0</v>
      </c>
      <c r="AN158" s="4">
        <v>1</v>
      </c>
      <c r="AO158" s="4">
        <v>51.5</v>
      </c>
      <c r="AP158" s="4">
        <v>56.2</v>
      </c>
      <c r="AQ158" s="4">
        <v>66.7</v>
      </c>
    </row>
    <row r="159" spans="1:43" s="4" customFormat="1" ht="11.4" x14ac:dyDescent="0.2">
      <c r="A159" s="4" t="s">
        <v>47</v>
      </c>
      <c r="B159" s="4">
        <v>93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</v>
      </c>
      <c r="J159" s="4">
        <v>0</v>
      </c>
      <c r="K159" s="4">
        <v>12</v>
      </c>
      <c r="L159" s="4">
        <v>30</v>
      </c>
      <c r="M159" s="4">
        <v>27</v>
      </c>
      <c r="N159" s="4">
        <v>19</v>
      </c>
      <c r="O159" s="4">
        <v>3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27</v>
      </c>
      <c r="AG159" s="4">
        <v>60</v>
      </c>
      <c r="AH159" s="4">
        <v>3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3</v>
      </c>
      <c r="AO159" s="4">
        <v>50.5</v>
      </c>
      <c r="AP159" s="4">
        <v>57.6</v>
      </c>
      <c r="AQ159" s="4">
        <v>64.599999999999994</v>
      </c>
    </row>
    <row r="160" spans="1:43" s="4" customFormat="1" ht="11.4" x14ac:dyDescent="0.2">
      <c r="A160" s="4" t="s">
        <v>48</v>
      </c>
      <c r="B160" s="4">
        <v>106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2</v>
      </c>
      <c r="J160" s="4">
        <v>4</v>
      </c>
      <c r="K160" s="4">
        <v>12</v>
      </c>
      <c r="L160" s="4">
        <v>40</v>
      </c>
      <c r="M160" s="4">
        <v>23</v>
      </c>
      <c r="N160" s="4">
        <v>16</v>
      </c>
      <c r="O160" s="4">
        <v>7</v>
      </c>
      <c r="P160" s="4">
        <v>2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34</v>
      </c>
      <c r="AG160" s="4">
        <v>65</v>
      </c>
      <c r="AH160" s="4">
        <v>4</v>
      </c>
      <c r="AI160" s="4">
        <v>0</v>
      </c>
      <c r="AJ160" s="4">
        <v>1</v>
      </c>
      <c r="AK160" s="4">
        <v>1</v>
      </c>
      <c r="AL160" s="4">
        <v>0</v>
      </c>
      <c r="AM160" s="4">
        <v>0</v>
      </c>
      <c r="AN160" s="4">
        <v>1</v>
      </c>
      <c r="AO160" s="4">
        <v>50.1</v>
      </c>
      <c r="AP160" s="4">
        <v>56.5</v>
      </c>
      <c r="AQ160" s="4">
        <v>66.099999999999994</v>
      </c>
    </row>
    <row r="161" spans="1:43" s="4" customFormat="1" ht="11.4" x14ac:dyDescent="0.2">
      <c r="A161" s="4" t="s">
        <v>49</v>
      </c>
      <c r="B161" s="4">
        <v>118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2</v>
      </c>
      <c r="K161" s="4">
        <v>19</v>
      </c>
      <c r="L161" s="4">
        <v>38</v>
      </c>
      <c r="M161" s="4">
        <v>37</v>
      </c>
      <c r="N161" s="4">
        <v>14</v>
      </c>
      <c r="O161" s="4">
        <v>6</v>
      </c>
      <c r="P161" s="4">
        <v>2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34</v>
      </c>
      <c r="AG161" s="4">
        <v>78</v>
      </c>
      <c r="AH161" s="4">
        <v>5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1</v>
      </c>
      <c r="AO161" s="4">
        <v>50.2</v>
      </c>
      <c r="AP161" s="4">
        <v>55.8</v>
      </c>
      <c r="AQ161" s="4">
        <v>68.8</v>
      </c>
    </row>
    <row r="162" spans="1:43" s="4" customFormat="1" ht="11.4" x14ac:dyDescent="0.2">
      <c r="A162" s="4" t="s">
        <v>50</v>
      </c>
      <c r="B162" s="4">
        <v>95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4</v>
      </c>
      <c r="K162" s="4">
        <v>13</v>
      </c>
      <c r="L162" s="4">
        <v>36</v>
      </c>
      <c r="M162" s="4">
        <v>20</v>
      </c>
      <c r="N162" s="4">
        <v>17</v>
      </c>
      <c r="O162" s="4">
        <v>4</v>
      </c>
      <c r="P162" s="4">
        <v>1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38</v>
      </c>
      <c r="AG162" s="4">
        <v>56</v>
      </c>
      <c r="AH162" s="4">
        <v>0</v>
      </c>
      <c r="AI162" s="4">
        <v>0</v>
      </c>
      <c r="AJ162" s="4">
        <v>0</v>
      </c>
      <c r="AK162" s="4">
        <v>1</v>
      </c>
      <c r="AL162" s="4">
        <v>0</v>
      </c>
      <c r="AM162" s="4">
        <v>0</v>
      </c>
      <c r="AN162" s="4">
        <v>0</v>
      </c>
      <c r="AO162" s="4">
        <v>50</v>
      </c>
      <c r="AP162" s="4">
        <v>56.5</v>
      </c>
      <c r="AQ162" s="4">
        <v>69.2</v>
      </c>
    </row>
    <row r="163" spans="1:43" s="4" customFormat="1" ht="11.4" x14ac:dyDescent="0.2">
      <c r="A163" s="4" t="s">
        <v>51</v>
      </c>
      <c r="B163" s="4">
        <v>107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1</v>
      </c>
      <c r="I163" s="4">
        <v>0</v>
      </c>
      <c r="J163" s="4">
        <v>2</v>
      </c>
      <c r="K163" s="4">
        <v>10</v>
      </c>
      <c r="L163" s="4">
        <v>43</v>
      </c>
      <c r="M163" s="4">
        <v>25</v>
      </c>
      <c r="N163" s="4">
        <v>15</v>
      </c>
      <c r="O163" s="4">
        <v>9</v>
      </c>
      <c r="P163" s="4">
        <v>2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30</v>
      </c>
      <c r="AG163" s="4">
        <v>71</v>
      </c>
      <c r="AH163" s="4">
        <v>3</v>
      </c>
      <c r="AI163" s="4">
        <v>0</v>
      </c>
      <c r="AJ163" s="4">
        <v>0</v>
      </c>
      <c r="AK163" s="4">
        <v>1</v>
      </c>
      <c r="AL163" s="4">
        <v>0</v>
      </c>
      <c r="AM163" s="4">
        <v>0</v>
      </c>
      <c r="AN163" s="4">
        <v>2</v>
      </c>
      <c r="AO163" s="4">
        <v>51.1</v>
      </c>
      <c r="AP163" s="4">
        <v>57.2</v>
      </c>
      <c r="AQ163" s="4">
        <v>65.7</v>
      </c>
    </row>
    <row r="164" spans="1:43" s="4" customFormat="1" ht="11.4" x14ac:dyDescent="0.2">
      <c r="A164" s="4" t="s">
        <v>52</v>
      </c>
      <c r="B164" s="4">
        <v>123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5</v>
      </c>
      <c r="K164" s="4">
        <v>18</v>
      </c>
      <c r="L164" s="4">
        <v>34</v>
      </c>
      <c r="M164" s="4">
        <v>33</v>
      </c>
      <c r="N164" s="4">
        <v>25</v>
      </c>
      <c r="O164" s="4">
        <v>4</v>
      </c>
      <c r="P164" s="4">
        <v>3</v>
      </c>
      <c r="Q164" s="4">
        <v>1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37</v>
      </c>
      <c r="AG164" s="4">
        <v>83</v>
      </c>
      <c r="AH164" s="4">
        <v>2</v>
      </c>
      <c r="AI164" s="4">
        <v>0</v>
      </c>
      <c r="AJ164" s="4">
        <v>0</v>
      </c>
      <c r="AK164" s="4">
        <v>1</v>
      </c>
      <c r="AL164" s="4">
        <v>0</v>
      </c>
      <c r="AM164" s="4">
        <v>0</v>
      </c>
      <c r="AN164" s="4">
        <v>0</v>
      </c>
      <c r="AO164" s="4">
        <v>50.8</v>
      </c>
      <c r="AP164" s="4">
        <v>56.5</v>
      </c>
      <c r="AQ164" s="4">
        <v>72.3</v>
      </c>
    </row>
    <row r="165" spans="1:43" s="4" customFormat="1" ht="11.4" x14ac:dyDescent="0.2">
      <c r="A165" s="4" t="s">
        <v>53</v>
      </c>
      <c r="B165" s="4">
        <v>135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1</v>
      </c>
      <c r="I165" s="4">
        <v>3</v>
      </c>
      <c r="J165" s="4">
        <v>2</v>
      </c>
      <c r="K165" s="4">
        <v>20</v>
      </c>
      <c r="L165" s="4">
        <v>50</v>
      </c>
      <c r="M165" s="4">
        <v>32</v>
      </c>
      <c r="N165" s="4">
        <v>21</v>
      </c>
      <c r="O165" s="4">
        <v>5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41</v>
      </c>
      <c r="AG165" s="4">
        <v>87</v>
      </c>
      <c r="AH165" s="4">
        <v>5</v>
      </c>
      <c r="AI165" s="4">
        <v>1</v>
      </c>
      <c r="AJ165" s="4">
        <v>0</v>
      </c>
      <c r="AK165" s="4">
        <v>0</v>
      </c>
      <c r="AL165" s="4">
        <v>0</v>
      </c>
      <c r="AM165" s="4">
        <v>0</v>
      </c>
      <c r="AN165" s="4">
        <v>1</v>
      </c>
      <c r="AO165" s="4">
        <v>49.6</v>
      </c>
      <c r="AP165" s="4">
        <v>55.8</v>
      </c>
      <c r="AQ165" s="4">
        <v>65.5</v>
      </c>
    </row>
    <row r="166" spans="1:43" s="4" customFormat="1" ht="11.4" x14ac:dyDescent="0.2">
      <c r="A166" s="4" t="s">
        <v>54</v>
      </c>
      <c r="B166" s="4">
        <v>103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1</v>
      </c>
      <c r="K166" s="4">
        <v>7</v>
      </c>
      <c r="L166" s="4">
        <v>33</v>
      </c>
      <c r="M166" s="4">
        <v>39</v>
      </c>
      <c r="N166" s="4">
        <v>14</v>
      </c>
      <c r="O166" s="4">
        <v>8</v>
      </c>
      <c r="P166" s="4">
        <v>0</v>
      </c>
      <c r="Q166" s="4">
        <v>1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30</v>
      </c>
      <c r="AG166" s="4">
        <v>67</v>
      </c>
      <c r="AH166" s="4">
        <v>5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1</v>
      </c>
      <c r="AO166" s="4">
        <v>51.5</v>
      </c>
      <c r="AP166" s="4">
        <v>56.5</v>
      </c>
      <c r="AQ166" s="4">
        <v>71</v>
      </c>
    </row>
    <row r="167" spans="1:43" s="4" customFormat="1" ht="11.4" x14ac:dyDescent="0.2">
      <c r="A167" s="4" t="s">
        <v>55</v>
      </c>
      <c r="B167" s="4">
        <v>115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8</v>
      </c>
      <c r="L167" s="4">
        <v>27</v>
      </c>
      <c r="M167" s="4">
        <v>51</v>
      </c>
      <c r="N167" s="4">
        <v>14</v>
      </c>
      <c r="O167" s="4">
        <v>10</v>
      </c>
      <c r="P167" s="4">
        <v>5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37</v>
      </c>
      <c r="AG167" s="4">
        <v>72</v>
      </c>
      <c r="AH167" s="4">
        <v>2</v>
      </c>
      <c r="AI167" s="4">
        <v>0</v>
      </c>
      <c r="AJ167" s="4">
        <v>0</v>
      </c>
      <c r="AK167" s="4">
        <v>2</v>
      </c>
      <c r="AL167" s="4">
        <v>0</v>
      </c>
      <c r="AM167" s="4">
        <v>0</v>
      </c>
      <c r="AN167" s="4">
        <v>2</v>
      </c>
      <c r="AO167" s="4">
        <v>52.7</v>
      </c>
      <c r="AP167" s="4">
        <v>58</v>
      </c>
      <c r="AQ167" s="4">
        <v>67.400000000000006</v>
      </c>
    </row>
    <row r="168" spans="1:43" s="4" customFormat="1" ht="11.4" x14ac:dyDescent="0.2">
      <c r="A168" s="4" t="s">
        <v>56</v>
      </c>
      <c r="B168" s="4">
        <v>122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2</v>
      </c>
      <c r="K168" s="4">
        <v>16</v>
      </c>
      <c r="L168" s="4">
        <v>50</v>
      </c>
      <c r="M168" s="4">
        <v>32</v>
      </c>
      <c r="N168" s="4">
        <v>16</v>
      </c>
      <c r="O168" s="4">
        <v>4</v>
      </c>
      <c r="P168" s="4">
        <v>1</v>
      </c>
      <c r="Q168" s="4">
        <v>0</v>
      </c>
      <c r="R168" s="4">
        <v>1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35</v>
      </c>
      <c r="AG168" s="4">
        <v>84</v>
      </c>
      <c r="AH168" s="4">
        <v>1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2</v>
      </c>
      <c r="AO168" s="4">
        <v>50.2</v>
      </c>
      <c r="AP168" s="4">
        <v>55.8</v>
      </c>
      <c r="AQ168" s="4">
        <v>76.2</v>
      </c>
    </row>
    <row r="169" spans="1:43" s="4" customFormat="1" ht="11.4" x14ac:dyDescent="0.2">
      <c r="A169" s="4" t="s">
        <v>57</v>
      </c>
      <c r="B169" s="4">
        <v>136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5</v>
      </c>
      <c r="K169" s="4">
        <v>10</v>
      </c>
      <c r="L169" s="4">
        <v>55</v>
      </c>
      <c r="M169" s="4">
        <v>40</v>
      </c>
      <c r="N169" s="4">
        <v>17</v>
      </c>
      <c r="O169" s="4">
        <v>7</v>
      </c>
      <c r="P169" s="4">
        <v>2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51</v>
      </c>
      <c r="AG169" s="4">
        <v>82</v>
      </c>
      <c r="AH169" s="4">
        <v>3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50.5</v>
      </c>
      <c r="AP169" s="4">
        <v>55.8</v>
      </c>
      <c r="AQ169" s="4">
        <v>67.2</v>
      </c>
    </row>
    <row r="170" spans="1:43" s="4" customFormat="1" ht="11.4" x14ac:dyDescent="0.2">
      <c r="A170" s="4" t="s">
        <v>58</v>
      </c>
      <c r="B170" s="4">
        <v>110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5</v>
      </c>
      <c r="J170" s="4">
        <v>6</v>
      </c>
      <c r="K170" s="4">
        <v>10</v>
      </c>
      <c r="L170" s="4">
        <v>34</v>
      </c>
      <c r="M170" s="4">
        <v>30</v>
      </c>
      <c r="N170" s="4">
        <v>19</v>
      </c>
      <c r="O170" s="4">
        <v>5</v>
      </c>
      <c r="P170" s="4">
        <v>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34</v>
      </c>
      <c r="AG170" s="4">
        <v>73</v>
      </c>
      <c r="AH170" s="4">
        <v>1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2</v>
      </c>
      <c r="AO170" s="4">
        <v>49.7</v>
      </c>
      <c r="AP170" s="4">
        <v>55.8</v>
      </c>
      <c r="AQ170" s="4">
        <v>68.3</v>
      </c>
    </row>
    <row r="171" spans="1:43" s="4" customFormat="1" ht="11.4" x14ac:dyDescent="0.2">
      <c r="A171" s="4" t="s">
        <v>59</v>
      </c>
      <c r="B171" s="4">
        <v>105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2</v>
      </c>
      <c r="J171" s="4">
        <v>2</v>
      </c>
      <c r="K171" s="4">
        <v>9</v>
      </c>
      <c r="L171" s="4">
        <v>40</v>
      </c>
      <c r="M171" s="4">
        <v>24</v>
      </c>
      <c r="N171" s="4">
        <v>21</v>
      </c>
      <c r="O171" s="4">
        <v>6</v>
      </c>
      <c r="P171" s="4">
        <v>0</v>
      </c>
      <c r="Q171" s="4">
        <v>1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40</v>
      </c>
      <c r="AG171" s="4">
        <v>64</v>
      </c>
      <c r="AH171" s="4">
        <v>1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51</v>
      </c>
      <c r="AP171" s="4">
        <v>57.2</v>
      </c>
      <c r="AQ171" s="4">
        <v>71.3</v>
      </c>
    </row>
    <row r="172" spans="1:43" s="4" customFormat="1" ht="11.4" x14ac:dyDescent="0.2">
      <c r="A172" s="4" t="s">
        <v>60</v>
      </c>
      <c r="B172" s="4">
        <v>110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1</v>
      </c>
      <c r="K172" s="4">
        <v>9</v>
      </c>
      <c r="L172" s="4">
        <v>28</v>
      </c>
      <c r="M172" s="4">
        <v>53</v>
      </c>
      <c r="N172" s="4">
        <v>11</v>
      </c>
      <c r="O172" s="4">
        <v>4</v>
      </c>
      <c r="P172" s="4">
        <v>2</v>
      </c>
      <c r="Q172" s="4">
        <v>2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34</v>
      </c>
      <c r="AG172" s="4">
        <v>72</v>
      </c>
      <c r="AH172" s="4">
        <v>2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2</v>
      </c>
      <c r="AO172" s="4">
        <v>51.9</v>
      </c>
      <c r="AP172" s="4">
        <v>55.4</v>
      </c>
      <c r="AQ172" s="4">
        <v>74.400000000000006</v>
      </c>
    </row>
    <row r="173" spans="1:43" s="4" customFormat="1" ht="11.4" x14ac:dyDescent="0.2">
      <c r="A173" s="4" t="s">
        <v>61</v>
      </c>
      <c r="B173" s="4">
        <v>93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5</v>
      </c>
      <c r="L173" s="4">
        <v>30</v>
      </c>
      <c r="M173" s="4">
        <v>34</v>
      </c>
      <c r="N173" s="4">
        <v>16</v>
      </c>
      <c r="O173" s="4">
        <v>7</v>
      </c>
      <c r="P173" s="4">
        <v>1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31</v>
      </c>
      <c r="AG173" s="4">
        <v>60</v>
      </c>
      <c r="AH173" s="4">
        <v>1</v>
      </c>
      <c r="AI173" s="4">
        <v>0</v>
      </c>
      <c r="AJ173" s="4">
        <v>0</v>
      </c>
      <c r="AK173" s="4">
        <v>0</v>
      </c>
      <c r="AL173" s="4">
        <v>0</v>
      </c>
      <c r="AM173" s="4">
        <v>1</v>
      </c>
      <c r="AN173" s="4">
        <v>0</v>
      </c>
      <c r="AO173" s="4">
        <v>52.4</v>
      </c>
      <c r="AP173" s="4">
        <v>57.6</v>
      </c>
      <c r="AQ173" s="4">
        <v>67.2</v>
      </c>
    </row>
    <row r="174" spans="1:43" s="4" customFormat="1" ht="11.4" x14ac:dyDescent="0.2">
      <c r="A174" s="4" t="s">
        <v>62</v>
      </c>
      <c r="B174" s="4">
        <v>110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3</v>
      </c>
      <c r="K174" s="4">
        <v>16</v>
      </c>
      <c r="L174" s="4">
        <v>46</v>
      </c>
      <c r="M174" s="4">
        <v>30</v>
      </c>
      <c r="N174" s="4">
        <v>12</v>
      </c>
      <c r="O174" s="4">
        <v>2</v>
      </c>
      <c r="P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40</v>
      </c>
      <c r="AG174" s="4">
        <v>64</v>
      </c>
      <c r="AH174" s="4">
        <v>5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1</v>
      </c>
      <c r="AO174" s="4">
        <v>49.1</v>
      </c>
      <c r="AP174" s="4">
        <v>54</v>
      </c>
      <c r="AQ174" s="4">
        <v>66</v>
      </c>
    </row>
    <row r="175" spans="1:43" s="4" customFormat="1" ht="11.4" x14ac:dyDescent="0.2">
      <c r="A175" s="4" t="s">
        <v>63</v>
      </c>
      <c r="B175" s="4">
        <v>98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3</v>
      </c>
      <c r="J175" s="4">
        <v>2</v>
      </c>
      <c r="K175" s="4">
        <v>12</v>
      </c>
      <c r="L175" s="4">
        <v>34</v>
      </c>
      <c r="M175" s="4">
        <v>27</v>
      </c>
      <c r="N175" s="4">
        <v>12</v>
      </c>
      <c r="O175" s="4">
        <v>3</v>
      </c>
      <c r="P175" s="4">
        <v>5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28</v>
      </c>
      <c r="AG175" s="4">
        <v>68</v>
      </c>
      <c r="AH175" s="4">
        <v>1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1</v>
      </c>
      <c r="AO175" s="4">
        <v>50.3</v>
      </c>
      <c r="AP175" s="4">
        <v>56.2</v>
      </c>
      <c r="AQ175" s="4">
        <v>69.7</v>
      </c>
    </row>
    <row r="176" spans="1:43" s="4" customFormat="1" ht="11.4" x14ac:dyDescent="0.2">
      <c r="A176" s="4" t="s">
        <v>64</v>
      </c>
      <c r="B176" s="4">
        <v>101</v>
      </c>
      <c r="C176" s="4">
        <v>0</v>
      </c>
      <c r="D176" s="4">
        <v>0</v>
      </c>
      <c r="E176" s="4">
        <v>1</v>
      </c>
      <c r="F176" s="4">
        <v>0</v>
      </c>
      <c r="G176" s="4">
        <v>0</v>
      </c>
      <c r="H176" s="4">
        <v>0</v>
      </c>
      <c r="I176" s="4">
        <v>0</v>
      </c>
      <c r="J176" s="4">
        <v>1</v>
      </c>
      <c r="K176" s="4">
        <v>4</v>
      </c>
      <c r="L176" s="4">
        <v>33</v>
      </c>
      <c r="M176" s="4">
        <v>36</v>
      </c>
      <c r="N176" s="4">
        <v>18</v>
      </c>
      <c r="O176" s="4">
        <v>4</v>
      </c>
      <c r="P176" s="4">
        <v>2</v>
      </c>
      <c r="Q176" s="4">
        <v>2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1</v>
      </c>
      <c r="AF176" s="4">
        <v>33</v>
      </c>
      <c r="AG176" s="4">
        <v>60</v>
      </c>
      <c r="AH176" s="4">
        <v>4</v>
      </c>
      <c r="AI176" s="4">
        <v>2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51.9</v>
      </c>
      <c r="AP176" s="4">
        <v>56.9</v>
      </c>
      <c r="AQ176" s="4">
        <v>74.400000000000006</v>
      </c>
    </row>
    <row r="177" spans="1:43" s="4" customFormat="1" ht="11.4" x14ac:dyDescent="0.2">
      <c r="A177" s="4" t="s">
        <v>65</v>
      </c>
      <c r="B177" s="4">
        <v>95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15</v>
      </c>
      <c r="L177" s="4">
        <v>31</v>
      </c>
      <c r="M177" s="4">
        <v>28</v>
      </c>
      <c r="N177" s="4">
        <v>13</v>
      </c>
      <c r="O177" s="4">
        <v>6</v>
      </c>
      <c r="P177" s="4">
        <v>2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34</v>
      </c>
      <c r="AG177" s="4">
        <v>58</v>
      </c>
      <c r="AH177" s="4">
        <v>2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1</v>
      </c>
      <c r="AO177" s="4">
        <v>51.2</v>
      </c>
      <c r="AP177" s="4">
        <v>57.2</v>
      </c>
      <c r="AQ177" s="4">
        <v>69.599999999999994</v>
      </c>
    </row>
    <row r="178" spans="1:43" s="4" customFormat="1" ht="11.4" x14ac:dyDescent="0.2">
      <c r="A178" s="4" t="s">
        <v>66</v>
      </c>
      <c r="B178" s="4">
        <v>90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 s="4">
        <v>6</v>
      </c>
      <c r="K178" s="4">
        <v>8</v>
      </c>
      <c r="L178" s="4">
        <v>18</v>
      </c>
      <c r="M178" s="4">
        <v>27</v>
      </c>
      <c r="N178" s="4">
        <v>21</v>
      </c>
      <c r="O178" s="4">
        <v>6</v>
      </c>
      <c r="P178" s="4">
        <v>3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24</v>
      </c>
      <c r="AG178" s="4">
        <v>61</v>
      </c>
      <c r="AH178" s="4">
        <v>4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1</v>
      </c>
      <c r="AO178" s="4">
        <v>51.8</v>
      </c>
      <c r="AP178" s="4">
        <v>58.3</v>
      </c>
      <c r="AQ178" s="4">
        <v>69.3</v>
      </c>
    </row>
    <row r="179" spans="1:43" s="4" customFormat="1" ht="11.4" x14ac:dyDescent="0.2">
      <c r="A179" s="4" t="s">
        <v>67</v>
      </c>
      <c r="B179" s="4">
        <v>81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2</v>
      </c>
      <c r="L179" s="4">
        <v>25</v>
      </c>
      <c r="M179" s="4">
        <v>29</v>
      </c>
      <c r="N179" s="4">
        <v>20</v>
      </c>
      <c r="O179" s="4">
        <v>4</v>
      </c>
      <c r="P179" s="4">
        <v>1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36</v>
      </c>
      <c r="AG179" s="4">
        <v>44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1</v>
      </c>
      <c r="AO179" s="4">
        <v>52.7</v>
      </c>
      <c r="AP179" s="4">
        <v>57.6</v>
      </c>
      <c r="AQ179" s="4">
        <v>68.2</v>
      </c>
    </row>
    <row r="180" spans="1:43" s="4" customFormat="1" ht="11.4" x14ac:dyDescent="0.2">
      <c r="A180" s="4" t="s">
        <v>68</v>
      </c>
      <c r="B180" s="4">
        <v>91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6</v>
      </c>
      <c r="L180" s="4">
        <v>26</v>
      </c>
      <c r="M180" s="4">
        <v>32</v>
      </c>
      <c r="N180" s="4">
        <v>20</v>
      </c>
      <c r="O180" s="4">
        <v>4</v>
      </c>
      <c r="P180" s="4">
        <v>1</v>
      </c>
      <c r="Q180" s="4">
        <v>2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29</v>
      </c>
      <c r="AG180" s="4">
        <v>60</v>
      </c>
      <c r="AH180" s="4">
        <v>1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52.5</v>
      </c>
      <c r="AP180" s="4">
        <v>57.6</v>
      </c>
      <c r="AQ180" s="4">
        <v>74.2</v>
      </c>
    </row>
    <row r="181" spans="1:43" s="4" customFormat="1" ht="11.4" x14ac:dyDescent="0.2">
      <c r="A181" s="4" t="s">
        <v>69</v>
      </c>
      <c r="B181" s="4">
        <v>89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1</v>
      </c>
      <c r="I181" s="4">
        <v>0</v>
      </c>
      <c r="J181" s="4">
        <v>2</v>
      </c>
      <c r="K181" s="4">
        <v>12</v>
      </c>
      <c r="L181" s="4">
        <v>23</v>
      </c>
      <c r="M181" s="4">
        <v>29</v>
      </c>
      <c r="N181" s="4">
        <v>14</v>
      </c>
      <c r="O181" s="4">
        <v>7</v>
      </c>
      <c r="P181" s="4">
        <v>1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29</v>
      </c>
      <c r="AG181" s="4">
        <v>59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51.2</v>
      </c>
      <c r="AP181" s="4">
        <v>57.6</v>
      </c>
      <c r="AQ181" s="4">
        <v>66.7</v>
      </c>
    </row>
    <row r="182" spans="1:43" s="4" customFormat="1" ht="11.4" x14ac:dyDescent="0.2">
      <c r="A182" s="4" t="s">
        <v>70</v>
      </c>
      <c r="B182" s="4">
        <v>93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4</v>
      </c>
      <c r="K182" s="4">
        <v>17</v>
      </c>
      <c r="L182" s="4">
        <v>20</v>
      </c>
      <c r="M182" s="4">
        <v>32</v>
      </c>
      <c r="N182" s="4">
        <v>13</v>
      </c>
      <c r="O182" s="4">
        <v>5</v>
      </c>
      <c r="P182" s="4">
        <v>1</v>
      </c>
      <c r="Q182" s="4">
        <v>0</v>
      </c>
      <c r="R182" s="4">
        <v>1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34</v>
      </c>
      <c r="AG182" s="4">
        <v>54</v>
      </c>
      <c r="AH182" s="4">
        <v>3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2</v>
      </c>
      <c r="AO182" s="4">
        <v>50.6</v>
      </c>
      <c r="AP182" s="4">
        <v>55.8</v>
      </c>
      <c r="AQ182" s="4">
        <v>78.099999999999994</v>
      </c>
    </row>
    <row r="183" spans="1:43" s="4" customFormat="1" ht="11.4" x14ac:dyDescent="0.2">
      <c r="A183" s="4" t="s">
        <v>71</v>
      </c>
      <c r="B183" s="4">
        <v>107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2</v>
      </c>
      <c r="J183" s="4">
        <v>6</v>
      </c>
      <c r="K183" s="4">
        <v>14</v>
      </c>
      <c r="L183" s="4">
        <v>31</v>
      </c>
      <c r="M183" s="4">
        <v>32</v>
      </c>
      <c r="N183" s="4">
        <v>14</v>
      </c>
      <c r="O183" s="4">
        <v>2</v>
      </c>
      <c r="P183" s="4">
        <v>4</v>
      </c>
      <c r="Q183" s="4">
        <v>2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33</v>
      </c>
      <c r="AG183" s="4">
        <v>71</v>
      </c>
      <c r="AH183" s="4">
        <v>3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50.3</v>
      </c>
      <c r="AP183" s="4">
        <v>56.2</v>
      </c>
      <c r="AQ183" s="4">
        <v>74.5</v>
      </c>
    </row>
    <row r="184" spans="1:43" s="4" customFormat="1" ht="11.4" x14ac:dyDescent="0.2">
      <c r="A184" s="4" t="s">
        <v>72</v>
      </c>
      <c r="B184" s="4">
        <v>206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3</v>
      </c>
      <c r="J184" s="4">
        <v>20</v>
      </c>
      <c r="K184" s="4">
        <v>44</v>
      </c>
      <c r="L184" s="4">
        <v>57</v>
      </c>
      <c r="M184" s="4">
        <v>57</v>
      </c>
      <c r="N184" s="4">
        <v>24</v>
      </c>
      <c r="O184" s="4">
        <v>1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1</v>
      </c>
      <c r="AF184" s="4">
        <v>77</v>
      </c>
      <c r="AG184" s="4">
        <v>124</v>
      </c>
      <c r="AH184" s="4">
        <v>3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1</v>
      </c>
      <c r="AO184" s="4">
        <v>48</v>
      </c>
      <c r="AP184" s="4">
        <v>54</v>
      </c>
      <c r="AQ184" s="4">
        <v>61.7</v>
      </c>
    </row>
    <row r="185" spans="1:43" s="4" customFormat="1" ht="11.4" x14ac:dyDescent="0.2">
      <c r="A185" s="4" t="s">
        <v>73</v>
      </c>
      <c r="B185" s="4">
        <v>153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1</v>
      </c>
      <c r="J185" s="4">
        <v>6</v>
      </c>
      <c r="K185" s="4">
        <v>28</v>
      </c>
      <c r="L185" s="4">
        <v>52</v>
      </c>
      <c r="M185" s="4">
        <v>48</v>
      </c>
      <c r="N185" s="4">
        <v>11</v>
      </c>
      <c r="O185" s="4">
        <v>5</v>
      </c>
      <c r="P185" s="4">
        <v>2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57</v>
      </c>
      <c r="AG185" s="4">
        <v>95</v>
      </c>
      <c r="AH185" s="4">
        <v>1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49.2</v>
      </c>
      <c r="AP185" s="4">
        <v>53.6</v>
      </c>
      <c r="AQ185" s="4">
        <v>69.900000000000006</v>
      </c>
    </row>
    <row r="186" spans="1:43" s="4" customFormat="1" ht="11.4" x14ac:dyDescent="0.2">
      <c r="A186" s="4" t="s">
        <v>74</v>
      </c>
      <c r="B186" s="4">
        <v>132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5</v>
      </c>
      <c r="K186" s="4">
        <v>7</v>
      </c>
      <c r="L186" s="4">
        <v>54</v>
      </c>
      <c r="M186" s="4">
        <v>49</v>
      </c>
      <c r="N186" s="4">
        <v>12</v>
      </c>
      <c r="O186" s="4">
        <v>1</v>
      </c>
      <c r="P186" s="4">
        <v>3</v>
      </c>
      <c r="Q186" s="4">
        <v>0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39</v>
      </c>
      <c r="AG186" s="4">
        <v>87</v>
      </c>
      <c r="AH186" s="4">
        <v>4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2</v>
      </c>
      <c r="AO186" s="4">
        <v>50.4</v>
      </c>
      <c r="AP186" s="4">
        <v>54.4</v>
      </c>
      <c r="AQ186" s="4">
        <v>75.599999999999994</v>
      </c>
    </row>
    <row r="187" spans="1:43" s="4" customFormat="1" ht="11.4" x14ac:dyDescent="0.2">
      <c r="A187" s="4" t="s">
        <v>75</v>
      </c>
      <c r="B187" s="4">
        <v>98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2</v>
      </c>
      <c r="K187" s="4">
        <v>20</v>
      </c>
      <c r="L187" s="4">
        <v>38</v>
      </c>
      <c r="M187" s="4">
        <v>25</v>
      </c>
      <c r="N187" s="4">
        <v>8</v>
      </c>
      <c r="O187" s="4">
        <v>4</v>
      </c>
      <c r="P187" s="4">
        <v>0</v>
      </c>
      <c r="Q187" s="4">
        <v>0</v>
      </c>
      <c r="R187" s="4">
        <v>0</v>
      </c>
      <c r="S187" s="4">
        <v>0</v>
      </c>
      <c r="T187" s="4">
        <v>1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35</v>
      </c>
      <c r="AG187" s="4">
        <v>61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2</v>
      </c>
      <c r="AO187" s="4">
        <v>49.5</v>
      </c>
      <c r="AP187" s="4">
        <v>53.6</v>
      </c>
      <c r="AQ187" s="4">
        <v>86.5</v>
      </c>
    </row>
    <row r="188" spans="1:43" s="4" customFormat="1" ht="11.4" x14ac:dyDescent="0.2">
      <c r="A188" s="4" t="s">
        <v>76</v>
      </c>
      <c r="B188" s="4">
        <v>94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1</v>
      </c>
      <c r="I188" s="4">
        <v>0</v>
      </c>
      <c r="J188" s="4">
        <v>3</v>
      </c>
      <c r="K188" s="4">
        <v>16</v>
      </c>
      <c r="L188" s="4">
        <v>38</v>
      </c>
      <c r="M188" s="4">
        <v>22</v>
      </c>
      <c r="N188" s="4">
        <v>13</v>
      </c>
      <c r="O188" s="4">
        <v>1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43</v>
      </c>
      <c r="AG188" s="4">
        <v>51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48.9</v>
      </c>
      <c r="AP188" s="4">
        <v>54.7</v>
      </c>
      <c r="AQ188" s="4">
        <v>60.2</v>
      </c>
    </row>
    <row r="189" spans="1:43" s="4" customFormat="1" ht="11.4" x14ac:dyDescent="0.2">
      <c r="A189" s="4" t="s">
        <v>77</v>
      </c>
      <c r="B189" s="4">
        <v>96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2</v>
      </c>
      <c r="K189" s="4">
        <v>16</v>
      </c>
      <c r="L189" s="4">
        <v>39</v>
      </c>
      <c r="M189" s="4">
        <v>25</v>
      </c>
      <c r="N189" s="4">
        <v>12</v>
      </c>
      <c r="O189" s="4">
        <v>1</v>
      </c>
      <c r="P189" s="4">
        <v>0</v>
      </c>
      <c r="Q189" s="4">
        <v>1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40</v>
      </c>
      <c r="AG189" s="4">
        <v>51</v>
      </c>
      <c r="AH189" s="4">
        <v>2</v>
      </c>
      <c r="AI189" s="4">
        <v>0</v>
      </c>
      <c r="AJ189" s="4">
        <v>0</v>
      </c>
      <c r="AK189" s="4">
        <v>0</v>
      </c>
      <c r="AL189" s="4">
        <v>0</v>
      </c>
      <c r="AM189" s="4">
        <v>1</v>
      </c>
      <c r="AN189" s="4">
        <v>2</v>
      </c>
      <c r="AO189" s="4">
        <v>49.3</v>
      </c>
      <c r="AP189" s="4">
        <v>54.7</v>
      </c>
      <c r="AQ189" s="4">
        <v>71.099999999999994</v>
      </c>
    </row>
    <row r="190" spans="1:43" s="4" customFormat="1" ht="11.4" x14ac:dyDescent="0.2">
      <c r="A190" s="4" t="s">
        <v>78</v>
      </c>
      <c r="B190" s="4">
        <v>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2</v>
      </c>
      <c r="K190" s="4">
        <v>19</v>
      </c>
      <c r="L190" s="4">
        <v>35</v>
      </c>
      <c r="M190" s="4">
        <v>20</v>
      </c>
      <c r="N190" s="4">
        <v>11</v>
      </c>
      <c r="O190" s="4">
        <v>1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36</v>
      </c>
      <c r="AG190" s="4">
        <v>48</v>
      </c>
      <c r="AH190" s="4">
        <v>3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1</v>
      </c>
      <c r="AO190" s="4">
        <v>48.9</v>
      </c>
      <c r="AP190" s="4">
        <v>53.3</v>
      </c>
      <c r="AQ190" s="4">
        <v>63.4</v>
      </c>
    </row>
    <row r="191" spans="1:43" s="4" customFormat="1" ht="11.4" x14ac:dyDescent="0.2">
      <c r="A191" s="4" t="s">
        <v>79</v>
      </c>
      <c r="B191" s="4">
        <v>87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6</v>
      </c>
      <c r="K191" s="4">
        <v>15</v>
      </c>
      <c r="L191" s="4">
        <v>29</v>
      </c>
      <c r="M191" s="4">
        <v>24</v>
      </c>
      <c r="N191" s="4">
        <v>9</v>
      </c>
      <c r="O191" s="4">
        <v>3</v>
      </c>
      <c r="P191" s="4">
        <v>1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36</v>
      </c>
      <c r="AG191" s="4">
        <v>48</v>
      </c>
      <c r="AH191" s="4">
        <v>1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2</v>
      </c>
      <c r="AO191" s="4">
        <v>49.1</v>
      </c>
      <c r="AP191" s="4">
        <v>54.7</v>
      </c>
      <c r="AQ191" s="4">
        <v>66.8</v>
      </c>
    </row>
    <row r="192" spans="1:43" s="4" customFormat="1" ht="11.4" x14ac:dyDescent="0.2">
      <c r="A192" s="4" t="s">
        <v>80</v>
      </c>
      <c r="B192" s="4">
        <v>88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6</v>
      </c>
      <c r="L192" s="4">
        <v>38</v>
      </c>
      <c r="M192" s="4">
        <v>30</v>
      </c>
      <c r="N192" s="4">
        <v>9</v>
      </c>
      <c r="O192" s="4">
        <v>3</v>
      </c>
      <c r="P192" s="4">
        <v>2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38</v>
      </c>
      <c r="AG192" s="4">
        <v>48</v>
      </c>
      <c r="AH192" s="4">
        <v>2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50.5</v>
      </c>
      <c r="AP192" s="4">
        <v>54.7</v>
      </c>
      <c r="AQ192" s="4">
        <v>68.400000000000006</v>
      </c>
    </row>
    <row r="193" spans="1:43" s="4" customFormat="1" ht="11.4" x14ac:dyDescent="0.2">
      <c r="A193" s="4" t="s">
        <v>81</v>
      </c>
      <c r="B193" s="4">
        <v>58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1</v>
      </c>
      <c r="K193" s="4">
        <v>1</v>
      </c>
      <c r="L193" s="4">
        <v>20</v>
      </c>
      <c r="M193" s="4">
        <v>19</v>
      </c>
      <c r="N193" s="4">
        <v>9</v>
      </c>
      <c r="O193" s="4">
        <v>4</v>
      </c>
      <c r="P193" s="4">
        <v>3</v>
      </c>
      <c r="Q193" s="4">
        <v>1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25</v>
      </c>
      <c r="AG193" s="4">
        <v>32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52.8</v>
      </c>
      <c r="AP193" s="4">
        <v>59</v>
      </c>
      <c r="AQ193" s="4">
        <v>70.8</v>
      </c>
    </row>
    <row r="194" spans="1:43" s="4" customFormat="1" ht="11.4" x14ac:dyDescent="0.2">
      <c r="A194" s="4" t="s">
        <v>82</v>
      </c>
      <c r="B194" s="4">
        <v>58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1</v>
      </c>
      <c r="K194" s="4">
        <v>10</v>
      </c>
      <c r="L194" s="4">
        <v>19</v>
      </c>
      <c r="M194" s="4">
        <v>17</v>
      </c>
      <c r="N194" s="4">
        <v>8</v>
      </c>
      <c r="O194" s="4">
        <v>2</v>
      </c>
      <c r="P194" s="4">
        <v>1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17</v>
      </c>
      <c r="AG194" s="4">
        <v>40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50</v>
      </c>
      <c r="AP194" s="4">
        <v>56.2</v>
      </c>
      <c r="AQ194" s="4">
        <v>68.2</v>
      </c>
    </row>
    <row r="195" spans="1:43" s="4" customFormat="1" ht="11.4" x14ac:dyDescent="0.2">
      <c r="A195" s="4" t="s">
        <v>83</v>
      </c>
      <c r="B195" s="4">
        <v>46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6</v>
      </c>
      <c r="L195" s="4">
        <v>19</v>
      </c>
      <c r="M195" s="4">
        <v>12</v>
      </c>
      <c r="N195" s="4">
        <v>4</v>
      </c>
      <c r="O195" s="4">
        <v>4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  <c r="AF195" s="4">
        <v>24</v>
      </c>
      <c r="AG195" s="4">
        <v>21</v>
      </c>
      <c r="AH195" s="4">
        <v>1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52.6</v>
      </c>
      <c r="AP195" s="4">
        <v>56.5</v>
      </c>
      <c r="AQ195" s="4">
        <v>159.9</v>
      </c>
    </row>
    <row r="196" spans="1:43" s="4" customFormat="1" ht="11.4" x14ac:dyDescent="0.2">
      <c r="A196" s="4" t="s">
        <v>84</v>
      </c>
      <c r="B196" s="4">
        <v>54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4</v>
      </c>
      <c r="L196" s="4">
        <v>16</v>
      </c>
      <c r="M196" s="4">
        <v>20</v>
      </c>
      <c r="N196" s="4">
        <v>8</v>
      </c>
      <c r="O196" s="4">
        <v>3</v>
      </c>
      <c r="P196" s="4">
        <v>3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20</v>
      </c>
      <c r="AG196" s="4">
        <v>34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52.3</v>
      </c>
      <c r="AP196" s="4">
        <v>58.7</v>
      </c>
      <c r="AQ196" s="4">
        <v>67.400000000000006</v>
      </c>
    </row>
    <row r="197" spans="1:43" s="4" customFormat="1" ht="11.4" x14ac:dyDescent="0.2">
      <c r="A197" s="4" t="s">
        <v>85</v>
      </c>
      <c r="B197" s="4">
        <v>59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0</v>
      </c>
      <c r="J197" s="4">
        <v>0</v>
      </c>
      <c r="K197" s="4">
        <v>4</v>
      </c>
      <c r="L197" s="4">
        <v>21</v>
      </c>
      <c r="M197" s="4">
        <v>20</v>
      </c>
      <c r="N197" s="4">
        <v>7</v>
      </c>
      <c r="O197" s="4">
        <v>3</v>
      </c>
      <c r="P197" s="4">
        <v>3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21</v>
      </c>
      <c r="AG197" s="4">
        <v>37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1</v>
      </c>
      <c r="AO197" s="4">
        <v>51.2</v>
      </c>
      <c r="AP197" s="4">
        <v>57.2</v>
      </c>
      <c r="AQ197" s="4">
        <v>68.8</v>
      </c>
    </row>
    <row r="198" spans="1:43" s="4" customFormat="1" ht="11.4" x14ac:dyDescent="0.2">
      <c r="A198" s="4" t="s">
        <v>86</v>
      </c>
      <c r="B198" s="4">
        <v>50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1</v>
      </c>
      <c r="K198" s="4">
        <v>4</v>
      </c>
      <c r="L198" s="4">
        <v>11</v>
      </c>
      <c r="M198" s="4">
        <v>19</v>
      </c>
      <c r="N198" s="4">
        <v>10</v>
      </c>
      <c r="O198" s="4">
        <v>2</v>
      </c>
      <c r="P198" s="4">
        <v>3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20</v>
      </c>
      <c r="AG198" s="4">
        <v>28</v>
      </c>
      <c r="AH198" s="4">
        <v>1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1</v>
      </c>
      <c r="AO198" s="4">
        <v>52.5</v>
      </c>
      <c r="AP198" s="4">
        <v>58.7</v>
      </c>
      <c r="AQ198" s="4">
        <v>69.900000000000006</v>
      </c>
    </row>
    <row r="199" spans="1:43" s="4" customFormat="1" ht="11.4" x14ac:dyDescent="0.2">
      <c r="A199" s="4" t="s">
        <v>87</v>
      </c>
      <c r="B199" s="4">
        <v>45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1</v>
      </c>
      <c r="J199" s="4">
        <v>1</v>
      </c>
      <c r="K199" s="4">
        <v>6</v>
      </c>
      <c r="L199" s="4">
        <v>14</v>
      </c>
      <c r="M199" s="4">
        <v>14</v>
      </c>
      <c r="N199" s="4">
        <v>5</v>
      </c>
      <c r="O199" s="4">
        <v>2</v>
      </c>
      <c r="P199" s="4">
        <v>0</v>
      </c>
      <c r="Q199" s="4">
        <v>1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1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21</v>
      </c>
      <c r="AG199" s="4">
        <v>24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51.3</v>
      </c>
      <c r="AP199" s="4">
        <v>55.8</v>
      </c>
      <c r="AQ199" s="4">
        <v>100.8</v>
      </c>
    </row>
    <row r="200" spans="1:43" s="4" customFormat="1" ht="11.4" x14ac:dyDescent="0.2">
      <c r="A200" s="4" t="s">
        <v>88</v>
      </c>
      <c r="B200" s="4">
        <v>39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6</v>
      </c>
      <c r="L200" s="4">
        <v>11</v>
      </c>
      <c r="M200" s="4">
        <v>12</v>
      </c>
      <c r="N200" s="4">
        <v>8</v>
      </c>
      <c r="O200" s="4">
        <v>1</v>
      </c>
      <c r="P200" s="4">
        <v>1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19</v>
      </c>
      <c r="AG200" s="4">
        <v>19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51.6</v>
      </c>
      <c r="AP200" s="4">
        <v>56.9</v>
      </c>
      <c r="AQ200" s="4">
        <v>65.400000000000006</v>
      </c>
    </row>
    <row r="201" spans="1:43" s="4" customFormat="1" ht="11.4" x14ac:dyDescent="0.2">
      <c r="A201" s="4" t="s">
        <v>89</v>
      </c>
      <c r="B201" s="4">
        <v>36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1</v>
      </c>
      <c r="K201" s="4">
        <v>1</v>
      </c>
      <c r="L201" s="4">
        <v>10</v>
      </c>
      <c r="M201" s="4">
        <v>12</v>
      </c>
      <c r="N201" s="4">
        <v>5</v>
      </c>
      <c r="O201" s="4">
        <v>4</v>
      </c>
      <c r="P201" s="4">
        <v>2</v>
      </c>
      <c r="Q201" s="4">
        <v>0</v>
      </c>
      <c r="R201" s="4">
        <v>0</v>
      </c>
      <c r="S201" s="4">
        <v>1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16</v>
      </c>
      <c r="AG201" s="4">
        <v>18</v>
      </c>
      <c r="AH201" s="4">
        <v>1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1</v>
      </c>
      <c r="AO201" s="4">
        <v>54.4</v>
      </c>
      <c r="AP201" s="4">
        <v>61.2</v>
      </c>
      <c r="AQ201" s="4">
        <v>83.1</v>
      </c>
    </row>
    <row r="202" spans="1:43" s="4" customFormat="1" ht="11.4" x14ac:dyDescent="0.2">
      <c r="A202" s="4" t="s">
        <v>90</v>
      </c>
      <c r="B202" s="4">
        <v>39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6</v>
      </c>
      <c r="L202" s="4">
        <v>20</v>
      </c>
      <c r="M202" s="4">
        <v>8</v>
      </c>
      <c r="N202" s="4">
        <v>4</v>
      </c>
      <c r="O202" s="4">
        <v>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18</v>
      </c>
      <c r="AG202" s="4">
        <v>20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1</v>
      </c>
      <c r="AO202" s="4">
        <v>49</v>
      </c>
      <c r="AP202" s="4">
        <v>53.6</v>
      </c>
      <c r="AQ202" s="4">
        <v>61.7</v>
      </c>
    </row>
    <row r="203" spans="1:43" s="4" customFormat="1" ht="11.4" x14ac:dyDescent="0.2">
      <c r="A203" s="4" t="s">
        <v>91</v>
      </c>
      <c r="B203" s="4">
        <v>30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1</v>
      </c>
      <c r="L203" s="4">
        <v>18</v>
      </c>
      <c r="M203" s="4">
        <v>4</v>
      </c>
      <c r="N203" s="4">
        <v>4</v>
      </c>
      <c r="O203" s="4">
        <v>2</v>
      </c>
      <c r="P203" s="4">
        <v>1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8</v>
      </c>
      <c r="AG203" s="4">
        <v>21</v>
      </c>
      <c r="AH203" s="4">
        <v>1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51.2</v>
      </c>
      <c r="AP203" s="4">
        <v>56.9</v>
      </c>
      <c r="AQ203" s="4">
        <v>69.599999999999994</v>
      </c>
    </row>
    <row r="204" spans="1:43" s="4" customFormat="1" ht="11.4" x14ac:dyDescent="0.2">
      <c r="A204" s="4" t="s">
        <v>92</v>
      </c>
      <c r="B204" s="4">
        <v>21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2</v>
      </c>
      <c r="K204" s="4">
        <v>2</v>
      </c>
      <c r="L204" s="4">
        <v>4</v>
      </c>
      <c r="M204" s="4">
        <v>9</v>
      </c>
      <c r="N204" s="4">
        <v>1</v>
      </c>
      <c r="O204" s="4">
        <v>3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10</v>
      </c>
      <c r="AG204" s="4">
        <v>11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51</v>
      </c>
      <c r="AP204" s="4">
        <v>56.2</v>
      </c>
      <c r="AQ204" s="4">
        <v>64.2</v>
      </c>
    </row>
    <row r="205" spans="1:43" s="4" customFormat="1" ht="11.4" x14ac:dyDescent="0.2">
      <c r="A205" s="4" t="s">
        <v>93</v>
      </c>
      <c r="B205" s="4">
        <v>24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2</v>
      </c>
      <c r="L205" s="4">
        <v>7</v>
      </c>
      <c r="M205" s="4">
        <v>5</v>
      </c>
      <c r="N205" s="4">
        <v>6</v>
      </c>
      <c r="O205" s="4">
        <v>1</v>
      </c>
      <c r="P205" s="4">
        <v>3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10</v>
      </c>
      <c r="AG205" s="4">
        <v>13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1</v>
      </c>
      <c r="AO205" s="4">
        <v>54</v>
      </c>
      <c r="AP205" s="4">
        <v>59</v>
      </c>
      <c r="AQ205" s="4">
        <v>67.7</v>
      </c>
    </row>
    <row r="206" spans="1:43" s="4" customFormat="1" ht="11.4" x14ac:dyDescent="0.2">
      <c r="A206" s="4" t="s">
        <v>94</v>
      </c>
      <c r="B206" s="4">
        <v>22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1</v>
      </c>
      <c r="L206" s="4">
        <v>8</v>
      </c>
      <c r="M206" s="4">
        <v>4</v>
      </c>
      <c r="N206" s="4">
        <v>4</v>
      </c>
      <c r="O206" s="4">
        <v>4</v>
      </c>
      <c r="P206" s="4">
        <v>1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8</v>
      </c>
      <c r="AG206" s="4">
        <v>11</v>
      </c>
      <c r="AH206" s="4">
        <v>3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54.1</v>
      </c>
      <c r="AP206" s="4">
        <v>61.2</v>
      </c>
      <c r="AQ206" s="4">
        <v>67.2</v>
      </c>
    </row>
    <row r="207" spans="1:43" s="4" customFormat="1" ht="11.4" x14ac:dyDescent="0.2">
      <c r="A207" s="4" t="s">
        <v>95</v>
      </c>
      <c r="B207" s="4">
        <v>23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3</v>
      </c>
      <c r="L207" s="4">
        <v>11</v>
      </c>
      <c r="M207" s="4">
        <v>4</v>
      </c>
      <c r="N207" s="4">
        <v>5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10</v>
      </c>
      <c r="AG207" s="4">
        <v>12</v>
      </c>
      <c r="AH207" s="4">
        <v>1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50</v>
      </c>
      <c r="AP207" s="4">
        <v>55.1</v>
      </c>
      <c r="AQ207" s="4">
        <v>59.1</v>
      </c>
    </row>
    <row r="208" spans="1:43" s="4" customFormat="1" ht="11.4" x14ac:dyDescent="0.2">
      <c r="A208" s="4" t="s">
        <v>96</v>
      </c>
      <c r="B208" s="4">
        <v>18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1</v>
      </c>
      <c r="L208" s="4">
        <v>5</v>
      </c>
      <c r="M208" s="4">
        <v>4</v>
      </c>
      <c r="N208" s="4">
        <v>5</v>
      </c>
      <c r="O208" s="4">
        <v>1</v>
      </c>
      <c r="P208" s="4">
        <v>0</v>
      </c>
      <c r="Q208" s="4">
        <v>1</v>
      </c>
      <c r="R208" s="4">
        <v>1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7</v>
      </c>
      <c r="AG208" s="4">
        <v>11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54.6</v>
      </c>
      <c r="AP208" s="4">
        <v>58.3</v>
      </c>
      <c r="AQ208" s="4">
        <v>75.8</v>
      </c>
    </row>
    <row r="209" spans="1:43" s="4" customFormat="1" ht="11.4" x14ac:dyDescent="0.2">
      <c r="A209" s="4" t="s">
        <v>97</v>
      </c>
      <c r="B209" s="4">
        <v>23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3</v>
      </c>
      <c r="L209" s="4">
        <v>7</v>
      </c>
      <c r="M209" s="4">
        <v>8</v>
      </c>
      <c r="N209" s="4">
        <v>3</v>
      </c>
      <c r="O209" s="4">
        <v>1</v>
      </c>
      <c r="P209" s="4">
        <v>0</v>
      </c>
      <c r="Q209" s="4">
        <v>1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6</v>
      </c>
      <c r="AG209" s="4">
        <v>16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1</v>
      </c>
      <c r="AO209" s="4">
        <v>51.9</v>
      </c>
      <c r="AP209" s="4">
        <v>57.6</v>
      </c>
      <c r="AQ209" s="4">
        <v>71.3</v>
      </c>
    </row>
    <row r="210" spans="1:43" s="4" customFormat="1" ht="11.4" x14ac:dyDescent="0.2">
      <c r="A210" s="4" t="s">
        <v>98</v>
      </c>
      <c r="B210" s="4">
        <v>31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1</v>
      </c>
      <c r="K210" s="4">
        <v>5</v>
      </c>
      <c r="L210" s="4">
        <v>12</v>
      </c>
      <c r="M210" s="4">
        <v>10</v>
      </c>
      <c r="N210" s="4">
        <v>2</v>
      </c>
      <c r="O210" s="4">
        <v>0</v>
      </c>
      <c r="P210" s="4">
        <v>1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15</v>
      </c>
      <c r="AG210" s="4">
        <v>16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49.3</v>
      </c>
      <c r="AP210" s="4">
        <v>53.3</v>
      </c>
      <c r="AQ210" s="4">
        <v>65</v>
      </c>
    </row>
    <row r="211" spans="1:43" s="4" customFormat="1" ht="11.4" x14ac:dyDescent="0.2">
      <c r="A211" s="4" t="s">
        <v>99</v>
      </c>
      <c r="B211" s="4">
        <v>16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5</v>
      </c>
      <c r="L211" s="4">
        <v>4</v>
      </c>
      <c r="M211" s="4">
        <v>4</v>
      </c>
      <c r="N211" s="4">
        <v>2</v>
      </c>
      <c r="O211" s="4">
        <v>0</v>
      </c>
      <c r="P211" s="4">
        <v>1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7</v>
      </c>
      <c r="AG211" s="4">
        <v>8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1</v>
      </c>
      <c r="AO211" s="4">
        <v>49.8</v>
      </c>
      <c r="AP211" s="4">
        <v>55.4</v>
      </c>
      <c r="AQ211" s="4">
        <v>65.5</v>
      </c>
    </row>
    <row r="212" spans="1:43" s="5" customFormat="1" ht="12" x14ac:dyDescent="0.25">
      <c r="A212" s="5" t="s">
        <v>100</v>
      </c>
      <c r="B212" s="5">
        <v>4519</v>
      </c>
      <c r="C212" s="5">
        <v>0</v>
      </c>
      <c r="D212" s="5">
        <v>0</v>
      </c>
      <c r="E212" s="5">
        <v>1</v>
      </c>
      <c r="F212" s="5">
        <v>0</v>
      </c>
      <c r="G212" s="5">
        <v>0</v>
      </c>
      <c r="H212" s="5">
        <v>4</v>
      </c>
      <c r="I212" s="5">
        <v>26</v>
      </c>
      <c r="J212" s="5">
        <v>121</v>
      </c>
      <c r="K212" s="5">
        <v>544</v>
      </c>
      <c r="L212" s="5">
        <v>1460</v>
      </c>
      <c r="M212" s="5">
        <v>1369</v>
      </c>
      <c r="N212" s="5">
        <v>676</v>
      </c>
      <c r="O212" s="5">
        <v>212</v>
      </c>
      <c r="P212" s="5">
        <v>76</v>
      </c>
      <c r="Q212" s="5">
        <v>23</v>
      </c>
      <c r="R212" s="5">
        <v>5</v>
      </c>
      <c r="S212" s="5">
        <v>1</v>
      </c>
      <c r="T212" s="5">
        <v>1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2</v>
      </c>
      <c r="AF212" s="5">
        <v>1505</v>
      </c>
      <c r="AG212" s="5">
        <v>2816</v>
      </c>
      <c r="AH212" s="5">
        <v>122</v>
      </c>
      <c r="AI212" s="5">
        <v>5</v>
      </c>
      <c r="AJ212" s="5">
        <v>1</v>
      </c>
      <c r="AK212" s="5">
        <v>14</v>
      </c>
      <c r="AL212" s="5">
        <v>0</v>
      </c>
      <c r="AM212" s="5">
        <v>4</v>
      </c>
      <c r="AN212" s="5">
        <v>50</v>
      </c>
      <c r="AO212" s="5">
        <v>50.8</v>
      </c>
      <c r="AP212" s="5">
        <v>56.5</v>
      </c>
      <c r="AQ212" s="5">
        <v>86.5</v>
      </c>
    </row>
    <row r="213" spans="1:43" s="5" customFormat="1" ht="12" x14ac:dyDescent="0.25">
      <c r="A213" s="5" t="s">
        <v>101</v>
      </c>
      <c r="B213" s="5">
        <v>5221</v>
      </c>
      <c r="C213" s="5">
        <v>0</v>
      </c>
      <c r="D213" s="5">
        <v>0</v>
      </c>
      <c r="E213" s="5">
        <v>1</v>
      </c>
      <c r="F213" s="5">
        <v>0</v>
      </c>
      <c r="G213" s="5">
        <v>0</v>
      </c>
      <c r="H213" s="5">
        <v>5</v>
      </c>
      <c r="I213" s="5">
        <v>27</v>
      </c>
      <c r="J213" s="5">
        <v>127</v>
      </c>
      <c r="K213" s="5">
        <v>601</v>
      </c>
      <c r="L213" s="5">
        <v>1695</v>
      </c>
      <c r="M213" s="5">
        <v>1585</v>
      </c>
      <c r="N213" s="5">
        <v>780</v>
      </c>
      <c r="O213" s="5">
        <v>258</v>
      </c>
      <c r="P213" s="5">
        <v>102</v>
      </c>
      <c r="Q213" s="5">
        <v>29</v>
      </c>
      <c r="R213" s="5">
        <v>5</v>
      </c>
      <c r="S213" s="5">
        <v>3</v>
      </c>
      <c r="T213" s="5">
        <v>1</v>
      </c>
      <c r="U213" s="5">
        <v>0</v>
      </c>
      <c r="V213" s="5">
        <v>0</v>
      </c>
      <c r="W213" s="5">
        <v>1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1</v>
      </c>
      <c r="AD213" s="5">
        <v>0</v>
      </c>
      <c r="AE213" s="5">
        <v>2</v>
      </c>
      <c r="AF213" s="5">
        <v>1783</v>
      </c>
      <c r="AG213" s="5">
        <v>3221</v>
      </c>
      <c r="AH213" s="5">
        <v>133</v>
      </c>
      <c r="AI213" s="5">
        <v>5</v>
      </c>
      <c r="AJ213" s="5">
        <v>1</v>
      </c>
      <c r="AK213" s="5">
        <v>14</v>
      </c>
      <c r="AL213" s="5">
        <v>0</v>
      </c>
      <c r="AM213" s="5">
        <v>5</v>
      </c>
      <c r="AN213" s="5">
        <v>57</v>
      </c>
      <c r="AO213" s="5">
        <v>51</v>
      </c>
      <c r="AP213" s="5">
        <v>56.9</v>
      </c>
      <c r="AQ213" s="5">
        <v>159.9</v>
      </c>
    </row>
    <row r="214" spans="1:43" s="5" customFormat="1" ht="12" x14ac:dyDescent="0.25">
      <c r="A214" s="5" t="s">
        <v>102</v>
      </c>
      <c r="B214" s="5">
        <v>5399</v>
      </c>
      <c r="C214" s="5">
        <v>0</v>
      </c>
      <c r="D214" s="5">
        <v>0</v>
      </c>
      <c r="E214" s="5">
        <v>1</v>
      </c>
      <c r="F214" s="5">
        <v>0</v>
      </c>
      <c r="G214" s="5">
        <v>0</v>
      </c>
      <c r="H214" s="5">
        <v>5</v>
      </c>
      <c r="I214" s="5">
        <v>27</v>
      </c>
      <c r="J214" s="5">
        <v>130</v>
      </c>
      <c r="K214" s="5">
        <v>623</v>
      </c>
      <c r="L214" s="5">
        <v>1753</v>
      </c>
      <c r="M214" s="5">
        <v>1633</v>
      </c>
      <c r="N214" s="5">
        <v>808</v>
      </c>
      <c r="O214" s="5">
        <v>268</v>
      </c>
      <c r="P214" s="5">
        <v>108</v>
      </c>
      <c r="Q214" s="5">
        <v>31</v>
      </c>
      <c r="R214" s="5">
        <v>6</v>
      </c>
      <c r="S214" s="5">
        <v>3</v>
      </c>
      <c r="T214" s="5">
        <v>1</v>
      </c>
      <c r="U214" s="5">
        <v>0</v>
      </c>
      <c r="V214" s="5">
        <v>0</v>
      </c>
      <c r="W214" s="5">
        <v>1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1</v>
      </c>
      <c r="AD214" s="5">
        <v>0</v>
      </c>
      <c r="AE214" s="5">
        <v>2</v>
      </c>
      <c r="AF214" s="5">
        <v>1856</v>
      </c>
      <c r="AG214" s="5">
        <v>3319</v>
      </c>
      <c r="AH214" s="5">
        <v>137</v>
      </c>
      <c r="AI214" s="5">
        <v>5</v>
      </c>
      <c r="AJ214" s="5">
        <v>1</v>
      </c>
      <c r="AK214" s="5">
        <v>14</v>
      </c>
      <c r="AL214" s="5">
        <v>0</v>
      </c>
      <c r="AM214" s="5">
        <v>5</v>
      </c>
      <c r="AN214" s="5">
        <v>60</v>
      </c>
      <c r="AO214" s="5">
        <v>51</v>
      </c>
      <c r="AP214" s="5">
        <v>56.9</v>
      </c>
      <c r="AQ214" s="5">
        <v>159.9</v>
      </c>
    </row>
    <row r="215" spans="1:43" s="5" customFormat="1" ht="12" x14ac:dyDescent="0.25">
      <c r="A215" s="5" t="s">
        <v>103</v>
      </c>
      <c r="B215" s="5">
        <v>5572</v>
      </c>
      <c r="C215" s="5">
        <v>0</v>
      </c>
      <c r="D215" s="5">
        <v>0</v>
      </c>
      <c r="E215" s="5">
        <v>1</v>
      </c>
      <c r="F215" s="5">
        <v>0</v>
      </c>
      <c r="G215" s="5">
        <v>0</v>
      </c>
      <c r="H215" s="5">
        <v>5</v>
      </c>
      <c r="I215" s="5">
        <v>27</v>
      </c>
      <c r="J215" s="5">
        <v>134</v>
      </c>
      <c r="K215" s="5">
        <v>636</v>
      </c>
      <c r="L215" s="5">
        <v>1779</v>
      </c>
      <c r="M215" s="5">
        <v>1680</v>
      </c>
      <c r="N215" s="5">
        <v>843</v>
      </c>
      <c r="O215" s="5">
        <v>283</v>
      </c>
      <c r="P215" s="5">
        <v>127</v>
      </c>
      <c r="Q215" s="5">
        <v>39</v>
      </c>
      <c r="R215" s="5">
        <v>8</v>
      </c>
      <c r="S215" s="5">
        <v>5</v>
      </c>
      <c r="T215" s="5">
        <v>2</v>
      </c>
      <c r="U215" s="5">
        <v>0</v>
      </c>
      <c r="V215" s="5">
        <v>1</v>
      </c>
      <c r="W215" s="5">
        <v>1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1</v>
      </c>
      <c r="AD215" s="5">
        <v>0</v>
      </c>
      <c r="AE215" s="5">
        <v>2</v>
      </c>
      <c r="AF215" s="5">
        <v>1916</v>
      </c>
      <c r="AG215" s="5">
        <v>3416</v>
      </c>
      <c r="AH215" s="5">
        <v>147</v>
      </c>
      <c r="AI215" s="5">
        <v>5</v>
      </c>
      <c r="AJ215" s="5">
        <v>1</v>
      </c>
      <c r="AK215" s="5">
        <v>15</v>
      </c>
      <c r="AL215" s="5">
        <v>0</v>
      </c>
      <c r="AM215" s="5">
        <v>7</v>
      </c>
      <c r="AN215" s="5">
        <v>63</v>
      </c>
      <c r="AO215" s="5">
        <v>51.2</v>
      </c>
      <c r="AP215" s="5">
        <v>56.9</v>
      </c>
      <c r="AQ215" s="5">
        <v>159.9</v>
      </c>
    </row>
    <row r="218" spans="1:43" s="2" customFormat="1" x14ac:dyDescent="0.25">
      <c r="A218" s="2" t="s">
        <v>148</v>
      </c>
    </row>
    <row r="220" spans="1:43" s="3" customFormat="1" ht="12" x14ac:dyDescent="0.25">
      <c r="A220" s="3" t="s">
        <v>6</v>
      </c>
      <c r="B220" s="3" t="s">
        <v>7</v>
      </c>
      <c r="C220" s="3" t="s">
        <v>8</v>
      </c>
      <c r="D220" s="3" t="s">
        <v>8</v>
      </c>
      <c r="E220" s="3" t="s">
        <v>8</v>
      </c>
      <c r="F220" s="3" t="s">
        <v>8</v>
      </c>
      <c r="G220" s="3" t="s">
        <v>8</v>
      </c>
      <c r="H220" s="3" t="s">
        <v>8</v>
      </c>
      <c r="I220" s="3" t="s">
        <v>8</v>
      </c>
      <c r="J220" s="3" t="s">
        <v>8</v>
      </c>
      <c r="K220" s="3" t="s">
        <v>8</v>
      </c>
      <c r="L220" s="3" t="s">
        <v>8</v>
      </c>
      <c r="M220" s="3" t="s">
        <v>8</v>
      </c>
      <c r="N220" s="3" t="s">
        <v>8</v>
      </c>
      <c r="O220" s="3" t="s">
        <v>8</v>
      </c>
      <c r="P220" s="3" t="s">
        <v>8</v>
      </c>
      <c r="Q220" s="3" t="s">
        <v>8</v>
      </c>
      <c r="R220" s="3" t="s">
        <v>8</v>
      </c>
      <c r="S220" s="3" t="s">
        <v>8</v>
      </c>
      <c r="T220" s="3" t="s">
        <v>8</v>
      </c>
      <c r="U220" s="3" t="s">
        <v>8</v>
      </c>
      <c r="V220" s="3" t="s">
        <v>8</v>
      </c>
      <c r="W220" s="3" t="s">
        <v>8</v>
      </c>
      <c r="X220" s="3" t="s">
        <v>8</v>
      </c>
      <c r="Y220" s="3" t="s">
        <v>8</v>
      </c>
      <c r="Z220" s="3" t="s">
        <v>8</v>
      </c>
      <c r="AA220" s="3" t="s">
        <v>8</v>
      </c>
      <c r="AB220" s="3" t="s">
        <v>8</v>
      </c>
      <c r="AC220" s="3" t="s">
        <v>8</v>
      </c>
      <c r="AD220" s="3" t="s">
        <v>9</v>
      </c>
      <c r="AE220" s="3" t="s">
        <v>9</v>
      </c>
      <c r="AF220" s="3" t="s">
        <v>9</v>
      </c>
      <c r="AG220" s="3" t="s">
        <v>9</v>
      </c>
      <c r="AH220" s="3" t="s">
        <v>9</v>
      </c>
      <c r="AI220" s="3" t="s">
        <v>9</v>
      </c>
      <c r="AJ220" s="3" t="s">
        <v>9</v>
      </c>
      <c r="AK220" s="3" t="s">
        <v>9</v>
      </c>
      <c r="AL220" s="3" t="s">
        <v>9</v>
      </c>
      <c r="AM220" s="3" t="s">
        <v>9</v>
      </c>
      <c r="AN220" s="3" t="s">
        <v>9</v>
      </c>
      <c r="AO220" s="3" t="s">
        <v>10</v>
      </c>
      <c r="AP220" s="3" t="s">
        <v>11</v>
      </c>
      <c r="AQ220" s="3" t="s">
        <v>12</v>
      </c>
    </row>
    <row r="221" spans="1:43" s="3" customFormat="1" ht="12" x14ac:dyDescent="0.25">
      <c r="A221" s="3" t="s">
        <v>2</v>
      </c>
      <c r="B221" s="3" t="s">
        <v>2</v>
      </c>
      <c r="C221" s="3" t="s">
        <v>0</v>
      </c>
      <c r="D221" s="3" t="s">
        <v>13</v>
      </c>
      <c r="E221" s="3" t="s">
        <v>14</v>
      </c>
      <c r="F221" s="3" t="s">
        <v>5</v>
      </c>
      <c r="G221" s="3" t="s">
        <v>15</v>
      </c>
      <c r="H221" s="3" t="s">
        <v>16</v>
      </c>
      <c r="I221" s="3" t="s">
        <v>17</v>
      </c>
      <c r="J221" s="3" t="s">
        <v>18</v>
      </c>
      <c r="K221" s="3" t="s">
        <v>19</v>
      </c>
      <c r="L221" s="3" t="s">
        <v>20</v>
      </c>
      <c r="M221" s="3" t="s">
        <v>21</v>
      </c>
      <c r="N221" s="3" t="s">
        <v>22</v>
      </c>
      <c r="O221" s="3" t="s">
        <v>23</v>
      </c>
      <c r="P221" s="3" t="s">
        <v>24</v>
      </c>
      <c r="Q221" s="3" t="s">
        <v>25</v>
      </c>
      <c r="R221" s="3" t="s">
        <v>26</v>
      </c>
      <c r="S221" s="3" t="s">
        <v>27</v>
      </c>
      <c r="T221" s="3" t="s">
        <v>3</v>
      </c>
      <c r="U221" s="3" t="s">
        <v>28</v>
      </c>
      <c r="V221" s="3" t="s">
        <v>4</v>
      </c>
      <c r="W221" s="3" t="s">
        <v>29</v>
      </c>
      <c r="X221" s="3" t="s">
        <v>30</v>
      </c>
      <c r="Y221" s="3" t="s">
        <v>31</v>
      </c>
      <c r="Z221" s="3" t="s">
        <v>32</v>
      </c>
      <c r="AA221" s="3" t="s">
        <v>33</v>
      </c>
      <c r="AB221" s="3" t="s">
        <v>34</v>
      </c>
      <c r="AC221" s="3" t="s">
        <v>35</v>
      </c>
      <c r="AD221" s="3" t="s">
        <v>36</v>
      </c>
      <c r="AE221" s="3" t="s">
        <v>37</v>
      </c>
      <c r="AF221" s="3" t="s">
        <v>38</v>
      </c>
      <c r="AG221" s="3" t="s">
        <v>39</v>
      </c>
      <c r="AH221" s="3" t="s">
        <v>13</v>
      </c>
      <c r="AI221" s="3" t="s">
        <v>40</v>
      </c>
      <c r="AJ221" s="3" t="s">
        <v>41</v>
      </c>
      <c r="AK221" s="3" t="s">
        <v>1</v>
      </c>
      <c r="AL221" s="3" t="s">
        <v>42</v>
      </c>
      <c r="AM221" s="3" t="s">
        <v>14</v>
      </c>
      <c r="AN221" s="3" t="s">
        <v>43</v>
      </c>
      <c r="AO221" s="3" t="s">
        <v>2</v>
      </c>
      <c r="AP221" s="3" t="s">
        <v>3</v>
      </c>
      <c r="AQ221" s="3" t="s">
        <v>2</v>
      </c>
    </row>
    <row r="222" spans="1:43" s="3" customFormat="1" ht="12" x14ac:dyDescent="0.25">
      <c r="A222" s="3" t="s">
        <v>2</v>
      </c>
      <c r="B222" s="3" t="s">
        <v>2</v>
      </c>
      <c r="C222" s="3" t="s">
        <v>13</v>
      </c>
      <c r="D222" s="3" t="s">
        <v>14</v>
      </c>
      <c r="E222" s="3" t="s">
        <v>5</v>
      </c>
      <c r="F222" s="3" t="s">
        <v>15</v>
      </c>
      <c r="G222" s="3" t="s">
        <v>16</v>
      </c>
      <c r="H222" s="3" t="s">
        <v>17</v>
      </c>
      <c r="I222" s="3" t="s">
        <v>18</v>
      </c>
      <c r="J222" s="3" t="s">
        <v>19</v>
      </c>
      <c r="K222" s="3" t="s">
        <v>20</v>
      </c>
      <c r="L222" s="3" t="s">
        <v>21</v>
      </c>
      <c r="M222" s="3" t="s">
        <v>22</v>
      </c>
      <c r="N222" s="3" t="s">
        <v>23</v>
      </c>
      <c r="O222" s="3" t="s">
        <v>24</v>
      </c>
      <c r="P222" s="3" t="s">
        <v>25</v>
      </c>
      <c r="Q222" s="3" t="s">
        <v>26</v>
      </c>
      <c r="R222" s="3" t="s">
        <v>27</v>
      </c>
      <c r="S222" s="3" t="s">
        <v>3</v>
      </c>
      <c r="T222" s="3" t="s">
        <v>28</v>
      </c>
      <c r="U222" s="3" t="s">
        <v>4</v>
      </c>
      <c r="V222" s="3" t="s">
        <v>29</v>
      </c>
      <c r="W222" s="3" t="s">
        <v>30</v>
      </c>
      <c r="X222" s="3" t="s">
        <v>31</v>
      </c>
      <c r="Y222" s="3" t="s">
        <v>32</v>
      </c>
      <c r="Z222" s="3" t="s">
        <v>33</v>
      </c>
      <c r="AA222" s="3" t="s">
        <v>34</v>
      </c>
      <c r="AB222" s="3" t="s">
        <v>35</v>
      </c>
      <c r="AC222" s="3" t="s">
        <v>44</v>
      </c>
      <c r="AD222" s="3" t="s">
        <v>2</v>
      </c>
      <c r="AE222" s="3" t="s">
        <v>2</v>
      </c>
      <c r="AF222" s="3" t="s">
        <v>2</v>
      </c>
      <c r="AG222" s="3" t="s">
        <v>2</v>
      </c>
      <c r="AH222" s="3" t="s">
        <v>2</v>
      </c>
      <c r="AI222" s="3" t="s">
        <v>2</v>
      </c>
      <c r="AJ222" s="3" t="s">
        <v>2</v>
      </c>
      <c r="AK222" s="3" t="s">
        <v>2</v>
      </c>
      <c r="AL222" s="3" t="s">
        <v>2</v>
      </c>
      <c r="AM222" s="3" t="s">
        <v>2</v>
      </c>
      <c r="AN222" s="3" t="s">
        <v>2</v>
      </c>
      <c r="AO222" s="3" t="s">
        <v>2</v>
      </c>
      <c r="AP222" s="3" t="s">
        <v>2</v>
      </c>
      <c r="AQ222" s="3" t="s">
        <v>2</v>
      </c>
    </row>
    <row r="223" spans="1:43" s="4" customFormat="1" ht="11.4" x14ac:dyDescent="0.2">
      <c r="A223" s="4" t="s">
        <v>104</v>
      </c>
      <c r="B223" s="4">
        <v>14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5</v>
      </c>
      <c r="M223" s="4">
        <v>5</v>
      </c>
      <c r="N223" s="4">
        <v>3</v>
      </c>
      <c r="O223" s="4">
        <v>1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4</v>
      </c>
      <c r="AG223" s="4">
        <v>9</v>
      </c>
      <c r="AH223" s="4">
        <v>1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52.5</v>
      </c>
      <c r="AP223" s="4">
        <v>55.8</v>
      </c>
      <c r="AQ223" s="4">
        <v>64.2</v>
      </c>
    </row>
    <row r="224" spans="1:43" s="4" customFormat="1" ht="11.4" x14ac:dyDescent="0.2">
      <c r="A224" s="4" t="s">
        <v>105</v>
      </c>
      <c r="B224" s="4">
        <v>24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1</v>
      </c>
      <c r="K224" s="4">
        <v>2</v>
      </c>
      <c r="L224" s="4">
        <v>6</v>
      </c>
      <c r="M224" s="4">
        <v>5</v>
      </c>
      <c r="N224" s="4">
        <v>7</v>
      </c>
      <c r="O224" s="4">
        <v>1</v>
      </c>
      <c r="P224" s="4">
        <v>1</v>
      </c>
      <c r="Q224" s="4">
        <v>1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7</v>
      </c>
      <c r="AG224" s="4">
        <v>13</v>
      </c>
      <c r="AH224" s="4">
        <v>3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1</v>
      </c>
      <c r="AO224" s="4">
        <v>52.9</v>
      </c>
      <c r="AP224" s="4">
        <v>56.2</v>
      </c>
      <c r="AQ224" s="4">
        <v>71.8</v>
      </c>
    </row>
    <row r="225" spans="1:43" s="4" customFormat="1" ht="11.4" x14ac:dyDescent="0.2">
      <c r="A225" s="4" t="s">
        <v>106</v>
      </c>
      <c r="B225" s="4">
        <v>10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1</v>
      </c>
      <c r="L225" s="4">
        <v>3</v>
      </c>
      <c r="M225" s="4">
        <v>4</v>
      </c>
      <c r="N225" s="4">
        <v>1</v>
      </c>
      <c r="O225" s="4">
        <v>1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6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52.1</v>
      </c>
      <c r="AP225" s="4" t="s">
        <v>46</v>
      </c>
      <c r="AQ225" s="4">
        <v>63.8</v>
      </c>
    </row>
    <row r="226" spans="1:43" s="4" customFormat="1" ht="11.4" x14ac:dyDescent="0.2">
      <c r="A226" s="4" t="s">
        <v>107</v>
      </c>
      <c r="B226" s="4">
        <v>11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2</v>
      </c>
      <c r="L226" s="4">
        <v>2</v>
      </c>
      <c r="M226" s="4">
        <v>5</v>
      </c>
      <c r="N226" s="4">
        <v>2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6</v>
      </c>
      <c r="AG226" s="4">
        <v>5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51.1</v>
      </c>
      <c r="AP226" s="4">
        <v>54</v>
      </c>
      <c r="AQ226" s="4">
        <v>59.1</v>
      </c>
    </row>
    <row r="227" spans="1:43" s="4" customFormat="1" ht="11.4" x14ac:dyDescent="0.2">
      <c r="A227" s="4" t="s">
        <v>108</v>
      </c>
      <c r="B227" s="4">
        <v>8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1</v>
      </c>
      <c r="L227" s="4">
        <v>0</v>
      </c>
      <c r="M227" s="4">
        <v>3</v>
      </c>
      <c r="N227" s="4">
        <v>3</v>
      </c>
      <c r="O227" s="4">
        <v>1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2</v>
      </c>
      <c r="AG227" s="4">
        <v>6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53.8</v>
      </c>
      <c r="AP227" s="4" t="s">
        <v>46</v>
      </c>
      <c r="AQ227" s="4">
        <v>62.4</v>
      </c>
    </row>
    <row r="228" spans="1:43" s="4" customFormat="1" ht="11.4" x14ac:dyDescent="0.2">
      <c r="A228" s="4" t="s">
        <v>109</v>
      </c>
      <c r="B228" s="4">
        <v>19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1</v>
      </c>
      <c r="K228" s="4">
        <v>0</v>
      </c>
      <c r="L228" s="4">
        <v>6</v>
      </c>
      <c r="M228" s="4">
        <v>4</v>
      </c>
      <c r="N228" s="4">
        <v>6</v>
      </c>
      <c r="O228" s="4">
        <v>0</v>
      </c>
      <c r="P228" s="4">
        <v>1</v>
      </c>
      <c r="Q228" s="4">
        <v>0</v>
      </c>
      <c r="R228" s="4">
        <v>1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9</v>
      </c>
      <c r="AG228" s="4">
        <v>10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54.5</v>
      </c>
      <c r="AP228" s="4">
        <v>58.3</v>
      </c>
      <c r="AQ228" s="4">
        <v>76.400000000000006</v>
      </c>
    </row>
    <row r="229" spans="1:43" s="4" customFormat="1" ht="11.4" x14ac:dyDescent="0.2">
      <c r="A229" s="4" t="s">
        <v>110</v>
      </c>
      <c r="B229" s="4">
        <v>16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2</v>
      </c>
      <c r="M229" s="4">
        <v>2</v>
      </c>
      <c r="N229" s="4">
        <v>2</v>
      </c>
      <c r="O229" s="4">
        <v>6</v>
      </c>
      <c r="P229" s="4">
        <v>2</v>
      </c>
      <c r="Q229" s="4">
        <v>2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4</v>
      </c>
      <c r="AG229" s="4">
        <v>12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60.5</v>
      </c>
      <c r="AP229" s="4">
        <v>68</v>
      </c>
      <c r="AQ229" s="4">
        <v>74.3</v>
      </c>
    </row>
    <row r="230" spans="1:43" s="4" customFormat="1" ht="11.4" x14ac:dyDescent="0.2">
      <c r="A230" s="4" t="s">
        <v>111</v>
      </c>
      <c r="B230" s="4">
        <v>15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4</v>
      </c>
      <c r="M230" s="4">
        <v>4</v>
      </c>
      <c r="N230" s="4">
        <v>5</v>
      </c>
      <c r="O230" s="4">
        <v>0</v>
      </c>
      <c r="P230" s="4">
        <v>2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6</v>
      </c>
      <c r="AG230" s="4">
        <v>9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54.9</v>
      </c>
      <c r="AP230" s="4">
        <v>59.4</v>
      </c>
      <c r="AQ230" s="4">
        <v>65.900000000000006</v>
      </c>
    </row>
    <row r="231" spans="1:43" s="4" customFormat="1" ht="11.4" x14ac:dyDescent="0.2">
      <c r="A231" s="4" t="s">
        <v>112</v>
      </c>
      <c r="B231" s="4">
        <v>11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1</v>
      </c>
      <c r="M231" s="4">
        <v>1</v>
      </c>
      <c r="N231" s="4">
        <v>3</v>
      </c>
      <c r="O231" s="4">
        <v>2</v>
      </c>
      <c r="P231" s="4">
        <v>3</v>
      </c>
      <c r="Q231" s="4">
        <v>0</v>
      </c>
      <c r="R231" s="4">
        <v>1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6</v>
      </c>
      <c r="AG231" s="4">
        <v>5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62</v>
      </c>
      <c r="AP231" s="4">
        <v>67</v>
      </c>
      <c r="AQ231" s="4">
        <v>77.3</v>
      </c>
    </row>
    <row r="232" spans="1:43" s="4" customFormat="1" ht="11.4" x14ac:dyDescent="0.2">
      <c r="A232" s="4" t="s">
        <v>113</v>
      </c>
      <c r="B232" s="4">
        <v>10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2</v>
      </c>
      <c r="M232" s="4">
        <v>3</v>
      </c>
      <c r="N232" s="4">
        <v>0</v>
      </c>
      <c r="O232" s="4">
        <v>2</v>
      </c>
      <c r="P232" s="4">
        <v>2</v>
      </c>
      <c r="Q232" s="4">
        <v>1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2</v>
      </c>
      <c r="AG232" s="4">
        <v>6</v>
      </c>
      <c r="AH232" s="4">
        <v>0</v>
      </c>
      <c r="AI232" s="4">
        <v>0</v>
      </c>
      <c r="AJ232" s="4">
        <v>0</v>
      </c>
      <c r="AK232" s="4">
        <v>1</v>
      </c>
      <c r="AL232" s="4">
        <v>0</v>
      </c>
      <c r="AM232" s="4">
        <v>0</v>
      </c>
      <c r="AN232" s="4">
        <v>1</v>
      </c>
      <c r="AO232" s="4">
        <v>57.9</v>
      </c>
      <c r="AP232" s="4" t="s">
        <v>46</v>
      </c>
      <c r="AQ232" s="4">
        <v>70.900000000000006</v>
      </c>
    </row>
    <row r="233" spans="1:43" s="4" customFormat="1" ht="11.4" x14ac:dyDescent="0.2">
      <c r="A233" s="4" t="s">
        <v>114</v>
      </c>
      <c r="B233" s="4">
        <v>12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2</v>
      </c>
      <c r="L233" s="4">
        <v>0</v>
      </c>
      <c r="M233" s="4">
        <v>2</v>
      </c>
      <c r="N233" s="4">
        <v>3</v>
      </c>
      <c r="O233" s="4">
        <v>1</v>
      </c>
      <c r="P233" s="4">
        <v>2</v>
      </c>
      <c r="Q233" s="4">
        <v>1</v>
      </c>
      <c r="R233" s="4">
        <v>1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7</v>
      </c>
      <c r="AG233" s="4">
        <v>5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58.7</v>
      </c>
      <c r="AP233" s="4">
        <v>65.5</v>
      </c>
      <c r="AQ233" s="4">
        <v>75.7</v>
      </c>
    </row>
    <row r="234" spans="1:43" s="4" customFormat="1" ht="11.4" x14ac:dyDescent="0.2">
      <c r="A234" s="4" t="s">
        <v>115</v>
      </c>
      <c r="B234" s="4">
        <v>7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2</v>
      </c>
      <c r="L234" s="4">
        <v>2</v>
      </c>
      <c r="M234" s="4">
        <v>0</v>
      </c>
      <c r="N234" s="4">
        <v>1</v>
      </c>
      <c r="O234" s="4">
        <v>1</v>
      </c>
      <c r="P234" s="4">
        <v>1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1</v>
      </c>
      <c r="AG234" s="4">
        <v>4</v>
      </c>
      <c r="AH234" s="4">
        <v>1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1</v>
      </c>
      <c r="AO234" s="4">
        <v>51.9</v>
      </c>
      <c r="AP234" s="4" t="s">
        <v>46</v>
      </c>
      <c r="AQ234" s="4">
        <v>67</v>
      </c>
    </row>
    <row r="235" spans="1:43" s="4" customFormat="1" ht="11.4" x14ac:dyDescent="0.2">
      <c r="A235" s="4" t="s">
        <v>116</v>
      </c>
      <c r="B235" s="4">
        <v>8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1</v>
      </c>
      <c r="L235" s="4">
        <v>1</v>
      </c>
      <c r="M235" s="4">
        <v>3</v>
      </c>
      <c r="N235" s="4">
        <v>1</v>
      </c>
      <c r="O235" s="4">
        <v>1</v>
      </c>
      <c r="P235" s="4">
        <v>0</v>
      </c>
      <c r="Q235" s="4">
        <v>1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3</v>
      </c>
      <c r="AG235" s="4">
        <v>4</v>
      </c>
      <c r="AH235" s="4">
        <v>1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55</v>
      </c>
      <c r="AP235" s="4" t="s">
        <v>46</v>
      </c>
      <c r="AQ235" s="4">
        <v>71.5</v>
      </c>
    </row>
    <row r="236" spans="1:43" s="4" customFormat="1" ht="11.4" x14ac:dyDescent="0.2">
      <c r="A236" s="4" t="s">
        <v>117</v>
      </c>
      <c r="B236" s="4">
        <v>9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2</v>
      </c>
      <c r="M236" s="4">
        <v>2</v>
      </c>
      <c r="N236" s="4">
        <v>2</v>
      </c>
      <c r="O236" s="4">
        <v>2</v>
      </c>
      <c r="P236" s="4">
        <v>0</v>
      </c>
      <c r="Q236" s="4">
        <v>1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7</v>
      </c>
      <c r="AG236" s="4">
        <v>2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56.6</v>
      </c>
      <c r="AP236" s="4" t="s">
        <v>46</v>
      </c>
      <c r="AQ236" s="4">
        <v>70.099999999999994</v>
      </c>
    </row>
    <row r="237" spans="1:43" s="4" customFormat="1" ht="11.4" x14ac:dyDescent="0.2">
      <c r="A237" s="4" t="s">
        <v>118</v>
      </c>
      <c r="B237" s="4">
        <v>7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1</v>
      </c>
      <c r="M237" s="4">
        <v>0</v>
      </c>
      <c r="N237" s="4">
        <v>3</v>
      </c>
      <c r="O237" s="4">
        <v>1</v>
      </c>
      <c r="P237" s="4">
        <v>1</v>
      </c>
      <c r="Q237" s="4">
        <v>1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3</v>
      </c>
      <c r="AG237" s="4">
        <v>4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60.5</v>
      </c>
      <c r="AP237" s="4" t="s">
        <v>46</v>
      </c>
      <c r="AQ237" s="4">
        <v>73.599999999999994</v>
      </c>
    </row>
    <row r="238" spans="1:43" s="4" customFormat="1" ht="11.4" x14ac:dyDescent="0.2">
      <c r="A238" s="4" t="s">
        <v>119</v>
      </c>
      <c r="B238" s="4">
        <v>5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1</v>
      </c>
      <c r="J238" s="4">
        <v>0</v>
      </c>
      <c r="K238" s="4">
        <v>0</v>
      </c>
      <c r="L238" s="4">
        <v>2</v>
      </c>
      <c r="M238" s="4">
        <v>0</v>
      </c>
      <c r="N238" s="4">
        <v>0</v>
      </c>
      <c r="O238" s="4">
        <v>1</v>
      </c>
      <c r="P238" s="4">
        <v>0</v>
      </c>
      <c r="Q238" s="4">
        <v>1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3</v>
      </c>
      <c r="AG238" s="4">
        <v>2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52</v>
      </c>
      <c r="AP238" s="4" t="s">
        <v>46</v>
      </c>
      <c r="AQ238" s="4">
        <v>72.5</v>
      </c>
    </row>
    <row r="239" spans="1:43" s="4" customFormat="1" ht="11.4" x14ac:dyDescent="0.2">
      <c r="A239" s="4" t="s">
        <v>120</v>
      </c>
      <c r="B239" s="4">
        <v>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2</v>
      </c>
      <c r="AG239" s="4">
        <v>5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62.9</v>
      </c>
      <c r="AP239" s="4" t="s">
        <v>46</v>
      </c>
      <c r="AQ239" s="4">
        <v>77.099999999999994</v>
      </c>
    </row>
    <row r="240" spans="1:43" s="4" customFormat="1" ht="11.4" x14ac:dyDescent="0.2">
      <c r="A240" s="4" t="s">
        <v>121</v>
      </c>
      <c r="B240" s="4">
        <v>3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0</v>
      </c>
      <c r="P240" s="4">
        <v>0</v>
      </c>
      <c r="Q240" s="4">
        <v>0</v>
      </c>
      <c r="R240" s="4">
        <v>1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3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60.5</v>
      </c>
      <c r="AP240" s="4" t="s">
        <v>46</v>
      </c>
      <c r="AQ240" s="4">
        <v>76</v>
      </c>
    </row>
    <row r="241" spans="1:43" s="4" customFormat="1" ht="11.4" x14ac:dyDescent="0.2">
      <c r="A241" s="4" t="s">
        <v>122</v>
      </c>
      <c r="B241" s="4">
        <v>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1</v>
      </c>
      <c r="O241" s="4">
        <v>0</v>
      </c>
      <c r="P241" s="4">
        <v>1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2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57.9</v>
      </c>
      <c r="AP241" s="4" t="s">
        <v>46</v>
      </c>
      <c r="AQ241" s="4">
        <v>67.8</v>
      </c>
    </row>
    <row r="242" spans="1:43" s="4" customFormat="1" ht="11.4" x14ac:dyDescent="0.2">
      <c r="A242" s="4" t="s">
        <v>123</v>
      </c>
      <c r="B242" s="4">
        <v>5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1</v>
      </c>
      <c r="L242" s="4">
        <v>1</v>
      </c>
      <c r="M242" s="4">
        <v>0</v>
      </c>
      <c r="N242" s="4">
        <v>2</v>
      </c>
      <c r="O242" s="4">
        <v>1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4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1</v>
      </c>
      <c r="AN242" s="4">
        <v>0</v>
      </c>
      <c r="AO242" s="4">
        <v>53.9</v>
      </c>
      <c r="AP242" s="4" t="s">
        <v>46</v>
      </c>
      <c r="AQ242" s="4">
        <v>63.4</v>
      </c>
    </row>
    <row r="243" spans="1:43" s="4" customFormat="1" ht="11.4" x14ac:dyDescent="0.2">
      <c r="A243" s="4" t="s">
        <v>124</v>
      </c>
      <c r="B243" s="4">
        <v>13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5</v>
      </c>
      <c r="M243" s="4">
        <v>2</v>
      </c>
      <c r="N243" s="4">
        <v>3</v>
      </c>
      <c r="O243" s="4">
        <v>2</v>
      </c>
      <c r="P243" s="4">
        <v>0</v>
      </c>
      <c r="Q243" s="4">
        <v>1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9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55.5</v>
      </c>
      <c r="AP243" s="4">
        <v>60.8</v>
      </c>
      <c r="AQ243" s="4">
        <v>72</v>
      </c>
    </row>
    <row r="244" spans="1:43" s="4" customFormat="1" ht="11.4" x14ac:dyDescent="0.2">
      <c r="A244" s="4" t="s">
        <v>125</v>
      </c>
      <c r="B244" s="4">
        <v>9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1</v>
      </c>
      <c r="M244" s="4">
        <v>6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2</v>
      </c>
      <c r="AG244" s="4">
        <v>6</v>
      </c>
      <c r="AH244" s="4">
        <v>0</v>
      </c>
      <c r="AI244" s="4">
        <v>0</v>
      </c>
      <c r="AJ244" s="4">
        <v>0</v>
      </c>
      <c r="AK244" s="4">
        <v>1</v>
      </c>
      <c r="AL244" s="4">
        <v>0</v>
      </c>
      <c r="AM244" s="4">
        <v>0</v>
      </c>
      <c r="AN244" s="4">
        <v>0</v>
      </c>
      <c r="AO244" s="4">
        <v>53.3</v>
      </c>
      <c r="AP244" s="4" t="s">
        <v>46</v>
      </c>
      <c r="AQ244" s="4">
        <v>65.599999999999994</v>
      </c>
    </row>
    <row r="245" spans="1:43" s="4" customFormat="1" ht="11.4" x14ac:dyDescent="0.2">
      <c r="A245" s="4" t="s">
        <v>126</v>
      </c>
      <c r="B245" s="4">
        <v>8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2</v>
      </c>
      <c r="M245" s="4">
        <v>2</v>
      </c>
      <c r="N245" s="4">
        <v>0</v>
      </c>
      <c r="O245" s="4">
        <v>1</v>
      </c>
      <c r="P245" s="4">
        <v>2</v>
      </c>
      <c r="Q245" s="4">
        <v>1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1</v>
      </c>
      <c r="AG245" s="4">
        <v>5</v>
      </c>
      <c r="AH245" s="4">
        <v>1</v>
      </c>
      <c r="AI245" s="4">
        <v>0</v>
      </c>
      <c r="AJ245" s="4">
        <v>0</v>
      </c>
      <c r="AK245" s="4">
        <v>0</v>
      </c>
      <c r="AL245" s="4">
        <v>0</v>
      </c>
      <c r="AM245" s="4">
        <v>1</v>
      </c>
      <c r="AN245" s="4">
        <v>0</v>
      </c>
      <c r="AO245" s="4">
        <v>59.3</v>
      </c>
      <c r="AP245" s="4" t="s">
        <v>46</v>
      </c>
      <c r="AQ245" s="4">
        <v>73.099999999999994</v>
      </c>
    </row>
    <row r="246" spans="1:43" s="4" customFormat="1" ht="11.4" x14ac:dyDescent="0.2">
      <c r="A246" s="4" t="s">
        <v>127</v>
      </c>
      <c r="B246" s="4">
        <v>7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1</v>
      </c>
      <c r="L246" s="4">
        <v>2</v>
      </c>
      <c r="M246" s="4">
        <v>0</v>
      </c>
      <c r="N246" s="4">
        <v>1</v>
      </c>
      <c r="O246" s="4">
        <v>1</v>
      </c>
      <c r="P246" s="4">
        <v>1</v>
      </c>
      <c r="Q246" s="4">
        <v>0</v>
      </c>
      <c r="R246" s="4">
        <v>0</v>
      </c>
      <c r="S246" s="4">
        <v>0</v>
      </c>
      <c r="T246" s="4">
        <v>0</v>
      </c>
      <c r="U246" s="4">
        <v>1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1</v>
      </c>
      <c r="AG246" s="4">
        <v>6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59.5</v>
      </c>
      <c r="AP246" s="4" t="s">
        <v>46</v>
      </c>
      <c r="AQ246" s="4">
        <v>90.8</v>
      </c>
    </row>
    <row r="247" spans="1:43" s="4" customFormat="1" ht="11.4" x14ac:dyDescent="0.2">
      <c r="A247" s="4" t="s">
        <v>128</v>
      </c>
      <c r="B247" s="4">
        <v>14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3</v>
      </c>
      <c r="M247" s="4">
        <v>3</v>
      </c>
      <c r="N247" s="4">
        <v>1</v>
      </c>
      <c r="O247" s="4">
        <v>5</v>
      </c>
      <c r="P247" s="4">
        <v>2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6</v>
      </c>
      <c r="AG247" s="4">
        <v>7</v>
      </c>
      <c r="AH247" s="4">
        <v>1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57.3</v>
      </c>
      <c r="AP247" s="4">
        <v>64.099999999999994</v>
      </c>
      <c r="AQ247" s="4">
        <v>68.3</v>
      </c>
    </row>
    <row r="248" spans="1:43" s="4" customFormat="1" ht="11.4" x14ac:dyDescent="0.2">
      <c r="A248" s="4" t="s">
        <v>129</v>
      </c>
      <c r="B248" s="4">
        <v>24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1</v>
      </c>
      <c r="L248" s="4">
        <v>5</v>
      </c>
      <c r="M248" s="4">
        <v>3</v>
      </c>
      <c r="N248" s="4">
        <v>5</v>
      </c>
      <c r="O248" s="4">
        <v>5</v>
      </c>
      <c r="P248" s="4">
        <v>4</v>
      </c>
      <c r="Q248" s="4">
        <v>1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9</v>
      </c>
      <c r="AG248" s="4">
        <v>15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57.4</v>
      </c>
      <c r="AP248" s="4">
        <v>65.2</v>
      </c>
      <c r="AQ248" s="4">
        <v>74.599999999999994</v>
      </c>
    </row>
    <row r="249" spans="1:43" s="4" customFormat="1" ht="11.4" x14ac:dyDescent="0.2">
      <c r="A249" s="4" t="s">
        <v>130</v>
      </c>
      <c r="B249" s="4">
        <v>15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3</v>
      </c>
      <c r="L249" s="4">
        <v>4</v>
      </c>
      <c r="M249" s="4">
        <v>2</v>
      </c>
      <c r="N249" s="4">
        <v>3</v>
      </c>
      <c r="O249" s="4">
        <v>2</v>
      </c>
      <c r="P249" s="4">
        <v>1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5</v>
      </c>
      <c r="AG249" s="4">
        <v>9</v>
      </c>
      <c r="AH249" s="4">
        <v>1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53.1</v>
      </c>
      <c r="AP249" s="4">
        <v>61.9</v>
      </c>
      <c r="AQ249" s="4">
        <v>69.400000000000006</v>
      </c>
    </row>
    <row r="250" spans="1:43" s="4" customFormat="1" ht="11.4" x14ac:dyDescent="0.2">
      <c r="A250" s="4" t="s">
        <v>131</v>
      </c>
      <c r="B250" s="4">
        <v>21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5</v>
      </c>
      <c r="M250" s="4">
        <v>5</v>
      </c>
      <c r="N250" s="4">
        <v>8</v>
      </c>
      <c r="O250" s="4">
        <v>1</v>
      </c>
      <c r="P250" s="4">
        <v>0</v>
      </c>
      <c r="Q250" s="4">
        <v>1</v>
      </c>
      <c r="R250" s="4">
        <v>1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5</v>
      </c>
      <c r="AG250" s="4">
        <v>15</v>
      </c>
      <c r="AH250" s="4">
        <v>1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55.9</v>
      </c>
      <c r="AP250" s="4">
        <v>59</v>
      </c>
      <c r="AQ250" s="4">
        <v>75.7</v>
      </c>
    </row>
    <row r="251" spans="1:43" s="4" customFormat="1" ht="11.4" x14ac:dyDescent="0.2">
      <c r="A251" s="4" t="s">
        <v>132</v>
      </c>
      <c r="B251" s="4">
        <v>16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</v>
      </c>
      <c r="L251" s="4">
        <v>3</v>
      </c>
      <c r="M251" s="4">
        <v>5</v>
      </c>
      <c r="N251" s="4">
        <v>2</v>
      </c>
      <c r="O251" s="4">
        <v>3</v>
      </c>
      <c r="P251" s="4">
        <v>1</v>
      </c>
      <c r="Q251" s="4">
        <v>0</v>
      </c>
      <c r="R251" s="4">
        <v>1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4</v>
      </c>
      <c r="AG251" s="4">
        <v>10</v>
      </c>
      <c r="AH251" s="4">
        <v>1</v>
      </c>
      <c r="AI251" s="4">
        <v>0</v>
      </c>
      <c r="AJ251" s="4">
        <v>0</v>
      </c>
      <c r="AK251" s="4">
        <v>1</v>
      </c>
      <c r="AL251" s="4">
        <v>0</v>
      </c>
      <c r="AM251" s="4">
        <v>0</v>
      </c>
      <c r="AN251" s="4">
        <v>0</v>
      </c>
      <c r="AO251" s="4">
        <v>56.1</v>
      </c>
      <c r="AP251" s="4">
        <v>63</v>
      </c>
      <c r="AQ251" s="4">
        <v>79.099999999999994</v>
      </c>
    </row>
    <row r="252" spans="1:43" s="4" customFormat="1" ht="11.4" x14ac:dyDescent="0.2">
      <c r="A252" s="4" t="s">
        <v>133</v>
      </c>
      <c r="B252" s="4">
        <v>22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1</v>
      </c>
      <c r="J252" s="4">
        <v>0</v>
      </c>
      <c r="K252" s="4">
        <v>0</v>
      </c>
      <c r="L252" s="4">
        <v>2</v>
      </c>
      <c r="M252" s="4">
        <v>10</v>
      </c>
      <c r="N252" s="4">
        <v>6</v>
      </c>
      <c r="O252" s="4">
        <v>1</v>
      </c>
      <c r="P252" s="4">
        <v>1</v>
      </c>
      <c r="Q252" s="4">
        <v>1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10</v>
      </c>
      <c r="AG252" s="4">
        <v>10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1</v>
      </c>
      <c r="AN252" s="4">
        <v>1</v>
      </c>
      <c r="AO252" s="4">
        <v>54.5</v>
      </c>
      <c r="AP252" s="4">
        <v>59.8</v>
      </c>
      <c r="AQ252" s="4">
        <v>74.099999999999994</v>
      </c>
    </row>
    <row r="253" spans="1:43" s="4" customFormat="1" ht="11.4" x14ac:dyDescent="0.2">
      <c r="A253" s="4" t="s">
        <v>134</v>
      </c>
      <c r="B253" s="4">
        <v>39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1</v>
      </c>
      <c r="L253" s="4">
        <v>9</v>
      </c>
      <c r="M253" s="4">
        <v>14</v>
      </c>
      <c r="N253" s="4">
        <v>8</v>
      </c>
      <c r="O253" s="4">
        <v>5</v>
      </c>
      <c r="P253" s="4">
        <v>2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13</v>
      </c>
      <c r="AG253" s="4">
        <v>22</v>
      </c>
      <c r="AH253" s="4">
        <v>4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54</v>
      </c>
      <c r="AP253" s="4">
        <v>60.5</v>
      </c>
      <c r="AQ253" s="4">
        <v>65.900000000000006</v>
      </c>
    </row>
    <row r="254" spans="1:43" s="4" customFormat="1" ht="11.4" x14ac:dyDescent="0.2">
      <c r="A254" s="4" t="s">
        <v>135</v>
      </c>
      <c r="B254" s="4">
        <v>29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1</v>
      </c>
      <c r="K254" s="4">
        <v>2</v>
      </c>
      <c r="L254" s="4">
        <v>6</v>
      </c>
      <c r="M254" s="4">
        <v>9</v>
      </c>
      <c r="N254" s="4">
        <v>7</v>
      </c>
      <c r="O254" s="4">
        <v>2</v>
      </c>
      <c r="P254" s="4">
        <v>1</v>
      </c>
      <c r="Q254" s="4">
        <v>1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9</v>
      </c>
      <c r="AG254" s="4">
        <v>18</v>
      </c>
      <c r="AH254" s="4">
        <v>2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52.8</v>
      </c>
      <c r="AP254" s="4">
        <v>59.4</v>
      </c>
      <c r="AQ254" s="4">
        <v>73.5</v>
      </c>
    </row>
    <row r="255" spans="1:43" s="4" customFormat="1" ht="11.4" x14ac:dyDescent="0.2">
      <c r="A255" s="4" t="s">
        <v>136</v>
      </c>
      <c r="B255" s="4">
        <v>13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2</v>
      </c>
      <c r="L255" s="4">
        <v>2</v>
      </c>
      <c r="M255" s="4">
        <v>2</v>
      </c>
      <c r="N255" s="4">
        <v>3</v>
      </c>
      <c r="O255" s="4">
        <v>2</v>
      </c>
      <c r="P255" s="4">
        <v>0</v>
      </c>
      <c r="Q255" s="4">
        <v>1</v>
      </c>
      <c r="R255" s="4">
        <v>0</v>
      </c>
      <c r="S255" s="4">
        <v>1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5</v>
      </c>
      <c r="AG255" s="4">
        <v>7</v>
      </c>
      <c r="AH255" s="4">
        <v>1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57.1</v>
      </c>
      <c r="AP255" s="4">
        <v>64.400000000000006</v>
      </c>
      <c r="AQ255" s="4">
        <v>84.7</v>
      </c>
    </row>
    <row r="256" spans="1:43" s="4" customFormat="1" ht="11.4" x14ac:dyDescent="0.2">
      <c r="A256" s="4" t="s">
        <v>137</v>
      </c>
      <c r="B256" s="4">
        <v>23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1</v>
      </c>
      <c r="L256" s="4">
        <v>8</v>
      </c>
      <c r="M256" s="4">
        <v>7</v>
      </c>
      <c r="N256" s="4">
        <v>2</v>
      </c>
      <c r="O256" s="4">
        <v>1</v>
      </c>
      <c r="P256" s="4">
        <v>2</v>
      </c>
      <c r="Q256" s="4">
        <v>0</v>
      </c>
      <c r="R256" s="4">
        <v>2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6</v>
      </c>
      <c r="AG256" s="4">
        <v>17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54.7</v>
      </c>
      <c r="AP256" s="4">
        <v>65.900000000000006</v>
      </c>
      <c r="AQ256" s="4">
        <v>76.599999999999994</v>
      </c>
    </row>
    <row r="257" spans="1:43" s="4" customFormat="1" ht="11.4" x14ac:dyDescent="0.2">
      <c r="A257" s="4" t="s">
        <v>138</v>
      </c>
      <c r="B257" s="4">
        <v>25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1</v>
      </c>
      <c r="J257" s="4">
        <v>0</v>
      </c>
      <c r="K257" s="4">
        <v>0</v>
      </c>
      <c r="L257" s="4">
        <v>5</v>
      </c>
      <c r="M257" s="4">
        <v>11</v>
      </c>
      <c r="N257" s="4">
        <v>6</v>
      </c>
      <c r="O257" s="4">
        <v>0</v>
      </c>
      <c r="P257" s="4">
        <v>2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6</v>
      </c>
      <c r="AG257" s="4">
        <v>17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53</v>
      </c>
      <c r="AP257" s="4">
        <v>58.7</v>
      </c>
      <c r="AQ257" s="4">
        <v>65.599999999999994</v>
      </c>
    </row>
    <row r="258" spans="1:43" s="4" customFormat="1" ht="11.4" x14ac:dyDescent="0.2">
      <c r="A258" s="4" t="s">
        <v>139</v>
      </c>
      <c r="B258" s="4">
        <v>30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2</v>
      </c>
      <c r="L258" s="4">
        <v>7</v>
      </c>
      <c r="M258" s="4">
        <v>4</v>
      </c>
      <c r="N258" s="4">
        <v>8</v>
      </c>
      <c r="O258" s="4">
        <v>5</v>
      </c>
      <c r="P258" s="4">
        <v>3</v>
      </c>
      <c r="Q258" s="4">
        <v>1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8</v>
      </c>
      <c r="AG258" s="4">
        <v>21</v>
      </c>
      <c r="AH258" s="4">
        <v>1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55.5</v>
      </c>
      <c r="AP258" s="4">
        <v>62.6</v>
      </c>
      <c r="AQ258" s="4">
        <v>71.7</v>
      </c>
    </row>
    <row r="259" spans="1:43" s="4" customFormat="1" ht="11.4" x14ac:dyDescent="0.2">
      <c r="A259" s="4" t="s">
        <v>140</v>
      </c>
      <c r="B259" s="4">
        <v>29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1</v>
      </c>
      <c r="K259" s="4">
        <v>0</v>
      </c>
      <c r="L259" s="4">
        <v>7</v>
      </c>
      <c r="M259" s="4">
        <v>6</v>
      </c>
      <c r="N259" s="4">
        <v>7</v>
      </c>
      <c r="O259" s="4">
        <v>5</v>
      </c>
      <c r="P259" s="4">
        <v>2</v>
      </c>
      <c r="Q259" s="4">
        <v>1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8</v>
      </c>
      <c r="AG259" s="4">
        <v>20</v>
      </c>
      <c r="AH259" s="4">
        <v>1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55.4</v>
      </c>
      <c r="AP259" s="4">
        <v>64.099999999999994</v>
      </c>
      <c r="AQ259" s="4">
        <v>73.099999999999994</v>
      </c>
    </row>
    <row r="260" spans="1:43" s="4" customFormat="1" ht="11.4" x14ac:dyDescent="0.2">
      <c r="A260" s="4" t="s">
        <v>141</v>
      </c>
      <c r="B260" s="4">
        <v>47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5</v>
      </c>
      <c r="L260" s="4">
        <v>11</v>
      </c>
      <c r="M260" s="4">
        <v>15</v>
      </c>
      <c r="N260" s="4">
        <v>8</v>
      </c>
      <c r="O260" s="4">
        <v>5</v>
      </c>
      <c r="P260" s="4">
        <v>2</v>
      </c>
      <c r="Q260" s="4">
        <v>1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1</v>
      </c>
      <c r="AF260" s="4">
        <v>12</v>
      </c>
      <c r="AG260" s="4">
        <v>32</v>
      </c>
      <c r="AH260" s="4">
        <v>2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53.3</v>
      </c>
      <c r="AP260" s="4">
        <v>60.5</v>
      </c>
      <c r="AQ260" s="4">
        <v>71.3</v>
      </c>
    </row>
    <row r="261" spans="1:43" s="4" customFormat="1" ht="11.4" x14ac:dyDescent="0.2">
      <c r="A261" s="4" t="s">
        <v>142</v>
      </c>
      <c r="B261" s="4">
        <v>55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1</v>
      </c>
      <c r="J261" s="4">
        <v>1</v>
      </c>
      <c r="K261" s="4">
        <v>2</v>
      </c>
      <c r="L261" s="4">
        <v>18</v>
      </c>
      <c r="M261" s="4">
        <v>24</v>
      </c>
      <c r="N261" s="4">
        <v>7</v>
      </c>
      <c r="O261" s="4">
        <v>2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19</v>
      </c>
      <c r="AG261" s="4">
        <v>31</v>
      </c>
      <c r="AH261" s="4">
        <v>2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3</v>
      </c>
      <c r="AO261" s="4">
        <v>51.1</v>
      </c>
      <c r="AP261" s="4">
        <v>56.2</v>
      </c>
      <c r="AQ261" s="4">
        <v>62.9</v>
      </c>
    </row>
    <row r="262" spans="1:43" s="4" customFormat="1" ht="11.4" x14ac:dyDescent="0.2">
      <c r="A262" s="4" t="s">
        <v>143</v>
      </c>
      <c r="B262" s="4">
        <v>47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4</v>
      </c>
      <c r="L262" s="4">
        <v>21</v>
      </c>
      <c r="M262" s="4">
        <v>11</v>
      </c>
      <c r="N262" s="4">
        <v>8</v>
      </c>
      <c r="O262" s="4">
        <v>1</v>
      </c>
      <c r="P262" s="4">
        <v>1</v>
      </c>
      <c r="Q262" s="4">
        <v>1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15</v>
      </c>
      <c r="AG262" s="4">
        <v>30</v>
      </c>
      <c r="AH262" s="4">
        <v>1</v>
      </c>
      <c r="AI262" s="4">
        <v>0</v>
      </c>
      <c r="AJ262" s="4">
        <v>0</v>
      </c>
      <c r="AK262" s="4">
        <v>0</v>
      </c>
      <c r="AL262" s="4">
        <v>0</v>
      </c>
      <c r="AM262" s="4">
        <v>1</v>
      </c>
      <c r="AN262" s="4">
        <v>0</v>
      </c>
      <c r="AO262" s="4">
        <v>51.6</v>
      </c>
      <c r="AP262" s="4">
        <v>56.2</v>
      </c>
      <c r="AQ262" s="4">
        <v>73.900000000000006</v>
      </c>
    </row>
    <row r="263" spans="1:43" s="4" customFormat="1" ht="11.4" x14ac:dyDescent="0.2">
      <c r="A263" s="4" t="s">
        <v>144</v>
      </c>
      <c r="B263" s="4">
        <v>76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2</v>
      </c>
      <c r="L263" s="4">
        <v>29</v>
      </c>
      <c r="M263" s="4">
        <v>25</v>
      </c>
      <c r="N263" s="4">
        <v>16</v>
      </c>
      <c r="O263" s="4">
        <v>2</v>
      </c>
      <c r="P263" s="4">
        <v>2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26</v>
      </c>
      <c r="AG263" s="4">
        <v>49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51.8</v>
      </c>
      <c r="AP263" s="4">
        <v>57.2</v>
      </c>
      <c r="AQ263" s="4">
        <v>66.8</v>
      </c>
    </row>
    <row r="264" spans="1:43" s="4" customFormat="1" ht="11.4" x14ac:dyDescent="0.2">
      <c r="A264" s="4" t="s">
        <v>145</v>
      </c>
      <c r="B264" s="4">
        <v>69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7</v>
      </c>
      <c r="L264" s="4">
        <v>28</v>
      </c>
      <c r="M264" s="4">
        <v>22</v>
      </c>
      <c r="N264" s="4">
        <v>10</v>
      </c>
      <c r="O264" s="4">
        <v>1</v>
      </c>
      <c r="P264" s="4">
        <v>1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1</v>
      </c>
      <c r="AF264" s="4">
        <v>26</v>
      </c>
      <c r="AG264" s="4">
        <v>40</v>
      </c>
      <c r="AH264" s="4">
        <v>2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50.6</v>
      </c>
      <c r="AP264" s="4">
        <v>55.4</v>
      </c>
      <c r="AQ264" s="4">
        <v>65.900000000000006</v>
      </c>
    </row>
    <row r="265" spans="1:43" s="4" customFormat="1" ht="11.4" x14ac:dyDescent="0.2">
      <c r="A265" s="4" t="s">
        <v>45</v>
      </c>
      <c r="B265" s="4">
        <v>82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2</v>
      </c>
      <c r="K265" s="4">
        <v>11</v>
      </c>
      <c r="L265" s="4">
        <v>30</v>
      </c>
      <c r="M265" s="4">
        <v>25</v>
      </c>
      <c r="N265" s="4">
        <v>4</v>
      </c>
      <c r="O265" s="4">
        <v>7</v>
      </c>
      <c r="P265" s="4">
        <v>2</v>
      </c>
      <c r="Q265" s="4">
        <v>0</v>
      </c>
      <c r="R265" s="4">
        <v>1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29</v>
      </c>
      <c r="AG265" s="4">
        <v>49</v>
      </c>
      <c r="AH265" s="4">
        <v>1</v>
      </c>
      <c r="AI265" s="4">
        <v>0</v>
      </c>
      <c r="AJ265" s="4">
        <v>0</v>
      </c>
      <c r="AK265" s="4">
        <v>0</v>
      </c>
      <c r="AL265" s="4">
        <v>0</v>
      </c>
      <c r="AM265" s="4">
        <v>1</v>
      </c>
      <c r="AN265" s="4">
        <v>2</v>
      </c>
      <c r="AO265" s="4">
        <v>50.7</v>
      </c>
      <c r="AP265" s="4">
        <v>55.8</v>
      </c>
      <c r="AQ265" s="4">
        <v>76.900000000000006</v>
      </c>
    </row>
    <row r="266" spans="1:43" s="4" customFormat="1" ht="11.4" x14ac:dyDescent="0.2">
      <c r="A266" s="4" t="s">
        <v>47</v>
      </c>
      <c r="B266" s="4">
        <v>80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11</v>
      </c>
      <c r="L266" s="4">
        <v>23</v>
      </c>
      <c r="M266" s="4">
        <v>23</v>
      </c>
      <c r="N266" s="4">
        <v>16</v>
      </c>
      <c r="O266" s="4">
        <v>4</v>
      </c>
      <c r="P266" s="4">
        <v>0</v>
      </c>
      <c r="Q266" s="4">
        <v>3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24</v>
      </c>
      <c r="AG266" s="4">
        <v>56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51.9</v>
      </c>
      <c r="AP266" s="4">
        <v>56.9</v>
      </c>
      <c r="AQ266" s="4">
        <v>73.900000000000006</v>
      </c>
    </row>
    <row r="267" spans="1:43" s="4" customFormat="1" ht="11.4" x14ac:dyDescent="0.2">
      <c r="A267" s="4" t="s">
        <v>48</v>
      </c>
      <c r="B267" s="4">
        <v>78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1</v>
      </c>
      <c r="K267" s="4">
        <v>5</v>
      </c>
      <c r="L267" s="4">
        <v>27</v>
      </c>
      <c r="M267" s="4">
        <v>22</v>
      </c>
      <c r="N267" s="4">
        <v>14</v>
      </c>
      <c r="O267" s="4">
        <v>5</v>
      </c>
      <c r="P267" s="4">
        <v>2</v>
      </c>
      <c r="Q267" s="4">
        <v>2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27</v>
      </c>
      <c r="AG267" s="4">
        <v>49</v>
      </c>
      <c r="AH267" s="4">
        <v>1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1</v>
      </c>
      <c r="AO267" s="4">
        <v>52.6</v>
      </c>
      <c r="AP267" s="4">
        <v>58.3</v>
      </c>
      <c r="AQ267" s="4">
        <v>71.900000000000006</v>
      </c>
    </row>
    <row r="268" spans="1:43" s="4" customFormat="1" ht="11.4" x14ac:dyDescent="0.2">
      <c r="A268" s="4" t="s">
        <v>49</v>
      </c>
      <c r="B268" s="4">
        <v>87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1</v>
      </c>
      <c r="K268" s="4">
        <v>14</v>
      </c>
      <c r="L268" s="4">
        <v>22</v>
      </c>
      <c r="M268" s="4">
        <v>28</v>
      </c>
      <c r="N268" s="4">
        <v>17</v>
      </c>
      <c r="O268" s="4">
        <v>3</v>
      </c>
      <c r="P268" s="4">
        <v>1</v>
      </c>
      <c r="Q268" s="4">
        <v>0</v>
      </c>
      <c r="R268" s="4">
        <v>1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27</v>
      </c>
      <c r="AG268" s="4">
        <v>57</v>
      </c>
      <c r="AH268" s="4">
        <v>2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1</v>
      </c>
      <c r="AO268" s="4">
        <v>51.1</v>
      </c>
      <c r="AP268" s="4">
        <v>56.2</v>
      </c>
      <c r="AQ268" s="4">
        <v>75.400000000000006</v>
      </c>
    </row>
    <row r="269" spans="1:43" s="4" customFormat="1" ht="11.4" x14ac:dyDescent="0.2">
      <c r="A269" s="4" t="s">
        <v>50</v>
      </c>
      <c r="B269" s="4">
        <v>99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2</v>
      </c>
      <c r="J269" s="4">
        <v>3</v>
      </c>
      <c r="K269" s="4">
        <v>12</v>
      </c>
      <c r="L269" s="4">
        <v>31</v>
      </c>
      <c r="M269" s="4">
        <v>21</v>
      </c>
      <c r="N269" s="4">
        <v>23</v>
      </c>
      <c r="O269" s="4">
        <v>5</v>
      </c>
      <c r="P269" s="4">
        <v>1</v>
      </c>
      <c r="Q269" s="4">
        <v>1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32</v>
      </c>
      <c r="AG269" s="4">
        <v>62</v>
      </c>
      <c r="AH269" s="4">
        <v>2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3</v>
      </c>
      <c r="AO269" s="4">
        <v>50.9</v>
      </c>
      <c r="AP269" s="4">
        <v>57.6</v>
      </c>
      <c r="AQ269" s="4">
        <v>71.599999999999994</v>
      </c>
    </row>
    <row r="270" spans="1:43" s="4" customFormat="1" ht="11.4" x14ac:dyDescent="0.2">
      <c r="A270" s="4" t="s">
        <v>51</v>
      </c>
      <c r="B270" s="4">
        <v>97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1</v>
      </c>
      <c r="K270" s="4">
        <v>15</v>
      </c>
      <c r="L270" s="4">
        <v>38</v>
      </c>
      <c r="M270" s="4">
        <v>25</v>
      </c>
      <c r="N270" s="4">
        <v>14</v>
      </c>
      <c r="O270" s="4">
        <v>3</v>
      </c>
      <c r="P270" s="4">
        <v>1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30</v>
      </c>
      <c r="AG270" s="4">
        <v>65</v>
      </c>
      <c r="AH270" s="4">
        <v>1</v>
      </c>
      <c r="AI270" s="4">
        <v>0</v>
      </c>
      <c r="AJ270" s="4">
        <v>0</v>
      </c>
      <c r="AK270" s="4">
        <v>0</v>
      </c>
      <c r="AL270" s="4">
        <v>0</v>
      </c>
      <c r="AM270" s="4">
        <v>1</v>
      </c>
      <c r="AN270" s="4">
        <v>0</v>
      </c>
      <c r="AO270" s="4">
        <v>50.1</v>
      </c>
      <c r="AP270" s="4">
        <v>55.8</v>
      </c>
      <c r="AQ270" s="4">
        <v>65.900000000000006</v>
      </c>
    </row>
    <row r="271" spans="1:43" s="4" customFormat="1" ht="11.4" x14ac:dyDescent="0.2">
      <c r="A271" s="4" t="s">
        <v>52</v>
      </c>
      <c r="B271" s="4">
        <v>103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1</v>
      </c>
      <c r="K271" s="4">
        <v>11</v>
      </c>
      <c r="L271" s="4">
        <v>39</v>
      </c>
      <c r="M271" s="4">
        <v>27</v>
      </c>
      <c r="N271" s="4">
        <v>16</v>
      </c>
      <c r="O271" s="4">
        <v>6</v>
      </c>
      <c r="P271" s="4">
        <v>3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32</v>
      </c>
      <c r="AG271" s="4">
        <v>70</v>
      </c>
      <c r="AH271" s="4">
        <v>1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51.1</v>
      </c>
      <c r="AP271" s="4">
        <v>56.5</v>
      </c>
      <c r="AQ271" s="4">
        <v>68.8</v>
      </c>
    </row>
    <row r="272" spans="1:43" s="4" customFormat="1" ht="11.4" x14ac:dyDescent="0.2">
      <c r="A272" s="4" t="s">
        <v>53</v>
      </c>
      <c r="B272" s="4">
        <v>134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3</v>
      </c>
      <c r="I272" s="4">
        <v>14</v>
      </c>
      <c r="J272" s="4">
        <v>2</v>
      </c>
      <c r="K272" s="4">
        <v>23</v>
      </c>
      <c r="L272" s="4">
        <v>41</v>
      </c>
      <c r="M272" s="4">
        <v>37</v>
      </c>
      <c r="N272" s="4">
        <v>11</v>
      </c>
      <c r="O272" s="4">
        <v>2</v>
      </c>
      <c r="P272" s="4">
        <v>1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52</v>
      </c>
      <c r="AG272" s="4">
        <v>81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1</v>
      </c>
      <c r="AN272" s="4">
        <v>0</v>
      </c>
      <c r="AO272" s="4">
        <v>47.2</v>
      </c>
      <c r="AP272" s="4">
        <v>53.3</v>
      </c>
      <c r="AQ272" s="4">
        <v>67.8</v>
      </c>
    </row>
    <row r="273" spans="1:43" s="4" customFormat="1" ht="11.4" x14ac:dyDescent="0.2">
      <c r="A273" s="4" t="s">
        <v>54</v>
      </c>
      <c r="B273" s="4">
        <v>130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6</v>
      </c>
      <c r="K273" s="4">
        <v>18</v>
      </c>
      <c r="L273" s="4">
        <v>46</v>
      </c>
      <c r="M273" s="4">
        <v>38</v>
      </c>
      <c r="N273" s="4">
        <v>18</v>
      </c>
      <c r="O273" s="4">
        <v>4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45</v>
      </c>
      <c r="AG273" s="4">
        <v>79</v>
      </c>
      <c r="AH273" s="4">
        <v>2</v>
      </c>
      <c r="AI273" s="4">
        <v>0</v>
      </c>
      <c r="AJ273" s="4">
        <v>0</v>
      </c>
      <c r="AK273" s="4">
        <v>2</v>
      </c>
      <c r="AL273" s="4">
        <v>0</v>
      </c>
      <c r="AM273" s="4">
        <v>0</v>
      </c>
      <c r="AN273" s="4">
        <v>2</v>
      </c>
      <c r="AO273" s="4">
        <v>49.6</v>
      </c>
      <c r="AP273" s="4">
        <v>55.1</v>
      </c>
      <c r="AQ273" s="4">
        <v>63.8</v>
      </c>
    </row>
    <row r="274" spans="1:43" s="4" customFormat="1" ht="11.4" x14ac:dyDescent="0.2">
      <c r="A274" s="4" t="s">
        <v>55</v>
      </c>
      <c r="B274" s="4">
        <v>135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1</v>
      </c>
      <c r="J274" s="4">
        <v>3</v>
      </c>
      <c r="K274" s="4">
        <v>25</v>
      </c>
      <c r="L274" s="4">
        <v>48</v>
      </c>
      <c r="M274" s="4">
        <v>41</v>
      </c>
      <c r="N274" s="4">
        <v>15</v>
      </c>
      <c r="O274" s="4">
        <v>2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51</v>
      </c>
      <c r="AG274" s="4">
        <v>83</v>
      </c>
      <c r="AH274" s="4">
        <v>1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49.1</v>
      </c>
      <c r="AP274" s="4">
        <v>54</v>
      </c>
      <c r="AQ274" s="4">
        <v>62.4</v>
      </c>
    </row>
    <row r="275" spans="1:43" s="4" customFormat="1" ht="11.4" x14ac:dyDescent="0.2">
      <c r="A275" s="4" t="s">
        <v>56</v>
      </c>
      <c r="B275" s="4">
        <v>132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1</v>
      </c>
      <c r="K275" s="4">
        <v>22</v>
      </c>
      <c r="L275" s="4">
        <v>55</v>
      </c>
      <c r="M275" s="4">
        <v>36</v>
      </c>
      <c r="N275" s="4">
        <v>14</v>
      </c>
      <c r="O275" s="4">
        <v>2</v>
      </c>
      <c r="P275" s="4">
        <v>2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60</v>
      </c>
      <c r="AG275" s="4">
        <v>70</v>
      </c>
      <c r="AH275" s="4">
        <v>2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49.7</v>
      </c>
      <c r="AP275" s="4">
        <v>54.4</v>
      </c>
      <c r="AQ275" s="4">
        <v>69.900000000000006</v>
      </c>
    </row>
    <row r="276" spans="1:43" s="4" customFormat="1" ht="11.4" x14ac:dyDescent="0.2">
      <c r="A276" s="4" t="s">
        <v>57</v>
      </c>
      <c r="B276" s="4">
        <v>118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15</v>
      </c>
      <c r="L276" s="4">
        <v>38</v>
      </c>
      <c r="M276" s="4">
        <v>37</v>
      </c>
      <c r="N276" s="4">
        <v>22</v>
      </c>
      <c r="O276" s="4">
        <v>4</v>
      </c>
      <c r="P276" s="4">
        <v>2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44</v>
      </c>
      <c r="AG276" s="4">
        <v>69</v>
      </c>
      <c r="AH276" s="4">
        <v>3</v>
      </c>
      <c r="AI276" s="4">
        <v>2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51</v>
      </c>
      <c r="AP276" s="4">
        <v>56.9</v>
      </c>
      <c r="AQ276" s="4">
        <v>66.5</v>
      </c>
    </row>
    <row r="277" spans="1:43" s="4" customFormat="1" ht="11.4" x14ac:dyDescent="0.2">
      <c r="A277" s="4" t="s">
        <v>58</v>
      </c>
      <c r="B277" s="4">
        <v>89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</v>
      </c>
      <c r="K277" s="4">
        <v>7</v>
      </c>
      <c r="L277" s="4">
        <v>22</v>
      </c>
      <c r="M277" s="4">
        <v>37</v>
      </c>
      <c r="N277" s="4">
        <v>12</v>
      </c>
      <c r="O277" s="4">
        <v>6</v>
      </c>
      <c r="P277" s="4">
        <v>2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25</v>
      </c>
      <c r="AG277" s="4">
        <v>62</v>
      </c>
      <c r="AH277" s="4">
        <v>1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1</v>
      </c>
      <c r="AO277" s="4">
        <v>51.7</v>
      </c>
      <c r="AP277" s="4">
        <v>57.2</v>
      </c>
      <c r="AQ277" s="4">
        <v>68.900000000000006</v>
      </c>
    </row>
    <row r="278" spans="1:43" s="4" customFormat="1" ht="11.4" x14ac:dyDescent="0.2">
      <c r="A278" s="4" t="s">
        <v>59</v>
      </c>
      <c r="B278" s="4">
        <v>111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9</v>
      </c>
      <c r="L278" s="4">
        <v>42</v>
      </c>
      <c r="M278" s="4">
        <v>34</v>
      </c>
      <c r="N278" s="4">
        <v>21</v>
      </c>
      <c r="O278" s="4">
        <v>4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34</v>
      </c>
      <c r="AG278" s="4">
        <v>74</v>
      </c>
      <c r="AH278" s="4">
        <v>1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2</v>
      </c>
      <c r="AO278" s="4">
        <v>51.2</v>
      </c>
      <c r="AP278" s="4">
        <v>55.8</v>
      </c>
      <c r="AQ278" s="4">
        <v>66.099999999999994</v>
      </c>
    </row>
    <row r="279" spans="1:43" s="4" customFormat="1" ht="11.4" x14ac:dyDescent="0.2">
      <c r="A279" s="4" t="s">
        <v>60</v>
      </c>
      <c r="B279" s="4">
        <v>92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6</v>
      </c>
      <c r="L279" s="4">
        <v>27</v>
      </c>
      <c r="M279" s="4">
        <v>35</v>
      </c>
      <c r="N279" s="4">
        <v>18</v>
      </c>
      <c r="O279" s="4">
        <v>5</v>
      </c>
      <c r="P279" s="4">
        <v>1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36</v>
      </c>
      <c r="AG279" s="4">
        <v>55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1</v>
      </c>
      <c r="AO279" s="4">
        <v>52</v>
      </c>
      <c r="AP279" s="4">
        <v>57.6</v>
      </c>
      <c r="AQ279" s="4">
        <v>66.5</v>
      </c>
    </row>
    <row r="280" spans="1:43" s="4" customFormat="1" ht="11.4" x14ac:dyDescent="0.2">
      <c r="A280" s="4" t="s">
        <v>61</v>
      </c>
      <c r="B280" s="4">
        <v>97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6</v>
      </c>
      <c r="L280" s="4">
        <v>32</v>
      </c>
      <c r="M280" s="4">
        <v>36</v>
      </c>
      <c r="N280" s="4">
        <v>12</v>
      </c>
      <c r="O280" s="4">
        <v>7</v>
      </c>
      <c r="P280" s="4">
        <v>3</v>
      </c>
      <c r="Q280" s="4">
        <v>1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37</v>
      </c>
      <c r="AG280" s="4">
        <v>60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52.2</v>
      </c>
      <c r="AP280" s="4">
        <v>56.9</v>
      </c>
      <c r="AQ280" s="4">
        <v>71.3</v>
      </c>
    </row>
    <row r="281" spans="1:43" s="4" customFormat="1" ht="11.4" x14ac:dyDescent="0.2">
      <c r="A281" s="4" t="s">
        <v>62</v>
      </c>
      <c r="B281" s="4">
        <v>109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2</v>
      </c>
      <c r="K281" s="4">
        <v>10</v>
      </c>
      <c r="L281" s="4">
        <v>48</v>
      </c>
      <c r="M281" s="4">
        <v>28</v>
      </c>
      <c r="N281" s="4">
        <v>12</v>
      </c>
      <c r="O281" s="4">
        <v>7</v>
      </c>
      <c r="P281" s="4">
        <v>1</v>
      </c>
      <c r="Q281" s="4">
        <v>0</v>
      </c>
      <c r="R281" s="4">
        <v>0</v>
      </c>
      <c r="S281" s="4">
        <v>1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2</v>
      </c>
      <c r="AF281" s="4">
        <v>38</v>
      </c>
      <c r="AG281" s="4">
        <v>68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1</v>
      </c>
      <c r="AO281" s="4">
        <v>50.8</v>
      </c>
      <c r="AP281" s="4">
        <v>56.2</v>
      </c>
      <c r="AQ281" s="4">
        <v>82.3</v>
      </c>
    </row>
    <row r="282" spans="1:43" s="4" customFormat="1" ht="11.4" x14ac:dyDescent="0.2">
      <c r="A282" s="4" t="s">
        <v>63</v>
      </c>
      <c r="B282" s="4">
        <v>121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1</v>
      </c>
      <c r="J282" s="4">
        <v>4</v>
      </c>
      <c r="K282" s="4">
        <v>7</v>
      </c>
      <c r="L282" s="4">
        <v>40</v>
      </c>
      <c r="M282" s="4">
        <v>34</v>
      </c>
      <c r="N282" s="4">
        <v>26</v>
      </c>
      <c r="O282" s="4">
        <v>4</v>
      </c>
      <c r="P282" s="4">
        <v>3</v>
      </c>
      <c r="Q282" s="4">
        <v>0</v>
      </c>
      <c r="R282" s="4">
        <v>1</v>
      </c>
      <c r="S282" s="4">
        <v>1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37</v>
      </c>
      <c r="AG282" s="4">
        <v>81</v>
      </c>
      <c r="AH282" s="4">
        <v>1</v>
      </c>
      <c r="AI282" s="4">
        <v>0</v>
      </c>
      <c r="AJ282" s="4">
        <v>0</v>
      </c>
      <c r="AK282" s="4">
        <v>1</v>
      </c>
      <c r="AL282" s="4">
        <v>0</v>
      </c>
      <c r="AM282" s="4">
        <v>0</v>
      </c>
      <c r="AN282" s="4">
        <v>1</v>
      </c>
      <c r="AO282" s="4">
        <v>51.7</v>
      </c>
      <c r="AP282" s="4">
        <v>58</v>
      </c>
      <c r="AQ282" s="4">
        <v>82.5</v>
      </c>
    </row>
    <row r="283" spans="1:43" s="4" customFormat="1" ht="11.4" x14ac:dyDescent="0.2">
      <c r="A283" s="4" t="s">
        <v>64</v>
      </c>
      <c r="B283" s="4">
        <v>152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1</v>
      </c>
      <c r="K283" s="4">
        <v>23</v>
      </c>
      <c r="L283" s="4">
        <v>53</v>
      </c>
      <c r="M283" s="4">
        <v>52</v>
      </c>
      <c r="N283" s="4">
        <v>19</v>
      </c>
      <c r="O283" s="4">
        <v>2</v>
      </c>
      <c r="P283" s="4">
        <v>1</v>
      </c>
      <c r="Q283" s="4">
        <v>1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49</v>
      </c>
      <c r="AG283" s="4">
        <v>101</v>
      </c>
      <c r="AH283" s="4">
        <v>2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50.2</v>
      </c>
      <c r="AP283" s="4">
        <v>54.7</v>
      </c>
      <c r="AQ283" s="4">
        <v>71.900000000000006</v>
      </c>
    </row>
    <row r="284" spans="1:43" s="4" customFormat="1" ht="11.4" x14ac:dyDescent="0.2">
      <c r="A284" s="4" t="s">
        <v>65</v>
      </c>
      <c r="B284" s="4">
        <v>139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3</v>
      </c>
      <c r="K284" s="4">
        <v>17</v>
      </c>
      <c r="L284" s="4">
        <v>61</v>
      </c>
      <c r="M284" s="4">
        <v>32</v>
      </c>
      <c r="N284" s="4">
        <v>21</v>
      </c>
      <c r="O284" s="4">
        <v>3</v>
      </c>
      <c r="P284" s="4">
        <v>1</v>
      </c>
      <c r="Q284" s="4">
        <v>0</v>
      </c>
      <c r="R284" s="4">
        <v>0</v>
      </c>
      <c r="S284" s="4">
        <v>1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50</v>
      </c>
      <c r="AG284" s="4">
        <v>86</v>
      </c>
      <c r="AH284" s="4">
        <v>2</v>
      </c>
      <c r="AI284" s="4">
        <v>0</v>
      </c>
      <c r="AJ284" s="4">
        <v>1</v>
      </c>
      <c r="AK284" s="4">
        <v>0</v>
      </c>
      <c r="AL284" s="4">
        <v>0</v>
      </c>
      <c r="AM284" s="4">
        <v>0</v>
      </c>
      <c r="AN284" s="4">
        <v>0</v>
      </c>
      <c r="AO284" s="4">
        <v>50</v>
      </c>
      <c r="AP284" s="4">
        <v>55.4</v>
      </c>
      <c r="AQ284" s="4">
        <v>83.4</v>
      </c>
    </row>
    <row r="285" spans="1:43" s="4" customFormat="1" ht="11.4" x14ac:dyDescent="0.2">
      <c r="A285" s="4" t="s">
        <v>66</v>
      </c>
      <c r="B285" s="4">
        <v>157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1</v>
      </c>
      <c r="J285" s="4">
        <v>6</v>
      </c>
      <c r="K285" s="4">
        <v>9</v>
      </c>
      <c r="L285" s="4">
        <v>42</v>
      </c>
      <c r="M285" s="4">
        <v>59</v>
      </c>
      <c r="N285" s="4">
        <v>26</v>
      </c>
      <c r="O285" s="4">
        <v>11</v>
      </c>
      <c r="P285" s="4">
        <v>3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57</v>
      </c>
      <c r="AG285" s="4">
        <v>95</v>
      </c>
      <c r="AH285" s="4">
        <v>4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1</v>
      </c>
      <c r="AO285" s="4">
        <v>51.6</v>
      </c>
      <c r="AP285" s="4">
        <v>56.5</v>
      </c>
      <c r="AQ285" s="4">
        <v>69.5</v>
      </c>
    </row>
    <row r="286" spans="1:43" s="4" customFormat="1" ht="11.4" x14ac:dyDescent="0.2">
      <c r="A286" s="4" t="s">
        <v>67</v>
      </c>
      <c r="B286" s="4">
        <v>121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17</v>
      </c>
      <c r="L286" s="4">
        <v>41</v>
      </c>
      <c r="M286" s="4">
        <v>33</v>
      </c>
      <c r="N286" s="4">
        <v>19</v>
      </c>
      <c r="O286" s="4">
        <v>7</v>
      </c>
      <c r="P286" s="4">
        <v>4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34</v>
      </c>
      <c r="AG286" s="4">
        <v>84</v>
      </c>
      <c r="AH286" s="4">
        <v>2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1</v>
      </c>
      <c r="AO286" s="4">
        <v>51.3</v>
      </c>
      <c r="AP286" s="4">
        <v>58</v>
      </c>
      <c r="AQ286" s="4">
        <v>68</v>
      </c>
    </row>
    <row r="287" spans="1:43" s="4" customFormat="1" ht="11.4" x14ac:dyDescent="0.2">
      <c r="A287" s="4" t="s">
        <v>68</v>
      </c>
      <c r="B287" s="4">
        <v>98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2</v>
      </c>
      <c r="K287" s="4">
        <v>10</v>
      </c>
      <c r="L287" s="4">
        <v>36</v>
      </c>
      <c r="M287" s="4">
        <v>23</v>
      </c>
      <c r="N287" s="4">
        <v>20</v>
      </c>
      <c r="O287" s="4">
        <v>7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36</v>
      </c>
      <c r="AG287" s="4">
        <v>61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1</v>
      </c>
      <c r="AO287" s="4">
        <v>51.1</v>
      </c>
      <c r="AP287" s="4">
        <v>55.8</v>
      </c>
      <c r="AQ287" s="4">
        <v>63.7</v>
      </c>
    </row>
    <row r="288" spans="1:43" s="4" customFormat="1" ht="11.4" x14ac:dyDescent="0.2">
      <c r="A288" s="4" t="s">
        <v>69</v>
      </c>
      <c r="B288" s="4">
        <v>111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14</v>
      </c>
      <c r="L288" s="4">
        <v>39</v>
      </c>
      <c r="M288" s="4">
        <v>29</v>
      </c>
      <c r="N288" s="4">
        <v>21</v>
      </c>
      <c r="O288" s="4">
        <v>6</v>
      </c>
      <c r="P288" s="4">
        <v>0</v>
      </c>
      <c r="Q288" s="4">
        <v>2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47</v>
      </c>
      <c r="AG288" s="4">
        <v>62</v>
      </c>
      <c r="AH288" s="4">
        <v>1</v>
      </c>
      <c r="AI288" s="4">
        <v>0</v>
      </c>
      <c r="AJ288" s="4">
        <v>0</v>
      </c>
      <c r="AK288" s="4">
        <v>1</v>
      </c>
      <c r="AL288" s="4">
        <v>0</v>
      </c>
      <c r="AM288" s="4">
        <v>0</v>
      </c>
      <c r="AN288" s="4">
        <v>0</v>
      </c>
      <c r="AO288" s="4">
        <v>51.2</v>
      </c>
      <c r="AP288" s="4">
        <v>56.9</v>
      </c>
      <c r="AQ288" s="4">
        <v>72.900000000000006</v>
      </c>
    </row>
    <row r="289" spans="1:43" s="4" customFormat="1" ht="11.4" x14ac:dyDescent="0.2">
      <c r="A289" s="4" t="s">
        <v>70</v>
      </c>
      <c r="B289" s="4">
        <v>90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1</v>
      </c>
      <c r="J289" s="4">
        <v>2</v>
      </c>
      <c r="K289" s="4">
        <v>8</v>
      </c>
      <c r="L289" s="4">
        <v>41</v>
      </c>
      <c r="M289" s="4">
        <v>29</v>
      </c>
      <c r="N289" s="4">
        <v>4</v>
      </c>
      <c r="O289" s="4">
        <v>3</v>
      </c>
      <c r="P289" s="4">
        <v>2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34</v>
      </c>
      <c r="AG289" s="4">
        <v>50</v>
      </c>
      <c r="AH289" s="4">
        <v>3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3</v>
      </c>
      <c r="AO289" s="4">
        <v>50</v>
      </c>
      <c r="AP289" s="4">
        <v>53.6</v>
      </c>
      <c r="AQ289" s="4">
        <v>68.400000000000006</v>
      </c>
    </row>
    <row r="290" spans="1:43" s="4" customFormat="1" ht="11.4" x14ac:dyDescent="0.2">
      <c r="A290" s="4" t="s">
        <v>71</v>
      </c>
      <c r="B290" s="4">
        <v>93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1</v>
      </c>
      <c r="K290" s="4">
        <v>6</v>
      </c>
      <c r="L290" s="4">
        <v>39</v>
      </c>
      <c r="M290" s="4">
        <v>33</v>
      </c>
      <c r="N290" s="4">
        <v>9</v>
      </c>
      <c r="O290" s="4">
        <v>4</v>
      </c>
      <c r="P290" s="4">
        <v>1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1</v>
      </c>
      <c r="AF290" s="4">
        <v>33</v>
      </c>
      <c r="AG290" s="4">
        <v>56</v>
      </c>
      <c r="AH290" s="4">
        <v>3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50.8</v>
      </c>
      <c r="AP290" s="4">
        <v>54.7</v>
      </c>
      <c r="AQ290" s="4">
        <v>65.400000000000006</v>
      </c>
    </row>
    <row r="291" spans="1:43" s="4" customFormat="1" ht="11.4" x14ac:dyDescent="0.2">
      <c r="A291" s="4" t="s">
        <v>72</v>
      </c>
      <c r="B291" s="4">
        <v>110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19</v>
      </c>
      <c r="L291" s="4">
        <v>45</v>
      </c>
      <c r="M291" s="4">
        <v>29</v>
      </c>
      <c r="N291" s="4">
        <v>12</v>
      </c>
      <c r="O291" s="4">
        <v>2</v>
      </c>
      <c r="P291" s="4">
        <v>2</v>
      </c>
      <c r="Q291" s="4">
        <v>1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1</v>
      </c>
      <c r="AF291" s="4">
        <v>38</v>
      </c>
      <c r="AG291" s="4">
        <v>69</v>
      </c>
      <c r="AH291" s="4">
        <v>2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49.7</v>
      </c>
      <c r="AP291" s="4">
        <v>55.1</v>
      </c>
      <c r="AQ291" s="4">
        <v>70.2</v>
      </c>
    </row>
    <row r="292" spans="1:43" s="4" customFormat="1" ht="11.4" x14ac:dyDescent="0.2">
      <c r="A292" s="4" t="s">
        <v>73</v>
      </c>
      <c r="B292" s="4">
        <v>81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11</v>
      </c>
      <c r="L292" s="4">
        <v>30</v>
      </c>
      <c r="M292" s="4">
        <v>24</v>
      </c>
      <c r="N292" s="4">
        <v>9</v>
      </c>
      <c r="O292" s="4">
        <v>5</v>
      </c>
      <c r="P292" s="4">
        <v>2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35</v>
      </c>
      <c r="AG292" s="4">
        <v>44</v>
      </c>
      <c r="AH292" s="4">
        <v>2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50.9</v>
      </c>
      <c r="AP292" s="4">
        <v>55.8</v>
      </c>
      <c r="AQ292" s="4">
        <v>67</v>
      </c>
    </row>
    <row r="293" spans="1:43" s="4" customFormat="1" ht="11.4" x14ac:dyDescent="0.2">
      <c r="A293" s="4" t="s">
        <v>74</v>
      </c>
      <c r="B293" s="4">
        <v>78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4</v>
      </c>
      <c r="K293" s="4">
        <v>9</v>
      </c>
      <c r="L293" s="4">
        <v>30</v>
      </c>
      <c r="M293" s="4">
        <v>22</v>
      </c>
      <c r="N293" s="4">
        <v>8</v>
      </c>
      <c r="O293" s="4">
        <v>2</v>
      </c>
      <c r="P293" s="4">
        <v>3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27</v>
      </c>
      <c r="AG293" s="4">
        <v>49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2</v>
      </c>
      <c r="AO293" s="4">
        <v>50.1</v>
      </c>
      <c r="AP293" s="4">
        <v>55.4</v>
      </c>
      <c r="AQ293" s="4">
        <v>69.599999999999994</v>
      </c>
    </row>
    <row r="294" spans="1:43" s="4" customFormat="1" ht="11.4" x14ac:dyDescent="0.2">
      <c r="A294" s="4" t="s">
        <v>75</v>
      </c>
      <c r="B294" s="4">
        <v>75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</v>
      </c>
      <c r="J294" s="4">
        <v>1</v>
      </c>
      <c r="K294" s="4">
        <v>11</v>
      </c>
      <c r="L294" s="4">
        <v>26</v>
      </c>
      <c r="M294" s="4">
        <v>21</v>
      </c>
      <c r="N294" s="4">
        <v>11</v>
      </c>
      <c r="O294" s="4">
        <v>3</v>
      </c>
      <c r="P294" s="4">
        <v>0</v>
      </c>
      <c r="Q294" s="4">
        <v>1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27</v>
      </c>
      <c r="AG294" s="4">
        <v>47</v>
      </c>
      <c r="AH294" s="4">
        <v>1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50</v>
      </c>
      <c r="AP294" s="4">
        <v>56.2</v>
      </c>
      <c r="AQ294" s="4">
        <v>71</v>
      </c>
    </row>
    <row r="295" spans="1:43" s="4" customFormat="1" ht="11.4" x14ac:dyDescent="0.2">
      <c r="A295" s="4" t="s">
        <v>76</v>
      </c>
      <c r="B295" s="4">
        <v>65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3</v>
      </c>
      <c r="K295" s="4">
        <v>11</v>
      </c>
      <c r="L295" s="4">
        <v>20</v>
      </c>
      <c r="M295" s="4">
        <v>16</v>
      </c>
      <c r="N295" s="4">
        <v>10</v>
      </c>
      <c r="O295" s="4">
        <v>4</v>
      </c>
      <c r="P295" s="4">
        <v>1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26</v>
      </c>
      <c r="AG295" s="4">
        <v>39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50.1</v>
      </c>
      <c r="AP295" s="4">
        <v>56.9</v>
      </c>
      <c r="AQ295" s="4">
        <v>67.900000000000006</v>
      </c>
    </row>
    <row r="296" spans="1:43" s="4" customFormat="1" ht="11.4" x14ac:dyDescent="0.2">
      <c r="A296" s="4" t="s">
        <v>77</v>
      </c>
      <c r="B296" s="4">
        <v>78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11</v>
      </c>
      <c r="L296" s="4">
        <v>22</v>
      </c>
      <c r="M296" s="4">
        <v>28</v>
      </c>
      <c r="N296" s="4">
        <v>11</v>
      </c>
      <c r="O296" s="4">
        <v>4</v>
      </c>
      <c r="P296" s="4">
        <v>1</v>
      </c>
      <c r="Q296" s="4">
        <v>0</v>
      </c>
      <c r="R296" s="4">
        <v>0</v>
      </c>
      <c r="S296" s="4">
        <v>1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30</v>
      </c>
      <c r="AG296" s="4">
        <v>47</v>
      </c>
      <c r="AH296" s="4">
        <v>1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51.5</v>
      </c>
      <c r="AP296" s="4">
        <v>56.2</v>
      </c>
      <c r="AQ296" s="4">
        <v>80.7</v>
      </c>
    </row>
    <row r="297" spans="1:43" s="4" customFormat="1" ht="11.4" x14ac:dyDescent="0.2">
      <c r="A297" s="4" t="s">
        <v>78</v>
      </c>
      <c r="B297" s="4">
        <v>63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1</v>
      </c>
      <c r="K297" s="4">
        <v>3</v>
      </c>
      <c r="L297" s="4">
        <v>21</v>
      </c>
      <c r="M297" s="4">
        <v>23</v>
      </c>
      <c r="N297" s="4">
        <v>11</v>
      </c>
      <c r="O297" s="4">
        <v>3</v>
      </c>
      <c r="P297" s="4">
        <v>1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27</v>
      </c>
      <c r="AG297" s="4">
        <v>33</v>
      </c>
      <c r="AH297" s="4">
        <v>0</v>
      </c>
      <c r="AI297" s="4">
        <v>0</v>
      </c>
      <c r="AJ297" s="4">
        <v>0</v>
      </c>
      <c r="AK297" s="4">
        <v>1</v>
      </c>
      <c r="AL297" s="4">
        <v>0</v>
      </c>
      <c r="AM297" s="4">
        <v>0</v>
      </c>
      <c r="AN297" s="4">
        <v>2</v>
      </c>
      <c r="AO297" s="4">
        <v>51.7</v>
      </c>
      <c r="AP297" s="4">
        <v>56.2</v>
      </c>
      <c r="AQ297" s="4">
        <v>69.8</v>
      </c>
    </row>
    <row r="298" spans="1:43" s="4" customFormat="1" ht="11.4" x14ac:dyDescent="0.2">
      <c r="A298" s="4" t="s">
        <v>79</v>
      </c>
      <c r="B298" s="4">
        <v>55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12</v>
      </c>
      <c r="L298" s="4">
        <v>20</v>
      </c>
      <c r="M298" s="4">
        <v>8</v>
      </c>
      <c r="N298" s="4">
        <v>12</v>
      </c>
      <c r="O298" s="4">
        <v>0</v>
      </c>
      <c r="P298" s="4">
        <v>2</v>
      </c>
      <c r="Q298" s="4">
        <v>1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29</v>
      </c>
      <c r="AG298" s="4">
        <v>25</v>
      </c>
      <c r="AH298" s="4">
        <v>1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50.6</v>
      </c>
      <c r="AP298" s="4">
        <v>56.9</v>
      </c>
      <c r="AQ298" s="4">
        <v>71.900000000000006</v>
      </c>
    </row>
    <row r="299" spans="1:43" s="4" customFormat="1" ht="11.4" x14ac:dyDescent="0.2">
      <c r="A299" s="4" t="s">
        <v>80</v>
      </c>
      <c r="B299" s="4">
        <v>55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1</v>
      </c>
      <c r="K299" s="4">
        <v>7</v>
      </c>
      <c r="L299" s="4">
        <v>16</v>
      </c>
      <c r="M299" s="4">
        <v>22</v>
      </c>
      <c r="N299" s="4">
        <v>8</v>
      </c>
      <c r="O299" s="4">
        <v>1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24</v>
      </c>
      <c r="AG299" s="4">
        <v>30</v>
      </c>
      <c r="AH299" s="4">
        <v>1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50.2</v>
      </c>
      <c r="AP299" s="4">
        <v>55.1</v>
      </c>
      <c r="AQ299" s="4">
        <v>60.5</v>
      </c>
    </row>
    <row r="300" spans="1:43" s="4" customFormat="1" ht="11.4" x14ac:dyDescent="0.2">
      <c r="A300" s="4" t="s">
        <v>81</v>
      </c>
      <c r="B300" s="4">
        <v>64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3</v>
      </c>
      <c r="K300" s="4">
        <v>5</v>
      </c>
      <c r="L300" s="4">
        <v>20</v>
      </c>
      <c r="M300" s="4">
        <v>23</v>
      </c>
      <c r="N300" s="4">
        <v>13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23</v>
      </c>
      <c r="AG300" s="4">
        <v>38</v>
      </c>
      <c r="AH300" s="4">
        <v>2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1</v>
      </c>
      <c r="AO300" s="4">
        <v>50.6</v>
      </c>
      <c r="AP300" s="4">
        <v>55.8</v>
      </c>
      <c r="AQ300" s="4">
        <v>59.4</v>
      </c>
    </row>
    <row r="301" spans="1:43" s="4" customFormat="1" ht="11.4" x14ac:dyDescent="0.2">
      <c r="A301" s="4" t="s">
        <v>82</v>
      </c>
      <c r="B301" s="4">
        <v>71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1</v>
      </c>
      <c r="K301" s="4">
        <v>7</v>
      </c>
      <c r="L301" s="4">
        <v>30</v>
      </c>
      <c r="M301" s="4">
        <v>26</v>
      </c>
      <c r="N301" s="4">
        <v>5</v>
      </c>
      <c r="O301" s="4">
        <v>2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31</v>
      </c>
      <c r="AG301" s="4">
        <v>38</v>
      </c>
      <c r="AH301" s="4">
        <v>0</v>
      </c>
      <c r="AI301" s="4">
        <v>0</v>
      </c>
      <c r="AJ301" s="4">
        <v>0</v>
      </c>
      <c r="AK301" s="4">
        <v>1</v>
      </c>
      <c r="AL301" s="4">
        <v>0</v>
      </c>
      <c r="AM301" s="4">
        <v>0</v>
      </c>
      <c r="AN301" s="4">
        <v>1</v>
      </c>
      <c r="AO301" s="4">
        <v>49.6</v>
      </c>
      <c r="AP301" s="4">
        <v>53.6</v>
      </c>
      <c r="AQ301" s="4">
        <v>61.1</v>
      </c>
    </row>
    <row r="302" spans="1:43" s="4" customFormat="1" ht="11.4" x14ac:dyDescent="0.2">
      <c r="A302" s="4" t="s">
        <v>83</v>
      </c>
      <c r="B302" s="4">
        <v>55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1</v>
      </c>
      <c r="K302" s="4">
        <v>14</v>
      </c>
      <c r="L302" s="4">
        <v>17</v>
      </c>
      <c r="M302" s="4">
        <v>14</v>
      </c>
      <c r="N302" s="4">
        <v>4</v>
      </c>
      <c r="O302" s="4">
        <v>1</v>
      </c>
      <c r="P302" s="4">
        <v>3</v>
      </c>
      <c r="Q302" s="4">
        <v>0</v>
      </c>
      <c r="R302" s="4">
        <v>1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15</v>
      </c>
      <c r="AG302" s="4">
        <v>39</v>
      </c>
      <c r="AH302" s="4">
        <v>1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50.3</v>
      </c>
      <c r="AP302" s="4">
        <v>56.2</v>
      </c>
      <c r="AQ302" s="4">
        <v>79.400000000000006</v>
      </c>
    </row>
    <row r="303" spans="1:43" s="4" customFormat="1" ht="11.4" x14ac:dyDescent="0.2">
      <c r="A303" s="4" t="s">
        <v>84</v>
      </c>
      <c r="B303" s="4">
        <v>46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6</v>
      </c>
      <c r="L303" s="4">
        <v>22</v>
      </c>
      <c r="M303" s="4">
        <v>12</v>
      </c>
      <c r="N303" s="4">
        <v>5</v>
      </c>
      <c r="O303" s="4">
        <v>0</v>
      </c>
      <c r="P303" s="4">
        <v>1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14</v>
      </c>
      <c r="AG303" s="4">
        <v>32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49.4</v>
      </c>
      <c r="AP303" s="4">
        <v>54</v>
      </c>
      <c r="AQ303" s="4">
        <v>65.7</v>
      </c>
    </row>
    <row r="304" spans="1:43" s="4" customFormat="1" ht="11.4" x14ac:dyDescent="0.2">
      <c r="A304" s="4" t="s">
        <v>85</v>
      </c>
      <c r="B304" s="4">
        <v>41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1</v>
      </c>
      <c r="K304" s="4">
        <v>6</v>
      </c>
      <c r="L304" s="4">
        <v>12</v>
      </c>
      <c r="M304" s="4">
        <v>12</v>
      </c>
      <c r="N304" s="4">
        <v>6</v>
      </c>
      <c r="O304" s="4">
        <v>4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18</v>
      </c>
      <c r="AG304" s="4">
        <v>22</v>
      </c>
      <c r="AH304" s="4">
        <v>1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50.8</v>
      </c>
      <c r="AP304" s="4">
        <v>57.6</v>
      </c>
      <c r="AQ304" s="4">
        <v>61.9</v>
      </c>
    </row>
    <row r="305" spans="1:43" s="4" customFormat="1" ht="11.4" x14ac:dyDescent="0.2">
      <c r="A305" s="4" t="s">
        <v>86</v>
      </c>
      <c r="B305" s="4">
        <v>47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7</v>
      </c>
      <c r="L305" s="4">
        <v>20</v>
      </c>
      <c r="M305" s="4">
        <v>13</v>
      </c>
      <c r="N305" s="4">
        <v>4</v>
      </c>
      <c r="O305" s="4">
        <v>2</v>
      </c>
      <c r="P305" s="4">
        <v>1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20</v>
      </c>
      <c r="AG305" s="4">
        <v>25</v>
      </c>
      <c r="AH305" s="4">
        <v>1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1</v>
      </c>
      <c r="AO305" s="4">
        <v>49.8</v>
      </c>
      <c r="AP305" s="4">
        <v>54.4</v>
      </c>
      <c r="AQ305" s="4">
        <v>67.400000000000006</v>
      </c>
    </row>
    <row r="306" spans="1:43" s="4" customFormat="1" ht="11.4" x14ac:dyDescent="0.2">
      <c r="A306" s="4" t="s">
        <v>87</v>
      </c>
      <c r="B306" s="4">
        <v>31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1</v>
      </c>
      <c r="K306" s="4">
        <v>8</v>
      </c>
      <c r="L306" s="4">
        <v>17</v>
      </c>
      <c r="M306" s="4">
        <v>4</v>
      </c>
      <c r="N306" s="4">
        <v>1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17</v>
      </c>
      <c r="AG306" s="4">
        <v>14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47.3</v>
      </c>
      <c r="AP306" s="4">
        <v>49.7</v>
      </c>
      <c r="AQ306" s="4">
        <v>56</v>
      </c>
    </row>
    <row r="307" spans="1:43" s="4" customFormat="1" ht="11.4" x14ac:dyDescent="0.2">
      <c r="A307" s="4" t="s">
        <v>88</v>
      </c>
      <c r="B307" s="4">
        <v>40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3</v>
      </c>
      <c r="L307" s="4">
        <v>13</v>
      </c>
      <c r="M307" s="4">
        <v>10</v>
      </c>
      <c r="N307" s="4">
        <v>10</v>
      </c>
      <c r="O307" s="4">
        <v>3</v>
      </c>
      <c r="P307" s="4">
        <v>0</v>
      </c>
      <c r="Q307" s="4">
        <v>1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21</v>
      </c>
      <c r="AG307" s="4">
        <v>18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1</v>
      </c>
      <c r="AN307" s="4">
        <v>0</v>
      </c>
      <c r="AO307" s="4">
        <v>52.3</v>
      </c>
      <c r="AP307" s="4">
        <v>56.5</v>
      </c>
      <c r="AQ307" s="4">
        <v>72.5</v>
      </c>
    </row>
    <row r="308" spans="1:43" s="4" customFormat="1" ht="11.4" x14ac:dyDescent="0.2">
      <c r="A308" s="4" t="s">
        <v>89</v>
      </c>
      <c r="B308" s="4">
        <v>38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2</v>
      </c>
      <c r="K308" s="4">
        <v>2</v>
      </c>
      <c r="L308" s="4">
        <v>14</v>
      </c>
      <c r="M308" s="4">
        <v>12</v>
      </c>
      <c r="N308" s="4">
        <v>7</v>
      </c>
      <c r="O308" s="4">
        <v>1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13</v>
      </c>
      <c r="AG308" s="4">
        <v>24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1</v>
      </c>
      <c r="AO308" s="4">
        <v>50.5</v>
      </c>
      <c r="AP308" s="4">
        <v>55.1</v>
      </c>
      <c r="AQ308" s="4">
        <v>64.400000000000006</v>
      </c>
    </row>
    <row r="309" spans="1:43" s="4" customFormat="1" ht="11.4" x14ac:dyDescent="0.2">
      <c r="A309" s="4" t="s">
        <v>90</v>
      </c>
      <c r="B309" s="4">
        <v>28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3</v>
      </c>
      <c r="L309" s="4">
        <v>7</v>
      </c>
      <c r="M309" s="4">
        <v>7</v>
      </c>
      <c r="N309" s="4">
        <v>7</v>
      </c>
      <c r="O309" s="4">
        <v>2</v>
      </c>
      <c r="P309" s="4">
        <v>1</v>
      </c>
      <c r="Q309" s="4">
        <v>0</v>
      </c>
      <c r="R309" s="4">
        <v>0</v>
      </c>
      <c r="S309" s="4">
        <v>1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9</v>
      </c>
      <c r="AG309" s="4">
        <v>18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1</v>
      </c>
      <c r="AO309" s="4">
        <v>53.7</v>
      </c>
      <c r="AP309" s="4">
        <v>59.4</v>
      </c>
      <c r="AQ309" s="4">
        <v>81.3</v>
      </c>
    </row>
    <row r="310" spans="1:43" s="4" customFormat="1" ht="11.4" x14ac:dyDescent="0.2">
      <c r="A310" s="4" t="s">
        <v>91</v>
      </c>
      <c r="B310" s="4">
        <v>20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2</v>
      </c>
      <c r="L310" s="4">
        <v>0</v>
      </c>
      <c r="M310" s="4">
        <v>7</v>
      </c>
      <c r="N310" s="4">
        <v>7</v>
      </c>
      <c r="O310" s="4">
        <v>3</v>
      </c>
      <c r="P310" s="4">
        <v>0</v>
      </c>
      <c r="Q310" s="4">
        <v>1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5</v>
      </c>
      <c r="AG310" s="4">
        <v>14</v>
      </c>
      <c r="AH310" s="4">
        <v>1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55.9</v>
      </c>
      <c r="AP310" s="4">
        <v>60.5</v>
      </c>
      <c r="AQ310" s="4">
        <v>74.8</v>
      </c>
    </row>
    <row r="311" spans="1:43" s="4" customFormat="1" ht="11.4" x14ac:dyDescent="0.2">
      <c r="A311" s="4" t="s">
        <v>92</v>
      </c>
      <c r="B311" s="4">
        <v>17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1</v>
      </c>
      <c r="L311" s="4">
        <v>2</v>
      </c>
      <c r="M311" s="4">
        <v>6</v>
      </c>
      <c r="N311" s="4">
        <v>5</v>
      </c>
      <c r="O311" s="4">
        <v>2</v>
      </c>
      <c r="P311" s="4">
        <v>0</v>
      </c>
      <c r="Q311" s="4">
        <v>1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8</v>
      </c>
      <c r="AG311" s="4">
        <v>9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55.2</v>
      </c>
      <c r="AP311" s="4">
        <v>58.3</v>
      </c>
      <c r="AQ311" s="4">
        <v>70</v>
      </c>
    </row>
    <row r="312" spans="1:43" s="4" customFormat="1" ht="11.4" x14ac:dyDescent="0.2">
      <c r="A312" s="4" t="s">
        <v>93</v>
      </c>
      <c r="B312" s="4">
        <v>17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4</v>
      </c>
      <c r="L312" s="4">
        <v>4</v>
      </c>
      <c r="M312" s="4">
        <v>5</v>
      </c>
      <c r="N312" s="4">
        <v>3</v>
      </c>
      <c r="O312" s="4">
        <v>0</v>
      </c>
      <c r="P312" s="4">
        <v>1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10</v>
      </c>
      <c r="AG312" s="4">
        <v>6</v>
      </c>
      <c r="AH312" s="4">
        <v>1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51.2</v>
      </c>
      <c r="AP312" s="4">
        <v>55.4</v>
      </c>
      <c r="AQ312" s="4">
        <v>67.5</v>
      </c>
    </row>
    <row r="313" spans="1:43" s="4" customFormat="1" ht="11.4" x14ac:dyDescent="0.2">
      <c r="A313" s="4" t="s">
        <v>94</v>
      </c>
      <c r="B313" s="4">
        <v>15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3</v>
      </c>
      <c r="K313" s="4">
        <v>2</v>
      </c>
      <c r="L313" s="4">
        <v>5</v>
      </c>
      <c r="M313" s="4">
        <v>1</v>
      </c>
      <c r="N313" s="4">
        <v>1</v>
      </c>
      <c r="O313" s="4">
        <v>0</v>
      </c>
      <c r="P313" s="4">
        <v>1</v>
      </c>
      <c r="Q313" s="4">
        <v>2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9</v>
      </c>
      <c r="AG313" s="4">
        <v>5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1</v>
      </c>
      <c r="AO313" s="4">
        <v>50.4</v>
      </c>
      <c r="AP313" s="4">
        <v>67.7</v>
      </c>
      <c r="AQ313" s="4">
        <v>73</v>
      </c>
    </row>
    <row r="314" spans="1:43" s="4" customFormat="1" ht="11.4" x14ac:dyDescent="0.2">
      <c r="A314" s="4" t="s">
        <v>95</v>
      </c>
      <c r="B314" s="4">
        <v>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1</v>
      </c>
      <c r="K314" s="4">
        <v>1</v>
      </c>
      <c r="L314" s="4">
        <v>2</v>
      </c>
      <c r="M314" s="4">
        <v>2</v>
      </c>
      <c r="N314" s="4">
        <v>4</v>
      </c>
      <c r="O314" s="4">
        <v>0</v>
      </c>
      <c r="P314" s="4">
        <v>1</v>
      </c>
      <c r="Q314" s="4">
        <v>0</v>
      </c>
      <c r="R314" s="4">
        <v>1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3</v>
      </c>
      <c r="AG314" s="4">
        <v>9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54.5</v>
      </c>
      <c r="AP314" s="4">
        <v>59</v>
      </c>
      <c r="AQ314" s="4">
        <v>75.599999999999994</v>
      </c>
    </row>
    <row r="315" spans="1:43" s="4" customFormat="1" ht="11.4" x14ac:dyDescent="0.2">
      <c r="A315" s="4" t="s">
        <v>96</v>
      </c>
      <c r="B315" s="4">
        <v>15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1</v>
      </c>
      <c r="L315" s="4">
        <v>2</v>
      </c>
      <c r="M315" s="4">
        <v>11</v>
      </c>
      <c r="N315" s="4">
        <v>0</v>
      </c>
      <c r="O315" s="4">
        <v>1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6</v>
      </c>
      <c r="AG315" s="4">
        <v>8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1</v>
      </c>
      <c r="AN315" s="4">
        <v>0</v>
      </c>
      <c r="AO315" s="4">
        <v>51.8</v>
      </c>
      <c r="AP315" s="4">
        <v>52.9</v>
      </c>
      <c r="AQ315" s="4">
        <v>64.7</v>
      </c>
    </row>
    <row r="316" spans="1:43" s="4" customFormat="1" ht="11.4" x14ac:dyDescent="0.2">
      <c r="A316" s="4" t="s">
        <v>97</v>
      </c>
      <c r="B316" s="4">
        <v>15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4</v>
      </c>
      <c r="L316" s="4">
        <v>3</v>
      </c>
      <c r="M316" s="4">
        <v>1</v>
      </c>
      <c r="N316" s="4">
        <v>2</v>
      </c>
      <c r="O316" s="4">
        <v>3</v>
      </c>
      <c r="P316" s="4">
        <v>1</v>
      </c>
      <c r="Q316" s="4">
        <v>0</v>
      </c>
      <c r="R316" s="4">
        <v>1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5</v>
      </c>
      <c r="AG316" s="4">
        <v>9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1</v>
      </c>
      <c r="AO316" s="4">
        <v>53.9</v>
      </c>
      <c r="AP316" s="4">
        <v>63.4</v>
      </c>
      <c r="AQ316" s="4">
        <v>77.5</v>
      </c>
    </row>
    <row r="317" spans="1:43" s="4" customFormat="1" ht="11.4" x14ac:dyDescent="0.2">
      <c r="A317" s="4" t="s">
        <v>98</v>
      </c>
      <c r="B317" s="4">
        <v>7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1</v>
      </c>
      <c r="K317" s="4">
        <v>2</v>
      </c>
      <c r="L317" s="4">
        <v>2</v>
      </c>
      <c r="M317" s="4">
        <v>0</v>
      </c>
      <c r="N317" s="4">
        <v>0</v>
      </c>
      <c r="O317" s="4">
        <v>1</v>
      </c>
      <c r="P317" s="4">
        <v>0</v>
      </c>
      <c r="Q317" s="4">
        <v>0</v>
      </c>
      <c r="R317" s="4">
        <v>1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1</v>
      </c>
      <c r="AG317" s="4">
        <v>6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51.7</v>
      </c>
      <c r="AP317" s="4" t="s">
        <v>46</v>
      </c>
      <c r="AQ317" s="4">
        <v>77.400000000000006</v>
      </c>
    </row>
    <row r="318" spans="1:43" s="4" customFormat="1" ht="11.4" x14ac:dyDescent="0.2">
      <c r="A318" s="4" t="s">
        <v>99</v>
      </c>
      <c r="B318" s="4">
        <v>11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2</v>
      </c>
      <c r="L318" s="4">
        <v>5</v>
      </c>
      <c r="M318" s="4">
        <v>1</v>
      </c>
      <c r="N318" s="4">
        <v>1</v>
      </c>
      <c r="O318" s="4">
        <v>2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6</v>
      </c>
      <c r="AG318" s="4">
        <v>4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1</v>
      </c>
      <c r="AO318" s="4">
        <v>50.8</v>
      </c>
      <c r="AP318" s="4">
        <v>55.8</v>
      </c>
      <c r="AQ318" s="4">
        <v>61.4</v>
      </c>
    </row>
    <row r="319" spans="1:43" s="5" customFormat="1" ht="12" x14ac:dyDescent="0.25">
      <c r="A319" s="5" t="s">
        <v>100</v>
      </c>
      <c r="B319" s="5">
        <v>3980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3</v>
      </c>
      <c r="I319" s="5">
        <v>24</v>
      </c>
      <c r="J319" s="5">
        <v>57</v>
      </c>
      <c r="K319" s="5">
        <v>447</v>
      </c>
      <c r="L319" s="5">
        <v>1371</v>
      </c>
      <c r="M319" s="5">
        <v>1190</v>
      </c>
      <c r="N319" s="5">
        <v>606</v>
      </c>
      <c r="O319" s="5">
        <v>181</v>
      </c>
      <c r="P319" s="5">
        <v>70</v>
      </c>
      <c r="Q319" s="5">
        <v>20</v>
      </c>
      <c r="R319" s="5">
        <v>6</v>
      </c>
      <c r="S319" s="5">
        <v>5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6</v>
      </c>
      <c r="AF319" s="5">
        <v>1406</v>
      </c>
      <c r="AG319" s="5">
        <v>2462</v>
      </c>
      <c r="AH319" s="5">
        <v>61</v>
      </c>
      <c r="AI319" s="5">
        <v>2</v>
      </c>
      <c r="AJ319" s="5">
        <v>1</v>
      </c>
      <c r="AK319" s="5">
        <v>6</v>
      </c>
      <c r="AL319" s="5">
        <v>0</v>
      </c>
      <c r="AM319" s="5">
        <v>5</v>
      </c>
      <c r="AN319" s="5">
        <v>31</v>
      </c>
      <c r="AO319" s="5">
        <v>50.9</v>
      </c>
      <c r="AP319" s="5">
        <v>56.5</v>
      </c>
      <c r="AQ319" s="5">
        <v>84.7</v>
      </c>
    </row>
    <row r="320" spans="1:43" s="5" customFormat="1" ht="12" x14ac:dyDescent="0.25">
      <c r="A320" s="5" t="s">
        <v>101</v>
      </c>
      <c r="B320" s="5">
        <v>4590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3</v>
      </c>
      <c r="I320" s="5">
        <v>24</v>
      </c>
      <c r="J320" s="5">
        <v>67</v>
      </c>
      <c r="K320" s="5">
        <v>521</v>
      </c>
      <c r="L320" s="5">
        <v>1576</v>
      </c>
      <c r="M320" s="5">
        <v>1365</v>
      </c>
      <c r="N320" s="5">
        <v>700</v>
      </c>
      <c r="O320" s="5">
        <v>213</v>
      </c>
      <c r="P320" s="5">
        <v>83</v>
      </c>
      <c r="Q320" s="5">
        <v>24</v>
      </c>
      <c r="R320" s="5">
        <v>8</v>
      </c>
      <c r="S320" s="5">
        <v>6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6</v>
      </c>
      <c r="AF320" s="5">
        <v>1641</v>
      </c>
      <c r="AG320" s="5">
        <v>2820</v>
      </c>
      <c r="AH320" s="5">
        <v>71</v>
      </c>
      <c r="AI320" s="5">
        <v>2</v>
      </c>
      <c r="AJ320" s="5">
        <v>1</v>
      </c>
      <c r="AK320" s="5">
        <v>7</v>
      </c>
      <c r="AL320" s="5">
        <v>0</v>
      </c>
      <c r="AM320" s="5">
        <v>6</v>
      </c>
      <c r="AN320" s="5">
        <v>36</v>
      </c>
      <c r="AO320" s="5">
        <v>51</v>
      </c>
      <c r="AP320" s="5">
        <v>56.5</v>
      </c>
      <c r="AQ320" s="5">
        <v>84.7</v>
      </c>
    </row>
    <row r="321" spans="1:43" s="5" customFormat="1" ht="12" x14ac:dyDescent="0.25">
      <c r="A321" s="5" t="s">
        <v>102</v>
      </c>
      <c r="B321" s="5">
        <v>4699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3</v>
      </c>
      <c r="I321" s="5">
        <v>24</v>
      </c>
      <c r="J321" s="5">
        <v>72</v>
      </c>
      <c r="K321" s="5">
        <v>538</v>
      </c>
      <c r="L321" s="5">
        <v>1601</v>
      </c>
      <c r="M321" s="5">
        <v>1392</v>
      </c>
      <c r="N321" s="5">
        <v>716</v>
      </c>
      <c r="O321" s="5">
        <v>222</v>
      </c>
      <c r="P321" s="5">
        <v>87</v>
      </c>
      <c r="Q321" s="5">
        <v>27</v>
      </c>
      <c r="R321" s="5">
        <v>11</v>
      </c>
      <c r="S321" s="5">
        <v>6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6</v>
      </c>
      <c r="AF321" s="5">
        <v>1689</v>
      </c>
      <c r="AG321" s="5">
        <v>2876</v>
      </c>
      <c r="AH321" s="5">
        <v>72</v>
      </c>
      <c r="AI321" s="5">
        <v>2</v>
      </c>
      <c r="AJ321" s="5">
        <v>1</v>
      </c>
      <c r="AK321" s="5">
        <v>7</v>
      </c>
      <c r="AL321" s="5">
        <v>0</v>
      </c>
      <c r="AM321" s="5">
        <v>7</v>
      </c>
      <c r="AN321" s="5">
        <v>39</v>
      </c>
      <c r="AO321" s="5">
        <v>51</v>
      </c>
      <c r="AP321" s="5">
        <v>56.9</v>
      </c>
      <c r="AQ321" s="5">
        <v>84.7</v>
      </c>
    </row>
    <row r="322" spans="1:43" s="5" customFormat="1" ht="12" x14ac:dyDescent="0.25">
      <c r="A322" s="5" t="s">
        <v>103</v>
      </c>
      <c r="B322" s="5">
        <v>4940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3</v>
      </c>
      <c r="I322" s="5">
        <v>25</v>
      </c>
      <c r="J322" s="5">
        <v>74</v>
      </c>
      <c r="K322" s="5">
        <v>552</v>
      </c>
      <c r="L322" s="5">
        <v>1654</v>
      </c>
      <c r="M322" s="5">
        <v>1446</v>
      </c>
      <c r="N322" s="5">
        <v>767</v>
      </c>
      <c r="O322" s="5">
        <v>249</v>
      </c>
      <c r="P322" s="5">
        <v>108</v>
      </c>
      <c r="Q322" s="5">
        <v>39</v>
      </c>
      <c r="R322" s="5">
        <v>16</v>
      </c>
      <c r="S322" s="5">
        <v>6</v>
      </c>
      <c r="T322" s="5">
        <v>0</v>
      </c>
      <c r="U322" s="5">
        <v>1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6</v>
      </c>
      <c r="AF322" s="5">
        <v>1775</v>
      </c>
      <c r="AG322" s="5">
        <v>3017</v>
      </c>
      <c r="AH322" s="5">
        <v>79</v>
      </c>
      <c r="AI322" s="5">
        <v>2</v>
      </c>
      <c r="AJ322" s="5">
        <v>1</v>
      </c>
      <c r="AK322" s="5">
        <v>9</v>
      </c>
      <c r="AL322" s="5">
        <v>0</v>
      </c>
      <c r="AM322" s="5">
        <v>9</v>
      </c>
      <c r="AN322" s="5">
        <v>42</v>
      </c>
      <c r="AO322" s="5">
        <v>51.3</v>
      </c>
      <c r="AP322" s="5">
        <v>57.2</v>
      </c>
      <c r="AQ322" s="5">
        <v>90.8</v>
      </c>
    </row>
    <row r="325" spans="1:43" s="2" customFormat="1" x14ac:dyDescent="0.25">
      <c r="A325" s="2" t="s">
        <v>149</v>
      </c>
    </row>
    <row r="327" spans="1:43" s="3" customFormat="1" ht="12" x14ac:dyDescent="0.25">
      <c r="A327" s="3" t="s">
        <v>6</v>
      </c>
      <c r="B327" s="3" t="s">
        <v>7</v>
      </c>
      <c r="C327" s="3" t="s">
        <v>8</v>
      </c>
      <c r="D327" s="3" t="s">
        <v>8</v>
      </c>
      <c r="E327" s="3" t="s">
        <v>8</v>
      </c>
      <c r="F327" s="3" t="s">
        <v>8</v>
      </c>
      <c r="G327" s="3" t="s">
        <v>8</v>
      </c>
      <c r="H327" s="3" t="s">
        <v>8</v>
      </c>
      <c r="I327" s="3" t="s">
        <v>8</v>
      </c>
      <c r="J327" s="3" t="s">
        <v>8</v>
      </c>
      <c r="K327" s="3" t="s">
        <v>8</v>
      </c>
      <c r="L327" s="3" t="s">
        <v>8</v>
      </c>
      <c r="M327" s="3" t="s">
        <v>8</v>
      </c>
      <c r="N327" s="3" t="s">
        <v>8</v>
      </c>
      <c r="O327" s="3" t="s">
        <v>8</v>
      </c>
      <c r="P327" s="3" t="s">
        <v>8</v>
      </c>
      <c r="Q327" s="3" t="s">
        <v>8</v>
      </c>
      <c r="R327" s="3" t="s">
        <v>8</v>
      </c>
      <c r="S327" s="3" t="s">
        <v>8</v>
      </c>
      <c r="T327" s="3" t="s">
        <v>8</v>
      </c>
      <c r="U327" s="3" t="s">
        <v>8</v>
      </c>
      <c r="V327" s="3" t="s">
        <v>8</v>
      </c>
      <c r="W327" s="3" t="s">
        <v>8</v>
      </c>
      <c r="X327" s="3" t="s">
        <v>8</v>
      </c>
      <c r="Y327" s="3" t="s">
        <v>8</v>
      </c>
      <c r="Z327" s="3" t="s">
        <v>8</v>
      </c>
      <c r="AA327" s="3" t="s">
        <v>8</v>
      </c>
      <c r="AB327" s="3" t="s">
        <v>8</v>
      </c>
      <c r="AC327" s="3" t="s">
        <v>8</v>
      </c>
      <c r="AD327" s="3" t="s">
        <v>9</v>
      </c>
      <c r="AE327" s="3" t="s">
        <v>9</v>
      </c>
      <c r="AF327" s="3" t="s">
        <v>9</v>
      </c>
      <c r="AG327" s="3" t="s">
        <v>9</v>
      </c>
      <c r="AH327" s="3" t="s">
        <v>9</v>
      </c>
      <c r="AI327" s="3" t="s">
        <v>9</v>
      </c>
      <c r="AJ327" s="3" t="s">
        <v>9</v>
      </c>
      <c r="AK327" s="3" t="s">
        <v>9</v>
      </c>
      <c r="AL327" s="3" t="s">
        <v>9</v>
      </c>
      <c r="AM327" s="3" t="s">
        <v>9</v>
      </c>
      <c r="AN327" s="3" t="s">
        <v>9</v>
      </c>
      <c r="AO327" s="3" t="s">
        <v>10</v>
      </c>
      <c r="AP327" s="3" t="s">
        <v>11</v>
      </c>
      <c r="AQ327" s="3" t="s">
        <v>12</v>
      </c>
    </row>
    <row r="328" spans="1:43" s="3" customFormat="1" ht="12" x14ac:dyDescent="0.25">
      <c r="A328" s="3" t="s">
        <v>2</v>
      </c>
      <c r="B328" s="3" t="s">
        <v>2</v>
      </c>
      <c r="C328" s="3" t="s">
        <v>0</v>
      </c>
      <c r="D328" s="3" t="s">
        <v>13</v>
      </c>
      <c r="E328" s="3" t="s">
        <v>14</v>
      </c>
      <c r="F328" s="3" t="s">
        <v>5</v>
      </c>
      <c r="G328" s="3" t="s">
        <v>15</v>
      </c>
      <c r="H328" s="3" t="s">
        <v>16</v>
      </c>
      <c r="I328" s="3" t="s">
        <v>17</v>
      </c>
      <c r="J328" s="3" t="s">
        <v>18</v>
      </c>
      <c r="K328" s="3" t="s">
        <v>19</v>
      </c>
      <c r="L328" s="3" t="s">
        <v>20</v>
      </c>
      <c r="M328" s="3" t="s">
        <v>21</v>
      </c>
      <c r="N328" s="3" t="s">
        <v>22</v>
      </c>
      <c r="O328" s="3" t="s">
        <v>23</v>
      </c>
      <c r="P328" s="3" t="s">
        <v>24</v>
      </c>
      <c r="Q328" s="3" t="s">
        <v>25</v>
      </c>
      <c r="R328" s="3" t="s">
        <v>26</v>
      </c>
      <c r="S328" s="3" t="s">
        <v>27</v>
      </c>
      <c r="T328" s="3" t="s">
        <v>3</v>
      </c>
      <c r="U328" s="3" t="s">
        <v>28</v>
      </c>
      <c r="V328" s="3" t="s">
        <v>4</v>
      </c>
      <c r="W328" s="3" t="s">
        <v>29</v>
      </c>
      <c r="X328" s="3" t="s">
        <v>30</v>
      </c>
      <c r="Y328" s="3" t="s">
        <v>31</v>
      </c>
      <c r="Z328" s="3" t="s">
        <v>32</v>
      </c>
      <c r="AA328" s="3" t="s">
        <v>33</v>
      </c>
      <c r="AB328" s="3" t="s">
        <v>34</v>
      </c>
      <c r="AC328" s="3" t="s">
        <v>35</v>
      </c>
      <c r="AD328" s="3" t="s">
        <v>36</v>
      </c>
      <c r="AE328" s="3" t="s">
        <v>37</v>
      </c>
      <c r="AF328" s="3" t="s">
        <v>38</v>
      </c>
      <c r="AG328" s="3" t="s">
        <v>39</v>
      </c>
      <c r="AH328" s="3" t="s">
        <v>13</v>
      </c>
      <c r="AI328" s="3" t="s">
        <v>40</v>
      </c>
      <c r="AJ328" s="3" t="s">
        <v>41</v>
      </c>
      <c r="AK328" s="3" t="s">
        <v>1</v>
      </c>
      <c r="AL328" s="3" t="s">
        <v>42</v>
      </c>
      <c r="AM328" s="3" t="s">
        <v>14</v>
      </c>
      <c r="AN328" s="3" t="s">
        <v>43</v>
      </c>
      <c r="AO328" s="3" t="s">
        <v>2</v>
      </c>
      <c r="AP328" s="3" t="s">
        <v>3</v>
      </c>
      <c r="AQ328" s="3" t="s">
        <v>2</v>
      </c>
    </row>
    <row r="329" spans="1:43" s="3" customFormat="1" ht="12" x14ac:dyDescent="0.25">
      <c r="A329" s="3" t="s">
        <v>2</v>
      </c>
      <c r="B329" s="3" t="s">
        <v>2</v>
      </c>
      <c r="C329" s="3" t="s">
        <v>13</v>
      </c>
      <c r="D329" s="3" t="s">
        <v>14</v>
      </c>
      <c r="E329" s="3" t="s">
        <v>5</v>
      </c>
      <c r="F329" s="3" t="s">
        <v>15</v>
      </c>
      <c r="G329" s="3" t="s">
        <v>16</v>
      </c>
      <c r="H329" s="3" t="s">
        <v>17</v>
      </c>
      <c r="I329" s="3" t="s">
        <v>18</v>
      </c>
      <c r="J329" s="3" t="s">
        <v>19</v>
      </c>
      <c r="K329" s="3" t="s">
        <v>20</v>
      </c>
      <c r="L329" s="3" t="s">
        <v>21</v>
      </c>
      <c r="M329" s="3" t="s">
        <v>22</v>
      </c>
      <c r="N329" s="3" t="s">
        <v>23</v>
      </c>
      <c r="O329" s="3" t="s">
        <v>24</v>
      </c>
      <c r="P329" s="3" t="s">
        <v>25</v>
      </c>
      <c r="Q329" s="3" t="s">
        <v>26</v>
      </c>
      <c r="R329" s="3" t="s">
        <v>27</v>
      </c>
      <c r="S329" s="3" t="s">
        <v>3</v>
      </c>
      <c r="T329" s="3" t="s">
        <v>28</v>
      </c>
      <c r="U329" s="3" t="s">
        <v>4</v>
      </c>
      <c r="V329" s="3" t="s">
        <v>29</v>
      </c>
      <c r="W329" s="3" t="s">
        <v>30</v>
      </c>
      <c r="X329" s="3" t="s">
        <v>31</v>
      </c>
      <c r="Y329" s="3" t="s">
        <v>32</v>
      </c>
      <c r="Z329" s="3" t="s">
        <v>33</v>
      </c>
      <c r="AA329" s="3" t="s">
        <v>34</v>
      </c>
      <c r="AB329" s="3" t="s">
        <v>35</v>
      </c>
      <c r="AC329" s="3" t="s">
        <v>44</v>
      </c>
      <c r="AD329" s="3" t="s">
        <v>2</v>
      </c>
      <c r="AE329" s="3" t="s">
        <v>2</v>
      </c>
      <c r="AF329" s="3" t="s">
        <v>2</v>
      </c>
      <c r="AG329" s="3" t="s">
        <v>2</v>
      </c>
      <c r="AH329" s="3" t="s">
        <v>2</v>
      </c>
      <c r="AI329" s="3" t="s">
        <v>2</v>
      </c>
      <c r="AJ329" s="3" t="s">
        <v>2</v>
      </c>
      <c r="AK329" s="3" t="s">
        <v>2</v>
      </c>
      <c r="AL329" s="3" t="s">
        <v>2</v>
      </c>
      <c r="AM329" s="3" t="s">
        <v>2</v>
      </c>
      <c r="AN329" s="3" t="s">
        <v>2</v>
      </c>
      <c r="AO329" s="3" t="s">
        <v>2</v>
      </c>
      <c r="AP329" s="3" t="s">
        <v>2</v>
      </c>
      <c r="AQ329" s="3" t="s">
        <v>2</v>
      </c>
    </row>
    <row r="330" spans="1:43" s="4" customFormat="1" ht="11.4" x14ac:dyDescent="0.2">
      <c r="A330" s="4" t="s">
        <v>104</v>
      </c>
      <c r="B330" s="4">
        <v>5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2</v>
      </c>
      <c r="M330" s="4">
        <v>1</v>
      </c>
      <c r="N330" s="4">
        <v>1</v>
      </c>
      <c r="O330" s="4">
        <v>0</v>
      </c>
      <c r="P330" s="4">
        <v>0</v>
      </c>
      <c r="Q330" s="4">
        <v>1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3</v>
      </c>
      <c r="AG330" s="4">
        <v>2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55.3</v>
      </c>
      <c r="AP330" s="4" t="s">
        <v>46</v>
      </c>
      <c r="AQ330" s="4">
        <v>71.5</v>
      </c>
    </row>
    <row r="331" spans="1:43" s="4" customFormat="1" ht="11.4" x14ac:dyDescent="0.2">
      <c r="A331" s="4" t="s">
        <v>105</v>
      </c>
      <c r="B331" s="4">
        <v>2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1</v>
      </c>
      <c r="P331" s="4">
        <v>0</v>
      </c>
      <c r="Q331" s="4">
        <v>0</v>
      </c>
      <c r="R331" s="4">
        <v>0</v>
      </c>
      <c r="S331" s="4">
        <v>1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1</v>
      </c>
      <c r="AG331" s="4">
        <v>0</v>
      </c>
      <c r="AH331" s="4">
        <v>1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72.400000000000006</v>
      </c>
      <c r="AP331" s="4" t="s">
        <v>46</v>
      </c>
      <c r="AQ331" s="4">
        <v>83.5</v>
      </c>
    </row>
    <row r="332" spans="1:43" s="4" customFormat="1" ht="11.4" x14ac:dyDescent="0.2">
      <c r="A332" s="4" t="s">
        <v>106</v>
      </c>
      <c r="B332" s="4">
        <v>3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1</v>
      </c>
      <c r="N332" s="4">
        <v>0</v>
      </c>
      <c r="O332" s="4">
        <v>0</v>
      </c>
      <c r="P332" s="4">
        <v>0</v>
      </c>
      <c r="Q332" s="4">
        <v>2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2</v>
      </c>
      <c r="AG332" s="4">
        <v>1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64.099999999999994</v>
      </c>
      <c r="AP332" s="4" t="s">
        <v>46</v>
      </c>
      <c r="AQ332" s="4">
        <v>70.400000000000006</v>
      </c>
    </row>
    <row r="333" spans="1:43" s="4" customFormat="1" ht="11.4" x14ac:dyDescent="0.2">
      <c r="A333" s="4" t="s">
        <v>107</v>
      </c>
      <c r="B333" s="4">
        <v>7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1</v>
      </c>
      <c r="M333" s="4">
        <v>3</v>
      </c>
      <c r="N333" s="4">
        <v>2</v>
      </c>
      <c r="O333" s="4">
        <v>0</v>
      </c>
      <c r="P333" s="4">
        <v>1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2</v>
      </c>
      <c r="AG333" s="4">
        <v>5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55.7</v>
      </c>
      <c r="AP333" s="4" t="s">
        <v>46</v>
      </c>
      <c r="AQ333" s="4">
        <v>66.7</v>
      </c>
    </row>
    <row r="334" spans="1:43" s="4" customFormat="1" ht="11.4" x14ac:dyDescent="0.2">
      <c r="A334" s="4" t="s">
        <v>108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 t="s">
        <v>46</v>
      </c>
      <c r="AP334" s="4" t="s">
        <v>46</v>
      </c>
      <c r="AQ334" s="4" t="s">
        <v>46</v>
      </c>
    </row>
    <row r="335" spans="1:43" s="4" customFormat="1" ht="11.4" x14ac:dyDescent="0.2">
      <c r="A335" s="4" t="s">
        <v>109</v>
      </c>
      <c r="B335" s="4">
        <v>2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1</v>
      </c>
      <c r="N335" s="4">
        <v>1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2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56.2</v>
      </c>
      <c r="AP335" s="4" t="s">
        <v>46</v>
      </c>
      <c r="AQ335" s="4">
        <v>59.5</v>
      </c>
    </row>
    <row r="336" spans="1:43" s="4" customFormat="1" ht="11.4" x14ac:dyDescent="0.2">
      <c r="A336" s="4" t="s">
        <v>110</v>
      </c>
      <c r="B336" s="4">
        <v>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1</v>
      </c>
      <c r="N336" s="4">
        <v>1</v>
      </c>
      <c r="O336" s="4">
        <v>1</v>
      </c>
      <c r="P336" s="4">
        <v>0</v>
      </c>
      <c r="Q336" s="4">
        <v>0</v>
      </c>
      <c r="R336" s="4">
        <v>0</v>
      </c>
      <c r="S336" s="4">
        <v>1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4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63.5</v>
      </c>
      <c r="AP336" s="4" t="s">
        <v>46</v>
      </c>
      <c r="AQ336" s="4">
        <v>81.2</v>
      </c>
    </row>
    <row r="337" spans="1:43" s="4" customFormat="1" ht="11.4" x14ac:dyDescent="0.2">
      <c r="A337" s="4" t="s">
        <v>111</v>
      </c>
      <c r="B337" s="4">
        <v>4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2</v>
      </c>
      <c r="N337" s="4">
        <v>1</v>
      </c>
      <c r="O337" s="4">
        <v>0</v>
      </c>
      <c r="P337" s="4">
        <v>1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1</v>
      </c>
      <c r="AG337" s="4">
        <v>1</v>
      </c>
      <c r="AH337" s="4">
        <v>1</v>
      </c>
      <c r="AI337" s="4">
        <v>0</v>
      </c>
      <c r="AJ337" s="4">
        <v>0</v>
      </c>
      <c r="AK337" s="4">
        <v>0</v>
      </c>
      <c r="AL337" s="4">
        <v>0</v>
      </c>
      <c r="AM337" s="4">
        <v>1</v>
      </c>
      <c r="AN337" s="4">
        <v>0</v>
      </c>
      <c r="AO337" s="4">
        <v>58.3</v>
      </c>
      <c r="AP337" s="4" t="s">
        <v>46</v>
      </c>
      <c r="AQ337" s="4">
        <v>69.7</v>
      </c>
    </row>
    <row r="338" spans="1:43" s="4" customFormat="1" ht="11.4" x14ac:dyDescent="0.2">
      <c r="A338" s="4" t="s">
        <v>112</v>
      </c>
      <c r="B338" s="4">
        <v>7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1</v>
      </c>
      <c r="L338" s="4">
        <v>1</v>
      </c>
      <c r="M338" s="4">
        <v>1</v>
      </c>
      <c r="N338" s="4">
        <v>1</v>
      </c>
      <c r="O338" s="4">
        <v>1</v>
      </c>
      <c r="P338" s="4">
        <v>2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1</v>
      </c>
      <c r="AG338" s="4">
        <v>4</v>
      </c>
      <c r="AH338" s="4">
        <v>2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57.1</v>
      </c>
      <c r="AP338" s="4" t="s">
        <v>46</v>
      </c>
      <c r="AQ338" s="4">
        <v>69.099999999999994</v>
      </c>
    </row>
    <row r="339" spans="1:43" s="4" customFormat="1" ht="11.4" x14ac:dyDescent="0.2">
      <c r="A339" s="4" t="s">
        <v>113</v>
      </c>
      <c r="B339" s="4">
        <v>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1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1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57.1</v>
      </c>
      <c r="AP339" s="4" t="s">
        <v>46</v>
      </c>
      <c r="AQ339" s="4">
        <v>57.1</v>
      </c>
    </row>
    <row r="340" spans="1:43" s="4" customFormat="1" ht="11.4" x14ac:dyDescent="0.2">
      <c r="A340" s="4" t="s">
        <v>114</v>
      </c>
      <c r="B340" s="4">
        <v>4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2</v>
      </c>
      <c r="N340" s="4">
        <v>0</v>
      </c>
      <c r="O340" s="4">
        <v>2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2</v>
      </c>
      <c r="AH340" s="4">
        <v>2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56.7</v>
      </c>
      <c r="AP340" s="4" t="s">
        <v>46</v>
      </c>
      <c r="AQ340" s="4">
        <v>61.9</v>
      </c>
    </row>
    <row r="341" spans="1:43" s="4" customFormat="1" ht="11.4" x14ac:dyDescent="0.2">
      <c r="A341" s="4" t="s">
        <v>115</v>
      </c>
      <c r="B341" s="4">
        <v>4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2</v>
      </c>
      <c r="P341" s="4">
        <v>1</v>
      </c>
      <c r="Q341" s="4">
        <v>1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1</v>
      </c>
      <c r="AG341" s="4">
        <v>1</v>
      </c>
      <c r="AH341" s="4">
        <v>1</v>
      </c>
      <c r="AI341" s="4">
        <v>0</v>
      </c>
      <c r="AJ341" s="4">
        <v>0</v>
      </c>
      <c r="AK341" s="4">
        <v>0</v>
      </c>
      <c r="AL341" s="4">
        <v>0</v>
      </c>
      <c r="AM341" s="4">
        <v>1</v>
      </c>
      <c r="AN341" s="4">
        <v>0</v>
      </c>
      <c r="AO341" s="4">
        <v>67</v>
      </c>
      <c r="AP341" s="4" t="s">
        <v>46</v>
      </c>
      <c r="AQ341" s="4">
        <v>73.099999999999994</v>
      </c>
    </row>
    <row r="342" spans="1:43" s="4" customFormat="1" ht="11.4" x14ac:dyDescent="0.2">
      <c r="A342" s="4" t="s">
        <v>116</v>
      </c>
      <c r="B342" s="4">
        <v>4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2</v>
      </c>
      <c r="M342" s="4">
        <v>1</v>
      </c>
      <c r="N342" s="4">
        <v>1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2</v>
      </c>
      <c r="AG342" s="4">
        <v>1</v>
      </c>
      <c r="AH342" s="4">
        <v>1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51.1</v>
      </c>
      <c r="AP342" s="4" t="s">
        <v>46</v>
      </c>
      <c r="AQ342" s="4">
        <v>56.4</v>
      </c>
    </row>
    <row r="343" spans="1:43" s="4" customFormat="1" ht="11.4" x14ac:dyDescent="0.2">
      <c r="A343" s="4" t="s">
        <v>117</v>
      </c>
      <c r="B343" s="4">
        <v>3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3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1</v>
      </c>
      <c r="AG343" s="4">
        <v>2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53.1</v>
      </c>
      <c r="AP343" s="4" t="s">
        <v>46</v>
      </c>
      <c r="AQ343" s="4">
        <v>54.7</v>
      </c>
    </row>
    <row r="344" spans="1:43" s="4" customFormat="1" ht="11.4" x14ac:dyDescent="0.2">
      <c r="A344" s="4" t="s">
        <v>118</v>
      </c>
      <c r="B344" s="4">
        <v>1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1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1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58.7</v>
      </c>
      <c r="AP344" s="4" t="s">
        <v>46</v>
      </c>
      <c r="AQ344" s="4">
        <v>58.7</v>
      </c>
    </row>
    <row r="345" spans="1:43" s="4" customFormat="1" ht="11.4" x14ac:dyDescent="0.2">
      <c r="A345" s="4" t="s">
        <v>119</v>
      </c>
      <c r="B345" s="4">
        <v>6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1</v>
      </c>
      <c r="N345" s="4">
        <v>4</v>
      </c>
      <c r="O345" s="4">
        <v>1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1</v>
      </c>
      <c r="AG345" s="4">
        <v>3</v>
      </c>
      <c r="AH345" s="4">
        <v>2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58.1</v>
      </c>
      <c r="AP345" s="4" t="s">
        <v>46</v>
      </c>
      <c r="AQ345" s="4">
        <v>64.3</v>
      </c>
    </row>
    <row r="346" spans="1:43" s="4" customFormat="1" ht="11.4" x14ac:dyDescent="0.2">
      <c r="A346" s="4" t="s">
        <v>120</v>
      </c>
      <c r="B346" s="4">
        <v>12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4</v>
      </c>
      <c r="M346" s="4">
        <v>1</v>
      </c>
      <c r="N346" s="4">
        <v>1</v>
      </c>
      <c r="O346" s="4">
        <v>4</v>
      </c>
      <c r="P346" s="4">
        <v>0</v>
      </c>
      <c r="Q346" s="4">
        <v>1</v>
      </c>
      <c r="R346" s="4">
        <v>0</v>
      </c>
      <c r="S346" s="4">
        <v>1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4</v>
      </c>
      <c r="AG346" s="4">
        <v>6</v>
      </c>
      <c r="AH346" s="4">
        <v>2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58.8</v>
      </c>
      <c r="AP346" s="4">
        <v>64.099999999999994</v>
      </c>
      <c r="AQ346" s="4">
        <v>81.7</v>
      </c>
    </row>
    <row r="347" spans="1:43" s="4" customFormat="1" ht="11.4" x14ac:dyDescent="0.2">
      <c r="A347" s="4" t="s">
        <v>121</v>
      </c>
      <c r="B347" s="4">
        <v>6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1</v>
      </c>
      <c r="L347" s="4">
        <v>1</v>
      </c>
      <c r="M347" s="4">
        <v>2</v>
      </c>
      <c r="N347" s="4">
        <v>1</v>
      </c>
      <c r="O347" s="4">
        <v>0</v>
      </c>
      <c r="P347" s="4">
        <v>0</v>
      </c>
      <c r="Q347" s="4">
        <v>1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1</v>
      </c>
      <c r="AG347" s="4">
        <v>4</v>
      </c>
      <c r="AH347" s="4">
        <v>1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54.7</v>
      </c>
      <c r="AP347" s="4" t="s">
        <v>46</v>
      </c>
      <c r="AQ347" s="4">
        <v>71.5</v>
      </c>
    </row>
    <row r="348" spans="1:43" s="4" customFormat="1" ht="11.4" x14ac:dyDescent="0.2">
      <c r="A348" s="4" t="s">
        <v>122</v>
      </c>
      <c r="B348" s="4">
        <v>7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1</v>
      </c>
      <c r="L348" s="4">
        <v>1</v>
      </c>
      <c r="M348" s="4">
        <v>1</v>
      </c>
      <c r="N348" s="4">
        <v>1</v>
      </c>
      <c r="O348" s="4">
        <v>0</v>
      </c>
      <c r="P348" s="4">
        <v>0</v>
      </c>
      <c r="Q348" s="4">
        <v>2</v>
      </c>
      <c r="R348" s="4">
        <v>1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1</v>
      </c>
      <c r="AG348" s="4">
        <v>6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60.1</v>
      </c>
      <c r="AP348" s="4" t="s">
        <v>46</v>
      </c>
      <c r="AQ348" s="4">
        <v>77.5</v>
      </c>
    </row>
    <row r="349" spans="1:43" s="4" customFormat="1" ht="11.4" x14ac:dyDescent="0.2">
      <c r="A349" s="4" t="s">
        <v>123</v>
      </c>
      <c r="B349" s="4">
        <v>18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3</v>
      </c>
      <c r="M349" s="4">
        <v>2</v>
      </c>
      <c r="N349" s="4">
        <v>1</v>
      </c>
      <c r="O349" s="4">
        <v>7</v>
      </c>
      <c r="P349" s="4">
        <v>3</v>
      </c>
      <c r="Q349" s="4">
        <v>1</v>
      </c>
      <c r="R349" s="4">
        <v>1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5</v>
      </c>
      <c r="AG349" s="4">
        <v>9</v>
      </c>
      <c r="AH349" s="4">
        <v>3</v>
      </c>
      <c r="AI349" s="4">
        <v>0</v>
      </c>
      <c r="AJ349" s="4">
        <v>0</v>
      </c>
      <c r="AK349" s="4">
        <v>0</v>
      </c>
      <c r="AL349" s="4">
        <v>0</v>
      </c>
      <c r="AM349" s="4">
        <v>1</v>
      </c>
      <c r="AN349" s="4">
        <v>0</v>
      </c>
      <c r="AO349" s="4">
        <v>60.3</v>
      </c>
      <c r="AP349" s="4">
        <v>66.2</v>
      </c>
      <c r="AQ349" s="4">
        <v>77.099999999999994</v>
      </c>
    </row>
    <row r="350" spans="1:43" s="4" customFormat="1" ht="11.4" x14ac:dyDescent="0.2">
      <c r="A350" s="4" t="s">
        <v>124</v>
      </c>
      <c r="B350" s="4">
        <v>16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1</v>
      </c>
      <c r="M350" s="4">
        <v>9</v>
      </c>
      <c r="N350" s="4">
        <v>3</v>
      </c>
      <c r="O350" s="4">
        <v>3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4</v>
      </c>
      <c r="AG350" s="4">
        <v>11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1</v>
      </c>
      <c r="AO350" s="4">
        <v>55.1</v>
      </c>
      <c r="AP350" s="4">
        <v>62.6</v>
      </c>
      <c r="AQ350" s="4">
        <v>64.7</v>
      </c>
    </row>
    <row r="351" spans="1:43" s="4" customFormat="1" ht="11.4" x14ac:dyDescent="0.2">
      <c r="A351" s="4" t="s">
        <v>125</v>
      </c>
      <c r="B351" s="4">
        <v>29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1</v>
      </c>
      <c r="L351" s="4">
        <v>4</v>
      </c>
      <c r="M351" s="4">
        <v>6</v>
      </c>
      <c r="N351" s="4">
        <v>8</v>
      </c>
      <c r="O351" s="4">
        <v>5</v>
      </c>
      <c r="P351" s="4">
        <v>3</v>
      </c>
      <c r="Q351" s="4">
        <v>1</v>
      </c>
      <c r="R351" s="4">
        <v>1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6</v>
      </c>
      <c r="AG351" s="4">
        <v>21</v>
      </c>
      <c r="AH351" s="4">
        <v>1</v>
      </c>
      <c r="AI351" s="4">
        <v>0</v>
      </c>
      <c r="AJ351" s="4">
        <v>0</v>
      </c>
      <c r="AK351" s="4">
        <v>1</v>
      </c>
      <c r="AL351" s="4">
        <v>0</v>
      </c>
      <c r="AM351" s="4">
        <v>0</v>
      </c>
      <c r="AN351" s="4">
        <v>0</v>
      </c>
      <c r="AO351" s="4">
        <v>57.6</v>
      </c>
      <c r="AP351" s="4">
        <v>66.2</v>
      </c>
      <c r="AQ351" s="4">
        <v>76.400000000000006</v>
      </c>
    </row>
    <row r="352" spans="1:43" s="4" customFormat="1" ht="11.4" x14ac:dyDescent="0.2">
      <c r="A352" s="4" t="s">
        <v>126</v>
      </c>
      <c r="B352" s="4">
        <v>39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5</v>
      </c>
      <c r="M352" s="4">
        <v>17</v>
      </c>
      <c r="N352" s="4">
        <v>4</v>
      </c>
      <c r="O352" s="4">
        <v>5</v>
      </c>
      <c r="P352" s="4">
        <v>1</v>
      </c>
      <c r="Q352" s="4">
        <v>6</v>
      </c>
      <c r="R352" s="4">
        <v>1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11</v>
      </c>
      <c r="AG352" s="4">
        <v>24</v>
      </c>
      <c r="AH352" s="4">
        <v>2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2</v>
      </c>
      <c r="AO352" s="4">
        <v>58.1</v>
      </c>
      <c r="AP352" s="4">
        <v>69.8</v>
      </c>
      <c r="AQ352" s="4">
        <v>75.2</v>
      </c>
    </row>
    <row r="353" spans="1:43" s="4" customFormat="1" ht="11.4" x14ac:dyDescent="0.2">
      <c r="A353" s="4" t="s">
        <v>127</v>
      </c>
      <c r="B353" s="4">
        <v>42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4</v>
      </c>
      <c r="L353" s="4">
        <v>11</v>
      </c>
      <c r="M353" s="4">
        <v>15</v>
      </c>
      <c r="N353" s="4">
        <v>7</v>
      </c>
      <c r="O353" s="4">
        <v>4</v>
      </c>
      <c r="P353" s="4">
        <v>0</v>
      </c>
      <c r="Q353" s="4">
        <v>1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12</v>
      </c>
      <c r="AG353" s="4">
        <v>25</v>
      </c>
      <c r="AH353" s="4">
        <v>3</v>
      </c>
      <c r="AI353" s="4">
        <v>0</v>
      </c>
      <c r="AJ353" s="4">
        <v>0</v>
      </c>
      <c r="AK353" s="4">
        <v>0</v>
      </c>
      <c r="AL353" s="4">
        <v>0</v>
      </c>
      <c r="AM353" s="4">
        <v>2</v>
      </c>
      <c r="AN353" s="4">
        <v>0</v>
      </c>
      <c r="AO353" s="4">
        <v>52.7</v>
      </c>
      <c r="AP353" s="4">
        <v>59</v>
      </c>
      <c r="AQ353" s="4">
        <v>70.400000000000006</v>
      </c>
    </row>
    <row r="354" spans="1:43" s="4" customFormat="1" ht="11.4" x14ac:dyDescent="0.2">
      <c r="A354" s="4" t="s">
        <v>128</v>
      </c>
      <c r="B354" s="4">
        <v>72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7</v>
      </c>
      <c r="L354" s="4">
        <v>13</v>
      </c>
      <c r="M354" s="4">
        <v>19</v>
      </c>
      <c r="N354" s="4">
        <v>14</v>
      </c>
      <c r="O354" s="4">
        <v>10</v>
      </c>
      <c r="P354" s="4">
        <v>4</v>
      </c>
      <c r="Q354" s="4">
        <v>3</v>
      </c>
      <c r="R354" s="4">
        <v>2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21</v>
      </c>
      <c r="AG354" s="4">
        <v>48</v>
      </c>
      <c r="AH354" s="4">
        <v>3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55.6</v>
      </c>
      <c r="AP354" s="4">
        <v>62.6</v>
      </c>
      <c r="AQ354" s="4">
        <v>77.5</v>
      </c>
    </row>
    <row r="355" spans="1:43" s="4" customFormat="1" ht="11.4" x14ac:dyDescent="0.2">
      <c r="A355" s="4" t="s">
        <v>129</v>
      </c>
      <c r="B355" s="4">
        <v>86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5</v>
      </c>
      <c r="K355" s="4">
        <v>2</v>
      </c>
      <c r="L355" s="4">
        <v>15</v>
      </c>
      <c r="M355" s="4">
        <v>16</v>
      </c>
      <c r="N355" s="4">
        <v>20</v>
      </c>
      <c r="O355" s="4">
        <v>18</v>
      </c>
      <c r="P355" s="4">
        <v>5</v>
      </c>
      <c r="Q355" s="4">
        <v>3</v>
      </c>
      <c r="R355" s="4">
        <v>1</v>
      </c>
      <c r="S355" s="4">
        <v>0</v>
      </c>
      <c r="T355" s="4">
        <v>0</v>
      </c>
      <c r="U355" s="4">
        <v>1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17</v>
      </c>
      <c r="AG355" s="4">
        <v>64</v>
      </c>
      <c r="AH355" s="4">
        <v>3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2</v>
      </c>
      <c r="AO355" s="4">
        <v>56</v>
      </c>
      <c r="AP355" s="4">
        <v>63</v>
      </c>
      <c r="AQ355" s="4">
        <v>93.2</v>
      </c>
    </row>
    <row r="356" spans="1:43" s="4" customFormat="1" ht="11.4" x14ac:dyDescent="0.2">
      <c r="A356" s="4" t="s">
        <v>130</v>
      </c>
      <c r="B356" s="4">
        <v>126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1</v>
      </c>
      <c r="J356" s="4">
        <v>1</v>
      </c>
      <c r="K356" s="4">
        <v>10</v>
      </c>
      <c r="L356" s="4">
        <v>35</v>
      </c>
      <c r="M356" s="4">
        <v>50</v>
      </c>
      <c r="N356" s="4">
        <v>20</v>
      </c>
      <c r="O356" s="4">
        <v>6</v>
      </c>
      <c r="P356" s="4">
        <v>1</v>
      </c>
      <c r="Q356" s="4">
        <v>2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31</v>
      </c>
      <c r="AG356" s="4">
        <v>79</v>
      </c>
      <c r="AH356" s="4">
        <v>14</v>
      </c>
      <c r="AI356" s="4">
        <v>1</v>
      </c>
      <c r="AJ356" s="4">
        <v>0</v>
      </c>
      <c r="AK356" s="4">
        <v>0</v>
      </c>
      <c r="AL356" s="4">
        <v>0</v>
      </c>
      <c r="AM356" s="4">
        <v>0</v>
      </c>
      <c r="AN356" s="4">
        <v>1</v>
      </c>
      <c r="AO356" s="4">
        <v>51.8</v>
      </c>
      <c r="AP356" s="4">
        <v>56.9</v>
      </c>
      <c r="AQ356" s="4">
        <v>72.900000000000006</v>
      </c>
    </row>
    <row r="357" spans="1:43" s="4" customFormat="1" ht="11.4" x14ac:dyDescent="0.2">
      <c r="A357" s="4" t="s">
        <v>131</v>
      </c>
      <c r="B357" s="4">
        <v>142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5</v>
      </c>
      <c r="L357" s="4">
        <v>45</v>
      </c>
      <c r="M357" s="4">
        <v>59</v>
      </c>
      <c r="N357" s="4">
        <v>25</v>
      </c>
      <c r="O357" s="4">
        <v>4</v>
      </c>
      <c r="P357" s="4">
        <v>3</v>
      </c>
      <c r="Q357" s="4">
        <v>0</v>
      </c>
      <c r="R357" s="4">
        <v>1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39</v>
      </c>
      <c r="AG357" s="4">
        <v>90</v>
      </c>
      <c r="AH357" s="4">
        <v>11</v>
      </c>
      <c r="AI357" s="4">
        <v>0</v>
      </c>
      <c r="AJ357" s="4">
        <v>0</v>
      </c>
      <c r="AK357" s="4">
        <v>1</v>
      </c>
      <c r="AL357" s="4">
        <v>0</v>
      </c>
      <c r="AM357" s="4">
        <v>0</v>
      </c>
      <c r="AN357" s="4">
        <v>1</v>
      </c>
      <c r="AO357" s="4">
        <v>52.2</v>
      </c>
      <c r="AP357" s="4">
        <v>56.9</v>
      </c>
      <c r="AQ357" s="4">
        <v>75.2</v>
      </c>
    </row>
    <row r="358" spans="1:43" s="4" customFormat="1" ht="11.4" x14ac:dyDescent="0.2">
      <c r="A358" s="4" t="s">
        <v>132</v>
      </c>
      <c r="B358" s="4">
        <v>143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3</v>
      </c>
      <c r="J358" s="4">
        <v>4</v>
      </c>
      <c r="K358" s="4">
        <v>21</v>
      </c>
      <c r="L358" s="4">
        <v>43</v>
      </c>
      <c r="M358" s="4">
        <v>38</v>
      </c>
      <c r="N358" s="4">
        <v>18</v>
      </c>
      <c r="O358" s="4">
        <v>12</v>
      </c>
      <c r="P358" s="4">
        <v>4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31</v>
      </c>
      <c r="AG358" s="4">
        <v>95</v>
      </c>
      <c r="AH358" s="4">
        <v>12</v>
      </c>
      <c r="AI358" s="4">
        <v>0</v>
      </c>
      <c r="AJ358" s="4">
        <v>0</v>
      </c>
      <c r="AK358" s="4">
        <v>1</v>
      </c>
      <c r="AL358" s="4">
        <v>0</v>
      </c>
      <c r="AM358" s="4">
        <v>2</v>
      </c>
      <c r="AN358" s="4">
        <v>2</v>
      </c>
      <c r="AO358" s="4">
        <v>50.4</v>
      </c>
      <c r="AP358" s="4">
        <v>56.5</v>
      </c>
      <c r="AQ358" s="4">
        <v>67.400000000000006</v>
      </c>
    </row>
    <row r="359" spans="1:43" s="4" customFormat="1" ht="11.4" x14ac:dyDescent="0.2">
      <c r="A359" s="4" t="s">
        <v>133</v>
      </c>
      <c r="B359" s="4">
        <v>150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2</v>
      </c>
      <c r="J359" s="4">
        <v>1</v>
      </c>
      <c r="K359" s="4">
        <v>6</v>
      </c>
      <c r="L359" s="4">
        <v>48</v>
      </c>
      <c r="M359" s="4">
        <v>58</v>
      </c>
      <c r="N359" s="4">
        <v>23</v>
      </c>
      <c r="O359" s="4">
        <v>5</v>
      </c>
      <c r="P359" s="4">
        <v>4</v>
      </c>
      <c r="Q359" s="4">
        <v>2</v>
      </c>
      <c r="R359" s="4">
        <v>1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56</v>
      </c>
      <c r="AG359" s="4">
        <v>84</v>
      </c>
      <c r="AH359" s="4">
        <v>6</v>
      </c>
      <c r="AI359" s="4">
        <v>1</v>
      </c>
      <c r="AJ359" s="4">
        <v>0</v>
      </c>
      <c r="AK359" s="4">
        <v>1</v>
      </c>
      <c r="AL359" s="4">
        <v>0</v>
      </c>
      <c r="AM359" s="4">
        <v>0</v>
      </c>
      <c r="AN359" s="4">
        <v>2</v>
      </c>
      <c r="AO359" s="4">
        <v>52</v>
      </c>
      <c r="AP359" s="4">
        <v>57.2</v>
      </c>
      <c r="AQ359" s="4">
        <v>75.7</v>
      </c>
    </row>
    <row r="360" spans="1:43" s="4" customFormat="1" ht="11.4" x14ac:dyDescent="0.2">
      <c r="A360" s="4" t="s">
        <v>134</v>
      </c>
      <c r="B360" s="4">
        <v>188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1</v>
      </c>
      <c r="J360" s="4">
        <v>4</v>
      </c>
      <c r="K360" s="4">
        <v>20</v>
      </c>
      <c r="L360" s="4">
        <v>66</v>
      </c>
      <c r="M360" s="4">
        <v>74</v>
      </c>
      <c r="N360" s="4">
        <v>20</v>
      </c>
      <c r="O360" s="4">
        <v>2</v>
      </c>
      <c r="P360" s="4">
        <v>1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79</v>
      </c>
      <c r="AG360" s="4">
        <v>96</v>
      </c>
      <c r="AH360" s="4">
        <v>9</v>
      </c>
      <c r="AI360" s="4">
        <v>0</v>
      </c>
      <c r="AJ360" s="4">
        <v>0</v>
      </c>
      <c r="AK360" s="4">
        <v>1</v>
      </c>
      <c r="AL360" s="4">
        <v>0</v>
      </c>
      <c r="AM360" s="4">
        <v>0</v>
      </c>
      <c r="AN360" s="4">
        <v>3</v>
      </c>
      <c r="AO360" s="4">
        <v>50.2</v>
      </c>
      <c r="AP360" s="4">
        <v>54.4</v>
      </c>
      <c r="AQ360" s="4">
        <v>66.099999999999994</v>
      </c>
    </row>
    <row r="361" spans="1:43" s="4" customFormat="1" ht="11.4" x14ac:dyDescent="0.2">
      <c r="A361" s="4" t="s">
        <v>135</v>
      </c>
      <c r="B361" s="4">
        <v>179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2</v>
      </c>
      <c r="J361" s="4">
        <v>2</v>
      </c>
      <c r="K361" s="4">
        <v>30</v>
      </c>
      <c r="L361" s="4">
        <v>66</v>
      </c>
      <c r="M361" s="4">
        <v>50</v>
      </c>
      <c r="N361" s="4">
        <v>22</v>
      </c>
      <c r="O361" s="4">
        <v>6</v>
      </c>
      <c r="P361" s="4">
        <v>1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80</v>
      </c>
      <c r="AG361" s="4">
        <v>86</v>
      </c>
      <c r="AH361" s="4">
        <v>7</v>
      </c>
      <c r="AI361" s="4">
        <v>1</v>
      </c>
      <c r="AJ361" s="4">
        <v>0</v>
      </c>
      <c r="AK361" s="4">
        <v>2</v>
      </c>
      <c r="AL361" s="4">
        <v>0</v>
      </c>
      <c r="AM361" s="4">
        <v>0</v>
      </c>
      <c r="AN361" s="4">
        <v>3</v>
      </c>
      <c r="AO361" s="4">
        <v>49.6</v>
      </c>
      <c r="AP361" s="4">
        <v>54.7</v>
      </c>
      <c r="AQ361" s="4">
        <v>65.099999999999994</v>
      </c>
    </row>
    <row r="362" spans="1:43" s="4" customFormat="1" ht="11.4" x14ac:dyDescent="0.2">
      <c r="A362" s="4" t="s">
        <v>136</v>
      </c>
      <c r="B362" s="4">
        <v>132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3</v>
      </c>
      <c r="J362" s="4">
        <v>3</v>
      </c>
      <c r="K362" s="4">
        <v>2</v>
      </c>
      <c r="L362" s="4">
        <v>44</v>
      </c>
      <c r="M362" s="4">
        <v>46</v>
      </c>
      <c r="N362" s="4">
        <v>26</v>
      </c>
      <c r="O362" s="4">
        <v>7</v>
      </c>
      <c r="P362" s="4">
        <v>1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53</v>
      </c>
      <c r="AG362" s="4">
        <v>70</v>
      </c>
      <c r="AH362" s="4">
        <v>4</v>
      </c>
      <c r="AI362" s="4">
        <v>0</v>
      </c>
      <c r="AJ362" s="4">
        <v>0</v>
      </c>
      <c r="AK362" s="4">
        <v>0</v>
      </c>
      <c r="AL362" s="4">
        <v>0</v>
      </c>
      <c r="AM362" s="4">
        <v>1</v>
      </c>
      <c r="AN362" s="4">
        <v>4</v>
      </c>
      <c r="AO362" s="4">
        <v>51.6</v>
      </c>
      <c r="AP362" s="4">
        <v>57.2</v>
      </c>
      <c r="AQ362" s="4">
        <v>67.400000000000006</v>
      </c>
    </row>
    <row r="363" spans="1:43" s="4" customFormat="1" ht="11.4" x14ac:dyDescent="0.2">
      <c r="A363" s="4" t="s">
        <v>137</v>
      </c>
      <c r="B363" s="4">
        <v>106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1</v>
      </c>
      <c r="J363" s="4">
        <v>6</v>
      </c>
      <c r="K363" s="4">
        <v>10</v>
      </c>
      <c r="L363" s="4">
        <v>39</v>
      </c>
      <c r="M363" s="4">
        <v>30</v>
      </c>
      <c r="N363" s="4">
        <v>14</v>
      </c>
      <c r="O363" s="4">
        <v>6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51</v>
      </c>
      <c r="AG363" s="4">
        <v>50</v>
      </c>
      <c r="AH363" s="4">
        <v>4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1</v>
      </c>
      <c r="AO363" s="4">
        <v>50.1</v>
      </c>
      <c r="AP363" s="4">
        <v>55.8</v>
      </c>
      <c r="AQ363" s="4">
        <v>63.2</v>
      </c>
    </row>
    <row r="364" spans="1:43" s="4" customFormat="1" ht="11.4" x14ac:dyDescent="0.2">
      <c r="A364" s="4" t="s">
        <v>138</v>
      </c>
      <c r="B364" s="4">
        <v>128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4</v>
      </c>
      <c r="K364" s="4">
        <v>12</v>
      </c>
      <c r="L364" s="4">
        <v>52</v>
      </c>
      <c r="M364" s="4">
        <v>37</v>
      </c>
      <c r="N364" s="4">
        <v>15</v>
      </c>
      <c r="O364" s="4">
        <v>6</v>
      </c>
      <c r="P364" s="4">
        <v>0</v>
      </c>
      <c r="Q364" s="4">
        <v>2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65</v>
      </c>
      <c r="AG364" s="4">
        <v>55</v>
      </c>
      <c r="AH364" s="4">
        <v>5</v>
      </c>
      <c r="AI364" s="4">
        <v>0</v>
      </c>
      <c r="AJ364" s="4">
        <v>0</v>
      </c>
      <c r="AK364" s="4">
        <v>3</v>
      </c>
      <c r="AL364" s="4">
        <v>0</v>
      </c>
      <c r="AM364" s="4">
        <v>0</v>
      </c>
      <c r="AN364" s="4">
        <v>0</v>
      </c>
      <c r="AO364" s="4">
        <v>50.4</v>
      </c>
      <c r="AP364" s="4">
        <v>56.2</v>
      </c>
      <c r="AQ364" s="4">
        <v>71.5</v>
      </c>
    </row>
    <row r="365" spans="1:43" s="4" customFormat="1" ht="11.4" x14ac:dyDescent="0.2">
      <c r="A365" s="4" t="s">
        <v>139</v>
      </c>
      <c r="B365" s="4">
        <v>142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6</v>
      </c>
      <c r="J365" s="4">
        <v>9</v>
      </c>
      <c r="K365" s="4">
        <v>13</v>
      </c>
      <c r="L365" s="4">
        <v>67</v>
      </c>
      <c r="M365" s="4">
        <v>35</v>
      </c>
      <c r="N365" s="4">
        <v>10</v>
      </c>
      <c r="O365" s="4">
        <v>2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59</v>
      </c>
      <c r="AG365" s="4">
        <v>76</v>
      </c>
      <c r="AH365" s="4">
        <v>3</v>
      </c>
      <c r="AI365" s="4">
        <v>0</v>
      </c>
      <c r="AJ365" s="4">
        <v>0</v>
      </c>
      <c r="AK365" s="4">
        <v>1</v>
      </c>
      <c r="AL365" s="4">
        <v>0</v>
      </c>
      <c r="AM365" s="4">
        <v>1</v>
      </c>
      <c r="AN365" s="4">
        <v>2</v>
      </c>
      <c r="AO365" s="4">
        <v>48.1</v>
      </c>
      <c r="AP365" s="4">
        <v>53.3</v>
      </c>
      <c r="AQ365" s="4">
        <v>63.7</v>
      </c>
    </row>
    <row r="366" spans="1:43" s="4" customFormat="1" ht="11.4" x14ac:dyDescent="0.2">
      <c r="A366" s="4" t="s">
        <v>140</v>
      </c>
      <c r="B366" s="4">
        <v>133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4">
        <v>8</v>
      </c>
      <c r="K366" s="4">
        <v>14</v>
      </c>
      <c r="L366" s="4">
        <v>53</v>
      </c>
      <c r="M366" s="4">
        <v>41</v>
      </c>
      <c r="N366" s="4">
        <v>12</v>
      </c>
      <c r="O366" s="4">
        <v>2</v>
      </c>
      <c r="P366" s="4">
        <v>0</v>
      </c>
      <c r="Q366" s="4">
        <v>1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1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46</v>
      </c>
      <c r="AG366" s="4">
        <v>82</v>
      </c>
      <c r="AH366" s="4">
        <v>1</v>
      </c>
      <c r="AI366" s="4">
        <v>0</v>
      </c>
      <c r="AJ366" s="4">
        <v>0</v>
      </c>
      <c r="AK366" s="4">
        <v>1</v>
      </c>
      <c r="AL366" s="4">
        <v>0</v>
      </c>
      <c r="AM366" s="4">
        <v>0</v>
      </c>
      <c r="AN366" s="4">
        <v>3</v>
      </c>
      <c r="AO366" s="4">
        <v>49.8</v>
      </c>
      <c r="AP366" s="4">
        <v>54</v>
      </c>
      <c r="AQ366" s="4">
        <v>117.7</v>
      </c>
    </row>
    <row r="367" spans="1:43" s="4" customFormat="1" ht="11.4" x14ac:dyDescent="0.2">
      <c r="A367" s="4" t="s">
        <v>141</v>
      </c>
      <c r="B367" s="4">
        <v>97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7</v>
      </c>
      <c r="L367" s="4">
        <v>37</v>
      </c>
      <c r="M367" s="4">
        <v>28</v>
      </c>
      <c r="N367" s="4">
        <v>18</v>
      </c>
      <c r="O367" s="4">
        <v>5</v>
      </c>
      <c r="P367" s="4">
        <v>2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40</v>
      </c>
      <c r="AG367" s="4">
        <v>49</v>
      </c>
      <c r="AH367" s="4">
        <v>4</v>
      </c>
      <c r="AI367" s="4">
        <v>2</v>
      </c>
      <c r="AJ367" s="4">
        <v>0</v>
      </c>
      <c r="AK367" s="4">
        <v>0</v>
      </c>
      <c r="AL367" s="4">
        <v>0</v>
      </c>
      <c r="AM367" s="4">
        <v>0</v>
      </c>
      <c r="AN367" s="4">
        <v>2</v>
      </c>
      <c r="AO367" s="4">
        <v>51.3</v>
      </c>
      <c r="AP367" s="4">
        <v>55.8</v>
      </c>
      <c r="AQ367" s="4">
        <v>67.7</v>
      </c>
    </row>
    <row r="368" spans="1:43" s="4" customFormat="1" ht="11.4" x14ac:dyDescent="0.2">
      <c r="A368" s="4" t="s">
        <v>142</v>
      </c>
      <c r="B368" s="4">
        <v>114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1</v>
      </c>
      <c r="J368" s="4">
        <v>1</v>
      </c>
      <c r="K368" s="4">
        <v>19</v>
      </c>
      <c r="L368" s="4">
        <v>49</v>
      </c>
      <c r="M368" s="4">
        <v>21</v>
      </c>
      <c r="N368" s="4">
        <v>19</v>
      </c>
      <c r="O368" s="4">
        <v>2</v>
      </c>
      <c r="P368" s="4">
        <v>2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1</v>
      </c>
      <c r="AF368" s="4">
        <v>46</v>
      </c>
      <c r="AG368" s="4">
        <v>57</v>
      </c>
      <c r="AH368" s="4">
        <v>7</v>
      </c>
      <c r="AI368" s="4">
        <v>1</v>
      </c>
      <c r="AJ368" s="4">
        <v>0</v>
      </c>
      <c r="AK368" s="4">
        <v>0</v>
      </c>
      <c r="AL368" s="4">
        <v>0</v>
      </c>
      <c r="AM368" s="4">
        <v>0</v>
      </c>
      <c r="AN368" s="4">
        <v>2</v>
      </c>
      <c r="AO368" s="4">
        <v>49.7</v>
      </c>
      <c r="AP368" s="4">
        <v>55.8</v>
      </c>
      <c r="AQ368" s="4">
        <v>69</v>
      </c>
    </row>
    <row r="369" spans="1:43" s="4" customFormat="1" ht="11.4" x14ac:dyDescent="0.2">
      <c r="A369" s="4" t="s">
        <v>143</v>
      </c>
      <c r="B369" s="4">
        <v>84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1</v>
      </c>
      <c r="J369" s="4">
        <v>1</v>
      </c>
      <c r="K369" s="4">
        <v>12</v>
      </c>
      <c r="L369" s="4">
        <v>32</v>
      </c>
      <c r="M369" s="4">
        <v>23</v>
      </c>
      <c r="N369" s="4">
        <v>11</v>
      </c>
      <c r="O369" s="4">
        <v>4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27</v>
      </c>
      <c r="AG369" s="4">
        <v>48</v>
      </c>
      <c r="AH369" s="4">
        <v>6</v>
      </c>
      <c r="AI369" s="4">
        <v>0</v>
      </c>
      <c r="AJ369" s="4">
        <v>0</v>
      </c>
      <c r="AK369" s="4">
        <v>0</v>
      </c>
      <c r="AL369" s="4">
        <v>0</v>
      </c>
      <c r="AM369" s="4">
        <v>2</v>
      </c>
      <c r="AN369" s="4">
        <v>1</v>
      </c>
      <c r="AO369" s="4">
        <v>50</v>
      </c>
      <c r="AP369" s="4">
        <v>55.1</v>
      </c>
      <c r="AQ369" s="4">
        <v>64.2</v>
      </c>
    </row>
    <row r="370" spans="1:43" s="4" customFormat="1" ht="11.4" x14ac:dyDescent="0.2">
      <c r="A370" s="4" t="s">
        <v>144</v>
      </c>
      <c r="B370" s="4">
        <v>78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12</v>
      </c>
      <c r="L370" s="4">
        <v>33</v>
      </c>
      <c r="M370" s="4">
        <v>16</v>
      </c>
      <c r="N370" s="4">
        <v>11</v>
      </c>
      <c r="O370" s="4">
        <v>3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1</v>
      </c>
      <c r="AF370" s="4">
        <v>36</v>
      </c>
      <c r="AG370" s="4">
        <v>35</v>
      </c>
      <c r="AH370" s="4">
        <v>2</v>
      </c>
      <c r="AI370" s="4">
        <v>0</v>
      </c>
      <c r="AJ370" s="4">
        <v>0</v>
      </c>
      <c r="AK370" s="4">
        <v>0</v>
      </c>
      <c r="AL370" s="4">
        <v>0</v>
      </c>
      <c r="AM370" s="4">
        <v>1</v>
      </c>
      <c r="AN370" s="4">
        <v>3</v>
      </c>
      <c r="AO370" s="4">
        <v>49.4</v>
      </c>
      <c r="AP370" s="4">
        <v>55.4</v>
      </c>
      <c r="AQ370" s="4">
        <v>64.3</v>
      </c>
    </row>
    <row r="371" spans="1:43" s="4" customFormat="1" ht="11.4" x14ac:dyDescent="0.2">
      <c r="A371" s="4" t="s">
        <v>145</v>
      </c>
      <c r="B371" s="4">
        <v>86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4">
        <v>2</v>
      </c>
      <c r="K371" s="4">
        <v>11</v>
      </c>
      <c r="L371" s="4">
        <v>30</v>
      </c>
      <c r="M371" s="4">
        <v>22</v>
      </c>
      <c r="N371" s="4">
        <v>14</v>
      </c>
      <c r="O371" s="4">
        <v>4</v>
      </c>
      <c r="P371" s="4">
        <v>2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33</v>
      </c>
      <c r="AG371" s="4">
        <v>49</v>
      </c>
      <c r="AH371" s="4">
        <v>3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1</v>
      </c>
      <c r="AO371" s="4">
        <v>50.4</v>
      </c>
      <c r="AP371" s="4">
        <v>56.9</v>
      </c>
      <c r="AQ371" s="4">
        <v>68.7</v>
      </c>
    </row>
    <row r="372" spans="1:43" s="4" customFormat="1" ht="11.4" x14ac:dyDescent="0.2">
      <c r="A372" s="4" t="s">
        <v>45</v>
      </c>
      <c r="B372" s="4">
        <v>78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2</v>
      </c>
      <c r="J372" s="4">
        <v>2</v>
      </c>
      <c r="K372" s="4">
        <v>9</v>
      </c>
      <c r="L372" s="4">
        <v>27</v>
      </c>
      <c r="M372" s="4">
        <v>27</v>
      </c>
      <c r="N372" s="4">
        <v>7</v>
      </c>
      <c r="O372" s="4">
        <v>2</v>
      </c>
      <c r="P372" s="4">
        <v>2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19</v>
      </c>
      <c r="AG372" s="4">
        <v>48</v>
      </c>
      <c r="AH372" s="4">
        <v>9</v>
      </c>
      <c r="AI372" s="4">
        <v>1</v>
      </c>
      <c r="AJ372" s="4">
        <v>0</v>
      </c>
      <c r="AK372" s="4">
        <v>0</v>
      </c>
      <c r="AL372" s="4">
        <v>0</v>
      </c>
      <c r="AM372" s="4">
        <v>0</v>
      </c>
      <c r="AN372" s="4">
        <v>1</v>
      </c>
      <c r="AO372" s="4">
        <v>49.6</v>
      </c>
      <c r="AP372" s="4">
        <v>54.4</v>
      </c>
      <c r="AQ372" s="4">
        <v>69.7</v>
      </c>
    </row>
    <row r="373" spans="1:43" s="4" customFormat="1" ht="11.4" x14ac:dyDescent="0.2">
      <c r="A373" s="4" t="s">
        <v>47</v>
      </c>
      <c r="B373" s="4">
        <v>103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3</v>
      </c>
      <c r="K373" s="4">
        <v>11</v>
      </c>
      <c r="L373" s="4">
        <v>39</v>
      </c>
      <c r="M373" s="4">
        <v>29</v>
      </c>
      <c r="N373" s="4">
        <v>17</v>
      </c>
      <c r="O373" s="4">
        <v>4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40</v>
      </c>
      <c r="AG373" s="4">
        <v>49</v>
      </c>
      <c r="AH373" s="4">
        <v>11</v>
      </c>
      <c r="AI373" s="4">
        <v>0</v>
      </c>
      <c r="AJ373" s="4">
        <v>0</v>
      </c>
      <c r="AK373" s="4">
        <v>0</v>
      </c>
      <c r="AL373" s="4">
        <v>0</v>
      </c>
      <c r="AM373" s="4">
        <v>1</v>
      </c>
      <c r="AN373" s="4">
        <v>2</v>
      </c>
      <c r="AO373" s="4">
        <v>50.4</v>
      </c>
      <c r="AP373" s="4">
        <v>55.8</v>
      </c>
      <c r="AQ373" s="4">
        <v>64.8</v>
      </c>
    </row>
    <row r="374" spans="1:43" s="4" customFormat="1" ht="11.4" x14ac:dyDescent="0.2">
      <c r="A374" s="4" t="s">
        <v>48</v>
      </c>
      <c r="B374" s="4">
        <v>75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1</v>
      </c>
      <c r="J374" s="4">
        <v>1</v>
      </c>
      <c r="K374" s="4">
        <v>8</v>
      </c>
      <c r="L374" s="4">
        <v>21</v>
      </c>
      <c r="M374" s="4">
        <v>28</v>
      </c>
      <c r="N374" s="4">
        <v>13</v>
      </c>
      <c r="O374" s="4">
        <v>2</v>
      </c>
      <c r="P374" s="4">
        <v>0</v>
      </c>
      <c r="Q374" s="4">
        <v>0</v>
      </c>
      <c r="R374" s="4">
        <v>1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30</v>
      </c>
      <c r="AG374" s="4">
        <v>35</v>
      </c>
      <c r="AH374" s="4">
        <v>6</v>
      </c>
      <c r="AI374" s="4">
        <v>0</v>
      </c>
      <c r="AJ374" s="4">
        <v>0</v>
      </c>
      <c r="AK374" s="4">
        <v>0</v>
      </c>
      <c r="AL374" s="4">
        <v>0</v>
      </c>
      <c r="AM374" s="4">
        <v>2</v>
      </c>
      <c r="AN374" s="4">
        <v>2</v>
      </c>
      <c r="AO374" s="4">
        <v>51</v>
      </c>
      <c r="AP374" s="4">
        <v>55.4</v>
      </c>
      <c r="AQ374" s="4">
        <v>75.5</v>
      </c>
    </row>
    <row r="375" spans="1:43" s="4" customFormat="1" ht="11.4" x14ac:dyDescent="0.2">
      <c r="A375" s="4" t="s">
        <v>49</v>
      </c>
      <c r="B375" s="4">
        <v>93</v>
      </c>
      <c r="C375" s="4">
        <v>0</v>
      </c>
      <c r="D375" s="4">
        <v>0</v>
      </c>
      <c r="E375" s="4">
        <v>0</v>
      </c>
      <c r="F375" s="4">
        <v>1</v>
      </c>
      <c r="G375" s="4">
        <v>1</v>
      </c>
      <c r="H375" s="4">
        <v>6</v>
      </c>
      <c r="I375" s="4">
        <v>3</v>
      </c>
      <c r="J375" s="4">
        <v>6</v>
      </c>
      <c r="K375" s="4">
        <v>10</v>
      </c>
      <c r="L375" s="4">
        <v>22</v>
      </c>
      <c r="M375" s="4">
        <v>33</v>
      </c>
      <c r="N375" s="4">
        <v>5</v>
      </c>
      <c r="O375" s="4">
        <v>4</v>
      </c>
      <c r="P375" s="4">
        <v>2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35</v>
      </c>
      <c r="AG375" s="4">
        <v>52</v>
      </c>
      <c r="AH375" s="4">
        <v>3</v>
      </c>
      <c r="AI375" s="4">
        <v>0</v>
      </c>
      <c r="AJ375" s="4">
        <v>0</v>
      </c>
      <c r="AK375" s="4">
        <v>0</v>
      </c>
      <c r="AL375" s="4">
        <v>0</v>
      </c>
      <c r="AM375" s="4">
        <v>1</v>
      </c>
      <c r="AN375" s="4">
        <v>2</v>
      </c>
      <c r="AO375" s="4">
        <v>47.5</v>
      </c>
      <c r="AP375" s="4">
        <v>53.6</v>
      </c>
      <c r="AQ375" s="4">
        <v>66.8</v>
      </c>
    </row>
    <row r="376" spans="1:43" s="4" customFormat="1" ht="11.4" x14ac:dyDescent="0.2">
      <c r="A376" s="4" t="s">
        <v>50</v>
      </c>
      <c r="B376" s="4">
        <v>99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4">
        <v>3</v>
      </c>
      <c r="K376" s="4">
        <v>21</v>
      </c>
      <c r="L376" s="4">
        <v>41</v>
      </c>
      <c r="M376" s="4">
        <v>26</v>
      </c>
      <c r="N376" s="4">
        <v>4</v>
      </c>
      <c r="O376" s="4">
        <v>2</v>
      </c>
      <c r="P376" s="4">
        <v>1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40</v>
      </c>
      <c r="AG376" s="4">
        <v>51</v>
      </c>
      <c r="AH376" s="4">
        <v>7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1</v>
      </c>
      <c r="AO376" s="4">
        <v>48.3</v>
      </c>
      <c r="AP376" s="4">
        <v>52.9</v>
      </c>
      <c r="AQ376" s="4">
        <v>66.7</v>
      </c>
    </row>
    <row r="377" spans="1:43" s="4" customFormat="1" ht="11.4" x14ac:dyDescent="0.2">
      <c r="A377" s="4" t="s">
        <v>51</v>
      </c>
      <c r="B377" s="4">
        <v>101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4">
        <v>5</v>
      </c>
      <c r="K377" s="4">
        <v>9</v>
      </c>
      <c r="L377" s="4">
        <v>27</v>
      </c>
      <c r="M377" s="4">
        <v>35</v>
      </c>
      <c r="N377" s="4">
        <v>17</v>
      </c>
      <c r="O377" s="4">
        <v>5</v>
      </c>
      <c r="P377" s="4">
        <v>1</v>
      </c>
      <c r="Q377" s="4">
        <v>1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38</v>
      </c>
      <c r="AG377" s="4">
        <v>57</v>
      </c>
      <c r="AH377" s="4">
        <v>4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2</v>
      </c>
      <c r="AO377" s="4">
        <v>51.1</v>
      </c>
      <c r="AP377" s="4">
        <v>56.5</v>
      </c>
      <c r="AQ377" s="4">
        <v>71</v>
      </c>
    </row>
    <row r="378" spans="1:43" s="4" customFormat="1" ht="11.4" x14ac:dyDescent="0.2">
      <c r="A378" s="4" t="s">
        <v>52</v>
      </c>
      <c r="B378" s="4">
        <v>101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3</v>
      </c>
      <c r="K378" s="4">
        <v>15</v>
      </c>
      <c r="L378" s="4">
        <v>34</v>
      </c>
      <c r="M378" s="4">
        <v>27</v>
      </c>
      <c r="N378" s="4">
        <v>14</v>
      </c>
      <c r="O378" s="4">
        <v>3</v>
      </c>
      <c r="P378" s="4">
        <v>3</v>
      </c>
      <c r="Q378" s="4">
        <v>2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43</v>
      </c>
      <c r="AG378" s="4">
        <v>53</v>
      </c>
      <c r="AH378" s="4">
        <v>3</v>
      </c>
      <c r="AI378" s="4">
        <v>0</v>
      </c>
      <c r="AJ378" s="4">
        <v>0</v>
      </c>
      <c r="AK378" s="4">
        <v>0</v>
      </c>
      <c r="AL378" s="4">
        <v>0</v>
      </c>
      <c r="AM378" s="4">
        <v>1</v>
      </c>
      <c r="AN378" s="4">
        <v>1</v>
      </c>
      <c r="AO378" s="4">
        <v>50.4</v>
      </c>
      <c r="AP378" s="4">
        <v>55.4</v>
      </c>
      <c r="AQ378" s="4">
        <v>74.3</v>
      </c>
    </row>
    <row r="379" spans="1:43" s="4" customFormat="1" ht="11.4" x14ac:dyDescent="0.2">
      <c r="A379" s="4" t="s">
        <v>53</v>
      </c>
      <c r="B379" s="4">
        <v>106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1</v>
      </c>
      <c r="K379" s="4">
        <v>19</v>
      </c>
      <c r="L379" s="4">
        <v>34</v>
      </c>
      <c r="M379" s="4">
        <v>27</v>
      </c>
      <c r="N379" s="4">
        <v>14</v>
      </c>
      <c r="O379" s="4">
        <v>10</v>
      </c>
      <c r="P379" s="4">
        <v>0</v>
      </c>
      <c r="Q379" s="4">
        <v>1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41</v>
      </c>
      <c r="AG379" s="4">
        <v>55</v>
      </c>
      <c r="AH379" s="4">
        <v>9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1</v>
      </c>
      <c r="AO379" s="4">
        <v>51</v>
      </c>
      <c r="AP379" s="4">
        <v>58.3</v>
      </c>
      <c r="AQ379" s="4">
        <v>73.400000000000006</v>
      </c>
    </row>
    <row r="380" spans="1:43" s="4" customFormat="1" ht="11.4" x14ac:dyDescent="0.2">
      <c r="A380" s="4" t="s">
        <v>54</v>
      </c>
      <c r="B380" s="4">
        <v>81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2</v>
      </c>
      <c r="J380" s="4">
        <v>4</v>
      </c>
      <c r="K380" s="4">
        <v>6</v>
      </c>
      <c r="L380" s="4">
        <v>30</v>
      </c>
      <c r="M380" s="4">
        <v>26</v>
      </c>
      <c r="N380" s="4">
        <v>9</v>
      </c>
      <c r="O380" s="4">
        <v>3</v>
      </c>
      <c r="P380" s="4">
        <v>1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32</v>
      </c>
      <c r="AG380" s="4">
        <v>43</v>
      </c>
      <c r="AH380" s="4">
        <v>4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2</v>
      </c>
      <c r="AO380" s="4">
        <v>49.7</v>
      </c>
      <c r="AP380" s="4">
        <v>55.4</v>
      </c>
      <c r="AQ380" s="4">
        <v>65.599999999999994</v>
      </c>
    </row>
    <row r="381" spans="1:43" s="4" customFormat="1" ht="11.4" x14ac:dyDescent="0.2">
      <c r="A381" s="4" t="s">
        <v>55</v>
      </c>
      <c r="B381" s="4">
        <v>115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2</v>
      </c>
      <c r="K381" s="4">
        <v>14</v>
      </c>
      <c r="L381" s="4">
        <v>35</v>
      </c>
      <c r="M381" s="4">
        <v>40</v>
      </c>
      <c r="N381" s="4">
        <v>16</v>
      </c>
      <c r="O381" s="4">
        <v>6</v>
      </c>
      <c r="P381" s="4">
        <v>1</v>
      </c>
      <c r="Q381" s="4">
        <v>1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37</v>
      </c>
      <c r="AG381" s="4">
        <v>71</v>
      </c>
      <c r="AH381" s="4">
        <v>6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1</v>
      </c>
      <c r="AO381" s="4">
        <v>51.1</v>
      </c>
      <c r="AP381" s="4">
        <v>56.5</v>
      </c>
      <c r="AQ381" s="4">
        <v>71</v>
      </c>
    </row>
    <row r="382" spans="1:43" s="4" customFormat="1" ht="11.4" x14ac:dyDescent="0.2">
      <c r="A382" s="4" t="s">
        <v>56</v>
      </c>
      <c r="B382" s="4">
        <v>107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1</v>
      </c>
      <c r="J382" s="4">
        <v>3</v>
      </c>
      <c r="K382" s="4">
        <v>16</v>
      </c>
      <c r="L382" s="4">
        <v>36</v>
      </c>
      <c r="M382" s="4">
        <v>36</v>
      </c>
      <c r="N382" s="4">
        <v>9</v>
      </c>
      <c r="O382" s="4">
        <v>3</v>
      </c>
      <c r="P382" s="4">
        <v>2</v>
      </c>
      <c r="Q382" s="4">
        <v>1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44</v>
      </c>
      <c r="AG382" s="4">
        <v>55</v>
      </c>
      <c r="AH382" s="4">
        <v>6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2</v>
      </c>
      <c r="AO382" s="4">
        <v>49.9</v>
      </c>
      <c r="AP382" s="4">
        <v>54.4</v>
      </c>
      <c r="AQ382" s="4">
        <v>71.3</v>
      </c>
    </row>
    <row r="383" spans="1:43" s="4" customFormat="1" ht="11.4" x14ac:dyDescent="0.2">
      <c r="A383" s="4" t="s">
        <v>57</v>
      </c>
      <c r="B383" s="4">
        <v>110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1</v>
      </c>
      <c r="J383" s="4">
        <v>2</v>
      </c>
      <c r="K383" s="4">
        <v>8</v>
      </c>
      <c r="L383" s="4">
        <v>39</v>
      </c>
      <c r="M383" s="4">
        <v>35</v>
      </c>
      <c r="N383" s="4">
        <v>18</v>
      </c>
      <c r="O383" s="4">
        <v>4</v>
      </c>
      <c r="P383" s="4">
        <v>3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44</v>
      </c>
      <c r="AG383" s="4">
        <v>58</v>
      </c>
      <c r="AH383" s="4">
        <v>6</v>
      </c>
      <c r="AI383" s="4">
        <v>0</v>
      </c>
      <c r="AJ383" s="4">
        <v>0</v>
      </c>
      <c r="AK383" s="4">
        <v>1</v>
      </c>
      <c r="AL383" s="4">
        <v>0</v>
      </c>
      <c r="AM383" s="4">
        <v>0</v>
      </c>
      <c r="AN383" s="4">
        <v>1</v>
      </c>
      <c r="AO383" s="4">
        <v>51.2</v>
      </c>
      <c r="AP383" s="4">
        <v>56.9</v>
      </c>
      <c r="AQ383" s="4">
        <v>68.3</v>
      </c>
    </row>
    <row r="384" spans="1:43" s="4" customFormat="1" ht="11.4" x14ac:dyDescent="0.2">
      <c r="A384" s="4" t="s">
        <v>58</v>
      </c>
      <c r="B384" s="4">
        <v>98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1</v>
      </c>
      <c r="J384" s="4">
        <v>0</v>
      </c>
      <c r="K384" s="4">
        <v>9</v>
      </c>
      <c r="L384" s="4">
        <v>33</v>
      </c>
      <c r="M384" s="4">
        <v>26</v>
      </c>
      <c r="N384" s="4">
        <v>20</v>
      </c>
      <c r="O384" s="4">
        <v>5</v>
      </c>
      <c r="P384" s="4">
        <v>4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36</v>
      </c>
      <c r="AG384" s="4">
        <v>55</v>
      </c>
      <c r="AH384" s="4">
        <v>4</v>
      </c>
      <c r="AI384" s="4">
        <v>0</v>
      </c>
      <c r="AJ384" s="4">
        <v>0</v>
      </c>
      <c r="AK384" s="4">
        <v>1</v>
      </c>
      <c r="AL384" s="4">
        <v>0</v>
      </c>
      <c r="AM384" s="4">
        <v>0</v>
      </c>
      <c r="AN384" s="4">
        <v>2</v>
      </c>
      <c r="AO384" s="4">
        <v>51.8</v>
      </c>
      <c r="AP384" s="4">
        <v>57.6</v>
      </c>
      <c r="AQ384" s="4">
        <v>67.7</v>
      </c>
    </row>
    <row r="385" spans="1:43" s="4" customFormat="1" ht="11.4" x14ac:dyDescent="0.2">
      <c r="A385" s="4" t="s">
        <v>59</v>
      </c>
      <c r="B385" s="4">
        <v>82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</v>
      </c>
      <c r="J385" s="4">
        <v>3</v>
      </c>
      <c r="K385" s="4">
        <v>8</v>
      </c>
      <c r="L385" s="4">
        <v>32</v>
      </c>
      <c r="M385" s="4">
        <v>26</v>
      </c>
      <c r="N385" s="4">
        <v>6</v>
      </c>
      <c r="O385" s="4">
        <v>3</v>
      </c>
      <c r="P385" s="4">
        <v>3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23</v>
      </c>
      <c r="AG385" s="4">
        <v>51</v>
      </c>
      <c r="AH385" s="4">
        <v>5</v>
      </c>
      <c r="AI385" s="4">
        <v>0</v>
      </c>
      <c r="AJ385" s="4">
        <v>0</v>
      </c>
      <c r="AK385" s="4">
        <v>1</v>
      </c>
      <c r="AL385" s="4">
        <v>0</v>
      </c>
      <c r="AM385" s="4">
        <v>1</v>
      </c>
      <c r="AN385" s="4">
        <v>1</v>
      </c>
      <c r="AO385" s="4">
        <v>50</v>
      </c>
      <c r="AP385" s="4">
        <v>54.7</v>
      </c>
      <c r="AQ385" s="4">
        <v>68.400000000000006</v>
      </c>
    </row>
    <row r="386" spans="1:43" s="4" customFormat="1" ht="11.4" x14ac:dyDescent="0.2">
      <c r="A386" s="4" t="s">
        <v>60</v>
      </c>
      <c r="B386" s="4">
        <v>85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8</v>
      </c>
      <c r="L386" s="4">
        <v>24</v>
      </c>
      <c r="M386" s="4">
        <v>24</v>
      </c>
      <c r="N386" s="4">
        <v>17</v>
      </c>
      <c r="O386" s="4">
        <v>8</v>
      </c>
      <c r="P386" s="4">
        <v>2</v>
      </c>
      <c r="Q386" s="4">
        <v>0</v>
      </c>
      <c r="R386" s="4">
        <v>2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24</v>
      </c>
      <c r="AG386" s="4">
        <v>50</v>
      </c>
      <c r="AH386" s="4">
        <v>8</v>
      </c>
      <c r="AI386" s="4">
        <v>0</v>
      </c>
      <c r="AJ386" s="4">
        <v>0</v>
      </c>
      <c r="AK386" s="4">
        <v>3</v>
      </c>
      <c r="AL386" s="4">
        <v>0</v>
      </c>
      <c r="AM386" s="4">
        <v>0</v>
      </c>
      <c r="AN386" s="4">
        <v>0</v>
      </c>
      <c r="AO386" s="4">
        <v>52.9</v>
      </c>
      <c r="AP386" s="4">
        <v>59.4</v>
      </c>
      <c r="AQ386" s="4">
        <v>77.400000000000006</v>
      </c>
    </row>
    <row r="387" spans="1:43" s="4" customFormat="1" ht="11.4" x14ac:dyDescent="0.2">
      <c r="A387" s="4" t="s">
        <v>61</v>
      </c>
      <c r="B387" s="4">
        <v>90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6</v>
      </c>
      <c r="K387" s="4">
        <v>8</v>
      </c>
      <c r="L387" s="4">
        <v>26</v>
      </c>
      <c r="M387" s="4">
        <v>23</v>
      </c>
      <c r="N387" s="4">
        <v>17</v>
      </c>
      <c r="O387" s="4">
        <v>7</v>
      </c>
      <c r="P387" s="4">
        <v>2</v>
      </c>
      <c r="Q387" s="4">
        <v>1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22</v>
      </c>
      <c r="AG387" s="4">
        <v>57</v>
      </c>
      <c r="AH387" s="4">
        <v>8</v>
      </c>
      <c r="AI387" s="4">
        <v>0</v>
      </c>
      <c r="AJ387" s="4">
        <v>0</v>
      </c>
      <c r="AK387" s="4">
        <v>1</v>
      </c>
      <c r="AL387" s="4">
        <v>0</v>
      </c>
      <c r="AM387" s="4">
        <v>1</v>
      </c>
      <c r="AN387" s="4">
        <v>1</v>
      </c>
      <c r="AO387" s="4">
        <v>51.4</v>
      </c>
      <c r="AP387" s="4">
        <v>58.3</v>
      </c>
      <c r="AQ387" s="4">
        <v>71.900000000000006</v>
      </c>
    </row>
    <row r="388" spans="1:43" s="4" customFormat="1" ht="11.4" x14ac:dyDescent="0.2">
      <c r="A388" s="4" t="s">
        <v>62</v>
      </c>
      <c r="B388" s="4">
        <v>116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1</v>
      </c>
      <c r="J388" s="4">
        <v>2</v>
      </c>
      <c r="K388" s="4">
        <v>11</v>
      </c>
      <c r="L388" s="4">
        <v>45</v>
      </c>
      <c r="M388" s="4">
        <v>41</v>
      </c>
      <c r="N388" s="4">
        <v>7</v>
      </c>
      <c r="O388" s="4">
        <v>6</v>
      </c>
      <c r="P388" s="4">
        <v>2</v>
      </c>
      <c r="Q388" s="4">
        <v>1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53</v>
      </c>
      <c r="AG388" s="4">
        <v>55</v>
      </c>
      <c r="AH388" s="4">
        <v>5</v>
      </c>
      <c r="AI388" s="4">
        <v>1</v>
      </c>
      <c r="AJ388" s="4">
        <v>0</v>
      </c>
      <c r="AK388" s="4">
        <v>0</v>
      </c>
      <c r="AL388" s="4">
        <v>0</v>
      </c>
      <c r="AM388" s="4">
        <v>0</v>
      </c>
      <c r="AN388" s="4">
        <v>2</v>
      </c>
      <c r="AO388" s="4">
        <v>50.4</v>
      </c>
      <c r="AP388" s="4">
        <v>54.7</v>
      </c>
      <c r="AQ388" s="4">
        <v>71.599999999999994</v>
      </c>
    </row>
    <row r="389" spans="1:43" s="4" customFormat="1" ht="11.4" x14ac:dyDescent="0.2">
      <c r="A389" s="4" t="s">
        <v>63</v>
      </c>
      <c r="B389" s="4">
        <v>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2</v>
      </c>
      <c r="K389" s="4">
        <v>1</v>
      </c>
      <c r="L389" s="4">
        <v>14</v>
      </c>
      <c r="M389" s="4">
        <v>30</v>
      </c>
      <c r="N389" s="4">
        <v>22</v>
      </c>
      <c r="O389" s="4">
        <v>14</v>
      </c>
      <c r="P389" s="4">
        <v>3</v>
      </c>
      <c r="Q389" s="4">
        <v>0</v>
      </c>
      <c r="R389" s="4">
        <v>1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12</v>
      </c>
      <c r="AG389" s="4">
        <v>61</v>
      </c>
      <c r="AH389" s="4">
        <v>11</v>
      </c>
      <c r="AI389" s="4">
        <v>0</v>
      </c>
      <c r="AJ389" s="4">
        <v>1</v>
      </c>
      <c r="AK389" s="4">
        <v>0</v>
      </c>
      <c r="AL389" s="4">
        <v>0</v>
      </c>
      <c r="AM389" s="4">
        <v>1</v>
      </c>
      <c r="AN389" s="4">
        <v>1</v>
      </c>
      <c r="AO389" s="4">
        <v>54.7</v>
      </c>
      <c r="AP389" s="4">
        <v>60.5</v>
      </c>
      <c r="AQ389" s="4">
        <v>77.599999999999994</v>
      </c>
    </row>
    <row r="390" spans="1:43" s="4" customFormat="1" ht="11.4" x14ac:dyDescent="0.2">
      <c r="A390" s="4" t="s">
        <v>64</v>
      </c>
      <c r="B390" s="4">
        <v>122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1</v>
      </c>
      <c r="K390" s="4">
        <v>7</v>
      </c>
      <c r="L390" s="4">
        <v>46</v>
      </c>
      <c r="M390" s="4">
        <v>39</v>
      </c>
      <c r="N390" s="4">
        <v>21</v>
      </c>
      <c r="O390" s="4">
        <v>4</v>
      </c>
      <c r="P390" s="4">
        <v>2</v>
      </c>
      <c r="Q390" s="4">
        <v>1</v>
      </c>
      <c r="R390" s="4">
        <v>1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43</v>
      </c>
      <c r="AG390" s="4">
        <v>72</v>
      </c>
      <c r="AH390" s="4">
        <v>4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3</v>
      </c>
      <c r="AO390" s="4">
        <v>51.8</v>
      </c>
      <c r="AP390" s="4">
        <v>58</v>
      </c>
      <c r="AQ390" s="4">
        <v>75.099999999999994</v>
      </c>
    </row>
    <row r="391" spans="1:43" s="4" customFormat="1" ht="11.4" x14ac:dyDescent="0.2">
      <c r="A391" s="4" t="s">
        <v>65</v>
      </c>
      <c r="B391" s="4">
        <v>135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2</v>
      </c>
      <c r="K391" s="4">
        <v>19</v>
      </c>
      <c r="L391" s="4">
        <v>45</v>
      </c>
      <c r="M391" s="4">
        <v>41</v>
      </c>
      <c r="N391" s="4">
        <v>21</v>
      </c>
      <c r="O391" s="4">
        <v>4</v>
      </c>
      <c r="P391" s="4">
        <v>2</v>
      </c>
      <c r="Q391" s="4">
        <v>0</v>
      </c>
      <c r="R391" s="4">
        <v>0</v>
      </c>
      <c r="S391" s="4">
        <v>1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44</v>
      </c>
      <c r="AG391" s="4">
        <v>83</v>
      </c>
      <c r="AH391" s="4">
        <v>6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2</v>
      </c>
      <c r="AO391" s="4">
        <v>50.8</v>
      </c>
      <c r="AP391" s="4">
        <v>55.4</v>
      </c>
      <c r="AQ391" s="4">
        <v>80.900000000000006</v>
      </c>
    </row>
    <row r="392" spans="1:43" s="4" customFormat="1" ht="11.4" x14ac:dyDescent="0.2">
      <c r="A392" s="4" t="s">
        <v>66</v>
      </c>
      <c r="B392" s="4">
        <v>123</v>
      </c>
      <c r="C392" s="4">
        <v>0</v>
      </c>
      <c r="D392" s="4">
        <v>0</v>
      </c>
      <c r="E392" s="4">
        <v>1</v>
      </c>
      <c r="F392" s="4">
        <v>0</v>
      </c>
      <c r="G392" s="4">
        <v>0</v>
      </c>
      <c r="H392" s="4">
        <v>0</v>
      </c>
      <c r="I392" s="4">
        <v>0</v>
      </c>
      <c r="J392" s="4">
        <v>6</v>
      </c>
      <c r="K392" s="4">
        <v>29</v>
      </c>
      <c r="L392" s="4">
        <v>49</v>
      </c>
      <c r="M392" s="4">
        <v>29</v>
      </c>
      <c r="N392" s="4">
        <v>6</v>
      </c>
      <c r="O392" s="4">
        <v>3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1</v>
      </c>
      <c r="AE392" s="4">
        <v>0</v>
      </c>
      <c r="AF392" s="4">
        <v>35</v>
      </c>
      <c r="AG392" s="4">
        <v>69</v>
      </c>
      <c r="AH392" s="4">
        <v>13</v>
      </c>
      <c r="AI392" s="4">
        <v>0</v>
      </c>
      <c r="AJ392" s="4">
        <v>0</v>
      </c>
      <c r="AK392" s="4">
        <v>2</v>
      </c>
      <c r="AL392" s="4">
        <v>0</v>
      </c>
      <c r="AM392" s="4">
        <v>2</v>
      </c>
      <c r="AN392" s="4">
        <v>1</v>
      </c>
      <c r="AO392" s="4">
        <v>47.8</v>
      </c>
      <c r="AP392" s="4">
        <v>52.9</v>
      </c>
      <c r="AQ392" s="4">
        <v>62</v>
      </c>
    </row>
    <row r="393" spans="1:43" s="4" customFormat="1" ht="11.4" x14ac:dyDescent="0.2">
      <c r="A393" s="4" t="s">
        <v>67</v>
      </c>
      <c r="B393" s="4">
        <v>130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3</v>
      </c>
      <c r="J393" s="4">
        <v>5</v>
      </c>
      <c r="K393" s="4">
        <v>14</v>
      </c>
      <c r="L393" s="4">
        <v>43</v>
      </c>
      <c r="M393" s="4">
        <v>46</v>
      </c>
      <c r="N393" s="4">
        <v>13</v>
      </c>
      <c r="O393" s="4">
        <v>5</v>
      </c>
      <c r="P393" s="4">
        <v>1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2</v>
      </c>
      <c r="AF393" s="4">
        <v>49</v>
      </c>
      <c r="AG393" s="4">
        <v>65</v>
      </c>
      <c r="AH393" s="4">
        <v>6</v>
      </c>
      <c r="AI393" s="4">
        <v>0</v>
      </c>
      <c r="AJ393" s="4">
        <v>0</v>
      </c>
      <c r="AK393" s="4">
        <v>5</v>
      </c>
      <c r="AL393" s="4">
        <v>0</v>
      </c>
      <c r="AM393" s="4">
        <v>0</v>
      </c>
      <c r="AN393" s="4">
        <v>3</v>
      </c>
      <c r="AO393" s="4">
        <v>49.6</v>
      </c>
      <c r="AP393" s="4">
        <v>54.7</v>
      </c>
      <c r="AQ393" s="4">
        <v>66</v>
      </c>
    </row>
    <row r="394" spans="1:43" s="4" customFormat="1" ht="11.4" x14ac:dyDescent="0.2">
      <c r="A394" s="4" t="s">
        <v>68</v>
      </c>
      <c r="B394" s="4">
        <v>137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6</v>
      </c>
      <c r="K394" s="4">
        <v>15</v>
      </c>
      <c r="L394" s="4">
        <v>44</v>
      </c>
      <c r="M394" s="4">
        <v>41</v>
      </c>
      <c r="N394" s="4">
        <v>23</v>
      </c>
      <c r="O394" s="4">
        <v>8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42</v>
      </c>
      <c r="AG394" s="4">
        <v>86</v>
      </c>
      <c r="AH394" s="4">
        <v>5</v>
      </c>
      <c r="AI394" s="4">
        <v>0</v>
      </c>
      <c r="AJ394" s="4">
        <v>0</v>
      </c>
      <c r="AK394" s="4">
        <v>2</v>
      </c>
      <c r="AL394" s="4">
        <v>0</v>
      </c>
      <c r="AM394" s="4">
        <v>0</v>
      </c>
      <c r="AN394" s="4">
        <v>2</v>
      </c>
      <c r="AO394" s="4">
        <v>50.5</v>
      </c>
      <c r="AP394" s="4">
        <v>55.4</v>
      </c>
      <c r="AQ394" s="4">
        <v>64.7</v>
      </c>
    </row>
    <row r="395" spans="1:43" s="4" customFormat="1" ht="11.4" x14ac:dyDescent="0.2">
      <c r="A395" s="4" t="s">
        <v>69</v>
      </c>
      <c r="B395" s="4">
        <v>161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1</v>
      </c>
      <c r="J395" s="4">
        <v>3</v>
      </c>
      <c r="K395" s="4">
        <v>11</v>
      </c>
      <c r="L395" s="4">
        <v>44</v>
      </c>
      <c r="M395" s="4">
        <v>62</v>
      </c>
      <c r="N395" s="4">
        <v>33</v>
      </c>
      <c r="O395" s="4">
        <v>5</v>
      </c>
      <c r="P395" s="4">
        <v>2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1</v>
      </c>
      <c r="AE395" s="4">
        <v>1</v>
      </c>
      <c r="AF395" s="4">
        <v>64</v>
      </c>
      <c r="AG395" s="4">
        <v>82</v>
      </c>
      <c r="AH395" s="4">
        <v>12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1</v>
      </c>
      <c r="AO395" s="4">
        <v>51.5</v>
      </c>
      <c r="AP395" s="4">
        <v>57.2</v>
      </c>
      <c r="AQ395" s="4">
        <v>69.400000000000006</v>
      </c>
    </row>
    <row r="396" spans="1:43" s="4" customFormat="1" ht="11.4" x14ac:dyDescent="0.2">
      <c r="A396" s="4" t="s">
        <v>70</v>
      </c>
      <c r="B396" s="4">
        <v>178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16</v>
      </c>
      <c r="L396" s="4">
        <v>84</v>
      </c>
      <c r="M396" s="4">
        <v>43</v>
      </c>
      <c r="N396" s="4">
        <v>24</v>
      </c>
      <c r="O396" s="4">
        <v>10</v>
      </c>
      <c r="P396" s="4">
        <v>1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75</v>
      </c>
      <c r="AG396" s="4">
        <v>90</v>
      </c>
      <c r="AH396" s="4">
        <v>10</v>
      </c>
      <c r="AI396" s="4">
        <v>0</v>
      </c>
      <c r="AJ396" s="4">
        <v>1</v>
      </c>
      <c r="AK396" s="4">
        <v>0</v>
      </c>
      <c r="AL396" s="4">
        <v>0</v>
      </c>
      <c r="AM396" s="4">
        <v>0</v>
      </c>
      <c r="AN396" s="4">
        <v>2</v>
      </c>
      <c r="AO396" s="4">
        <v>50.5</v>
      </c>
      <c r="AP396" s="4">
        <v>55.4</v>
      </c>
      <c r="AQ396" s="4">
        <v>65.3</v>
      </c>
    </row>
    <row r="397" spans="1:43" s="4" customFormat="1" ht="11.4" x14ac:dyDescent="0.2">
      <c r="A397" s="4" t="s">
        <v>71</v>
      </c>
      <c r="B397" s="4">
        <v>177</v>
      </c>
      <c r="C397" s="4">
        <v>0</v>
      </c>
      <c r="D397" s="4">
        <v>0</v>
      </c>
      <c r="E397" s="4">
        <v>1</v>
      </c>
      <c r="F397" s="4">
        <v>0</v>
      </c>
      <c r="G397" s="4">
        <v>0</v>
      </c>
      <c r="H397" s="4">
        <v>0</v>
      </c>
      <c r="I397" s="4">
        <v>0</v>
      </c>
      <c r="J397" s="4">
        <v>8</v>
      </c>
      <c r="K397" s="4">
        <v>22</v>
      </c>
      <c r="L397" s="4">
        <v>79</v>
      </c>
      <c r="M397" s="4">
        <v>46</v>
      </c>
      <c r="N397" s="4">
        <v>17</v>
      </c>
      <c r="O397" s="4">
        <v>2</v>
      </c>
      <c r="P397" s="4">
        <v>2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1</v>
      </c>
      <c r="AE397" s="4">
        <v>0</v>
      </c>
      <c r="AF397" s="4">
        <v>80</v>
      </c>
      <c r="AG397" s="4">
        <v>88</v>
      </c>
      <c r="AH397" s="4">
        <v>7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1</v>
      </c>
      <c r="AO397" s="4">
        <v>48.9</v>
      </c>
      <c r="AP397" s="4">
        <v>54</v>
      </c>
      <c r="AQ397" s="4">
        <v>65.8</v>
      </c>
    </row>
    <row r="398" spans="1:43" s="4" customFormat="1" ht="11.4" x14ac:dyDescent="0.2">
      <c r="A398" s="4" t="s">
        <v>72</v>
      </c>
      <c r="B398" s="4">
        <v>169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3</v>
      </c>
      <c r="K398" s="4">
        <v>21</v>
      </c>
      <c r="L398" s="4">
        <v>67</v>
      </c>
      <c r="M398" s="4">
        <v>44</v>
      </c>
      <c r="N398" s="4">
        <v>25</v>
      </c>
      <c r="O398" s="4">
        <v>6</v>
      </c>
      <c r="P398" s="4">
        <v>3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77</v>
      </c>
      <c r="AG398" s="4">
        <v>82</v>
      </c>
      <c r="AH398" s="4">
        <v>6</v>
      </c>
      <c r="AI398" s="4">
        <v>0</v>
      </c>
      <c r="AJ398" s="4">
        <v>0</v>
      </c>
      <c r="AK398" s="4">
        <v>2</v>
      </c>
      <c r="AL398" s="4">
        <v>0</v>
      </c>
      <c r="AM398" s="4">
        <v>0</v>
      </c>
      <c r="AN398" s="4">
        <v>2</v>
      </c>
      <c r="AO398" s="4">
        <v>50.4</v>
      </c>
      <c r="AP398" s="4">
        <v>55.8</v>
      </c>
      <c r="AQ398" s="4">
        <v>67.8</v>
      </c>
    </row>
    <row r="399" spans="1:43" s="4" customFormat="1" ht="11.4" x14ac:dyDescent="0.2">
      <c r="A399" s="4" t="s">
        <v>73</v>
      </c>
      <c r="B399" s="4">
        <v>220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6</v>
      </c>
      <c r="K399" s="4">
        <v>22</v>
      </c>
      <c r="L399" s="4">
        <v>83</v>
      </c>
      <c r="M399" s="4">
        <v>65</v>
      </c>
      <c r="N399" s="4">
        <v>29</v>
      </c>
      <c r="O399" s="4">
        <v>12</v>
      </c>
      <c r="P399" s="4">
        <v>2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1</v>
      </c>
      <c r="AC399" s="4">
        <v>0</v>
      </c>
      <c r="AD399" s="4">
        <v>0</v>
      </c>
      <c r="AE399" s="4">
        <v>0</v>
      </c>
      <c r="AF399" s="4">
        <v>97</v>
      </c>
      <c r="AG399" s="4">
        <v>119</v>
      </c>
      <c r="AH399" s="4">
        <v>3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1</v>
      </c>
      <c r="AO399" s="4">
        <v>50.9</v>
      </c>
      <c r="AP399" s="4">
        <v>56.2</v>
      </c>
      <c r="AQ399" s="4">
        <v>126.7</v>
      </c>
    </row>
    <row r="400" spans="1:43" s="4" customFormat="1" ht="11.4" x14ac:dyDescent="0.2">
      <c r="A400" s="4" t="s">
        <v>74</v>
      </c>
      <c r="B400" s="4">
        <v>152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2</v>
      </c>
      <c r="K400" s="4">
        <v>24</v>
      </c>
      <c r="L400" s="4">
        <v>51</v>
      </c>
      <c r="M400" s="4">
        <v>46</v>
      </c>
      <c r="N400" s="4">
        <v>24</v>
      </c>
      <c r="O400" s="4">
        <v>4</v>
      </c>
      <c r="P400" s="4">
        <v>1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68</v>
      </c>
      <c r="AG400" s="4">
        <v>78</v>
      </c>
      <c r="AH400" s="4">
        <v>5</v>
      </c>
      <c r="AI400" s="4">
        <v>0</v>
      </c>
      <c r="AJ400" s="4">
        <v>0</v>
      </c>
      <c r="AK400" s="4">
        <v>1</v>
      </c>
      <c r="AL400" s="4">
        <v>0</v>
      </c>
      <c r="AM400" s="4">
        <v>0</v>
      </c>
      <c r="AN400" s="4">
        <v>0</v>
      </c>
      <c r="AO400" s="4">
        <v>50.3</v>
      </c>
      <c r="AP400" s="4">
        <v>55.4</v>
      </c>
      <c r="AQ400" s="4">
        <v>66.400000000000006</v>
      </c>
    </row>
    <row r="401" spans="1:43" s="4" customFormat="1" ht="11.4" x14ac:dyDescent="0.2">
      <c r="A401" s="4" t="s">
        <v>75</v>
      </c>
      <c r="B401" s="4">
        <v>139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1</v>
      </c>
      <c r="J401" s="4">
        <v>3</v>
      </c>
      <c r="K401" s="4">
        <v>27</v>
      </c>
      <c r="L401" s="4">
        <v>47</v>
      </c>
      <c r="M401" s="4">
        <v>38</v>
      </c>
      <c r="N401" s="4">
        <v>11</v>
      </c>
      <c r="O401" s="4">
        <v>11</v>
      </c>
      <c r="P401" s="4">
        <v>1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69</v>
      </c>
      <c r="AG401" s="4">
        <v>67</v>
      </c>
      <c r="AH401" s="4">
        <v>1</v>
      </c>
      <c r="AI401" s="4">
        <v>1</v>
      </c>
      <c r="AJ401" s="4">
        <v>0</v>
      </c>
      <c r="AK401" s="4">
        <v>0</v>
      </c>
      <c r="AL401" s="4">
        <v>0</v>
      </c>
      <c r="AM401" s="4">
        <v>0</v>
      </c>
      <c r="AN401" s="4">
        <v>1</v>
      </c>
      <c r="AO401" s="4">
        <v>49.4</v>
      </c>
      <c r="AP401" s="4">
        <v>55.4</v>
      </c>
      <c r="AQ401" s="4">
        <v>65.5</v>
      </c>
    </row>
    <row r="402" spans="1:43" s="4" customFormat="1" ht="11.4" x14ac:dyDescent="0.2">
      <c r="A402" s="4" t="s">
        <v>76</v>
      </c>
      <c r="B402" s="4">
        <v>122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19</v>
      </c>
      <c r="L402" s="4">
        <v>59</v>
      </c>
      <c r="M402" s="4">
        <v>33</v>
      </c>
      <c r="N402" s="4">
        <v>6</v>
      </c>
      <c r="O402" s="4">
        <v>2</v>
      </c>
      <c r="P402" s="4">
        <v>2</v>
      </c>
      <c r="Q402" s="4">
        <v>1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53</v>
      </c>
      <c r="AG402" s="4">
        <v>66</v>
      </c>
      <c r="AH402" s="4">
        <v>2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1</v>
      </c>
      <c r="AO402" s="4">
        <v>49.5</v>
      </c>
      <c r="AP402" s="4">
        <v>53.3</v>
      </c>
      <c r="AQ402" s="4">
        <v>74</v>
      </c>
    </row>
    <row r="403" spans="1:43" s="4" customFormat="1" ht="11.4" x14ac:dyDescent="0.2">
      <c r="A403" s="4" t="s">
        <v>77</v>
      </c>
      <c r="B403" s="4">
        <v>150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25</v>
      </c>
      <c r="L403" s="4">
        <v>67</v>
      </c>
      <c r="M403" s="4">
        <v>43</v>
      </c>
      <c r="N403" s="4">
        <v>11</v>
      </c>
      <c r="O403" s="4">
        <v>3</v>
      </c>
      <c r="P403" s="4">
        <v>1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76</v>
      </c>
      <c r="AG403" s="4">
        <v>72</v>
      </c>
      <c r="AH403" s="4">
        <v>1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1</v>
      </c>
      <c r="AO403" s="4">
        <v>49.3</v>
      </c>
      <c r="AP403" s="4">
        <v>53.6</v>
      </c>
      <c r="AQ403" s="4">
        <v>66.7</v>
      </c>
    </row>
    <row r="404" spans="1:43" s="4" customFormat="1" ht="11.4" x14ac:dyDescent="0.2">
      <c r="A404" s="4" t="s">
        <v>78</v>
      </c>
      <c r="B404" s="4">
        <v>101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1</v>
      </c>
      <c r="K404" s="4">
        <v>13</v>
      </c>
      <c r="L404" s="4">
        <v>43</v>
      </c>
      <c r="M404" s="4">
        <v>24</v>
      </c>
      <c r="N404" s="4">
        <v>13</v>
      </c>
      <c r="O404" s="4">
        <v>7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45</v>
      </c>
      <c r="AG404" s="4">
        <v>54</v>
      </c>
      <c r="AH404" s="4">
        <v>2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50.3</v>
      </c>
      <c r="AP404" s="4">
        <v>57.2</v>
      </c>
      <c r="AQ404" s="4">
        <v>64.900000000000006</v>
      </c>
    </row>
    <row r="405" spans="1:43" s="4" customFormat="1" ht="11.4" x14ac:dyDescent="0.2">
      <c r="A405" s="4" t="s">
        <v>79</v>
      </c>
      <c r="B405" s="4">
        <v>88</v>
      </c>
      <c r="C405" s="4">
        <v>0</v>
      </c>
      <c r="D405" s="4">
        <v>0</v>
      </c>
      <c r="E405" s="4">
        <v>0</v>
      </c>
      <c r="F405" s="4">
        <v>1</v>
      </c>
      <c r="G405" s="4">
        <v>0</v>
      </c>
      <c r="H405" s="4">
        <v>0</v>
      </c>
      <c r="I405" s="4">
        <v>1</v>
      </c>
      <c r="J405" s="4">
        <v>3</v>
      </c>
      <c r="K405" s="4">
        <v>15</v>
      </c>
      <c r="L405" s="4">
        <v>29</v>
      </c>
      <c r="M405" s="4">
        <v>20</v>
      </c>
      <c r="N405" s="4">
        <v>13</v>
      </c>
      <c r="O405" s="4">
        <v>4</v>
      </c>
      <c r="P405" s="4">
        <v>0</v>
      </c>
      <c r="Q405" s="4">
        <v>1</v>
      </c>
      <c r="R405" s="4">
        <v>1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1</v>
      </c>
      <c r="AE405" s="4">
        <v>0</v>
      </c>
      <c r="AF405" s="4">
        <v>38</v>
      </c>
      <c r="AG405" s="4">
        <v>48</v>
      </c>
      <c r="AH405" s="4">
        <v>1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49.8</v>
      </c>
      <c r="AP405" s="4">
        <v>56.9</v>
      </c>
      <c r="AQ405" s="4">
        <v>75.8</v>
      </c>
    </row>
    <row r="406" spans="1:43" s="4" customFormat="1" ht="11.4" x14ac:dyDescent="0.2">
      <c r="A406" s="4" t="s">
        <v>80</v>
      </c>
      <c r="B406" s="4">
        <v>95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2</v>
      </c>
      <c r="K406" s="4">
        <v>19</v>
      </c>
      <c r="L406" s="4">
        <v>38</v>
      </c>
      <c r="M406" s="4">
        <v>20</v>
      </c>
      <c r="N406" s="4">
        <v>10</v>
      </c>
      <c r="O406" s="4">
        <v>4</v>
      </c>
      <c r="P406" s="4">
        <v>2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39</v>
      </c>
      <c r="AG406" s="4">
        <v>54</v>
      </c>
      <c r="AH406" s="4">
        <v>2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49.6</v>
      </c>
      <c r="AP406" s="4">
        <v>56.2</v>
      </c>
      <c r="AQ406" s="4">
        <v>67.900000000000006</v>
      </c>
    </row>
    <row r="407" spans="1:43" s="4" customFormat="1" ht="11.4" x14ac:dyDescent="0.2">
      <c r="A407" s="4" t="s">
        <v>81</v>
      </c>
      <c r="B407" s="4">
        <v>86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1</v>
      </c>
      <c r="K407" s="4">
        <v>11</v>
      </c>
      <c r="L407" s="4">
        <v>31</v>
      </c>
      <c r="M407" s="4">
        <v>27</v>
      </c>
      <c r="N407" s="4">
        <v>15</v>
      </c>
      <c r="O407" s="4">
        <v>0</v>
      </c>
      <c r="P407" s="4">
        <v>1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35</v>
      </c>
      <c r="AG407" s="4">
        <v>50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1</v>
      </c>
      <c r="AO407" s="4">
        <v>50.4</v>
      </c>
      <c r="AP407" s="4">
        <v>56.5</v>
      </c>
      <c r="AQ407" s="4">
        <v>65.900000000000006</v>
      </c>
    </row>
    <row r="408" spans="1:43" s="4" customFormat="1" ht="11.4" x14ac:dyDescent="0.2">
      <c r="A408" s="4" t="s">
        <v>82</v>
      </c>
      <c r="B408" s="4">
        <v>56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7</v>
      </c>
      <c r="L408" s="4">
        <v>19</v>
      </c>
      <c r="M408" s="4">
        <v>20</v>
      </c>
      <c r="N408" s="4">
        <v>8</v>
      </c>
      <c r="O408" s="4">
        <v>1</v>
      </c>
      <c r="P408" s="4">
        <v>1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22</v>
      </c>
      <c r="AG408" s="4">
        <v>33</v>
      </c>
      <c r="AH408" s="4">
        <v>1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51</v>
      </c>
      <c r="AP408" s="4">
        <v>55.4</v>
      </c>
      <c r="AQ408" s="4">
        <v>68.5</v>
      </c>
    </row>
    <row r="409" spans="1:43" s="4" customFormat="1" ht="11.4" x14ac:dyDescent="0.2">
      <c r="A409" s="4" t="s">
        <v>83</v>
      </c>
      <c r="B409" s="4">
        <v>66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3</v>
      </c>
      <c r="K409" s="4">
        <v>12</v>
      </c>
      <c r="L409" s="4">
        <v>26</v>
      </c>
      <c r="M409" s="4">
        <v>20</v>
      </c>
      <c r="N409" s="4">
        <v>3</v>
      </c>
      <c r="O409" s="4">
        <v>2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31</v>
      </c>
      <c r="AG409" s="4">
        <v>32</v>
      </c>
      <c r="AH409" s="4">
        <v>2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1</v>
      </c>
      <c r="AO409" s="4">
        <v>48.7</v>
      </c>
      <c r="AP409" s="4">
        <v>52.9</v>
      </c>
      <c r="AQ409" s="4">
        <v>64.8</v>
      </c>
    </row>
    <row r="410" spans="1:43" s="4" customFormat="1" ht="11.4" x14ac:dyDescent="0.2">
      <c r="A410" s="4" t="s">
        <v>84</v>
      </c>
      <c r="B410" s="4">
        <v>73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19</v>
      </c>
      <c r="L410" s="4">
        <v>19</v>
      </c>
      <c r="M410" s="4">
        <v>19</v>
      </c>
      <c r="N410" s="4">
        <v>8</v>
      </c>
      <c r="O410" s="4">
        <v>3</v>
      </c>
      <c r="P410" s="4">
        <v>1</v>
      </c>
      <c r="Q410" s="4">
        <v>1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  <c r="AF410" s="4">
        <v>36</v>
      </c>
      <c r="AG410" s="4">
        <v>36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49.7</v>
      </c>
      <c r="AP410" s="4">
        <v>55.4</v>
      </c>
      <c r="AQ410" s="4">
        <v>71.7</v>
      </c>
    </row>
    <row r="411" spans="1:43" s="4" customFormat="1" ht="11.4" x14ac:dyDescent="0.2">
      <c r="A411" s="4" t="s">
        <v>85</v>
      </c>
      <c r="B411" s="4">
        <v>65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9</v>
      </c>
      <c r="L411" s="4">
        <v>22</v>
      </c>
      <c r="M411" s="4">
        <v>20</v>
      </c>
      <c r="N411" s="4">
        <v>8</v>
      </c>
      <c r="O411" s="4">
        <v>4</v>
      </c>
      <c r="P411" s="4">
        <v>1</v>
      </c>
      <c r="Q411" s="4">
        <v>1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25</v>
      </c>
      <c r="AG411" s="4">
        <v>38</v>
      </c>
      <c r="AH411" s="4">
        <v>1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1</v>
      </c>
      <c r="AO411" s="4">
        <v>51.3</v>
      </c>
      <c r="AP411" s="4">
        <v>58</v>
      </c>
      <c r="AQ411" s="4">
        <v>71.5</v>
      </c>
    </row>
    <row r="412" spans="1:43" s="4" customFormat="1" ht="11.4" x14ac:dyDescent="0.2">
      <c r="A412" s="4" t="s">
        <v>86</v>
      </c>
      <c r="B412" s="4">
        <v>49</v>
      </c>
      <c r="C412" s="4">
        <v>0</v>
      </c>
      <c r="D412" s="4">
        <v>0</v>
      </c>
      <c r="E412" s="4">
        <v>1</v>
      </c>
      <c r="F412" s="4">
        <v>0</v>
      </c>
      <c r="G412" s="4">
        <v>0</v>
      </c>
      <c r="H412" s="4">
        <v>0</v>
      </c>
      <c r="I412" s="4">
        <v>0</v>
      </c>
      <c r="J412" s="4">
        <v>1</v>
      </c>
      <c r="K412" s="4">
        <v>3</v>
      </c>
      <c r="L412" s="4">
        <v>13</v>
      </c>
      <c r="M412" s="4">
        <v>19</v>
      </c>
      <c r="N412" s="4">
        <v>10</v>
      </c>
      <c r="O412" s="4">
        <v>0</v>
      </c>
      <c r="P412" s="4">
        <v>2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1</v>
      </c>
      <c r="AE412" s="4">
        <v>0</v>
      </c>
      <c r="AF412" s="4">
        <v>17</v>
      </c>
      <c r="AG412" s="4">
        <v>30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1</v>
      </c>
      <c r="AO412" s="4">
        <v>51</v>
      </c>
      <c r="AP412" s="4">
        <v>56.5</v>
      </c>
      <c r="AQ412" s="4">
        <v>67.8</v>
      </c>
    </row>
    <row r="413" spans="1:43" s="4" customFormat="1" ht="11.4" x14ac:dyDescent="0.2">
      <c r="A413" s="4" t="s">
        <v>87</v>
      </c>
      <c r="B413" s="4">
        <v>53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2</v>
      </c>
      <c r="K413" s="4">
        <v>9</v>
      </c>
      <c r="L413" s="4">
        <v>28</v>
      </c>
      <c r="M413" s="4">
        <v>10</v>
      </c>
      <c r="N413" s="4">
        <v>3</v>
      </c>
      <c r="O413" s="4">
        <v>0</v>
      </c>
      <c r="P413" s="4">
        <v>1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23</v>
      </c>
      <c r="AG413" s="4">
        <v>28</v>
      </c>
      <c r="AH413" s="4">
        <v>1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1</v>
      </c>
      <c r="AO413" s="4">
        <v>47.9</v>
      </c>
      <c r="AP413" s="4">
        <v>51.5</v>
      </c>
      <c r="AQ413" s="4">
        <v>65.7</v>
      </c>
    </row>
    <row r="414" spans="1:43" s="4" customFormat="1" ht="11.4" x14ac:dyDescent="0.2">
      <c r="A414" s="4" t="s">
        <v>88</v>
      </c>
      <c r="B414" s="4">
        <v>59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3</v>
      </c>
      <c r="L414" s="4">
        <v>19</v>
      </c>
      <c r="M414" s="4">
        <v>22</v>
      </c>
      <c r="N414" s="4">
        <v>6</v>
      </c>
      <c r="O414" s="4">
        <v>6</v>
      </c>
      <c r="P414" s="4">
        <v>1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27</v>
      </c>
      <c r="AG414" s="4">
        <v>32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51.3</v>
      </c>
      <c r="AP414" s="4">
        <v>56.5</v>
      </c>
      <c r="AQ414" s="4">
        <v>66</v>
      </c>
    </row>
    <row r="415" spans="1:43" s="4" customFormat="1" ht="11.4" x14ac:dyDescent="0.2">
      <c r="A415" s="4" t="s">
        <v>89</v>
      </c>
      <c r="B415" s="4">
        <v>49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1</v>
      </c>
      <c r="K415" s="4">
        <v>7</v>
      </c>
      <c r="L415" s="4">
        <v>20</v>
      </c>
      <c r="M415" s="4">
        <v>11</v>
      </c>
      <c r="N415" s="4">
        <v>5</v>
      </c>
      <c r="O415" s="4">
        <v>5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16</v>
      </c>
      <c r="AG415" s="4">
        <v>31</v>
      </c>
      <c r="AH415" s="4">
        <v>0</v>
      </c>
      <c r="AI415" s="4">
        <v>0</v>
      </c>
      <c r="AJ415" s="4">
        <v>0</v>
      </c>
      <c r="AK415" s="4">
        <v>1</v>
      </c>
      <c r="AL415" s="4">
        <v>0</v>
      </c>
      <c r="AM415" s="4">
        <v>0</v>
      </c>
      <c r="AN415" s="4">
        <v>1</v>
      </c>
      <c r="AO415" s="4">
        <v>50.4</v>
      </c>
      <c r="AP415" s="4">
        <v>58.3</v>
      </c>
      <c r="AQ415" s="4">
        <v>63.5</v>
      </c>
    </row>
    <row r="416" spans="1:43" s="4" customFormat="1" ht="11.4" x14ac:dyDescent="0.2">
      <c r="A416" s="4" t="s">
        <v>90</v>
      </c>
      <c r="B416" s="4">
        <v>31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4</v>
      </c>
      <c r="L416" s="4">
        <v>13</v>
      </c>
      <c r="M416" s="4">
        <v>8</v>
      </c>
      <c r="N416" s="4">
        <v>2</v>
      </c>
      <c r="O416" s="4">
        <v>3</v>
      </c>
      <c r="P416" s="4">
        <v>1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13</v>
      </c>
      <c r="AG416" s="4">
        <v>17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1</v>
      </c>
      <c r="AO416" s="4">
        <v>50.2</v>
      </c>
      <c r="AP416" s="4">
        <v>55.1</v>
      </c>
      <c r="AQ416" s="4">
        <v>65</v>
      </c>
    </row>
    <row r="417" spans="1:43" s="4" customFormat="1" ht="11.4" x14ac:dyDescent="0.2">
      <c r="A417" s="4" t="s">
        <v>91</v>
      </c>
      <c r="B417" s="4">
        <v>25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3</v>
      </c>
      <c r="K417" s="4">
        <v>2</v>
      </c>
      <c r="L417" s="4">
        <v>6</v>
      </c>
      <c r="M417" s="4">
        <v>5</v>
      </c>
      <c r="N417" s="4">
        <v>6</v>
      </c>
      <c r="O417" s="4">
        <v>1</v>
      </c>
      <c r="P417" s="4">
        <v>2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9</v>
      </c>
      <c r="AG417" s="4">
        <v>15</v>
      </c>
      <c r="AH417" s="4">
        <v>1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51.9</v>
      </c>
      <c r="AP417" s="4">
        <v>56.5</v>
      </c>
      <c r="AQ417" s="4">
        <v>68.900000000000006</v>
      </c>
    </row>
    <row r="418" spans="1:43" s="4" customFormat="1" ht="11.4" x14ac:dyDescent="0.2">
      <c r="A418" s="4" t="s">
        <v>92</v>
      </c>
      <c r="B418" s="4">
        <v>21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8</v>
      </c>
      <c r="L418" s="4">
        <v>3</v>
      </c>
      <c r="M418" s="4">
        <v>4</v>
      </c>
      <c r="N418" s="4">
        <v>4</v>
      </c>
      <c r="O418" s="4">
        <v>1</v>
      </c>
      <c r="P418" s="4">
        <v>0</v>
      </c>
      <c r="Q418" s="4">
        <v>0</v>
      </c>
      <c r="R418" s="4">
        <v>1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10</v>
      </c>
      <c r="AG418" s="4">
        <v>11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50.3</v>
      </c>
      <c r="AP418" s="4">
        <v>58</v>
      </c>
      <c r="AQ418" s="4">
        <v>75.8</v>
      </c>
    </row>
    <row r="419" spans="1:43" s="4" customFormat="1" ht="11.4" x14ac:dyDescent="0.2">
      <c r="A419" s="4" t="s">
        <v>93</v>
      </c>
      <c r="B419" s="4">
        <v>27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1</v>
      </c>
      <c r="I419" s="4">
        <v>0</v>
      </c>
      <c r="J419" s="4">
        <v>1</v>
      </c>
      <c r="K419" s="4">
        <v>5</v>
      </c>
      <c r="L419" s="4">
        <v>9</v>
      </c>
      <c r="M419" s="4">
        <v>5</v>
      </c>
      <c r="N419" s="4">
        <v>4</v>
      </c>
      <c r="O419" s="4">
        <v>0</v>
      </c>
      <c r="P419" s="4">
        <v>2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13</v>
      </c>
      <c r="AG419" s="4">
        <v>12</v>
      </c>
      <c r="AH419" s="4">
        <v>1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1</v>
      </c>
      <c r="AO419" s="4">
        <v>49.5</v>
      </c>
      <c r="AP419" s="4">
        <v>58</v>
      </c>
      <c r="AQ419" s="4">
        <v>69.5</v>
      </c>
    </row>
    <row r="420" spans="1:43" s="4" customFormat="1" ht="11.4" x14ac:dyDescent="0.2">
      <c r="A420" s="4" t="s">
        <v>94</v>
      </c>
      <c r="B420" s="4">
        <v>22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 s="4">
        <v>2</v>
      </c>
      <c r="K420" s="4">
        <v>1</v>
      </c>
      <c r="L420" s="4">
        <v>6</v>
      </c>
      <c r="M420" s="4">
        <v>4</v>
      </c>
      <c r="N420" s="4">
        <v>6</v>
      </c>
      <c r="O420" s="4">
        <v>1</v>
      </c>
      <c r="P420" s="4">
        <v>0</v>
      </c>
      <c r="Q420" s="4">
        <v>1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13</v>
      </c>
      <c r="AG420" s="4">
        <v>9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51.6</v>
      </c>
      <c r="AP420" s="4">
        <v>59.4</v>
      </c>
      <c r="AQ420" s="4">
        <v>74.599999999999994</v>
      </c>
    </row>
    <row r="421" spans="1:43" s="4" customFormat="1" ht="11.4" x14ac:dyDescent="0.2">
      <c r="A421" s="4" t="s">
        <v>95</v>
      </c>
      <c r="B421" s="4">
        <v>12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2</v>
      </c>
      <c r="M421" s="4">
        <v>2</v>
      </c>
      <c r="N421" s="4">
        <v>4</v>
      </c>
      <c r="O421" s="4">
        <v>4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6</v>
      </c>
      <c r="AG421" s="4">
        <v>5</v>
      </c>
      <c r="AH421" s="4">
        <v>1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56.6</v>
      </c>
      <c r="AP421" s="4">
        <v>60.8</v>
      </c>
      <c r="AQ421" s="4">
        <v>64.099999999999994</v>
      </c>
    </row>
    <row r="422" spans="1:43" s="4" customFormat="1" ht="11.4" x14ac:dyDescent="0.2">
      <c r="A422" s="4" t="s">
        <v>96</v>
      </c>
      <c r="B422" s="4">
        <v>17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1</v>
      </c>
      <c r="L422" s="4">
        <v>6</v>
      </c>
      <c r="M422" s="4">
        <v>5</v>
      </c>
      <c r="N422" s="4">
        <v>1</v>
      </c>
      <c r="O422" s="4">
        <v>2</v>
      </c>
      <c r="P422" s="4">
        <v>1</v>
      </c>
      <c r="Q422" s="4">
        <v>1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6</v>
      </c>
      <c r="AG422" s="4">
        <v>10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1</v>
      </c>
      <c r="AO422" s="4">
        <v>54.3</v>
      </c>
      <c r="AP422" s="4">
        <v>61.2</v>
      </c>
      <c r="AQ422" s="4">
        <v>71.3</v>
      </c>
    </row>
    <row r="423" spans="1:43" s="4" customFormat="1" ht="11.4" x14ac:dyDescent="0.2">
      <c r="A423" s="4" t="s">
        <v>97</v>
      </c>
      <c r="B423" s="4">
        <v>17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1</v>
      </c>
      <c r="L423" s="4">
        <v>6</v>
      </c>
      <c r="M423" s="4">
        <v>4</v>
      </c>
      <c r="N423" s="4">
        <v>5</v>
      </c>
      <c r="O423" s="4">
        <v>1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6</v>
      </c>
      <c r="AG423" s="4">
        <v>7</v>
      </c>
      <c r="AH423" s="4">
        <v>1</v>
      </c>
      <c r="AI423" s="4">
        <v>0</v>
      </c>
      <c r="AJ423" s="4">
        <v>0</v>
      </c>
      <c r="AK423" s="4">
        <v>0</v>
      </c>
      <c r="AL423" s="4">
        <v>0</v>
      </c>
      <c r="AM423" s="4">
        <v>1</v>
      </c>
      <c r="AN423" s="4">
        <v>2</v>
      </c>
      <c r="AO423" s="4">
        <v>52.5</v>
      </c>
      <c r="AP423" s="4">
        <v>58.3</v>
      </c>
      <c r="AQ423" s="4">
        <v>62.6</v>
      </c>
    </row>
    <row r="424" spans="1:43" s="4" customFormat="1" ht="11.4" x14ac:dyDescent="0.2">
      <c r="A424" s="4" t="s">
        <v>98</v>
      </c>
      <c r="B424" s="4">
        <v>11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1</v>
      </c>
      <c r="L424" s="4">
        <v>4</v>
      </c>
      <c r="M424" s="4">
        <v>2</v>
      </c>
      <c r="N424" s="4">
        <v>2</v>
      </c>
      <c r="O424" s="4">
        <v>1</v>
      </c>
      <c r="P424" s="4">
        <v>1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4</v>
      </c>
      <c r="AG424" s="4">
        <v>5</v>
      </c>
      <c r="AH424" s="4">
        <v>0</v>
      </c>
      <c r="AI424" s="4">
        <v>1</v>
      </c>
      <c r="AJ424" s="4">
        <v>0</v>
      </c>
      <c r="AK424" s="4">
        <v>0</v>
      </c>
      <c r="AL424" s="4">
        <v>0</v>
      </c>
      <c r="AM424" s="4">
        <v>1</v>
      </c>
      <c r="AN424" s="4">
        <v>0</v>
      </c>
      <c r="AO424" s="4">
        <v>52.9</v>
      </c>
      <c r="AP424" s="4">
        <v>59.4</v>
      </c>
      <c r="AQ424" s="4">
        <v>69</v>
      </c>
    </row>
    <row r="425" spans="1:43" s="4" customFormat="1" ht="11.4" x14ac:dyDescent="0.2">
      <c r="A425" s="4" t="s">
        <v>99</v>
      </c>
      <c r="B425" s="4">
        <v>5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1</v>
      </c>
      <c r="L425" s="4">
        <v>0</v>
      </c>
      <c r="M425" s="4">
        <v>3</v>
      </c>
      <c r="N425" s="4">
        <v>1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1</v>
      </c>
      <c r="AG425" s="4">
        <v>4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51.4</v>
      </c>
      <c r="AP425" s="4" t="s">
        <v>46</v>
      </c>
      <c r="AQ425" s="4">
        <v>57.8</v>
      </c>
    </row>
    <row r="426" spans="1:43" s="5" customFormat="1" ht="12" x14ac:dyDescent="0.25">
      <c r="A426" s="5" t="s">
        <v>100</v>
      </c>
      <c r="B426" s="5">
        <v>5791</v>
      </c>
      <c r="C426" s="5">
        <v>0</v>
      </c>
      <c r="D426" s="5">
        <v>0</v>
      </c>
      <c r="E426" s="5">
        <v>2</v>
      </c>
      <c r="F426" s="5">
        <v>2</v>
      </c>
      <c r="G426" s="5">
        <v>1</v>
      </c>
      <c r="H426" s="5">
        <v>6</v>
      </c>
      <c r="I426" s="5">
        <v>43</v>
      </c>
      <c r="J426" s="5">
        <v>145</v>
      </c>
      <c r="K426" s="5">
        <v>679</v>
      </c>
      <c r="L426" s="5">
        <v>2098</v>
      </c>
      <c r="M426" s="5">
        <v>1718</v>
      </c>
      <c r="N426" s="5">
        <v>755</v>
      </c>
      <c r="O426" s="5">
        <v>247</v>
      </c>
      <c r="P426" s="5">
        <v>69</v>
      </c>
      <c r="Q426" s="5">
        <v>16</v>
      </c>
      <c r="R426" s="5">
        <v>7</v>
      </c>
      <c r="S426" s="5">
        <v>1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1</v>
      </c>
      <c r="AA426" s="5">
        <v>0</v>
      </c>
      <c r="AB426" s="5">
        <v>1</v>
      </c>
      <c r="AC426" s="5">
        <v>0</v>
      </c>
      <c r="AD426" s="5">
        <v>4</v>
      </c>
      <c r="AE426" s="5">
        <v>5</v>
      </c>
      <c r="AF426" s="5">
        <v>2270</v>
      </c>
      <c r="AG426" s="5">
        <v>3109</v>
      </c>
      <c r="AH426" s="5">
        <v>272</v>
      </c>
      <c r="AI426" s="5">
        <v>8</v>
      </c>
      <c r="AJ426" s="5">
        <v>2</v>
      </c>
      <c r="AK426" s="5">
        <v>29</v>
      </c>
      <c r="AL426" s="5">
        <v>0</v>
      </c>
      <c r="AM426" s="5">
        <v>17</v>
      </c>
      <c r="AN426" s="5">
        <v>75</v>
      </c>
      <c r="AO426" s="5">
        <v>50.3</v>
      </c>
      <c r="AP426" s="5">
        <v>55.8</v>
      </c>
      <c r="AQ426" s="5">
        <v>126.7</v>
      </c>
    </row>
    <row r="427" spans="1:43" s="5" customFormat="1" ht="12" x14ac:dyDescent="0.25">
      <c r="A427" s="5" t="s">
        <v>101</v>
      </c>
      <c r="B427" s="5">
        <v>6924</v>
      </c>
      <c r="C427" s="5">
        <v>0</v>
      </c>
      <c r="D427" s="5">
        <v>0</v>
      </c>
      <c r="E427" s="5">
        <v>3</v>
      </c>
      <c r="F427" s="5">
        <v>2</v>
      </c>
      <c r="G427" s="5">
        <v>1</v>
      </c>
      <c r="H427" s="5">
        <v>6</v>
      </c>
      <c r="I427" s="5">
        <v>44</v>
      </c>
      <c r="J427" s="5">
        <v>169</v>
      </c>
      <c r="K427" s="5">
        <v>808</v>
      </c>
      <c r="L427" s="5">
        <v>2460</v>
      </c>
      <c r="M427" s="5">
        <v>2063</v>
      </c>
      <c r="N427" s="5">
        <v>918</v>
      </c>
      <c r="O427" s="5">
        <v>314</v>
      </c>
      <c r="P427" s="5">
        <v>95</v>
      </c>
      <c r="Q427" s="5">
        <v>26</v>
      </c>
      <c r="R427" s="5">
        <v>11</v>
      </c>
      <c r="S427" s="5">
        <v>1</v>
      </c>
      <c r="T427" s="5">
        <v>0</v>
      </c>
      <c r="U427" s="5">
        <v>1</v>
      </c>
      <c r="V427" s="5">
        <v>0</v>
      </c>
      <c r="W427" s="5">
        <v>0</v>
      </c>
      <c r="X427" s="5">
        <v>0</v>
      </c>
      <c r="Y427" s="5">
        <v>0</v>
      </c>
      <c r="Z427" s="5">
        <v>1</v>
      </c>
      <c r="AA427" s="5">
        <v>0</v>
      </c>
      <c r="AB427" s="5">
        <v>1</v>
      </c>
      <c r="AC427" s="5">
        <v>0</v>
      </c>
      <c r="AD427" s="5">
        <v>5</v>
      </c>
      <c r="AE427" s="5">
        <v>6</v>
      </c>
      <c r="AF427" s="5">
        <v>2671</v>
      </c>
      <c r="AG427" s="5">
        <v>3786</v>
      </c>
      <c r="AH427" s="5">
        <v>311</v>
      </c>
      <c r="AI427" s="5">
        <v>9</v>
      </c>
      <c r="AJ427" s="5">
        <v>2</v>
      </c>
      <c r="AK427" s="5">
        <v>31</v>
      </c>
      <c r="AL427" s="5">
        <v>0</v>
      </c>
      <c r="AM427" s="5">
        <v>17</v>
      </c>
      <c r="AN427" s="5">
        <v>86</v>
      </c>
      <c r="AO427" s="5">
        <v>50.5</v>
      </c>
      <c r="AP427" s="5">
        <v>56.2</v>
      </c>
      <c r="AQ427" s="5">
        <v>126.7</v>
      </c>
    </row>
    <row r="428" spans="1:43" s="5" customFormat="1" ht="12" x14ac:dyDescent="0.25">
      <c r="A428" s="5" t="s">
        <v>102</v>
      </c>
      <c r="B428" s="5">
        <v>7056</v>
      </c>
      <c r="C428" s="5">
        <v>0</v>
      </c>
      <c r="D428" s="5">
        <v>0</v>
      </c>
      <c r="E428" s="5">
        <v>3</v>
      </c>
      <c r="F428" s="5">
        <v>2</v>
      </c>
      <c r="G428" s="5">
        <v>1</v>
      </c>
      <c r="H428" s="5">
        <v>7</v>
      </c>
      <c r="I428" s="5">
        <v>45</v>
      </c>
      <c r="J428" s="5">
        <v>172</v>
      </c>
      <c r="K428" s="5">
        <v>826</v>
      </c>
      <c r="L428" s="5">
        <v>2496</v>
      </c>
      <c r="M428" s="5">
        <v>2092</v>
      </c>
      <c r="N428" s="5">
        <v>945</v>
      </c>
      <c r="O428" s="5">
        <v>324</v>
      </c>
      <c r="P428" s="5">
        <v>99</v>
      </c>
      <c r="Q428" s="5">
        <v>28</v>
      </c>
      <c r="R428" s="5">
        <v>12</v>
      </c>
      <c r="S428" s="5">
        <v>1</v>
      </c>
      <c r="T428" s="5">
        <v>0</v>
      </c>
      <c r="U428" s="5">
        <v>1</v>
      </c>
      <c r="V428" s="5">
        <v>0</v>
      </c>
      <c r="W428" s="5">
        <v>0</v>
      </c>
      <c r="X428" s="5">
        <v>0</v>
      </c>
      <c r="Y428" s="5">
        <v>0</v>
      </c>
      <c r="Z428" s="5">
        <v>1</v>
      </c>
      <c r="AA428" s="5">
        <v>0</v>
      </c>
      <c r="AB428" s="5">
        <v>1</v>
      </c>
      <c r="AC428" s="5">
        <v>0</v>
      </c>
      <c r="AD428" s="5">
        <v>5</v>
      </c>
      <c r="AE428" s="5">
        <v>6</v>
      </c>
      <c r="AF428" s="5">
        <v>2730</v>
      </c>
      <c r="AG428" s="5">
        <v>3849</v>
      </c>
      <c r="AH428" s="5">
        <v>314</v>
      </c>
      <c r="AI428" s="5">
        <v>10</v>
      </c>
      <c r="AJ428" s="5">
        <v>2</v>
      </c>
      <c r="AK428" s="5">
        <v>31</v>
      </c>
      <c r="AL428" s="5">
        <v>0</v>
      </c>
      <c r="AM428" s="5">
        <v>19</v>
      </c>
      <c r="AN428" s="5">
        <v>90</v>
      </c>
      <c r="AO428" s="5">
        <v>50.5</v>
      </c>
      <c r="AP428" s="5">
        <v>56.2</v>
      </c>
      <c r="AQ428" s="5">
        <v>126.7</v>
      </c>
    </row>
    <row r="429" spans="1:43" s="5" customFormat="1" ht="12" x14ac:dyDescent="0.25">
      <c r="A429" s="5" t="s">
        <v>103</v>
      </c>
      <c r="B429" s="5">
        <v>7282</v>
      </c>
      <c r="C429" s="5">
        <v>0</v>
      </c>
      <c r="D429" s="5">
        <v>0</v>
      </c>
      <c r="E429" s="5">
        <v>3</v>
      </c>
      <c r="F429" s="5">
        <v>2</v>
      </c>
      <c r="G429" s="5">
        <v>1</v>
      </c>
      <c r="H429" s="5">
        <v>7</v>
      </c>
      <c r="I429" s="5">
        <v>45</v>
      </c>
      <c r="J429" s="5">
        <v>172</v>
      </c>
      <c r="K429" s="5">
        <v>834</v>
      </c>
      <c r="L429" s="5">
        <v>2532</v>
      </c>
      <c r="M429" s="5">
        <v>2162</v>
      </c>
      <c r="N429" s="5">
        <v>985</v>
      </c>
      <c r="O429" s="5">
        <v>360</v>
      </c>
      <c r="P429" s="5">
        <v>111</v>
      </c>
      <c r="Q429" s="5">
        <v>45</v>
      </c>
      <c r="R429" s="5">
        <v>16</v>
      </c>
      <c r="S429" s="5">
        <v>4</v>
      </c>
      <c r="T429" s="5">
        <v>0</v>
      </c>
      <c r="U429" s="5">
        <v>1</v>
      </c>
      <c r="V429" s="5">
        <v>0</v>
      </c>
      <c r="W429" s="5">
        <v>0</v>
      </c>
      <c r="X429" s="5">
        <v>0</v>
      </c>
      <c r="Y429" s="5">
        <v>0</v>
      </c>
      <c r="Z429" s="5">
        <v>1</v>
      </c>
      <c r="AA429" s="5">
        <v>0</v>
      </c>
      <c r="AB429" s="5">
        <v>1</v>
      </c>
      <c r="AC429" s="5">
        <v>0</v>
      </c>
      <c r="AD429" s="5">
        <v>5</v>
      </c>
      <c r="AE429" s="5">
        <v>6</v>
      </c>
      <c r="AF429" s="5">
        <v>2791</v>
      </c>
      <c r="AG429" s="5">
        <v>3983</v>
      </c>
      <c r="AH429" s="5">
        <v>336</v>
      </c>
      <c r="AI429" s="5">
        <v>10</v>
      </c>
      <c r="AJ429" s="5">
        <v>2</v>
      </c>
      <c r="AK429" s="5">
        <v>32</v>
      </c>
      <c r="AL429" s="5">
        <v>0</v>
      </c>
      <c r="AM429" s="5">
        <v>24</v>
      </c>
      <c r="AN429" s="5">
        <v>93</v>
      </c>
      <c r="AO429" s="5">
        <v>50.7</v>
      </c>
      <c r="AP429" s="5">
        <v>56.5</v>
      </c>
      <c r="AQ429" s="5">
        <v>126.7</v>
      </c>
    </row>
    <row r="432" spans="1:43" s="2" customFormat="1" x14ac:dyDescent="0.25">
      <c r="A432" s="2" t="s">
        <v>150</v>
      </c>
    </row>
    <row r="434" spans="1:43" s="3" customFormat="1" ht="12" x14ac:dyDescent="0.25">
      <c r="A434" s="3" t="s">
        <v>6</v>
      </c>
      <c r="B434" s="3" t="s">
        <v>7</v>
      </c>
      <c r="C434" s="3" t="s">
        <v>8</v>
      </c>
      <c r="D434" s="3" t="s">
        <v>8</v>
      </c>
      <c r="E434" s="3" t="s">
        <v>8</v>
      </c>
      <c r="F434" s="3" t="s">
        <v>8</v>
      </c>
      <c r="G434" s="3" t="s">
        <v>8</v>
      </c>
      <c r="H434" s="3" t="s">
        <v>8</v>
      </c>
      <c r="I434" s="3" t="s">
        <v>8</v>
      </c>
      <c r="J434" s="3" t="s">
        <v>8</v>
      </c>
      <c r="K434" s="3" t="s">
        <v>8</v>
      </c>
      <c r="L434" s="3" t="s">
        <v>8</v>
      </c>
      <c r="M434" s="3" t="s">
        <v>8</v>
      </c>
      <c r="N434" s="3" t="s">
        <v>8</v>
      </c>
      <c r="O434" s="3" t="s">
        <v>8</v>
      </c>
      <c r="P434" s="3" t="s">
        <v>8</v>
      </c>
      <c r="Q434" s="3" t="s">
        <v>8</v>
      </c>
      <c r="R434" s="3" t="s">
        <v>8</v>
      </c>
      <c r="S434" s="3" t="s">
        <v>8</v>
      </c>
      <c r="T434" s="3" t="s">
        <v>8</v>
      </c>
      <c r="U434" s="3" t="s">
        <v>8</v>
      </c>
      <c r="V434" s="3" t="s">
        <v>8</v>
      </c>
      <c r="W434" s="3" t="s">
        <v>8</v>
      </c>
      <c r="X434" s="3" t="s">
        <v>8</v>
      </c>
      <c r="Y434" s="3" t="s">
        <v>8</v>
      </c>
      <c r="Z434" s="3" t="s">
        <v>8</v>
      </c>
      <c r="AA434" s="3" t="s">
        <v>8</v>
      </c>
      <c r="AB434" s="3" t="s">
        <v>8</v>
      </c>
      <c r="AC434" s="3" t="s">
        <v>8</v>
      </c>
      <c r="AD434" s="3" t="s">
        <v>9</v>
      </c>
      <c r="AE434" s="3" t="s">
        <v>9</v>
      </c>
      <c r="AF434" s="3" t="s">
        <v>9</v>
      </c>
      <c r="AG434" s="3" t="s">
        <v>9</v>
      </c>
      <c r="AH434" s="3" t="s">
        <v>9</v>
      </c>
      <c r="AI434" s="3" t="s">
        <v>9</v>
      </c>
      <c r="AJ434" s="3" t="s">
        <v>9</v>
      </c>
      <c r="AK434" s="3" t="s">
        <v>9</v>
      </c>
      <c r="AL434" s="3" t="s">
        <v>9</v>
      </c>
      <c r="AM434" s="3" t="s">
        <v>9</v>
      </c>
      <c r="AN434" s="3" t="s">
        <v>9</v>
      </c>
      <c r="AO434" s="3" t="s">
        <v>10</v>
      </c>
      <c r="AP434" s="3" t="s">
        <v>11</v>
      </c>
      <c r="AQ434" s="3" t="s">
        <v>12</v>
      </c>
    </row>
    <row r="435" spans="1:43" s="3" customFormat="1" ht="12" x14ac:dyDescent="0.25">
      <c r="A435" s="3" t="s">
        <v>2</v>
      </c>
      <c r="B435" s="3" t="s">
        <v>2</v>
      </c>
      <c r="C435" s="3" t="s">
        <v>0</v>
      </c>
      <c r="D435" s="3" t="s">
        <v>13</v>
      </c>
      <c r="E435" s="3" t="s">
        <v>14</v>
      </c>
      <c r="F435" s="3" t="s">
        <v>5</v>
      </c>
      <c r="G435" s="3" t="s">
        <v>15</v>
      </c>
      <c r="H435" s="3" t="s">
        <v>16</v>
      </c>
      <c r="I435" s="3" t="s">
        <v>17</v>
      </c>
      <c r="J435" s="3" t="s">
        <v>18</v>
      </c>
      <c r="K435" s="3" t="s">
        <v>19</v>
      </c>
      <c r="L435" s="3" t="s">
        <v>20</v>
      </c>
      <c r="M435" s="3" t="s">
        <v>21</v>
      </c>
      <c r="N435" s="3" t="s">
        <v>22</v>
      </c>
      <c r="O435" s="3" t="s">
        <v>23</v>
      </c>
      <c r="P435" s="3" t="s">
        <v>24</v>
      </c>
      <c r="Q435" s="3" t="s">
        <v>25</v>
      </c>
      <c r="R435" s="3" t="s">
        <v>26</v>
      </c>
      <c r="S435" s="3" t="s">
        <v>27</v>
      </c>
      <c r="T435" s="3" t="s">
        <v>3</v>
      </c>
      <c r="U435" s="3" t="s">
        <v>28</v>
      </c>
      <c r="V435" s="3" t="s">
        <v>4</v>
      </c>
      <c r="W435" s="3" t="s">
        <v>29</v>
      </c>
      <c r="X435" s="3" t="s">
        <v>30</v>
      </c>
      <c r="Y435" s="3" t="s">
        <v>31</v>
      </c>
      <c r="Z435" s="3" t="s">
        <v>32</v>
      </c>
      <c r="AA435" s="3" t="s">
        <v>33</v>
      </c>
      <c r="AB435" s="3" t="s">
        <v>34</v>
      </c>
      <c r="AC435" s="3" t="s">
        <v>35</v>
      </c>
      <c r="AD435" s="3" t="s">
        <v>36</v>
      </c>
      <c r="AE435" s="3" t="s">
        <v>37</v>
      </c>
      <c r="AF435" s="3" t="s">
        <v>38</v>
      </c>
      <c r="AG435" s="3" t="s">
        <v>39</v>
      </c>
      <c r="AH435" s="3" t="s">
        <v>13</v>
      </c>
      <c r="AI435" s="3" t="s">
        <v>40</v>
      </c>
      <c r="AJ435" s="3" t="s">
        <v>41</v>
      </c>
      <c r="AK435" s="3" t="s">
        <v>1</v>
      </c>
      <c r="AL435" s="3" t="s">
        <v>42</v>
      </c>
      <c r="AM435" s="3" t="s">
        <v>14</v>
      </c>
      <c r="AN435" s="3" t="s">
        <v>43</v>
      </c>
      <c r="AO435" s="3" t="s">
        <v>2</v>
      </c>
      <c r="AP435" s="3" t="s">
        <v>3</v>
      </c>
      <c r="AQ435" s="3" t="s">
        <v>2</v>
      </c>
    </row>
    <row r="436" spans="1:43" s="3" customFormat="1" ht="12" x14ac:dyDescent="0.25">
      <c r="A436" s="3" t="s">
        <v>2</v>
      </c>
      <c r="B436" s="3" t="s">
        <v>2</v>
      </c>
      <c r="C436" s="3" t="s">
        <v>13</v>
      </c>
      <c r="D436" s="3" t="s">
        <v>14</v>
      </c>
      <c r="E436" s="3" t="s">
        <v>5</v>
      </c>
      <c r="F436" s="3" t="s">
        <v>15</v>
      </c>
      <c r="G436" s="3" t="s">
        <v>16</v>
      </c>
      <c r="H436" s="3" t="s">
        <v>17</v>
      </c>
      <c r="I436" s="3" t="s">
        <v>18</v>
      </c>
      <c r="J436" s="3" t="s">
        <v>19</v>
      </c>
      <c r="K436" s="3" t="s">
        <v>20</v>
      </c>
      <c r="L436" s="3" t="s">
        <v>21</v>
      </c>
      <c r="M436" s="3" t="s">
        <v>22</v>
      </c>
      <c r="N436" s="3" t="s">
        <v>23</v>
      </c>
      <c r="O436" s="3" t="s">
        <v>24</v>
      </c>
      <c r="P436" s="3" t="s">
        <v>25</v>
      </c>
      <c r="Q436" s="3" t="s">
        <v>26</v>
      </c>
      <c r="R436" s="3" t="s">
        <v>27</v>
      </c>
      <c r="S436" s="3" t="s">
        <v>3</v>
      </c>
      <c r="T436" s="3" t="s">
        <v>28</v>
      </c>
      <c r="U436" s="3" t="s">
        <v>4</v>
      </c>
      <c r="V436" s="3" t="s">
        <v>29</v>
      </c>
      <c r="W436" s="3" t="s">
        <v>30</v>
      </c>
      <c r="X436" s="3" t="s">
        <v>31</v>
      </c>
      <c r="Y436" s="3" t="s">
        <v>32</v>
      </c>
      <c r="Z436" s="3" t="s">
        <v>33</v>
      </c>
      <c r="AA436" s="3" t="s">
        <v>34</v>
      </c>
      <c r="AB436" s="3" t="s">
        <v>35</v>
      </c>
      <c r="AC436" s="3" t="s">
        <v>44</v>
      </c>
      <c r="AD436" s="3" t="s">
        <v>2</v>
      </c>
      <c r="AE436" s="3" t="s">
        <v>2</v>
      </c>
      <c r="AF436" s="3" t="s">
        <v>2</v>
      </c>
      <c r="AG436" s="3" t="s">
        <v>2</v>
      </c>
      <c r="AH436" s="3" t="s">
        <v>2</v>
      </c>
      <c r="AI436" s="3" t="s">
        <v>2</v>
      </c>
      <c r="AJ436" s="3" t="s">
        <v>2</v>
      </c>
      <c r="AK436" s="3" t="s">
        <v>2</v>
      </c>
      <c r="AL436" s="3" t="s">
        <v>2</v>
      </c>
      <c r="AM436" s="3" t="s">
        <v>2</v>
      </c>
      <c r="AN436" s="3" t="s">
        <v>2</v>
      </c>
      <c r="AO436" s="3" t="s">
        <v>2</v>
      </c>
      <c r="AP436" s="3" t="s">
        <v>2</v>
      </c>
      <c r="AQ436" s="3" t="s">
        <v>2</v>
      </c>
    </row>
    <row r="437" spans="1:43" s="4" customFormat="1" ht="11.4" x14ac:dyDescent="0.2">
      <c r="A437" s="4" t="s">
        <v>104</v>
      </c>
      <c r="B437" s="4">
        <v>6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1</v>
      </c>
      <c r="M437" s="4">
        <v>2</v>
      </c>
      <c r="N437" s="4">
        <v>0</v>
      </c>
      <c r="O437" s="4">
        <v>0</v>
      </c>
      <c r="P437" s="4">
        <v>0</v>
      </c>
      <c r="Q437" s="4">
        <v>2</v>
      </c>
      <c r="R437" s="4">
        <v>1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2</v>
      </c>
      <c r="AG437" s="4">
        <v>2</v>
      </c>
      <c r="AH437" s="4">
        <v>1</v>
      </c>
      <c r="AI437" s="4">
        <v>1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62.3</v>
      </c>
      <c r="AP437" s="4" t="s">
        <v>46</v>
      </c>
      <c r="AQ437" s="4">
        <v>76.8</v>
      </c>
    </row>
    <row r="438" spans="1:43" s="4" customFormat="1" ht="11.4" x14ac:dyDescent="0.2">
      <c r="A438" s="4" t="s">
        <v>105</v>
      </c>
      <c r="B438" s="4">
        <v>5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3</v>
      </c>
      <c r="M438" s="4">
        <v>2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2</v>
      </c>
      <c r="AG438" s="4">
        <v>2</v>
      </c>
      <c r="AH438" s="4">
        <v>1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48.7</v>
      </c>
      <c r="AP438" s="4" t="s">
        <v>46</v>
      </c>
      <c r="AQ438" s="4">
        <v>54</v>
      </c>
    </row>
    <row r="439" spans="1:43" s="4" customFormat="1" ht="11.4" x14ac:dyDescent="0.2">
      <c r="A439" s="4" t="s">
        <v>106</v>
      </c>
      <c r="B439" s="4">
        <v>4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2</v>
      </c>
      <c r="M439" s="4">
        <v>0</v>
      </c>
      <c r="N439" s="4">
        <v>1</v>
      </c>
      <c r="O439" s="4">
        <v>1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2</v>
      </c>
      <c r="AG439" s="4">
        <v>2</v>
      </c>
      <c r="AH439" s="4">
        <v>0</v>
      </c>
      <c r="AI439" s="4">
        <v>0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53.3</v>
      </c>
      <c r="AP439" s="4" t="s">
        <v>46</v>
      </c>
      <c r="AQ439" s="4">
        <v>61.5</v>
      </c>
    </row>
    <row r="440" spans="1:43" s="4" customFormat="1" ht="11.4" x14ac:dyDescent="0.2">
      <c r="A440" s="4" t="s">
        <v>107</v>
      </c>
      <c r="B440" s="4">
        <v>6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1</v>
      </c>
      <c r="M440" s="4">
        <v>0</v>
      </c>
      <c r="N440" s="4">
        <v>2</v>
      </c>
      <c r="O440" s="4">
        <v>0</v>
      </c>
      <c r="P440" s="4">
        <v>1</v>
      </c>
      <c r="Q440" s="4">
        <v>1</v>
      </c>
      <c r="R440" s="4">
        <v>0</v>
      </c>
      <c r="S440" s="4">
        <v>0</v>
      </c>
      <c r="T440" s="4">
        <v>1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2</v>
      </c>
      <c r="AG440" s="4">
        <v>4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65.099999999999994</v>
      </c>
      <c r="AP440" s="4" t="s">
        <v>46</v>
      </c>
      <c r="AQ440" s="4">
        <v>88.6</v>
      </c>
    </row>
    <row r="441" spans="1:43" s="4" customFormat="1" ht="11.4" x14ac:dyDescent="0.2">
      <c r="A441" s="4" t="s">
        <v>108</v>
      </c>
      <c r="B441" s="4">
        <v>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1</v>
      </c>
      <c r="M441" s="4">
        <v>0</v>
      </c>
      <c r="N441" s="4">
        <v>0</v>
      </c>
      <c r="O441" s="4">
        <v>2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2</v>
      </c>
      <c r="AH441" s="4">
        <v>1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58.8</v>
      </c>
      <c r="AP441" s="4" t="s">
        <v>46</v>
      </c>
      <c r="AQ441" s="4">
        <v>65</v>
      </c>
    </row>
    <row r="442" spans="1:43" s="4" customFormat="1" ht="11.4" x14ac:dyDescent="0.2">
      <c r="A442" s="4" t="s">
        <v>109</v>
      </c>
      <c r="B442" s="4">
        <v>3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2</v>
      </c>
      <c r="N442" s="4">
        <v>0</v>
      </c>
      <c r="O442" s="4">
        <v>0</v>
      </c>
      <c r="P442" s="4">
        <v>1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2</v>
      </c>
      <c r="AG442" s="4">
        <v>0</v>
      </c>
      <c r="AH442" s="4">
        <v>1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57.5</v>
      </c>
      <c r="AP442" s="4" t="s">
        <v>46</v>
      </c>
      <c r="AQ442" s="4">
        <v>65.7</v>
      </c>
    </row>
    <row r="443" spans="1:43" s="4" customFormat="1" ht="11.4" x14ac:dyDescent="0.2">
      <c r="A443" s="4" t="s">
        <v>110</v>
      </c>
      <c r="B443" s="4">
        <v>2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1</v>
      </c>
      <c r="K443" s="4">
        <v>0</v>
      </c>
      <c r="L443" s="4">
        <v>0</v>
      </c>
      <c r="M443" s="4">
        <v>1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1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1</v>
      </c>
      <c r="AN443" s="4">
        <v>0</v>
      </c>
      <c r="AO443" s="4">
        <v>46.1</v>
      </c>
      <c r="AP443" s="4" t="s">
        <v>46</v>
      </c>
      <c r="AQ443" s="4">
        <v>52.6</v>
      </c>
    </row>
    <row r="444" spans="1:43" s="4" customFormat="1" ht="11.4" x14ac:dyDescent="0.2">
      <c r="A444" s="4" t="s">
        <v>111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 t="s">
        <v>46</v>
      </c>
      <c r="AP444" s="4" t="s">
        <v>46</v>
      </c>
      <c r="AQ444" s="4" t="s">
        <v>46</v>
      </c>
    </row>
    <row r="445" spans="1:43" s="4" customFormat="1" ht="11.4" x14ac:dyDescent="0.2">
      <c r="A445" s="4" t="s">
        <v>112</v>
      </c>
      <c r="B445" s="4">
        <v>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1</v>
      </c>
      <c r="M445" s="4">
        <v>2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1</v>
      </c>
      <c r="AG445" s="4">
        <v>1</v>
      </c>
      <c r="AH445" s="4">
        <v>1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51.8</v>
      </c>
      <c r="AP445" s="4" t="s">
        <v>46</v>
      </c>
      <c r="AQ445" s="4">
        <v>54.3</v>
      </c>
    </row>
    <row r="446" spans="1:43" s="4" customFormat="1" ht="11.4" x14ac:dyDescent="0.2">
      <c r="A446" s="4" t="s">
        <v>113</v>
      </c>
      <c r="B446" s="4">
        <v>3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1</v>
      </c>
      <c r="P446" s="4">
        <v>1</v>
      </c>
      <c r="Q446" s="4">
        <v>0</v>
      </c>
      <c r="R446" s="4">
        <v>1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2</v>
      </c>
      <c r="AG446" s="4">
        <v>1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67.099999999999994</v>
      </c>
      <c r="AP446" s="4" t="s">
        <v>46</v>
      </c>
      <c r="AQ446" s="4">
        <v>75.900000000000006</v>
      </c>
    </row>
    <row r="447" spans="1:43" s="4" customFormat="1" ht="11.4" x14ac:dyDescent="0.2">
      <c r="A447" s="4" t="s">
        <v>114</v>
      </c>
      <c r="B447" s="4">
        <v>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1</v>
      </c>
      <c r="L447" s="4">
        <v>2</v>
      </c>
      <c r="M447" s="4">
        <v>2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4</v>
      </c>
      <c r="AH447" s="4">
        <v>1</v>
      </c>
      <c r="AI447" s="4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49</v>
      </c>
      <c r="AP447" s="4" t="s">
        <v>46</v>
      </c>
      <c r="AQ447" s="4">
        <v>52.4</v>
      </c>
    </row>
    <row r="448" spans="1:43" s="4" customFormat="1" ht="11.4" x14ac:dyDescent="0.2">
      <c r="A448" s="4" t="s">
        <v>115</v>
      </c>
      <c r="B448" s="4">
        <v>5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1</v>
      </c>
      <c r="M448" s="4">
        <v>1</v>
      </c>
      <c r="N448" s="4">
        <v>1</v>
      </c>
      <c r="O448" s="4">
        <v>1</v>
      </c>
      <c r="P448" s="4">
        <v>1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2</v>
      </c>
      <c r="AG448" s="4">
        <v>1</v>
      </c>
      <c r="AH448" s="4">
        <v>2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56.8</v>
      </c>
      <c r="AP448" s="4" t="s">
        <v>46</v>
      </c>
      <c r="AQ448" s="4">
        <v>67.7</v>
      </c>
    </row>
    <row r="449" spans="1:43" s="4" customFormat="1" ht="11.4" x14ac:dyDescent="0.2">
      <c r="A449" s="4" t="s">
        <v>116</v>
      </c>
      <c r="B449" s="4">
        <v>1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1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1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59.2</v>
      </c>
      <c r="AP449" s="4" t="s">
        <v>46</v>
      </c>
      <c r="AQ449" s="4">
        <v>59.2</v>
      </c>
    </row>
    <row r="450" spans="1:43" s="4" customFormat="1" ht="11.4" x14ac:dyDescent="0.2">
      <c r="A450" s="4" t="s">
        <v>117</v>
      </c>
      <c r="B450" s="4">
        <v>4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1</v>
      </c>
      <c r="M450" s="4">
        <v>1</v>
      </c>
      <c r="N450" s="4">
        <v>0</v>
      </c>
      <c r="O450" s="4">
        <v>1</v>
      </c>
      <c r="P450" s="4">
        <v>0</v>
      </c>
      <c r="Q450" s="4">
        <v>1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2</v>
      </c>
      <c r="AG450" s="4">
        <v>0</v>
      </c>
      <c r="AH450" s="4">
        <v>1</v>
      </c>
      <c r="AI450" s="4">
        <v>1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58.9</v>
      </c>
      <c r="AP450" s="4" t="s">
        <v>46</v>
      </c>
      <c r="AQ450" s="4">
        <v>70.5</v>
      </c>
    </row>
    <row r="451" spans="1:43" s="4" customFormat="1" ht="11.4" x14ac:dyDescent="0.2">
      <c r="A451" s="4" t="s">
        <v>118</v>
      </c>
      <c r="B451" s="4">
        <v>3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1</v>
      </c>
      <c r="M451" s="4">
        <v>1</v>
      </c>
      <c r="N451" s="4">
        <v>0</v>
      </c>
      <c r="O451" s="4">
        <v>0</v>
      </c>
      <c r="P451" s="4">
        <v>0</v>
      </c>
      <c r="Q451" s="4">
        <v>1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2</v>
      </c>
      <c r="AH451" s="4">
        <v>0</v>
      </c>
      <c r="AI451" s="4">
        <v>1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59</v>
      </c>
      <c r="AP451" s="4" t="s">
        <v>46</v>
      </c>
      <c r="AQ451" s="4">
        <v>72.8</v>
      </c>
    </row>
    <row r="452" spans="1:43" s="4" customFormat="1" ht="11.4" x14ac:dyDescent="0.2">
      <c r="A452" s="4" t="s">
        <v>119</v>
      </c>
      <c r="B452" s="4">
        <v>3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2</v>
      </c>
      <c r="N452" s="4">
        <v>1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1</v>
      </c>
      <c r="AG452" s="4">
        <v>1</v>
      </c>
      <c r="AH452" s="4">
        <v>0</v>
      </c>
      <c r="AI452" s="4">
        <v>1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54.1</v>
      </c>
      <c r="AP452" s="4" t="s">
        <v>46</v>
      </c>
      <c r="AQ452" s="4">
        <v>57.9</v>
      </c>
    </row>
    <row r="453" spans="1:43" s="4" customFormat="1" ht="11.4" x14ac:dyDescent="0.2">
      <c r="A453" s="4" t="s">
        <v>120</v>
      </c>
      <c r="B453" s="4">
        <v>11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4</v>
      </c>
      <c r="M453" s="4">
        <v>2</v>
      </c>
      <c r="N453" s="4">
        <v>3</v>
      </c>
      <c r="O453" s="4">
        <v>1</v>
      </c>
      <c r="P453" s="4">
        <v>1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6</v>
      </c>
      <c r="AG453" s="4">
        <v>4</v>
      </c>
      <c r="AH453" s="4">
        <v>1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53.3</v>
      </c>
      <c r="AP453" s="4">
        <v>56.2</v>
      </c>
      <c r="AQ453" s="4">
        <v>67.2</v>
      </c>
    </row>
    <row r="454" spans="1:43" s="4" customFormat="1" ht="11.4" x14ac:dyDescent="0.2">
      <c r="A454" s="4" t="s">
        <v>121</v>
      </c>
      <c r="B454" s="4">
        <v>10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2</v>
      </c>
      <c r="M454" s="4">
        <v>0</v>
      </c>
      <c r="N454" s="4">
        <v>2</v>
      </c>
      <c r="O454" s="4">
        <v>1</v>
      </c>
      <c r="P454" s="4">
        <v>1</v>
      </c>
      <c r="Q454" s="4">
        <v>1</v>
      </c>
      <c r="R454" s="4">
        <v>2</v>
      </c>
      <c r="S454" s="4">
        <v>0</v>
      </c>
      <c r="T454" s="4">
        <v>0</v>
      </c>
      <c r="U454" s="4">
        <v>1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3</v>
      </c>
      <c r="AG454" s="4">
        <v>7</v>
      </c>
      <c r="AH454" s="4">
        <v>0</v>
      </c>
      <c r="AI454" s="4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65.3</v>
      </c>
      <c r="AP454" s="4" t="s">
        <v>46</v>
      </c>
      <c r="AQ454" s="4">
        <v>92.8</v>
      </c>
    </row>
    <row r="455" spans="1:43" s="4" customFormat="1" ht="11.4" x14ac:dyDescent="0.2">
      <c r="A455" s="4" t="s">
        <v>122</v>
      </c>
      <c r="B455" s="4">
        <v>9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1</v>
      </c>
      <c r="L455" s="4">
        <v>1</v>
      </c>
      <c r="M455" s="4">
        <v>2</v>
      </c>
      <c r="N455" s="4">
        <v>3</v>
      </c>
      <c r="O455" s="4">
        <v>0</v>
      </c>
      <c r="P455" s="4">
        <v>1</v>
      </c>
      <c r="Q455" s="4">
        <v>0</v>
      </c>
      <c r="R455" s="4">
        <v>0</v>
      </c>
      <c r="S455" s="4">
        <v>0</v>
      </c>
      <c r="T455" s="4">
        <v>1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2</v>
      </c>
      <c r="AG455" s="4">
        <v>5</v>
      </c>
      <c r="AH455" s="4">
        <v>1</v>
      </c>
      <c r="AI455" s="4">
        <v>1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58.6</v>
      </c>
      <c r="AP455" s="4" t="s">
        <v>46</v>
      </c>
      <c r="AQ455" s="4">
        <v>85.5</v>
      </c>
    </row>
    <row r="456" spans="1:43" s="4" customFormat="1" ht="11.4" x14ac:dyDescent="0.2">
      <c r="A456" s="4" t="s">
        <v>123</v>
      </c>
      <c r="B456" s="4">
        <v>16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3</v>
      </c>
      <c r="M456" s="4">
        <v>3</v>
      </c>
      <c r="N456" s="4">
        <v>2</v>
      </c>
      <c r="O456" s="4">
        <v>5</v>
      </c>
      <c r="P456" s="4">
        <v>3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7</v>
      </c>
      <c r="AG456" s="4">
        <v>8</v>
      </c>
      <c r="AH456" s="4">
        <v>1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58.4</v>
      </c>
      <c r="AP456" s="4">
        <v>65.5</v>
      </c>
      <c r="AQ456" s="4">
        <v>66.099999999999994</v>
      </c>
    </row>
    <row r="457" spans="1:43" s="4" customFormat="1" ht="11.4" x14ac:dyDescent="0.2">
      <c r="A457" s="4" t="s">
        <v>124</v>
      </c>
      <c r="B457" s="4">
        <v>11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1</v>
      </c>
      <c r="L457" s="4">
        <v>0</v>
      </c>
      <c r="M457" s="4">
        <v>3</v>
      </c>
      <c r="N457" s="4">
        <v>0</v>
      </c>
      <c r="O457" s="4">
        <v>5</v>
      </c>
      <c r="P457" s="4">
        <v>1</v>
      </c>
      <c r="Q457" s="4">
        <v>0</v>
      </c>
      <c r="R457" s="4">
        <v>1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3</v>
      </c>
      <c r="AG457" s="4">
        <v>5</v>
      </c>
      <c r="AH457" s="4">
        <v>2</v>
      </c>
      <c r="AI457" s="4">
        <v>0</v>
      </c>
      <c r="AJ457" s="4">
        <v>0</v>
      </c>
      <c r="AK457" s="4">
        <v>1</v>
      </c>
      <c r="AL457" s="4">
        <v>0</v>
      </c>
      <c r="AM457" s="4">
        <v>0</v>
      </c>
      <c r="AN457" s="4">
        <v>0</v>
      </c>
      <c r="AO457" s="4">
        <v>59.4</v>
      </c>
      <c r="AP457" s="4">
        <v>63.7</v>
      </c>
      <c r="AQ457" s="4">
        <v>75.2</v>
      </c>
    </row>
    <row r="458" spans="1:43" s="4" customFormat="1" ht="11.4" x14ac:dyDescent="0.2">
      <c r="A458" s="4" t="s">
        <v>125</v>
      </c>
      <c r="B458" s="4">
        <v>25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1</v>
      </c>
      <c r="M458" s="4">
        <v>11</v>
      </c>
      <c r="N458" s="4">
        <v>7</v>
      </c>
      <c r="O458" s="4">
        <v>3</v>
      </c>
      <c r="P458" s="4">
        <v>0</v>
      </c>
      <c r="Q458" s="4">
        <v>2</v>
      </c>
      <c r="R458" s="4">
        <v>0</v>
      </c>
      <c r="S458" s="4">
        <v>1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5</v>
      </c>
      <c r="AG458" s="4">
        <v>18</v>
      </c>
      <c r="AH458" s="4">
        <v>0</v>
      </c>
      <c r="AI458" s="4">
        <v>2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57.1</v>
      </c>
      <c r="AP458" s="4">
        <v>61.2</v>
      </c>
      <c r="AQ458" s="4">
        <v>80.900000000000006</v>
      </c>
    </row>
    <row r="459" spans="1:43" s="4" customFormat="1" ht="11.4" x14ac:dyDescent="0.2">
      <c r="A459" s="4" t="s">
        <v>126</v>
      </c>
      <c r="B459" s="4">
        <v>38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1</v>
      </c>
      <c r="L459" s="4">
        <v>7</v>
      </c>
      <c r="M459" s="4">
        <v>11</v>
      </c>
      <c r="N459" s="4">
        <v>13</v>
      </c>
      <c r="O459" s="4">
        <v>4</v>
      </c>
      <c r="P459" s="4">
        <v>0</v>
      </c>
      <c r="Q459" s="4">
        <v>2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12</v>
      </c>
      <c r="AG459" s="4">
        <v>20</v>
      </c>
      <c r="AH459" s="4">
        <v>4</v>
      </c>
      <c r="AI459" s="4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2</v>
      </c>
      <c r="AO459" s="4">
        <v>55.1</v>
      </c>
      <c r="AP459" s="4">
        <v>58.7</v>
      </c>
      <c r="AQ459" s="4">
        <v>72.5</v>
      </c>
    </row>
    <row r="460" spans="1:43" s="4" customFormat="1" ht="11.4" x14ac:dyDescent="0.2">
      <c r="A460" s="4" t="s">
        <v>127</v>
      </c>
      <c r="B460" s="4">
        <v>38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2</v>
      </c>
      <c r="L460" s="4">
        <v>3</v>
      </c>
      <c r="M460" s="4">
        <v>13</v>
      </c>
      <c r="N460" s="4">
        <v>8</v>
      </c>
      <c r="O460" s="4">
        <v>8</v>
      </c>
      <c r="P460" s="4">
        <v>4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14</v>
      </c>
      <c r="AG460" s="4">
        <v>23</v>
      </c>
      <c r="AH460" s="4">
        <v>1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56</v>
      </c>
      <c r="AP460" s="4">
        <v>62.3</v>
      </c>
      <c r="AQ460" s="4">
        <v>66.8</v>
      </c>
    </row>
    <row r="461" spans="1:43" s="4" customFormat="1" ht="11.4" x14ac:dyDescent="0.2">
      <c r="A461" s="4" t="s">
        <v>128</v>
      </c>
      <c r="B461" s="4">
        <v>51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1</v>
      </c>
      <c r="L461" s="4">
        <v>7</v>
      </c>
      <c r="M461" s="4">
        <v>13</v>
      </c>
      <c r="N461" s="4">
        <v>15</v>
      </c>
      <c r="O461" s="4">
        <v>9</v>
      </c>
      <c r="P461" s="4">
        <v>4</v>
      </c>
      <c r="Q461" s="4">
        <v>2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13</v>
      </c>
      <c r="AG461" s="4">
        <v>34</v>
      </c>
      <c r="AH461" s="4">
        <v>2</v>
      </c>
      <c r="AI461" s="4">
        <v>1</v>
      </c>
      <c r="AJ461" s="4">
        <v>0</v>
      </c>
      <c r="AK461" s="4">
        <v>0</v>
      </c>
      <c r="AL461" s="4">
        <v>0</v>
      </c>
      <c r="AM461" s="4">
        <v>0</v>
      </c>
      <c r="AN461" s="4">
        <v>1</v>
      </c>
      <c r="AO461" s="4">
        <v>56.4</v>
      </c>
      <c r="AP461" s="4">
        <v>61.6</v>
      </c>
      <c r="AQ461" s="4">
        <v>74.8</v>
      </c>
    </row>
    <row r="462" spans="1:43" s="4" customFormat="1" ht="11.4" x14ac:dyDescent="0.2">
      <c r="A462" s="4" t="s">
        <v>129</v>
      </c>
      <c r="B462" s="4">
        <v>118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2</v>
      </c>
      <c r="J462" s="4">
        <v>1</v>
      </c>
      <c r="K462" s="4">
        <v>10</v>
      </c>
      <c r="L462" s="4">
        <v>20</v>
      </c>
      <c r="M462" s="4">
        <v>40</v>
      </c>
      <c r="N462" s="4">
        <v>29</v>
      </c>
      <c r="O462" s="4">
        <v>11</v>
      </c>
      <c r="P462" s="4">
        <v>4</v>
      </c>
      <c r="Q462" s="4">
        <v>1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37</v>
      </c>
      <c r="AG462" s="4">
        <v>73</v>
      </c>
      <c r="AH462" s="4">
        <v>3</v>
      </c>
      <c r="AI462" s="4">
        <v>0</v>
      </c>
      <c r="AJ462" s="4">
        <v>0</v>
      </c>
      <c r="AK462" s="4">
        <v>1</v>
      </c>
      <c r="AL462" s="4">
        <v>0</v>
      </c>
      <c r="AM462" s="4">
        <v>2</v>
      </c>
      <c r="AN462" s="4">
        <v>2</v>
      </c>
      <c r="AO462" s="4">
        <v>53.2</v>
      </c>
      <c r="AP462" s="4">
        <v>59</v>
      </c>
      <c r="AQ462" s="4">
        <v>72.400000000000006</v>
      </c>
    </row>
    <row r="463" spans="1:43" s="4" customFormat="1" ht="11.4" x14ac:dyDescent="0.2">
      <c r="A463" s="4" t="s">
        <v>130</v>
      </c>
      <c r="B463" s="4">
        <v>103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1</v>
      </c>
      <c r="J463" s="4">
        <v>4</v>
      </c>
      <c r="K463" s="4">
        <v>8</v>
      </c>
      <c r="L463" s="4">
        <v>29</v>
      </c>
      <c r="M463" s="4">
        <v>31</v>
      </c>
      <c r="N463" s="4">
        <v>20</v>
      </c>
      <c r="O463" s="4">
        <v>8</v>
      </c>
      <c r="P463" s="4">
        <v>2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32</v>
      </c>
      <c r="AG463" s="4">
        <v>63</v>
      </c>
      <c r="AH463" s="4">
        <v>6</v>
      </c>
      <c r="AI463" s="4">
        <v>0</v>
      </c>
      <c r="AJ463" s="4">
        <v>0</v>
      </c>
      <c r="AK463" s="4">
        <v>0</v>
      </c>
      <c r="AL463" s="4">
        <v>0</v>
      </c>
      <c r="AM463" s="4">
        <v>1</v>
      </c>
      <c r="AN463" s="4">
        <v>1</v>
      </c>
      <c r="AO463" s="4">
        <v>51.6</v>
      </c>
      <c r="AP463" s="4">
        <v>58.7</v>
      </c>
      <c r="AQ463" s="4">
        <v>67.599999999999994</v>
      </c>
    </row>
    <row r="464" spans="1:43" s="4" customFormat="1" ht="11.4" x14ac:dyDescent="0.2">
      <c r="A464" s="4" t="s">
        <v>131</v>
      </c>
      <c r="B464" s="4">
        <v>145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1</v>
      </c>
      <c r="K464" s="4">
        <v>14</v>
      </c>
      <c r="L464" s="4">
        <v>33</v>
      </c>
      <c r="M464" s="4">
        <v>58</v>
      </c>
      <c r="N464" s="4">
        <v>30</v>
      </c>
      <c r="O464" s="4">
        <v>6</v>
      </c>
      <c r="P464" s="4">
        <v>2</v>
      </c>
      <c r="Q464" s="4">
        <v>1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39</v>
      </c>
      <c r="AG464" s="4">
        <v>91</v>
      </c>
      <c r="AH464" s="4">
        <v>11</v>
      </c>
      <c r="AI464" s="4">
        <v>0</v>
      </c>
      <c r="AJ464" s="4">
        <v>0</v>
      </c>
      <c r="AK464" s="4">
        <v>2</v>
      </c>
      <c r="AL464" s="4">
        <v>0</v>
      </c>
      <c r="AM464" s="4">
        <v>1</v>
      </c>
      <c r="AN464" s="4">
        <v>1</v>
      </c>
      <c r="AO464" s="4">
        <v>52</v>
      </c>
      <c r="AP464" s="4">
        <v>56.9</v>
      </c>
      <c r="AQ464" s="4">
        <v>70.3</v>
      </c>
    </row>
    <row r="465" spans="1:43" s="4" customFormat="1" ht="11.4" x14ac:dyDescent="0.2">
      <c r="A465" s="4" t="s">
        <v>132</v>
      </c>
      <c r="B465" s="4">
        <v>137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2</v>
      </c>
      <c r="J465" s="4">
        <v>6</v>
      </c>
      <c r="K465" s="4">
        <v>14</v>
      </c>
      <c r="L465" s="4">
        <v>36</v>
      </c>
      <c r="M465" s="4">
        <v>50</v>
      </c>
      <c r="N465" s="4">
        <v>19</v>
      </c>
      <c r="O465" s="4">
        <v>7</v>
      </c>
      <c r="P465" s="4">
        <v>3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38</v>
      </c>
      <c r="AG465" s="4">
        <v>79</v>
      </c>
      <c r="AH465" s="4">
        <v>12</v>
      </c>
      <c r="AI465" s="4">
        <v>2</v>
      </c>
      <c r="AJ465" s="4">
        <v>0</v>
      </c>
      <c r="AK465" s="4">
        <v>2</v>
      </c>
      <c r="AL465" s="4">
        <v>0</v>
      </c>
      <c r="AM465" s="4">
        <v>2</v>
      </c>
      <c r="AN465" s="4">
        <v>2</v>
      </c>
      <c r="AO465" s="4">
        <v>50.5</v>
      </c>
      <c r="AP465" s="4">
        <v>56.9</v>
      </c>
      <c r="AQ465" s="4">
        <v>69.900000000000006</v>
      </c>
    </row>
    <row r="466" spans="1:43" s="4" customFormat="1" ht="11.4" x14ac:dyDescent="0.2">
      <c r="A466" s="4" t="s">
        <v>133</v>
      </c>
      <c r="B466" s="4">
        <v>134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1</v>
      </c>
      <c r="J466" s="4">
        <v>3</v>
      </c>
      <c r="K466" s="4">
        <v>12</v>
      </c>
      <c r="L466" s="4">
        <v>35</v>
      </c>
      <c r="M466" s="4">
        <v>46</v>
      </c>
      <c r="N466" s="4">
        <v>24</v>
      </c>
      <c r="O466" s="4">
        <v>8</v>
      </c>
      <c r="P466" s="4">
        <v>3</v>
      </c>
      <c r="Q466" s="4">
        <v>2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51</v>
      </c>
      <c r="AG466" s="4">
        <v>67</v>
      </c>
      <c r="AH466" s="4">
        <v>9</v>
      </c>
      <c r="AI466" s="4">
        <v>3</v>
      </c>
      <c r="AJ466" s="4">
        <v>0</v>
      </c>
      <c r="AK466" s="4">
        <v>2</v>
      </c>
      <c r="AL466" s="4">
        <v>0</v>
      </c>
      <c r="AM466" s="4">
        <v>1</v>
      </c>
      <c r="AN466" s="4">
        <v>1</v>
      </c>
      <c r="AO466" s="4">
        <v>51.9</v>
      </c>
      <c r="AP466" s="4">
        <v>59</v>
      </c>
      <c r="AQ466" s="4">
        <v>72.2</v>
      </c>
    </row>
    <row r="467" spans="1:43" s="4" customFormat="1" ht="11.4" x14ac:dyDescent="0.2">
      <c r="A467" s="4" t="s">
        <v>134</v>
      </c>
      <c r="B467" s="4">
        <v>186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5</v>
      </c>
      <c r="J467" s="4">
        <v>10</v>
      </c>
      <c r="K467" s="4">
        <v>11</v>
      </c>
      <c r="L467" s="4">
        <v>65</v>
      </c>
      <c r="M467" s="4">
        <v>71</v>
      </c>
      <c r="N467" s="4">
        <v>16</v>
      </c>
      <c r="O467" s="4">
        <v>7</v>
      </c>
      <c r="P467" s="4">
        <v>1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1</v>
      </c>
      <c r="AF467" s="4">
        <v>72</v>
      </c>
      <c r="AG467" s="4">
        <v>98</v>
      </c>
      <c r="AH467" s="4">
        <v>12</v>
      </c>
      <c r="AI467" s="4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3</v>
      </c>
      <c r="AO467" s="4">
        <v>49.7</v>
      </c>
      <c r="AP467" s="4">
        <v>54.4</v>
      </c>
      <c r="AQ467" s="4">
        <v>65.8</v>
      </c>
    </row>
    <row r="468" spans="1:43" s="4" customFormat="1" ht="11.4" x14ac:dyDescent="0.2">
      <c r="A468" s="4" t="s">
        <v>135</v>
      </c>
      <c r="B468" s="4">
        <v>148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1</v>
      </c>
      <c r="K468" s="4">
        <v>10</v>
      </c>
      <c r="L468" s="4">
        <v>41</v>
      </c>
      <c r="M468" s="4">
        <v>64</v>
      </c>
      <c r="N468" s="4">
        <v>21</v>
      </c>
      <c r="O468" s="4">
        <v>8</v>
      </c>
      <c r="P468" s="4">
        <v>2</v>
      </c>
      <c r="Q468" s="4">
        <v>0</v>
      </c>
      <c r="R468" s="4">
        <v>0</v>
      </c>
      <c r="S468" s="4">
        <v>0</v>
      </c>
      <c r="T468" s="4">
        <v>1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54</v>
      </c>
      <c r="AG468" s="4">
        <v>87</v>
      </c>
      <c r="AH468" s="4">
        <v>6</v>
      </c>
      <c r="AI468" s="4">
        <v>0</v>
      </c>
      <c r="AJ468" s="4">
        <v>0</v>
      </c>
      <c r="AK468" s="4">
        <v>0</v>
      </c>
      <c r="AL468" s="4">
        <v>0</v>
      </c>
      <c r="AM468" s="4">
        <v>0</v>
      </c>
      <c r="AN468" s="4">
        <v>1</v>
      </c>
      <c r="AO468" s="4">
        <v>52.2</v>
      </c>
      <c r="AP468" s="4">
        <v>56.2</v>
      </c>
      <c r="AQ468" s="4">
        <v>90</v>
      </c>
    </row>
    <row r="469" spans="1:43" s="4" customFormat="1" ht="11.4" x14ac:dyDescent="0.2">
      <c r="A469" s="4" t="s">
        <v>136</v>
      </c>
      <c r="B469" s="4">
        <v>126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8</v>
      </c>
      <c r="L469" s="4">
        <v>52</v>
      </c>
      <c r="M469" s="4">
        <v>41</v>
      </c>
      <c r="N469" s="4">
        <v>14</v>
      </c>
      <c r="O469" s="4">
        <v>9</v>
      </c>
      <c r="P469" s="4">
        <v>2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47</v>
      </c>
      <c r="AG469" s="4">
        <v>69</v>
      </c>
      <c r="AH469" s="4">
        <v>5</v>
      </c>
      <c r="AI469" s="4">
        <v>0</v>
      </c>
      <c r="AJ469" s="4">
        <v>0</v>
      </c>
      <c r="AK469" s="4">
        <v>1</v>
      </c>
      <c r="AL469" s="4">
        <v>0</v>
      </c>
      <c r="AM469" s="4">
        <v>2</v>
      </c>
      <c r="AN469" s="4">
        <v>2</v>
      </c>
      <c r="AO469" s="4">
        <v>51.4</v>
      </c>
      <c r="AP469" s="4">
        <v>56.5</v>
      </c>
      <c r="AQ469" s="4">
        <v>67</v>
      </c>
    </row>
    <row r="470" spans="1:43" s="4" customFormat="1" ht="11.4" x14ac:dyDescent="0.2">
      <c r="A470" s="4" t="s">
        <v>137</v>
      </c>
      <c r="B470" s="4">
        <v>128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1</v>
      </c>
      <c r="J470" s="4">
        <v>0</v>
      </c>
      <c r="K470" s="4">
        <v>14</v>
      </c>
      <c r="L470" s="4">
        <v>41</v>
      </c>
      <c r="M470" s="4">
        <v>52</v>
      </c>
      <c r="N470" s="4">
        <v>12</v>
      </c>
      <c r="O470" s="4">
        <v>6</v>
      </c>
      <c r="P470" s="4">
        <v>1</v>
      </c>
      <c r="Q470" s="4">
        <v>1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53</v>
      </c>
      <c r="AG470" s="4">
        <v>70</v>
      </c>
      <c r="AH470" s="4">
        <v>4</v>
      </c>
      <c r="AI470" s="4">
        <v>0</v>
      </c>
      <c r="AJ470" s="4">
        <v>0</v>
      </c>
      <c r="AK470" s="4">
        <v>1</v>
      </c>
      <c r="AL470" s="4">
        <v>0</v>
      </c>
      <c r="AM470" s="4">
        <v>0</v>
      </c>
      <c r="AN470" s="4">
        <v>0</v>
      </c>
      <c r="AO470" s="4">
        <v>51</v>
      </c>
      <c r="AP470" s="4">
        <v>55.1</v>
      </c>
      <c r="AQ470" s="4">
        <v>70.099999999999994</v>
      </c>
    </row>
    <row r="471" spans="1:43" s="4" customFormat="1" ht="11.4" x14ac:dyDescent="0.2">
      <c r="A471" s="4" t="s">
        <v>138</v>
      </c>
      <c r="B471" s="4">
        <v>145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2</v>
      </c>
      <c r="K471" s="4">
        <v>16</v>
      </c>
      <c r="L471" s="4">
        <v>68</v>
      </c>
      <c r="M471" s="4">
        <v>39</v>
      </c>
      <c r="N471" s="4">
        <v>15</v>
      </c>
      <c r="O471" s="4">
        <v>4</v>
      </c>
      <c r="P471" s="4">
        <v>1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55</v>
      </c>
      <c r="AG471" s="4">
        <v>81</v>
      </c>
      <c r="AH471" s="4">
        <v>6</v>
      </c>
      <c r="AI471" s="4">
        <v>1</v>
      </c>
      <c r="AJ471" s="4">
        <v>0</v>
      </c>
      <c r="AK471" s="4">
        <v>1</v>
      </c>
      <c r="AL471" s="4">
        <v>0</v>
      </c>
      <c r="AM471" s="4">
        <v>0</v>
      </c>
      <c r="AN471" s="4">
        <v>1</v>
      </c>
      <c r="AO471" s="4">
        <v>49.7</v>
      </c>
      <c r="AP471" s="4">
        <v>53.6</v>
      </c>
      <c r="AQ471" s="4">
        <v>66.5</v>
      </c>
    </row>
    <row r="472" spans="1:43" s="4" customFormat="1" ht="11.4" x14ac:dyDescent="0.2">
      <c r="A472" s="4" t="s">
        <v>139</v>
      </c>
      <c r="B472" s="4">
        <v>128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1</v>
      </c>
      <c r="J472" s="4">
        <v>1</v>
      </c>
      <c r="K472" s="4">
        <v>8</v>
      </c>
      <c r="L472" s="4">
        <v>41</v>
      </c>
      <c r="M472" s="4">
        <v>51</v>
      </c>
      <c r="N472" s="4">
        <v>22</v>
      </c>
      <c r="O472" s="4">
        <v>1</v>
      </c>
      <c r="P472" s="4">
        <v>2</v>
      </c>
      <c r="Q472" s="4">
        <v>1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54</v>
      </c>
      <c r="AG472" s="4">
        <v>69</v>
      </c>
      <c r="AH472" s="4">
        <v>4</v>
      </c>
      <c r="AI472" s="4">
        <v>0</v>
      </c>
      <c r="AJ472" s="4">
        <v>0</v>
      </c>
      <c r="AK472" s="4">
        <v>1</v>
      </c>
      <c r="AL472" s="4">
        <v>0</v>
      </c>
      <c r="AM472" s="4">
        <v>0</v>
      </c>
      <c r="AN472" s="4">
        <v>0</v>
      </c>
      <c r="AO472" s="4">
        <v>51.5</v>
      </c>
      <c r="AP472" s="4">
        <v>55.8</v>
      </c>
      <c r="AQ472" s="4">
        <v>70.2</v>
      </c>
    </row>
    <row r="473" spans="1:43" s="4" customFormat="1" ht="11.4" x14ac:dyDescent="0.2">
      <c r="A473" s="4" t="s">
        <v>140</v>
      </c>
      <c r="B473" s="4">
        <v>133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5</v>
      </c>
      <c r="J473" s="4">
        <v>0</v>
      </c>
      <c r="K473" s="4">
        <v>16</v>
      </c>
      <c r="L473" s="4">
        <v>43</v>
      </c>
      <c r="M473" s="4">
        <v>54</v>
      </c>
      <c r="N473" s="4">
        <v>11</v>
      </c>
      <c r="O473" s="4">
        <v>3</v>
      </c>
      <c r="P473" s="4">
        <v>1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1</v>
      </c>
      <c r="AF473" s="4">
        <v>37</v>
      </c>
      <c r="AG473" s="4">
        <v>85</v>
      </c>
      <c r="AH473" s="4">
        <v>7</v>
      </c>
      <c r="AI473" s="4">
        <v>0</v>
      </c>
      <c r="AJ473" s="4">
        <v>0</v>
      </c>
      <c r="AK473" s="4">
        <v>0</v>
      </c>
      <c r="AL473" s="4">
        <v>0</v>
      </c>
      <c r="AM473" s="4">
        <v>1</v>
      </c>
      <c r="AN473" s="4">
        <v>2</v>
      </c>
      <c r="AO473" s="4">
        <v>49.9</v>
      </c>
      <c r="AP473" s="4">
        <v>54.4</v>
      </c>
      <c r="AQ473" s="4">
        <v>67.5</v>
      </c>
    </row>
    <row r="474" spans="1:43" s="4" customFormat="1" ht="11.4" x14ac:dyDescent="0.2">
      <c r="A474" s="4" t="s">
        <v>141</v>
      </c>
      <c r="B474" s="4">
        <v>133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1</v>
      </c>
      <c r="I474" s="4">
        <v>0</v>
      </c>
      <c r="J474" s="4">
        <v>0</v>
      </c>
      <c r="K474" s="4">
        <v>16</v>
      </c>
      <c r="L474" s="4">
        <v>40</v>
      </c>
      <c r="M474" s="4">
        <v>50</v>
      </c>
      <c r="N474" s="4">
        <v>20</v>
      </c>
      <c r="O474" s="4">
        <v>4</v>
      </c>
      <c r="P474" s="4">
        <v>1</v>
      </c>
      <c r="Q474" s="4">
        <v>1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1</v>
      </c>
      <c r="AF474" s="4">
        <v>44</v>
      </c>
      <c r="AG474" s="4">
        <v>77</v>
      </c>
      <c r="AH474" s="4">
        <v>9</v>
      </c>
      <c r="AI474" s="4">
        <v>0</v>
      </c>
      <c r="AJ474" s="4">
        <v>0</v>
      </c>
      <c r="AK474" s="4">
        <v>0</v>
      </c>
      <c r="AL474" s="4">
        <v>0</v>
      </c>
      <c r="AM474" s="4">
        <v>1</v>
      </c>
      <c r="AN474" s="4">
        <v>1</v>
      </c>
      <c r="AO474" s="4">
        <v>50.8</v>
      </c>
      <c r="AP474" s="4">
        <v>56.2</v>
      </c>
      <c r="AQ474" s="4">
        <v>70.5</v>
      </c>
    </row>
    <row r="475" spans="1:43" s="4" customFormat="1" ht="11.4" x14ac:dyDescent="0.2">
      <c r="A475" s="4" t="s">
        <v>142</v>
      </c>
      <c r="B475" s="4">
        <v>85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3</v>
      </c>
      <c r="K475" s="4">
        <v>7</v>
      </c>
      <c r="L475" s="4">
        <v>26</v>
      </c>
      <c r="M475" s="4">
        <v>35</v>
      </c>
      <c r="N475" s="4">
        <v>9</v>
      </c>
      <c r="O475" s="4">
        <v>4</v>
      </c>
      <c r="P475" s="4">
        <v>0</v>
      </c>
      <c r="Q475" s="4">
        <v>0</v>
      </c>
      <c r="R475" s="4">
        <v>1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22</v>
      </c>
      <c r="AG475" s="4">
        <v>54</v>
      </c>
      <c r="AH475" s="4">
        <v>5</v>
      </c>
      <c r="AI475" s="4">
        <v>1</v>
      </c>
      <c r="AJ475" s="4">
        <v>0</v>
      </c>
      <c r="AK475" s="4">
        <v>2</v>
      </c>
      <c r="AL475" s="4">
        <v>0</v>
      </c>
      <c r="AM475" s="4">
        <v>0</v>
      </c>
      <c r="AN475" s="4">
        <v>1</v>
      </c>
      <c r="AO475" s="4">
        <v>51</v>
      </c>
      <c r="AP475" s="4">
        <v>55.8</v>
      </c>
      <c r="AQ475" s="4">
        <v>75.099999999999994</v>
      </c>
    </row>
    <row r="476" spans="1:43" s="4" customFormat="1" ht="11.4" x14ac:dyDescent="0.2">
      <c r="A476" s="4" t="s">
        <v>143</v>
      </c>
      <c r="B476" s="4">
        <v>83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8</v>
      </c>
      <c r="K476" s="4">
        <v>18</v>
      </c>
      <c r="L476" s="4">
        <v>31</v>
      </c>
      <c r="M476" s="4">
        <v>17</v>
      </c>
      <c r="N476" s="4">
        <v>6</v>
      </c>
      <c r="O476" s="4">
        <v>3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35</v>
      </c>
      <c r="AG476" s="4">
        <v>38</v>
      </c>
      <c r="AH476" s="4">
        <v>7</v>
      </c>
      <c r="AI476" s="4">
        <v>0</v>
      </c>
      <c r="AJ476" s="4">
        <v>0</v>
      </c>
      <c r="AK476" s="4">
        <v>1</v>
      </c>
      <c r="AL476" s="4">
        <v>0</v>
      </c>
      <c r="AM476" s="4">
        <v>0</v>
      </c>
      <c r="AN476" s="4">
        <v>2</v>
      </c>
      <c r="AO476" s="4">
        <v>47.9</v>
      </c>
      <c r="AP476" s="4">
        <v>53.3</v>
      </c>
      <c r="AQ476" s="4">
        <v>63.3</v>
      </c>
    </row>
    <row r="477" spans="1:43" s="4" customFormat="1" ht="11.4" x14ac:dyDescent="0.2">
      <c r="A477" s="4" t="s">
        <v>144</v>
      </c>
      <c r="B477" s="4">
        <v>84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4</v>
      </c>
      <c r="K477" s="4">
        <v>8</v>
      </c>
      <c r="L477" s="4">
        <v>30</v>
      </c>
      <c r="M477" s="4">
        <v>24</v>
      </c>
      <c r="N477" s="4">
        <v>14</v>
      </c>
      <c r="O477" s="4">
        <v>1</v>
      </c>
      <c r="P477" s="4">
        <v>2</v>
      </c>
      <c r="Q477" s="4">
        <v>1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27</v>
      </c>
      <c r="AG477" s="4">
        <v>53</v>
      </c>
      <c r="AH477" s="4">
        <v>3</v>
      </c>
      <c r="AI477" s="4">
        <v>0</v>
      </c>
      <c r="AJ477" s="4">
        <v>0</v>
      </c>
      <c r="AK477" s="4">
        <v>0</v>
      </c>
      <c r="AL477" s="4">
        <v>0</v>
      </c>
      <c r="AM477" s="4">
        <v>0</v>
      </c>
      <c r="AN477" s="4">
        <v>1</v>
      </c>
      <c r="AO477" s="4">
        <v>50.5</v>
      </c>
      <c r="AP477" s="4">
        <v>56.9</v>
      </c>
      <c r="AQ477" s="4">
        <v>70</v>
      </c>
    </row>
    <row r="478" spans="1:43" s="4" customFormat="1" ht="11.4" x14ac:dyDescent="0.2">
      <c r="A478" s="4" t="s">
        <v>145</v>
      </c>
      <c r="B478" s="4">
        <v>104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7</v>
      </c>
      <c r="K478" s="4">
        <v>14</v>
      </c>
      <c r="L478" s="4">
        <v>31</v>
      </c>
      <c r="M478" s="4">
        <v>25</v>
      </c>
      <c r="N478" s="4">
        <v>19</v>
      </c>
      <c r="O478" s="4">
        <v>4</v>
      </c>
      <c r="P478" s="4">
        <v>4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23</v>
      </c>
      <c r="AG478" s="4">
        <v>63</v>
      </c>
      <c r="AH478" s="4">
        <v>11</v>
      </c>
      <c r="AI478" s="4">
        <v>1</v>
      </c>
      <c r="AJ478" s="4">
        <v>0</v>
      </c>
      <c r="AK478" s="4">
        <v>1</v>
      </c>
      <c r="AL478" s="4">
        <v>0</v>
      </c>
      <c r="AM478" s="4">
        <v>2</v>
      </c>
      <c r="AN478" s="4">
        <v>3</v>
      </c>
      <c r="AO478" s="4">
        <v>50.4</v>
      </c>
      <c r="AP478" s="4">
        <v>58</v>
      </c>
      <c r="AQ478" s="4">
        <v>69.7</v>
      </c>
    </row>
    <row r="479" spans="1:43" s="4" customFormat="1" ht="11.4" x14ac:dyDescent="0.2">
      <c r="A479" s="4" t="s">
        <v>45</v>
      </c>
      <c r="B479" s="4">
        <v>84</v>
      </c>
      <c r="C479" s="4">
        <v>0</v>
      </c>
      <c r="D479" s="4">
        <v>0</v>
      </c>
      <c r="E479" s="4">
        <v>1</v>
      </c>
      <c r="F479" s="4">
        <v>0</v>
      </c>
      <c r="G479" s="4">
        <v>1</v>
      </c>
      <c r="H479" s="4">
        <v>0</v>
      </c>
      <c r="I479" s="4">
        <v>1</v>
      </c>
      <c r="J479" s="4">
        <v>2</v>
      </c>
      <c r="K479" s="4">
        <v>20</v>
      </c>
      <c r="L479" s="4">
        <v>27</v>
      </c>
      <c r="M479" s="4">
        <v>15</v>
      </c>
      <c r="N479" s="4">
        <v>12</v>
      </c>
      <c r="O479" s="4">
        <v>5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1</v>
      </c>
      <c r="AF479" s="4">
        <v>29</v>
      </c>
      <c r="AG479" s="4">
        <v>46</v>
      </c>
      <c r="AH479" s="4">
        <v>6</v>
      </c>
      <c r="AI479" s="4">
        <v>0</v>
      </c>
      <c r="AJ479" s="4">
        <v>1</v>
      </c>
      <c r="AK479" s="4">
        <v>0</v>
      </c>
      <c r="AL479" s="4">
        <v>0</v>
      </c>
      <c r="AM479" s="4">
        <v>0</v>
      </c>
      <c r="AN479" s="4">
        <v>1</v>
      </c>
      <c r="AO479" s="4">
        <v>48.3</v>
      </c>
      <c r="AP479" s="4">
        <v>56.2</v>
      </c>
      <c r="AQ479" s="4">
        <v>63.2</v>
      </c>
    </row>
    <row r="480" spans="1:43" s="4" customFormat="1" ht="11.4" x14ac:dyDescent="0.2">
      <c r="A480" s="4" t="s">
        <v>47</v>
      </c>
      <c r="B480" s="4">
        <v>63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4">
        <v>1</v>
      </c>
      <c r="K480" s="4">
        <v>9</v>
      </c>
      <c r="L480" s="4">
        <v>17</v>
      </c>
      <c r="M480" s="4">
        <v>15</v>
      </c>
      <c r="N480" s="4">
        <v>14</v>
      </c>
      <c r="O480" s="4">
        <v>4</v>
      </c>
      <c r="P480" s="4">
        <v>2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</v>
      </c>
      <c r="AF480" s="4">
        <v>19</v>
      </c>
      <c r="AG480" s="4">
        <v>32</v>
      </c>
      <c r="AH480" s="4">
        <v>8</v>
      </c>
      <c r="AI480" s="4">
        <v>0</v>
      </c>
      <c r="AJ480" s="4">
        <v>0</v>
      </c>
      <c r="AK480" s="4">
        <v>0</v>
      </c>
      <c r="AL480" s="4">
        <v>0</v>
      </c>
      <c r="AM480" s="4">
        <v>2</v>
      </c>
      <c r="AN480" s="4">
        <v>1</v>
      </c>
      <c r="AO480" s="4">
        <v>51.1</v>
      </c>
      <c r="AP480" s="4">
        <v>58.3</v>
      </c>
      <c r="AQ480" s="4">
        <v>66.3</v>
      </c>
    </row>
    <row r="481" spans="1:43" s="4" customFormat="1" ht="11.4" x14ac:dyDescent="0.2">
      <c r="A481" s="4" t="s">
        <v>48</v>
      </c>
      <c r="B481" s="4">
        <v>90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3</v>
      </c>
      <c r="J481" s="4">
        <v>4</v>
      </c>
      <c r="K481" s="4">
        <v>10</v>
      </c>
      <c r="L481" s="4">
        <v>33</v>
      </c>
      <c r="M481" s="4">
        <v>26</v>
      </c>
      <c r="N481" s="4">
        <v>9</v>
      </c>
      <c r="O481" s="4">
        <v>3</v>
      </c>
      <c r="P481" s="4">
        <v>2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29</v>
      </c>
      <c r="AG481" s="4">
        <v>48</v>
      </c>
      <c r="AH481" s="4">
        <v>9</v>
      </c>
      <c r="AI481" s="4">
        <v>0</v>
      </c>
      <c r="AJ481" s="4">
        <v>0</v>
      </c>
      <c r="AK481" s="4">
        <v>2</v>
      </c>
      <c r="AL481" s="4">
        <v>0</v>
      </c>
      <c r="AM481" s="4">
        <v>1</v>
      </c>
      <c r="AN481" s="4">
        <v>1</v>
      </c>
      <c r="AO481" s="4">
        <v>49.5</v>
      </c>
      <c r="AP481" s="4">
        <v>54.7</v>
      </c>
      <c r="AQ481" s="4">
        <v>68.599999999999994</v>
      </c>
    </row>
    <row r="482" spans="1:43" s="4" customFormat="1" ht="11.4" x14ac:dyDescent="0.2">
      <c r="A482" s="4" t="s">
        <v>49</v>
      </c>
      <c r="B482" s="4">
        <v>97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6</v>
      </c>
      <c r="L482" s="4">
        <v>33</v>
      </c>
      <c r="M482" s="4">
        <v>32</v>
      </c>
      <c r="N482" s="4">
        <v>17</v>
      </c>
      <c r="O482" s="4">
        <v>2</v>
      </c>
      <c r="P482" s="4">
        <v>3</v>
      </c>
      <c r="Q482" s="4">
        <v>3</v>
      </c>
      <c r="R482" s="4">
        <v>1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34</v>
      </c>
      <c r="AG482" s="4">
        <v>57</v>
      </c>
      <c r="AH482" s="4">
        <v>4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2</v>
      </c>
      <c r="AO482" s="4">
        <v>52.8</v>
      </c>
      <c r="AP482" s="4">
        <v>57.6</v>
      </c>
      <c r="AQ482" s="4">
        <v>78.599999999999994</v>
      </c>
    </row>
    <row r="483" spans="1:43" s="4" customFormat="1" ht="11.4" x14ac:dyDescent="0.2">
      <c r="A483" s="4" t="s">
        <v>50</v>
      </c>
      <c r="B483" s="4">
        <v>87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14</v>
      </c>
      <c r="L483" s="4">
        <v>27</v>
      </c>
      <c r="M483" s="4">
        <v>25</v>
      </c>
      <c r="N483" s="4">
        <v>16</v>
      </c>
      <c r="O483" s="4">
        <v>5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27</v>
      </c>
      <c r="AG483" s="4">
        <v>50</v>
      </c>
      <c r="AH483" s="4">
        <v>9</v>
      </c>
      <c r="AI483" s="4">
        <v>0</v>
      </c>
      <c r="AJ483" s="4">
        <v>0</v>
      </c>
      <c r="AK483" s="4">
        <v>1</v>
      </c>
      <c r="AL483" s="4">
        <v>0</v>
      </c>
      <c r="AM483" s="4">
        <v>0</v>
      </c>
      <c r="AN483" s="4">
        <v>0</v>
      </c>
      <c r="AO483" s="4">
        <v>50.9</v>
      </c>
      <c r="AP483" s="4">
        <v>56.9</v>
      </c>
      <c r="AQ483" s="4">
        <v>63.3</v>
      </c>
    </row>
    <row r="484" spans="1:43" s="4" customFormat="1" ht="11.4" x14ac:dyDescent="0.2">
      <c r="A484" s="4" t="s">
        <v>51</v>
      </c>
      <c r="B484" s="4">
        <v>109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3</v>
      </c>
      <c r="J484" s="4">
        <v>1</v>
      </c>
      <c r="K484" s="4">
        <v>15</v>
      </c>
      <c r="L484" s="4">
        <v>48</v>
      </c>
      <c r="M484" s="4">
        <v>30</v>
      </c>
      <c r="N484" s="4">
        <v>10</v>
      </c>
      <c r="O484" s="4">
        <v>1</v>
      </c>
      <c r="P484" s="4">
        <v>1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41</v>
      </c>
      <c r="AG484" s="4">
        <v>58</v>
      </c>
      <c r="AH484" s="4">
        <v>6</v>
      </c>
      <c r="AI484" s="4">
        <v>0</v>
      </c>
      <c r="AJ484" s="4">
        <v>0</v>
      </c>
      <c r="AK484" s="4">
        <v>0</v>
      </c>
      <c r="AL484" s="4">
        <v>0</v>
      </c>
      <c r="AM484" s="4">
        <v>1</v>
      </c>
      <c r="AN484" s="4">
        <v>3</v>
      </c>
      <c r="AO484" s="4">
        <v>48.9</v>
      </c>
      <c r="AP484" s="4">
        <v>54</v>
      </c>
      <c r="AQ484" s="4">
        <v>68.8</v>
      </c>
    </row>
    <row r="485" spans="1:43" s="4" customFormat="1" ht="11.4" x14ac:dyDescent="0.2">
      <c r="A485" s="4" t="s">
        <v>52</v>
      </c>
      <c r="B485" s="4">
        <v>98</v>
      </c>
      <c r="C485" s="4">
        <v>0</v>
      </c>
      <c r="D485" s="4">
        <v>0</v>
      </c>
      <c r="E485" s="4">
        <v>0</v>
      </c>
      <c r="F485" s="4">
        <v>1</v>
      </c>
      <c r="G485" s="4">
        <v>0</v>
      </c>
      <c r="H485" s="4">
        <v>0</v>
      </c>
      <c r="I485" s="4">
        <v>0</v>
      </c>
      <c r="J485" s="4">
        <v>1</v>
      </c>
      <c r="K485" s="4">
        <v>13</v>
      </c>
      <c r="L485" s="4">
        <v>41</v>
      </c>
      <c r="M485" s="4">
        <v>25</v>
      </c>
      <c r="N485" s="4">
        <v>12</v>
      </c>
      <c r="O485" s="4">
        <v>5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  <c r="AF485" s="4">
        <v>41</v>
      </c>
      <c r="AG485" s="4">
        <v>50</v>
      </c>
      <c r="AH485" s="4">
        <v>5</v>
      </c>
      <c r="AI485" s="4">
        <v>0</v>
      </c>
      <c r="AJ485" s="4">
        <v>0</v>
      </c>
      <c r="AK485" s="4">
        <v>0</v>
      </c>
      <c r="AL485" s="4">
        <v>0</v>
      </c>
      <c r="AM485" s="4">
        <v>1</v>
      </c>
      <c r="AN485" s="4">
        <v>0</v>
      </c>
      <c r="AO485" s="4">
        <v>49.8</v>
      </c>
      <c r="AP485" s="4">
        <v>56.2</v>
      </c>
      <c r="AQ485" s="4">
        <v>64.8</v>
      </c>
    </row>
    <row r="486" spans="1:43" s="4" customFormat="1" ht="11.4" x14ac:dyDescent="0.2">
      <c r="A486" s="4" t="s">
        <v>53</v>
      </c>
      <c r="B486" s="4">
        <v>107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3</v>
      </c>
      <c r="J486" s="4">
        <v>8</v>
      </c>
      <c r="K486" s="4">
        <v>16</v>
      </c>
      <c r="L486" s="4">
        <v>33</v>
      </c>
      <c r="M486" s="4">
        <v>30</v>
      </c>
      <c r="N486" s="4">
        <v>13</v>
      </c>
      <c r="O486" s="4">
        <v>2</v>
      </c>
      <c r="P486" s="4">
        <v>2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43</v>
      </c>
      <c r="AG486" s="4">
        <v>56</v>
      </c>
      <c r="AH486" s="4">
        <v>6</v>
      </c>
      <c r="AI486" s="4">
        <v>0</v>
      </c>
      <c r="AJ486" s="4">
        <v>0</v>
      </c>
      <c r="AK486" s="4">
        <v>0</v>
      </c>
      <c r="AL486" s="4">
        <v>0</v>
      </c>
      <c r="AM486" s="4">
        <v>2</v>
      </c>
      <c r="AN486" s="4">
        <v>0</v>
      </c>
      <c r="AO486" s="4">
        <v>49</v>
      </c>
      <c r="AP486" s="4">
        <v>55.1</v>
      </c>
      <c r="AQ486" s="4">
        <v>69.2</v>
      </c>
    </row>
    <row r="487" spans="1:43" s="4" customFormat="1" ht="11.4" x14ac:dyDescent="0.2">
      <c r="A487" s="4" t="s">
        <v>54</v>
      </c>
      <c r="B487" s="4">
        <v>108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14</v>
      </c>
      <c r="L487" s="4">
        <v>44</v>
      </c>
      <c r="M487" s="4">
        <v>29</v>
      </c>
      <c r="N487" s="4">
        <v>12</v>
      </c>
      <c r="O487" s="4">
        <v>6</v>
      </c>
      <c r="P487" s="4">
        <v>1</v>
      </c>
      <c r="Q487" s="4">
        <v>1</v>
      </c>
      <c r="R487" s="4">
        <v>1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41</v>
      </c>
      <c r="AG487" s="4">
        <v>59</v>
      </c>
      <c r="AH487" s="4">
        <v>6</v>
      </c>
      <c r="AI487" s="4">
        <v>0</v>
      </c>
      <c r="AJ487" s="4">
        <v>0</v>
      </c>
      <c r="AK487" s="4">
        <v>1</v>
      </c>
      <c r="AL487" s="4">
        <v>0</v>
      </c>
      <c r="AM487" s="4">
        <v>0</v>
      </c>
      <c r="AN487" s="4">
        <v>1</v>
      </c>
      <c r="AO487" s="4">
        <v>50.9</v>
      </c>
      <c r="AP487" s="4">
        <v>56.2</v>
      </c>
      <c r="AQ487" s="4">
        <v>76.900000000000006</v>
      </c>
    </row>
    <row r="488" spans="1:43" s="4" customFormat="1" ht="11.4" x14ac:dyDescent="0.2">
      <c r="A488" s="4" t="s">
        <v>55</v>
      </c>
      <c r="B488" s="4">
        <v>90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2</v>
      </c>
      <c r="J488" s="4">
        <v>5</v>
      </c>
      <c r="K488" s="4">
        <v>14</v>
      </c>
      <c r="L488" s="4">
        <v>33</v>
      </c>
      <c r="M488" s="4">
        <v>18</v>
      </c>
      <c r="N488" s="4">
        <v>12</v>
      </c>
      <c r="O488" s="4">
        <v>4</v>
      </c>
      <c r="P488" s="4">
        <v>2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38</v>
      </c>
      <c r="AG488" s="4">
        <v>45</v>
      </c>
      <c r="AH488" s="4">
        <v>4</v>
      </c>
      <c r="AI488" s="4">
        <v>1</v>
      </c>
      <c r="AJ488" s="4">
        <v>0</v>
      </c>
      <c r="AK488" s="4">
        <v>0</v>
      </c>
      <c r="AL488" s="4">
        <v>0</v>
      </c>
      <c r="AM488" s="4">
        <v>0</v>
      </c>
      <c r="AN488" s="4">
        <v>2</v>
      </c>
      <c r="AO488" s="4">
        <v>49.5</v>
      </c>
      <c r="AP488" s="4">
        <v>56.2</v>
      </c>
      <c r="AQ488" s="4">
        <v>69.5</v>
      </c>
    </row>
    <row r="489" spans="1:43" s="4" customFormat="1" ht="11.4" x14ac:dyDescent="0.2">
      <c r="A489" s="4" t="s">
        <v>56</v>
      </c>
      <c r="B489" s="4">
        <v>91</v>
      </c>
      <c r="C489" s="4">
        <v>0</v>
      </c>
      <c r="D489" s="4">
        <v>0</v>
      </c>
      <c r="E489" s="4">
        <v>1</v>
      </c>
      <c r="F489" s="4">
        <v>0</v>
      </c>
      <c r="G489" s="4">
        <v>0</v>
      </c>
      <c r="H489" s="4">
        <v>0</v>
      </c>
      <c r="I489" s="4">
        <v>0</v>
      </c>
      <c r="J489" s="4">
        <v>3</v>
      </c>
      <c r="K489" s="4">
        <v>9</v>
      </c>
      <c r="L489" s="4">
        <v>27</v>
      </c>
      <c r="M489" s="4">
        <v>27</v>
      </c>
      <c r="N489" s="4">
        <v>18</v>
      </c>
      <c r="O489" s="4">
        <v>5</v>
      </c>
      <c r="P489" s="4">
        <v>1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1</v>
      </c>
      <c r="AE489" s="4">
        <v>1</v>
      </c>
      <c r="AF489" s="4">
        <v>37</v>
      </c>
      <c r="AG489" s="4">
        <v>46</v>
      </c>
      <c r="AH489" s="4">
        <v>4</v>
      </c>
      <c r="AI489" s="4">
        <v>0</v>
      </c>
      <c r="AJ489" s="4">
        <v>0</v>
      </c>
      <c r="AK489" s="4">
        <v>0</v>
      </c>
      <c r="AL489" s="4">
        <v>0</v>
      </c>
      <c r="AM489" s="4">
        <v>1</v>
      </c>
      <c r="AN489" s="4">
        <v>1</v>
      </c>
      <c r="AO489" s="4">
        <v>50.6</v>
      </c>
      <c r="AP489" s="4">
        <v>56.5</v>
      </c>
      <c r="AQ489" s="4">
        <v>69.400000000000006</v>
      </c>
    </row>
    <row r="490" spans="1:43" s="4" customFormat="1" ht="11.4" x14ac:dyDescent="0.2">
      <c r="A490" s="4" t="s">
        <v>57</v>
      </c>
      <c r="B490" s="4">
        <v>102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2</v>
      </c>
      <c r="K490" s="4">
        <v>11</v>
      </c>
      <c r="L490" s="4">
        <v>37</v>
      </c>
      <c r="M490" s="4">
        <v>28</v>
      </c>
      <c r="N490" s="4">
        <v>15</v>
      </c>
      <c r="O490" s="4">
        <v>8</v>
      </c>
      <c r="P490" s="4">
        <v>1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42</v>
      </c>
      <c r="AG490" s="4">
        <v>57</v>
      </c>
      <c r="AH490" s="4">
        <v>1</v>
      </c>
      <c r="AI490" s="4">
        <v>1</v>
      </c>
      <c r="AJ490" s="4">
        <v>0</v>
      </c>
      <c r="AK490" s="4">
        <v>0</v>
      </c>
      <c r="AL490" s="4">
        <v>0</v>
      </c>
      <c r="AM490" s="4">
        <v>0</v>
      </c>
      <c r="AN490" s="4">
        <v>1</v>
      </c>
      <c r="AO490" s="4">
        <v>50.8</v>
      </c>
      <c r="AP490" s="4">
        <v>58.7</v>
      </c>
      <c r="AQ490" s="4">
        <v>68.099999999999994</v>
      </c>
    </row>
    <row r="491" spans="1:43" s="4" customFormat="1" ht="11.4" x14ac:dyDescent="0.2">
      <c r="A491" s="4" t="s">
        <v>58</v>
      </c>
      <c r="B491" s="4">
        <v>87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1</v>
      </c>
      <c r="K491" s="4">
        <v>7</v>
      </c>
      <c r="L491" s="4">
        <v>49</v>
      </c>
      <c r="M491" s="4">
        <v>25</v>
      </c>
      <c r="N491" s="4">
        <v>5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37</v>
      </c>
      <c r="AG491" s="4">
        <v>40</v>
      </c>
      <c r="AH491" s="4">
        <v>6</v>
      </c>
      <c r="AI491" s="4">
        <v>0</v>
      </c>
      <c r="AJ491" s="4">
        <v>0</v>
      </c>
      <c r="AK491" s="4">
        <v>2</v>
      </c>
      <c r="AL491" s="4">
        <v>0</v>
      </c>
      <c r="AM491" s="4">
        <v>1</v>
      </c>
      <c r="AN491" s="4">
        <v>1</v>
      </c>
      <c r="AO491" s="4">
        <v>48.7</v>
      </c>
      <c r="AP491" s="4">
        <v>51.8</v>
      </c>
      <c r="AQ491" s="4">
        <v>58.5</v>
      </c>
    </row>
    <row r="492" spans="1:43" s="4" customFormat="1" ht="11.4" x14ac:dyDescent="0.2">
      <c r="A492" s="4" t="s">
        <v>59</v>
      </c>
      <c r="B492" s="4">
        <v>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1</v>
      </c>
      <c r="I492" s="4">
        <v>1</v>
      </c>
      <c r="J492" s="4">
        <v>2</v>
      </c>
      <c r="K492" s="4">
        <v>10</v>
      </c>
      <c r="L492" s="4">
        <v>37</v>
      </c>
      <c r="M492" s="4">
        <v>26</v>
      </c>
      <c r="N492" s="4">
        <v>9</v>
      </c>
      <c r="O492" s="4">
        <v>2</v>
      </c>
      <c r="P492" s="4">
        <v>0</v>
      </c>
      <c r="Q492" s="4">
        <v>2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24</v>
      </c>
      <c r="AG492" s="4">
        <v>57</v>
      </c>
      <c r="AH492" s="4">
        <v>7</v>
      </c>
      <c r="AI492" s="4">
        <v>0</v>
      </c>
      <c r="AJ492" s="4">
        <v>0</v>
      </c>
      <c r="AK492" s="4">
        <v>1</v>
      </c>
      <c r="AL492" s="4">
        <v>0</v>
      </c>
      <c r="AM492" s="4">
        <v>0</v>
      </c>
      <c r="AN492" s="4">
        <v>1</v>
      </c>
      <c r="AO492" s="4">
        <v>49.5</v>
      </c>
      <c r="AP492" s="4">
        <v>54</v>
      </c>
      <c r="AQ492" s="4">
        <v>74.900000000000006</v>
      </c>
    </row>
    <row r="493" spans="1:43" s="4" customFormat="1" ht="11.4" x14ac:dyDescent="0.2">
      <c r="A493" s="4" t="s">
        <v>60</v>
      </c>
      <c r="B493" s="4">
        <v>83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8</v>
      </c>
      <c r="L493" s="4">
        <v>30</v>
      </c>
      <c r="M493" s="4">
        <v>25</v>
      </c>
      <c r="N493" s="4">
        <v>13</v>
      </c>
      <c r="O493" s="4">
        <v>3</v>
      </c>
      <c r="P493" s="4">
        <v>1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37</v>
      </c>
      <c r="AG493" s="4">
        <v>37</v>
      </c>
      <c r="AH493" s="4">
        <v>7</v>
      </c>
      <c r="AI493" s="4">
        <v>0</v>
      </c>
      <c r="AJ493" s="4">
        <v>0</v>
      </c>
      <c r="AK493" s="4">
        <v>1</v>
      </c>
      <c r="AL493" s="4">
        <v>0</v>
      </c>
      <c r="AM493" s="4">
        <v>0</v>
      </c>
      <c r="AN493" s="4">
        <v>1</v>
      </c>
      <c r="AO493" s="4">
        <v>50.4</v>
      </c>
      <c r="AP493" s="4">
        <v>55.4</v>
      </c>
      <c r="AQ493" s="4">
        <v>67.099999999999994</v>
      </c>
    </row>
    <row r="494" spans="1:43" s="4" customFormat="1" ht="11.4" x14ac:dyDescent="0.2">
      <c r="A494" s="4" t="s">
        <v>61</v>
      </c>
      <c r="B494" s="4">
        <v>76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4">
        <v>0</v>
      </c>
      <c r="K494" s="4">
        <v>7</v>
      </c>
      <c r="L494" s="4">
        <v>31</v>
      </c>
      <c r="M494" s="4">
        <v>22</v>
      </c>
      <c r="N494" s="4">
        <v>12</v>
      </c>
      <c r="O494" s="4">
        <v>3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21</v>
      </c>
      <c r="AG494" s="4">
        <v>48</v>
      </c>
      <c r="AH494" s="4">
        <v>6</v>
      </c>
      <c r="AI494" s="4">
        <v>0</v>
      </c>
      <c r="AJ494" s="4">
        <v>0</v>
      </c>
      <c r="AK494" s="4">
        <v>0</v>
      </c>
      <c r="AL494" s="4">
        <v>0</v>
      </c>
      <c r="AM494" s="4">
        <v>0</v>
      </c>
      <c r="AN494" s="4">
        <v>1</v>
      </c>
      <c r="AO494" s="4">
        <v>50.6</v>
      </c>
      <c r="AP494" s="4">
        <v>55.8</v>
      </c>
      <c r="AQ494" s="4">
        <v>63</v>
      </c>
    </row>
    <row r="495" spans="1:43" s="4" customFormat="1" ht="11.4" x14ac:dyDescent="0.2">
      <c r="A495" s="4" t="s">
        <v>62</v>
      </c>
      <c r="B495" s="4">
        <v>92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5</v>
      </c>
      <c r="J495" s="4">
        <v>1</v>
      </c>
      <c r="K495" s="4">
        <v>5</v>
      </c>
      <c r="L495" s="4">
        <v>36</v>
      </c>
      <c r="M495" s="4">
        <v>26</v>
      </c>
      <c r="N495" s="4">
        <v>11</v>
      </c>
      <c r="O495" s="4">
        <v>6</v>
      </c>
      <c r="P495" s="4">
        <v>1</v>
      </c>
      <c r="Q495" s="4">
        <v>1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35</v>
      </c>
      <c r="AG495" s="4">
        <v>49</v>
      </c>
      <c r="AH495" s="4">
        <v>5</v>
      </c>
      <c r="AI495" s="4">
        <v>0</v>
      </c>
      <c r="AJ495" s="4">
        <v>0</v>
      </c>
      <c r="AK495" s="4">
        <v>1</v>
      </c>
      <c r="AL495" s="4">
        <v>0</v>
      </c>
      <c r="AM495" s="4">
        <v>0</v>
      </c>
      <c r="AN495" s="4">
        <v>2</v>
      </c>
      <c r="AO495" s="4">
        <v>50.5</v>
      </c>
      <c r="AP495" s="4">
        <v>56.5</v>
      </c>
      <c r="AQ495" s="4">
        <v>71.8</v>
      </c>
    </row>
    <row r="496" spans="1:43" s="4" customFormat="1" ht="11.4" x14ac:dyDescent="0.2">
      <c r="A496" s="4" t="s">
        <v>63</v>
      </c>
      <c r="B496" s="4">
        <v>75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1</v>
      </c>
      <c r="K496" s="4">
        <v>8</v>
      </c>
      <c r="L496" s="4">
        <v>23</v>
      </c>
      <c r="M496" s="4">
        <v>30</v>
      </c>
      <c r="N496" s="4">
        <v>9</v>
      </c>
      <c r="O496" s="4">
        <v>3</v>
      </c>
      <c r="P496" s="4">
        <v>0</v>
      </c>
      <c r="Q496" s="4">
        <v>1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27</v>
      </c>
      <c r="AG496" s="4">
        <v>44</v>
      </c>
      <c r="AH496" s="4">
        <v>2</v>
      </c>
      <c r="AI496" s="4">
        <v>1</v>
      </c>
      <c r="AJ496" s="4">
        <v>0</v>
      </c>
      <c r="AK496" s="4">
        <v>0</v>
      </c>
      <c r="AL496" s="4">
        <v>0</v>
      </c>
      <c r="AM496" s="4">
        <v>0</v>
      </c>
      <c r="AN496" s="4">
        <v>1</v>
      </c>
      <c r="AO496" s="4">
        <v>50.9</v>
      </c>
      <c r="AP496" s="4">
        <v>55.1</v>
      </c>
      <c r="AQ496" s="4">
        <v>71.8</v>
      </c>
    </row>
    <row r="497" spans="1:43" s="4" customFormat="1" ht="11.4" x14ac:dyDescent="0.2">
      <c r="A497" s="4" t="s">
        <v>64</v>
      </c>
      <c r="B497" s="4">
        <v>132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 s="4">
        <v>8</v>
      </c>
      <c r="K497" s="4">
        <v>22</v>
      </c>
      <c r="L497" s="4">
        <v>45</v>
      </c>
      <c r="M497" s="4">
        <v>31</v>
      </c>
      <c r="N497" s="4">
        <v>15</v>
      </c>
      <c r="O497" s="4">
        <v>9</v>
      </c>
      <c r="P497" s="4">
        <v>0</v>
      </c>
      <c r="Q497" s="4">
        <v>1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40</v>
      </c>
      <c r="AG497" s="4">
        <v>78</v>
      </c>
      <c r="AH497" s="4">
        <v>8</v>
      </c>
      <c r="AI497" s="4">
        <v>0</v>
      </c>
      <c r="AJ497" s="4">
        <v>0</v>
      </c>
      <c r="AK497" s="4">
        <v>3</v>
      </c>
      <c r="AL497" s="4">
        <v>0</v>
      </c>
      <c r="AM497" s="4">
        <v>0</v>
      </c>
      <c r="AN497" s="4">
        <v>3</v>
      </c>
      <c r="AO497" s="4">
        <v>49.6</v>
      </c>
      <c r="AP497" s="4">
        <v>56.2</v>
      </c>
      <c r="AQ497" s="4">
        <v>72.3</v>
      </c>
    </row>
    <row r="498" spans="1:43" s="4" customFormat="1" ht="11.4" x14ac:dyDescent="0.2">
      <c r="A498" s="4" t="s">
        <v>65</v>
      </c>
      <c r="B498" s="4">
        <v>128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1</v>
      </c>
      <c r="K498" s="4">
        <v>13</v>
      </c>
      <c r="L498" s="4">
        <v>49</v>
      </c>
      <c r="M498" s="4">
        <v>40</v>
      </c>
      <c r="N498" s="4">
        <v>14</v>
      </c>
      <c r="O498" s="4">
        <v>10</v>
      </c>
      <c r="P498" s="4">
        <v>1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1</v>
      </c>
      <c r="AF498" s="4">
        <v>45</v>
      </c>
      <c r="AG498" s="4">
        <v>76</v>
      </c>
      <c r="AH498" s="4">
        <v>4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2</v>
      </c>
      <c r="AO498" s="4">
        <v>50.8</v>
      </c>
      <c r="AP498" s="4">
        <v>56.5</v>
      </c>
      <c r="AQ498" s="4">
        <v>68</v>
      </c>
    </row>
    <row r="499" spans="1:43" s="4" customFormat="1" ht="11.4" x14ac:dyDescent="0.2">
      <c r="A499" s="4" t="s">
        <v>66</v>
      </c>
      <c r="B499" s="4">
        <v>133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2</v>
      </c>
      <c r="J499" s="4">
        <v>8</v>
      </c>
      <c r="K499" s="4">
        <v>16</v>
      </c>
      <c r="L499" s="4">
        <v>36</v>
      </c>
      <c r="M499" s="4">
        <v>37</v>
      </c>
      <c r="N499" s="4">
        <v>21</v>
      </c>
      <c r="O499" s="4">
        <v>10</v>
      </c>
      <c r="P499" s="4">
        <v>1</v>
      </c>
      <c r="Q499" s="4">
        <v>2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43</v>
      </c>
      <c r="AG499" s="4">
        <v>80</v>
      </c>
      <c r="AH499" s="4">
        <v>8</v>
      </c>
      <c r="AI499" s="4">
        <v>0</v>
      </c>
      <c r="AJ499" s="4">
        <v>0</v>
      </c>
      <c r="AK499" s="4">
        <v>1</v>
      </c>
      <c r="AL499" s="4">
        <v>0</v>
      </c>
      <c r="AM499" s="4">
        <v>0</v>
      </c>
      <c r="AN499" s="4">
        <v>1</v>
      </c>
      <c r="AO499" s="4">
        <v>50.6</v>
      </c>
      <c r="AP499" s="4">
        <v>57.2</v>
      </c>
      <c r="AQ499" s="4">
        <v>71.2</v>
      </c>
    </row>
    <row r="500" spans="1:43" s="4" customFormat="1" ht="11.4" x14ac:dyDescent="0.2">
      <c r="A500" s="4" t="s">
        <v>67</v>
      </c>
      <c r="B500" s="4">
        <v>142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8</v>
      </c>
      <c r="K500" s="4">
        <v>15</v>
      </c>
      <c r="L500" s="4">
        <v>55</v>
      </c>
      <c r="M500" s="4">
        <v>41</v>
      </c>
      <c r="N500" s="4">
        <v>17</v>
      </c>
      <c r="O500" s="4">
        <v>3</v>
      </c>
      <c r="P500" s="4">
        <v>2</v>
      </c>
      <c r="Q500" s="4">
        <v>1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50</v>
      </c>
      <c r="AG500" s="4">
        <v>79</v>
      </c>
      <c r="AH500" s="4">
        <v>9</v>
      </c>
      <c r="AI500" s="4">
        <v>0</v>
      </c>
      <c r="AJ500" s="4">
        <v>0</v>
      </c>
      <c r="AK500" s="4">
        <v>2</v>
      </c>
      <c r="AL500" s="4">
        <v>0</v>
      </c>
      <c r="AM500" s="4">
        <v>0</v>
      </c>
      <c r="AN500" s="4">
        <v>2</v>
      </c>
      <c r="AO500" s="4">
        <v>49.7</v>
      </c>
      <c r="AP500" s="4">
        <v>55.1</v>
      </c>
      <c r="AQ500" s="4">
        <v>71.2</v>
      </c>
    </row>
    <row r="501" spans="1:43" s="4" customFormat="1" ht="11.4" x14ac:dyDescent="0.2">
      <c r="A501" s="4" t="s">
        <v>68</v>
      </c>
      <c r="B501" s="4">
        <v>146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2</v>
      </c>
      <c r="J501" s="4">
        <v>6</v>
      </c>
      <c r="K501" s="4">
        <v>26</v>
      </c>
      <c r="L501" s="4">
        <v>60</v>
      </c>
      <c r="M501" s="4">
        <v>36</v>
      </c>
      <c r="N501" s="4">
        <v>10</v>
      </c>
      <c r="O501" s="4">
        <v>5</v>
      </c>
      <c r="P501" s="4">
        <v>0</v>
      </c>
      <c r="Q501" s="4">
        <v>1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65</v>
      </c>
      <c r="AG501" s="4">
        <v>74</v>
      </c>
      <c r="AH501" s="4">
        <v>7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48.8</v>
      </c>
      <c r="AP501" s="4">
        <v>53.3</v>
      </c>
      <c r="AQ501" s="4">
        <v>74.7</v>
      </c>
    </row>
    <row r="502" spans="1:43" s="4" customFormat="1" ht="11.4" x14ac:dyDescent="0.2">
      <c r="A502" s="4" t="s">
        <v>69</v>
      </c>
      <c r="B502" s="4">
        <v>161</v>
      </c>
      <c r="C502" s="4">
        <v>0</v>
      </c>
      <c r="D502" s="4">
        <v>0</v>
      </c>
      <c r="E502" s="4">
        <v>0</v>
      </c>
      <c r="F502" s="4">
        <v>1</v>
      </c>
      <c r="G502" s="4">
        <v>0</v>
      </c>
      <c r="H502" s="4">
        <v>0</v>
      </c>
      <c r="I502" s="4">
        <v>0</v>
      </c>
      <c r="J502" s="4">
        <v>0</v>
      </c>
      <c r="K502" s="4">
        <v>12</v>
      </c>
      <c r="L502" s="4">
        <v>58</v>
      </c>
      <c r="M502" s="4">
        <v>48</v>
      </c>
      <c r="N502" s="4">
        <v>31</v>
      </c>
      <c r="O502" s="4">
        <v>8</v>
      </c>
      <c r="P502" s="4">
        <v>3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1</v>
      </c>
      <c r="AE502" s="4">
        <v>2</v>
      </c>
      <c r="AF502" s="4">
        <v>64</v>
      </c>
      <c r="AG502" s="4">
        <v>84</v>
      </c>
      <c r="AH502" s="4">
        <v>7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3</v>
      </c>
      <c r="AO502" s="4">
        <v>51.3</v>
      </c>
      <c r="AP502" s="4">
        <v>56.5</v>
      </c>
      <c r="AQ502" s="4">
        <v>67.3</v>
      </c>
    </row>
    <row r="503" spans="1:43" s="4" customFormat="1" ht="11.4" x14ac:dyDescent="0.2">
      <c r="A503" s="4" t="s">
        <v>70</v>
      </c>
      <c r="B503" s="4">
        <v>168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13</v>
      </c>
      <c r="L503" s="4">
        <v>67</v>
      </c>
      <c r="M503" s="4">
        <v>54</v>
      </c>
      <c r="N503" s="4">
        <v>26</v>
      </c>
      <c r="O503" s="4">
        <v>5</v>
      </c>
      <c r="P503" s="4">
        <v>3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67</v>
      </c>
      <c r="AG503" s="4">
        <v>91</v>
      </c>
      <c r="AH503" s="4">
        <v>9</v>
      </c>
      <c r="AI503" s="4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1</v>
      </c>
      <c r="AO503" s="4">
        <v>51.2</v>
      </c>
      <c r="AP503" s="4">
        <v>56.2</v>
      </c>
      <c r="AQ503" s="4">
        <v>67.7</v>
      </c>
    </row>
    <row r="504" spans="1:43" s="4" customFormat="1" ht="11.4" x14ac:dyDescent="0.2">
      <c r="A504" s="4" t="s">
        <v>71</v>
      </c>
      <c r="B504" s="4">
        <v>168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3</v>
      </c>
      <c r="K504" s="4">
        <v>20</v>
      </c>
      <c r="L504" s="4">
        <v>55</v>
      </c>
      <c r="M504" s="4">
        <v>51</v>
      </c>
      <c r="N504" s="4">
        <v>29</v>
      </c>
      <c r="O504" s="4">
        <v>8</v>
      </c>
      <c r="P504" s="4">
        <v>2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80</v>
      </c>
      <c r="AG504" s="4">
        <v>78</v>
      </c>
      <c r="AH504" s="4">
        <v>7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3</v>
      </c>
      <c r="AO504" s="4">
        <v>50.8</v>
      </c>
      <c r="AP504" s="4">
        <v>56.9</v>
      </c>
      <c r="AQ504" s="4">
        <v>66.5</v>
      </c>
    </row>
    <row r="505" spans="1:43" s="4" customFormat="1" ht="11.4" x14ac:dyDescent="0.2">
      <c r="A505" s="4" t="s">
        <v>72</v>
      </c>
      <c r="B505" s="4">
        <v>211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4</v>
      </c>
      <c r="K505" s="4">
        <v>32</v>
      </c>
      <c r="L505" s="4">
        <v>91</v>
      </c>
      <c r="M505" s="4">
        <v>58</v>
      </c>
      <c r="N505" s="4">
        <v>17</v>
      </c>
      <c r="O505" s="4">
        <v>6</v>
      </c>
      <c r="P505" s="4">
        <v>3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95</v>
      </c>
      <c r="AG505" s="4">
        <v>111</v>
      </c>
      <c r="AH505" s="4">
        <v>4</v>
      </c>
      <c r="AI505" s="4">
        <v>0</v>
      </c>
      <c r="AJ505" s="4">
        <v>0</v>
      </c>
      <c r="AK505" s="4">
        <v>1</v>
      </c>
      <c r="AL505" s="4">
        <v>0</v>
      </c>
      <c r="AM505" s="4">
        <v>0</v>
      </c>
      <c r="AN505" s="4">
        <v>0</v>
      </c>
      <c r="AO505" s="4">
        <v>49.4</v>
      </c>
      <c r="AP505" s="4">
        <v>53.6</v>
      </c>
      <c r="AQ505" s="4">
        <v>68.400000000000006</v>
      </c>
    </row>
    <row r="506" spans="1:43" s="4" customFormat="1" ht="11.4" x14ac:dyDescent="0.2">
      <c r="A506" s="4" t="s">
        <v>73</v>
      </c>
      <c r="B506" s="4">
        <v>196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2</v>
      </c>
      <c r="J506" s="4">
        <v>6</v>
      </c>
      <c r="K506" s="4">
        <v>30</v>
      </c>
      <c r="L506" s="4">
        <v>75</v>
      </c>
      <c r="M506" s="4">
        <v>45</v>
      </c>
      <c r="N506" s="4">
        <v>26</v>
      </c>
      <c r="O506" s="4">
        <v>11</v>
      </c>
      <c r="P506" s="4">
        <v>1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106</v>
      </c>
      <c r="AG506" s="4">
        <v>85</v>
      </c>
      <c r="AH506" s="4">
        <v>3</v>
      </c>
      <c r="AI506" s="4">
        <v>0</v>
      </c>
      <c r="AJ506" s="4">
        <v>0</v>
      </c>
      <c r="AK506" s="4">
        <v>1</v>
      </c>
      <c r="AL506" s="4">
        <v>0</v>
      </c>
      <c r="AM506" s="4">
        <v>0</v>
      </c>
      <c r="AN506" s="4">
        <v>1</v>
      </c>
      <c r="AO506" s="4">
        <v>49.5</v>
      </c>
      <c r="AP506" s="4">
        <v>55.1</v>
      </c>
      <c r="AQ506" s="4">
        <v>66.8</v>
      </c>
    </row>
    <row r="507" spans="1:43" s="4" customFormat="1" ht="11.4" x14ac:dyDescent="0.2">
      <c r="A507" s="4" t="s">
        <v>74</v>
      </c>
      <c r="B507" s="4">
        <v>164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1</v>
      </c>
      <c r="K507" s="4">
        <v>16</v>
      </c>
      <c r="L507" s="4">
        <v>65</v>
      </c>
      <c r="M507" s="4">
        <v>55</v>
      </c>
      <c r="N507" s="4">
        <v>19</v>
      </c>
      <c r="O507" s="4">
        <v>6</v>
      </c>
      <c r="P507" s="4">
        <v>2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79</v>
      </c>
      <c r="AG507" s="4">
        <v>83</v>
      </c>
      <c r="AH507" s="4">
        <v>2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50.7</v>
      </c>
      <c r="AP507" s="4">
        <v>55.4</v>
      </c>
      <c r="AQ507" s="4">
        <v>68.3</v>
      </c>
    </row>
    <row r="508" spans="1:43" s="4" customFormat="1" ht="11.4" x14ac:dyDescent="0.2">
      <c r="A508" s="4" t="s">
        <v>75</v>
      </c>
      <c r="B508" s="4">
        <v>144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11</v>
      </c>
      <c r="K508" s="4">
        <v>9</v>
      </c>
      <c r="L508" s="4">
        <v>64</v>
      </c>
      <c r="M508" s="4">
        <v>42</v>
      </c>
      <c r="N508" s="4">
        <v>13</v>
      </c>
      <c r="O508" s="4">
        <v>3</v>
      </c>
      <c r="P508" s="4">
        <v>2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67</v>
      </c>
      <c r="AG508" s="4">
        <v>73</v>
      </c>
      <c r="AH508" s="4">
        <v>1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3</v>
      </c>
      <c r="AO508" s="4">
        <v>49.2</v>
      </c>
      <c r="AP508" s="4">
        <v>53.3</v>
      </c>
      <c r="AQ508" s="4">
        <v>69.2</v>
      </c>
    </row>
    <row r="509" spans="1:43" s="4" customFormat="1" ht="11.4" x14ac:dyDescent="0.2">
      <c r="A509" s="4" t="s">
        <v>76</v>
      </c>
      <c r="B509" s="4">
        <v>139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6</v>
      </c>
      <c r="K509" s="4">
        <v>21</v>
      </c>
      <c r="L509" s="4">
        <v>58</v>
      </c>
      <c r="M509" s="4">
        <v>39</v>
      </c>
      <c r="N509" s="4">
        <v>12</v>
      </c>
      <c r="O509" s="4">
        <v>3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61</v>
      </c>
      <c r="AG509" s="4">
        <v>72</v>
      </c>
      <c r="AH509" s="4">
        <v>3</v>
      </c>
      <c r="AI509" s="4">
        <v>1</v>
      </c>
      <c r="AJ509" s="4">
        <v>1</v>
      </c>
      <c r="AK509" s="4">
        <v>1</v>
      </c>
      <c r="AL509" s="4">
        <v>0</v>
      </c>
      <c r="AM509" s="4">
        <v>0</v>
      </c>
      <c r="AN509" s="4">
        <v>0</v>
      </c>
      <c r="AO509" s="4">
        <v>48.7</v>
      </c>
      <c r="AP509" s="4">
        <v>52.9</v>
      </c>
      <c r="AQ509" s="4">
        <v>63</v>
      </c>
    </row>
    <row r="510" spans="1:43" s="4" customFormat="1" ht="11.4" x14ac:dyDescent="0.2">
      <c r="A510" s="4" t="s">
        <v>77</v>
      </c>
      <c r="B510" s="4">
        <v>121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29</v>
      </c>
      <c r="L510" s="4">
        <v>50</v>
      </c>
      <c r="M510" s="4">
        <v>25</v>
      </c>
      <c r="N510" s="4">
        <v>9</v>
      </c>
      <c r="O510" s="4">
        <v>3</v>
      </c>
      <c r="P510" s="4">
        <v>4</v>
      </c>
      <c r="Q510" s="4">
        <v>0</v>
      </c>
      <c r="R510" s="4">
        <v>1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51</v>
      </c>
      <c r="AG510" s="4">
        <v>65</v>
      </c>
      <c r="AH510" s="4">
        <v>2</v>
      </c>
      <c r="AI510" s="4">
        <v>0</v>
      </c>
      <c r="AJ510" s="4">
        <v>0</v>
      </c>
      <c r="AK510" s="4">
        <v>1</v>
      </c>
      <c r="AL510" s="4">
        <v>0</v>
      </c>
      <c r="AM510" s="4">
        <v>1</v>
      </c>
      <c r="AN510" s="4">
        <v>1</v>
      </c>
      <c r="AO510" s="4">
        <v>49.5</v>
      </c>
      <c r="AP510" s="4">
        <v>54.4</v>
      </c>
      <c r="AQ510" s="4">
        <v>78.599999999999994</v>
      </c>
    </row>
    <row r="511" spans="1:43" s="4" customFormat="1" ht="11.4" x14ac:dyDescent="0.2">
      <c r="A511" s="4" t="s">
        <v>78</v>
      </c>
      <c r="B511" s="4">
        <v>126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4</v>
      </c>
      <c r="J511" s="4">
        <v>12</v>
      </c>
      <c r="K511" s="4">
        <v>30</v>
      </c>
      <c r="L511" s="4">
        <v>35</v>
      </c>
      <c r="M511" s="4">
        <v>34</v>
      </c>
      <c r="N511" s="4">
        <v>5</v>
      </c>
      <c r="O511" s="4">
        <v>4</v>
      </c>
      <c r="P511" s="4">
        <v>0</v>
      </c>
      <c r="Q511" s="4">
        <v>2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50</v>
      </c>
      <c r="AG511" s="4">
        <v>70</v>
      </c>
      <c r="AH511" s="4">
        <v>2</v>
      </c>
      <c r="AI511" s="4">
        <v>0</v>
      </c>
      <c r="AJ511" s="4">
        <v>1</v>
      </c>
      <c r="AK511" s="4">
        <v>2</v>
      </c>
      <c r="AL511" s="4">
        <v>0</v>
      </c>
      <c r="AM511" s="4">
        <v>0</v>
      </c>
      <c r="AN511" s="4">
        <v>1</v>
      </c>
      <c r="AO511" s="4">
        <v>47.5</v>
      </c>
      <c r="AP511" s="4">
        <v>53.3</v>
      </c>
      <c r="AQ511" s="4">
        <v>72.099999999999994</v>
      </c>
    </row>
    <row r="512" spans="1:43" s="4" customFormat="1" ht="11.4" x14ac:dyDescent="0.2">
      <c r="A512" s="4" t="s">
        <v>79</v>
      </c>
      <c r="B512" s="4">
        <v>110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4</v>
      </c>
      <c r="K512" s="4">
        <v>27</v>
      </c>
      <c r="L512" s="4">
        <v>41</v>
      </c>
      <c r="M512" s="4">
        <v>28</v>
      </c>
      <c r="N512" s="4">
        <v>5</v>
      </c>
      <c r="O512" s="4">
        <v>3</v>
      </c>
      <c r="P512" s="4">
        <v>2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1</v>
      </c>
      <c r="AE512" s="4">
        <v>0</v>
      </c>
      <c r="AF512" s="4">
        <v>45</v>
      </c>
      <c r="AG512" s="4">
        <v>60</v>
      </c>
      <c r="AH512" s="4">
        <v>3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1</v>
      </c>
      <c r="AO512" s="4">
        <v>48.4</v>
      </c>
      <c r="AP512" s="4">
        <v>53.3</v>
      </c>
      <c r="AQ512" s="4">
        <v>68.900000000000006</v>
      </c>
    </row>
    <row r="513" spans="1:43" s="4" customFormat="1" ht="11.4" x14ac:dyDescent="0.2">
      <c r="A513" s="4" t="s">
        <v>80</v>
      </c>
      <c r="B513" s="4">
        <v>92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3</v>
      </c>
      <c r="K513" s="4">
        <v>20</v>
      </c>
      <c r="L513" s="4">
        <v>35</v>
      </c>
      <c r="M513" s="4">
        <v>25</v>
      </c>
      <c r="N513" s="4">
        <v>3</v>
      </c>
      <c r="O513" s="4">
        <v>4</v>
      </c>
      <c r="P513" s="4">
        <v>0</v>
      </c>
      <c r="Q513" s="4">
        <v>2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47</v>
      </c>
      <c r="AG513" s="4">
        <v>44</v>
      </c>
      <c r="AH513" s="4">
        <v>1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0</v>
      </c>
      <c r="AO513" s="4">
        <v>49</v>
      </c>
      <c r="AP513" s="4">
        <v>53.3</v>
      </c>
      <c r="AQ513" s="4">
        <v>73.7</v>
      </c>
    </row>
    <row r="514" spans="1:43" s="4" customFormat="1" ht="11.4" x14ac:dyDescent="0.2">
      <c r="A514" s="4" t="s">
        <v>81</v>
      </c>
      <c r="B514" s="4">
        <v>92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1</v>
      </c>
      <c r="K514" s="4">
        <v>20</v>
      </c>
      <c r="L514" s="4">
        <v>33</v>
      </c>
      <c r="M514" s="4">
        <v>27</v>
      </c>
      <c r="N514" s="4">
        <v>6</v>
      </c>
      <c r="O514" s="4">
        <v>2</v>
      </c>
      <c r="P514" s="4">
        <v>2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1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39</v>
      </c>
      <c r="AG514" s="4">
        <v>53</v>
      </c>
      <c r="AH514" s="4">
        <v>0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0</v>
      </c>
      <c r="AO514" s="4">
        <v>50.3</v>
      </c>
      <c r="AP514" s="4">
        <v>54</v>
      </c>
      <c r="AQ514" s="4">
        <v>119</v>
      </c>
    </row>
    <row r="515" spans="1:43" s="4" customFormat="1" ht="11.4" x14ac:dyDescent="0.2">
      <c r="A515" s="4" t="s">
        <v>82</v>
      </c>
      <c r="B515" s="4">
        <v>71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1</v>
      </c>
      <c r="K515" s="4">
        <v>12</v>
      </c>
      <c r="L515" s="4">
        <v>30</v>
      </c>
      <c r="M515" s="4">
        <v>16</v>
      </c>
      <c r="N515" s="4">
        <v>7</v>
      </c>
      <c r="O515" s="4">
        <v>3</v>
      </c>
      <c r="P515" s="4">
        <v>1</v>
      </c>
      <c r="Q515" s="4">
        <v>1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21</v>
      </c>
      <c r="AG515" s="4">
        <v>48</v>
      </c>
      <c r="AH515" s="4">
        <v>2</v>
      </c>
      <c r="AI515" s="4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50.1</v>
      </c>
      <c r="AP515" s="4">
        <v>54.7</v>
      </c>
      <c r="AQ515" s="4">
        <v>72.400000000000006</v>
      </c>
    </row>
    <row r="516" spans="1:43" s="4" customFormat="1" ht="11.4" x14ac:dyDescent="0.2">
      <c r="A516" s="4" t="s">
        <v>83</v>
      </c>
      <c r="B516" s="4">
        <v>66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9</v>
      </c>
      <c r="L516" s="4">
        <v>27</v>
      </c>
      <c r="M516" s="4">
        <v>19</v>
      </c>
      <c r="N516" s="4">
        <v>9</v>
      </c>
      <c r="O516" s="4">
        <v>1</v>
      </c>
      <c r="P516" s="4">
        <v>0</v>
      </c>
      <c r="Q516" s="4">
        <v>1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32</v>
      </c>
      <c r="AG516" s="4">
        <v>30</v>
      </c>
      <c r="AH516" s="4">
        <v>2</v>
      </c>
      <c r="AI516" s="4">
        <v>0</v>
      </c>
      <c r="AJ516" s="4">
        <v>0</v>
      </c>
      <c r="AK516" s="4">
        <v>1</v>
      </c>
      <c r="AL516" s="4">
        <v>0</v>
      </c>
      <c r="AM516" s="4">
        <v>0</v>
      </c>
      <c r="AN516" s="4">
        <v>1</v>
      </c>
      <c r="AO516" s="4">
        <v>49.9</v>
      </c>
      <c r="AP516" s="4">
        <v>54.7</v>
      </c>
      <c r="AQ516" s="4">
        <v>74</v>
      </c>
    </row>
    <row r="517" spans="1:43" s="4" customFormat="1" ht="11.4" x14ac:dyDescent="0.2">
      <c r="A517" s="4" t="s">
        <v>84</v>
      </c>
      <c r="B517" s="4">
        <v>66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15</v>
      </c>
      <c r="L517" s="4">
        <v>20</v>
      </c>
      <c r="M517" s="4">
        <v>18</v>
      </c>
      <c r="N517" s="4">
        <v>7</v>
      </c>
      <c r="O517" s="4">
        <v>4</v>
      </c>
      <c r="P517" s="4">
        <v>1</v>
      </c>
      <c r="Q517" s="4">
        <v>1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20</v>
      </c>
      <c r="AG517" s="4">
        <v>45</v>
      </c>
      <c r="AH517" s="4">
        <v>1</v>
      </c>
      <c r="AI517" s="4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50.6</v>
      </c>
      <c r="AP517" s="4">
        <v>56.2</v>
      </c>
      <c r="AQ517" s="4">
        <v>72</v>
      </c>
    </row>
    <row r="518" spans="1:43" s="4" customFormat="1" ht="11.4" x14ac:dyDescent="0.2">
      <c r="A518" s="4" t="s">
        <v>85</v>
      </c>
      <c r="B518" s="4">
        <v>64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1</v>
      </c>
      <c r="K518" s="4">
        <v>6</v>
      </c>
      <c r="L518" s="4">
        <v>25</v>
      </c>
      <c r="M518" s="4">
        <v>18</v>
      </c>
      <c r="N518" s="4">
        <v>9</v>
      </c>
      <c r="O518" s="4">
        <v>4</v>
      </c>
      <c r="P518" s="4">
        <v>1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26</v>
      </c>
      <c r="AG518" s="4">
        <v>35</v>
      </c>
      <c r="AH518" s="4">
        <v>2</v>
      </c>
      <c r="AI518" s="4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1</v>
      </c>
      <c r="AO518" s="4">
        <v>50.8</v>
      </c>
      <c r="AP518" s="4">
        <v>55.8</v>
      </c>
      <c r="AQ518" s="4">
        <v>69.7</v>
      </c>
    </row>
    <row r="519" spans="1:43" s="4" customFormat="1" ht="11.4" x14ac:dyDescent="0.2">
      <c r="A519" s="4" t="s">
        <v>86</v>
      </c>
      <c r="B519" s="4">
        <v>55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12</v>
      </c>
      <c r="L519" s="4">
        <v>20</v>
      </c>
      <c r="M519" s="4">
        <v>16</v>
      </c>
      <c r="N519" s="4">
        <v>5</v>
      </c>
      <c r="O519" s="4">
        <v>2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21</v>
      </c>
      <c r="AG519" s="4">
        <v>33</v>
      </c>
      <c r="AH519" s="4">
        <v>0</v>
      </c>
      <c r="AI519" s="4">
        <v>0</v>
      </c>
      <c r="AJ519" s="4">
        <v>0</v>
      </c>
      <c r="AK519" s="4">
        <v>0</v>
      </c>
      <c r="AL519" s="4">
        <v>0</v>
      </c>
      <c r="AM519" s="4">
        <v>0</v>
      </c>
      <c r="AN519" s="4">
        <v>1</v>
      </c>
      <c r="AO519" s="4">
        <v>49.4</v>
      </c>
      <c r="AP519" s="4">
        <v>54</v>
      </c>
      <c r="AQ519" s="4">
        <v>61</v>
      </c>
    </row>
    <row r="520" spans="1:43" s="4" customFormat="1" ht="11.4" x14ac:dyDescent="0.2">
      <c r="A520" s="4" t="s">
        <v>87</v>
      </c>
      <c r="B520" s="4">
        <v>49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5</v>
      </c>
      <c r="L520" s="4">
        <v>19</v>
      </c>
      <c r="M520" s="4">
        <v>17</v>
      </c>
      <c r="N520" s="4">
        <v>5</v>
      </c>
      <c r="O520" s="4">
        <v>3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21</v>
      </c>
      <c r="AG520" s="4">
        <v>26</v>
      </c>
      <c r="AH520" s="4">
        <v>1</v>
      </c>
      <c r="AI520" s="4">
        <v>0</v>
      </c>
      <c r="AJ520" s="4">
        <v>0</v>
      </c>
      <c r="AK520" s="4">
        <v>0</v>
      </c>
      <c r="AL520" s="4">
        <v>0</v>
      </c>
      <c r="AM520" s="4">
        <v>0</v>
      </c>
      <c r="AN520" s="4">
        <v>1</v>
      </c>
      <c r="AO520" s="4">
        <v>50.9</v>
      </c>
      <c r="AP520" s="4">
        <v>56.2</v>
      </c>
      <c r="AQ520" s="4">
        <v>64.599999999999994</v>
      </c>
    </row>
    <row r="521" spans="1:43" s="4" customFormat="1" ht="11.4" x14ac:dyDescent="0.2">
      <c r="A521" s="4" t="s">
        <v>88</v>
      </c>
      <c r="B521" s="4">
        <v>61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1</v>
      </c>
      <c r="K521" s="4">
        <v>8</v>
      </c>
      <c r="L521" s="4">
        <v>27</v>
      </c>
      <c r="M521" s="4">
        <v>12</v>
      </c>
      <c r="N521" s="4">
        <v>7</v>
      </c>
      <c r="O521" s="4">
        <v>5</v>
      </c>
      <c r="P521" s="4">
        <v>1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28</v>
      </c>
      <c r="AG521" s="4">
        <v>33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0</v>
      </c>
      <c r="AO521" s="4">
        <v>50.4</v>
      </c>
      <c r="AP521" s="4">
        <v>56.2</v>
      </c>
      <c r="AQ521" s="4">
        <v>66.2</v>
      </c>
    </row>
    <row r="522" spans="1:43" s="4" customFormat="1" ht="11.4" x14ac:dyDescent="0.2">
      <c r="A522" s="4" t="s">
        <v>89</v>
      </c>
      <c r="B522" s="4">
        <v>48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4</v>
      </c>
      <c r="L522" s="4">
        <v>20</v>
      </c>
      <c r="M522" s="4">
        <v>11</v>
      </c>
      <c r="N522" s="4">
        <v>5</v>
      </c>
      <c r="O522" s="4">
        <v>5</v>
      </c>
      <c r="P522" s="4">
        <v>2</v>
      </c>
      <c r="Q522" s="4">
        <v>1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19</v>
      </c>
      <c r="AG522" s="4">
        <v>28</v>
      </c>
      <c r="AH522" s="4">
        <v>0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1</v>
      </c>
      <c r="AO522" s="4">
        <v>52.3</v>
      </c>
      <c r="AP522" s="4">
        <v>60.8</v>
      </c>
      <c r="AQ522" s="4">
        <v>71.400000000000006</v>
      </c>
    </row>
    <row r="523" spans="1:43" s="4" customFormat="1" ht="11.4" x14ac:dyDescent="0.2">
      <c r="A523" s="4" t="s">
        <v>90</v>
      </c>
      <c r="B523" s="4">
        <v>52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7</v>
      </c>
      <c r="L523" s="4">
        <v>24</v>
      </c>
      <c r="M523" s="4">
        <v>11</v>
      </c>
      <c r="N523" s="4">
        <v>5</v>
      </c>
      <c r="O523" s="4">
        <v>4</v>
      </c>
      <c r="P523" s="4">
        <v>0</v>
      </c>
      <c r="Q523" s="4">
        <v>1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20</v>
      </c>
      <c r="AG523" s="4">
        <v>30</v>
      </c>
      <c r="AH523" s="4">
        <v>1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1</v>
      </c>
      <c r="AO523" s="4">
        <v>50.1</v>
      </c>
      <c r="AP523" s="4">
        <v>55.1</v>
      </c>
      <c r="AQ523" s="4">
        <v>70.2</v>
      </c>
    </row>
    <row r="524" spans="1:43" s="4" customFormat="1" ht="11.4" x14ac:dyDescent="0.2">
      <c r="A524" s="4" t="s">
        <v>91</v>
      </c>
      <c r="B524" s="4">
        <v>35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9</v>
      </c>
      <c r="L524" s="4">
        <v>12</v>
      </c>
      <c r="M524" s="4">
        <v>9</v>
      </c>
      <c r="N524" s="4">
        <v>5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13</v>
      </c>
      <c r="AG524" s="4">
        <v>22</v>
      </c>
      <c r="AH524" s="4">
        <v>0</v>
      </c>
      <c r="AI524" s="4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48.7</v>
      </c>
      <c r="AP524" s="4">
        <v>54.4</v>
      </c>
      <c r="AQ524" s="4">
        <v>59</v>
      </c>
    </row>
    <row r="525" spans="1:43" s="4" customFormat="1" ht="11.4" x14ac:dyDescent="0.2">
      <c r="A525" s="4" t="s">
        <v>92</v>
      </c>
      <c r="B525" s="4">
        <v>38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1</v>
      </c>
      <c r="K525" s="4">
        <v>4</v>
      </c>
      <c r="L525" s="4">
        <v>16</v>
      </c>
      <c r="M525" s="4">
        <v>8</v>
      </c>
      <c r="N525" s="4">
        <v>8</v>
      </c>
      <c r="O525" s="4">
        <v>0</v>
      </c>
      <c r="P525" s="4">
        <v>1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16</v>
      </c>
      <c r="AG525" s="4">
        <v>22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50.5</v>
      </c>
      <c r="AP525" s="4">
        <v>56.5</v>
      </c>
      <c r="AQ525" s="4">
        <v>65</v>
      </c>
    </row>
    <row r="526" spans="1:43" s="4" customFormat="1" ht="11.4" x14ac:dyDescent="0.2">
      <c r="A526" s="4" t="s">
        <v>93</v>
      </c>
      <c r="B526" s="4">
        <v>29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3</v>
      </c>
      <c r="K526" s="4">
        <v>0</v>
      </c>
      <c r="L526" s="4">
        <v>8</v>
      </c>
      <c r="M526" s="4">
        <v>9</v>
      </c>
      <c r="N526" s="4">
        <v>5</v>
      </c>
      <c r="O526" s="4">
        <v>3</v>
      </c>
      <c r="P526" s="4">
        <v>1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14</v>
      </c>
      <c r="AG526" s="4">
        <v>11</v>
      </c>
      <c r="AH526" s="4">
        <v>2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2</v>
      </c>
      <c r="AO526" s="4">
        <v>52.1</v>
      </c>
      <c r="AP526" s="4">
        <v>58.7</v>
      </c>
      <c r="AQ526" s="4">
        <v>67.8</v>
      </c>
    </row>
    <row r="527" spans="1:43" s="4" customFormat="1" ht="11.4" x14ac:dyDescent="0.2">
      <c r="A527" s="4" t="s">
        <v>94</v>
      </c>
      <c r="B527" s="4">
        <v>17</v>
      </c>
      <c r="C527" s="4">
        <v>0</v>
      </c>
      <c r="D527" s="4">
        <v>0</v>
      </c>
      <c r="E527" s="4">
        <v>1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2</v>
      </c>
      <c r="L527" s="4">
        <v>6</v>
      </c>
      <c r="M527" s="4">
        <v>4</v>
      </c>
      <c r="N527" s="4">
        <v>3</v>
      </c>
      <c r="O527" s="4">
        <v>1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10</v>
      </c>
      <c r="AG527" s="4">
        <v>7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0</v>
      </c>
      <c r="AO527" s="4">
        <v>48.4</v>
      </c>
      <c r="AP527" s="4">
        <v>55.8</v>
      </c>
      <c r="AQ527" s="4">
        <v>61.6</v>
      </c>
    </row>
    <row r="528" spans="1:43" s="4" customFormat="1" ht="11.4" x14ac:dyDescent="0.2">
      <c r="A528" s="4" t="s">
        <v>95</v>
      </c>
      <c r="B528" s="4">
        <v>25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7</v>
      </c>
      <c r="M528" s="4">
        <v>9</v>
      </c>
      <c r="N528" s="4">
        <v>5</v>
      </c>
      <c r="O528" s="4">
        <v>2</v>
      </c>
      <c r="P528" s="4">
        <v>1</v>
      </c>
      <c r="Q528" s="4">
        <v>1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14</v>
      </c>
      <c r="AG528" s="4">
        <v>9</v>
      </c>
      <c r="AH528" s="4">
        <v>2</v>
      </c>
      <c r="AI528" s="4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54.2</v>
      </c>
      <c r="AP528" s="4">
        <v>58.7</v>
      </c>
      <c r="AQ528" s="4">
        <v>74.3</v>
      </c>
    </row>
    <row r="529" spans="1:43" s="4" customFormat="1" ht="11.4" x14ac:dyDescent="0.2">
      <c r="A529" s="4" t="s">
        <v>96</v>
      </c>
      <c r="B529" s="4">
        <v>25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1</v>
      </c>
      <c r="K529" s="4">
        <v>2</v>
      </c>
      <c r="L529" s="4">
        <v>5</v>
      </c>
      <c r="M529" s="4">
        <v>8</v>
      </c>
      <c r="N529" s="4">
        <v>4</v>
      </c>
      <c r="O529" s="4">
        <v>3</v>
      </c>
      <c r="P529" s="4">
        <v>0</v>
      </c>
      <c r="Q529" s="4">
        <v>1</v>
      </c>
      <c r="R529" s="4">
        <v>1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8</v>
      </c>
      <c r="AG529" s="4">
        <v>15</v>
      </c>
      <c r="AH529" s="4">
        <v>1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1</v>
      </c>
      <c r="AO529" s="4">
        <v>54</v>
      </c>
      <c r="AP529" s="4">
        <v>61.9</v>
      </c>
      <c r="AQ529" s="4">
        <v>77.3</v>
      </c>
    </row>
    <row r="530" spans="1:43" s="4" customFormat="1" ht="11.4" x14ac:dyDescent="0.2">
      <c r="A530" s="4" t="s">
        <v>97</v>
      </c>
      <c r="B530" s="4">
        <v>12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3</v>
      </c>
      <c r="M530" s="4">
        <v>4</v>
      </c>
      <c r="N530" s="4">
        <v>1</v>
      </c>
      <c r="O530" s="4">
        <v>2</v>
      </c>
      <c r="P530" s="4">
        <v>2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6</v>
      </c>
      <c r="AG530" s="4">
        <v>6</v>
      </c>
      <c r="AH530" s="4">
        <v>0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54.9</v>
      </c>
      <c r="AP530" s="4">
        <v>61.9</v>
      </c>
      <c r="AQ530" s="4">
        <v>65.5</v>
      </c>
    </row>
    <row r="531" spans="1:43" s="4" customFormat="1" ht="11.4" x14ac:dyDescent="0.2">
      <c r="A531" s="4" t="s">
        <v>98</v>
      </c>
      <c r="B531" s="4">
        <v>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2</v>
      </c>
      <c r="M531" s="4">
        <v>4</v>
      </c>
      <c r="N531" s="4">
        <v>2</v>
      </c>
      <c r="O531" s="4">
        <v>0</v>
      </c>
      <c r="P531" s="4">
        <v>1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5</v>
      </c>
      <c r="AG531" s="4">
        <v>2</v>
      </c>
      <c r="AH531" s="4">
        <v>1</v>
      </c>
      <c r="AI531" s="4">
        <v>0</v>
      </c>
      <c r="AJ531" s="4">
        <v>0</v>
      </c>
      <c r="AK531" s="4">
        <v>1</v>
      </c>
      <c r="AL531" s="4">
        <v>0</v>
      </c>
      <c r="AM531" s="4">
        <v>0</v>
      </c>
      <c r="AN531" s="4">
        <v>0</v>
      </c>
      <c r="AO531" s="4">
        <v>53.3</v>
      </c>
      <c r="AP531" s="4" t="s">
        <v>46</v>
      </c>
      <c r="AQ531" s="4">
        <v>66.3</v>
      </c>
    </row>
    <row r="532" spans="1:43" s="4" customFormat="1" ht="11.4" x14ac:dyDescent="0.2">
      <c r="A532" s="4" t="s">
        <v>99</v>
      </c>
      <c r="B532" s="4">
        <v>6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1</v>
      </c>
      <c r="L532" s="4">
        <v>3</v>
      </c>
      <c r="M532" s="4">
        <v>1</v>
      </c>
      <c r="N532" s="4">
        <v>1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2</v>
      </c>
      <c r="AG532" s="4">
        <v>4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49.4</v>
      </c>
      <c r="AP532" s="4" t="s">
        <v>46</v>
      </c>
      <c r="AQ532" s="4">
        <v>58.7</v>
      </c>
    </row>
    <row r="533" spans="1:43" s="5" customFormat="1" ht="12" x14ac:dyDescent="0.25">
      <c r="A533" s="5" t="s">
        <v>100</v>
      </c>
      <c r="B533" s="5">
        <v>5772</v>
      </c>
      <c r="C533" s="5">
        <v>0</v>
      </c>
      <c r="D533" s="5">
        <v>0</v>
      </c>
      <c r="E533" s="5">
        <v>2</v>
      </c>
      <c r="F533" s="5">
        <v>2</v>
      </c>
      <c r="G533" s="5">
        <v>1</v>
      </c>
      <c r="H533" s="5">
        <v>2</v>
      </c>
      <c r="I533" s="5">
        <v>46</v>
      </c>
      <c r="J533" s="5">
        <v>158</v>
      </c>
      <c r="K533" s="5">
        <v>699</v>
      </c>
      <c r="L533" s="5">
        <v>2090</v>
      </c>
      <c r="M533" s="5">
        <v>1737</v>
      </c>
      <c r="N533" s="5">
        <v>710</v>
      </c>
      <c r="O533" s="5">
        <v>233</v>
      </c>
      <c r="P533" s="5">
        <v>66</v>
      </c>
      <c r="Q533" s="5">
        <v>21</v>
      </c>
      <c r="R533" s="5">
        <v>4</v>
      </c>
      <c r="S533" s="5">
        <v>0</v>
      </c>
      <c r="T533" s="5">
        <v>1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4</v>
      </c>
      <c r="AE533" s="5">
        <v>9</v>
      </c>
      <c r="AF533" s="5">
        <v>2222</v>
      </c>
      <c r="AG533" s="5">
        <v>3128</v>
      </c>
      <c r="AH533" s="5">
        <v>280</v>
      </c>
      <c r="AI533" s="5">
        <v>12</v>
      </c>
      <c r="AJ533" s="5">
        <v>3</v>
      </c>
      <c r="AK533" s="5">
        <v>33</v>
      </c>
      <c r="AL533" s="5">
        <v>0</v>
      </c>
      <c r="AM533" s="5">
        <v>19</v>
      </c>
      <c r="AN533" s="5">
        <v>62</v>
      </c>
      <c r="AO533" s="5">
        <v>50.2</v>
      </c>
      <c r="AP533" s="5">
        <v>55.4</v>
      </c>
      <c r="AQ533" s="5">
        <v>90</v>
      </c>
    </row>
    <row r="534" spans="1:43" s="5" customFormat="1" ht="12" x14ac:dyDescent="0.25">
      <c r="A534" s="5" t="s">
        <v>101</v>
      </c>
      <c r="B534" s="5">
        <v>6940</v>
      </c>
      <c r="C534" s="5">
        <v>0</v>
      </c>
      <c r="D534" s="5">
        <v>0</v>
      </c>
      <c r="E534" s="5">
        <v>2</v>
      </c>
      <c r="F534" s="5">
        <v>2</v>
      </c>
      <c r="G534" s="5">
        <v>1</v>
      </c>
      <c r="H534" s="5">
        <v>2</v>
      </c>
      <c r="I534" s="5">
        <v>49</v>
      </c>
      <c r="J534" s="5">
        <v>171</v>
      </c>
      <c r="K534" s="5">
        <v>859</v>
      </c>
      <c r="L534" s="5">
        <v>2471</v>
      </c>
      <c r="M534" s="5">
        <v>2078</v>
      </c>
      <c r="N534" s="5">
        <v>877</v>
      </c>
      <c r="O534" s="5">
        <v>304</v>
      </c>
      <c r="P534" s="5">
        <v>86</v>
      </c>
      <c r="Q534" s="5">
        <v>32</v>
      </c>
      <c r="R534" s="5">
        <v>4</v>
      </c>
      <c r="S534" s="5">
        <v>0</v>
      </c>
      <c r="T534" s="5">
        <v>1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1</v>
      </c>
      <c r="AA534" s="5">
        <v>0</v>
      </c>
      <c r="AB534" s="5">
        <v>0</v>
      </c>
      <c r="AC534" s="5">
        <v>0</v>
      </c>
      <c r="AD534" s="5">
        <v>4</v>
      </c>
      <c r="AE534" s="5">
        <v>9</v>
      </c>
      <c r="AF534" s="5">
        <v>2650</v>
      </c>
      <c r="AG534" s="5">
        <v>3816</v>
      </c>
      <c r="AH534" s="5">
        <v>312</v>
      </c>
      <c r="AI534" s="5">
        <v>13</v>
      </c>
      <c r="AJ534" s="5">
        <v>3</v>
      </c>
      <c r="AK534" s="5">
        <v>37</v>
      </c>
      <c r="AL534" s="5">
        <v>0</v>
      </c>
      <c r="AM534" s="5">
        <v>23</v>
      </c>
      <c r="AN534" s="5">
        <v>73</v>
      </c>
      <c r="AO534" s="5">
        <v>50.3</v>
      </c>
      <c r="AP534" s="5">
        <v>55.8</v>
      </c>
      <c r="AQ534" s="5">
        <v>119</v>
      </c>
    </row>
    <row r="535" spans="1:43" s="5" customFormat="1" ht="12" x14ac:dyDescent="0.25">
      <c r="A535" s="5" t="s">
        <v>102</v>
      </c>
      <c r="B535" s="5">
        <v>7101</v>
      </c>
      <c r="C535" s="5">
        <v>0</v>
      </c>
      <c r="D535" s="5">
        <v>0</v>
      </c>
      <c r="E535" s="5">
        <v>3</v>
      </c>
      <c r="F535" s="5">
        <v>2</v>
      </c>
      <c r="G535" s="5">
        <v>1</v>
      </c>
      <c r="H535" s="5">
        <v>2</v>
      </c>
      <c r="I535" s="5">
        <v>49</v>
      </c>
      <c r="J535" s="5">
        <v>176</v>
      </c>
      <c r="K535" s="5">
        <v>868</v>
      </c>
      <c r="L535" s="5">
        <v>2521</v>
      </c>
      <c r="M535" s="5">
        <v>2125</v>
      </c>
      <c r="N535" s="5">
        <v>906</v>
      </c>
      <c r="O535" s="5">
        <v>315</v>
      </c>
      <c r="P535" s="5">
        <v>92</v>
      </c>
      <c r="Q535" s="5">
        <v>34</v>
      </c>
      <c r="R535" s="5">
        <v>5</v>
      </c>
      <c r="S535" s="5">
        <v>0</v>
      </c>
      <c r="T535" s="5">
        <v>1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1</v>
      </c>
      <c r="AA535" s="5">
        <v>0</v>
      </c>
      <c r="AB535" s="5">
        <v>0</v>
      </c>
      <c r="AC535" s="5">
        <v>0</v>
      </c>
      <c r="AD535" s="5">
        <v>4</v>
      </c>
      <c r="AE535" s="5">
        <v>9</v>
      </c>
      <c r="AF535" s="5">
        <v>2725</v>
      </c>
      <c r="AG535" s="5">
        <v>3892</v>
      </c>
      <c r="AH535" s="5">
        <v>318</v>
      </c>
      <c r="AI535" s="5">
        <v>13</v>
      </c>
      <c r="AJ535" s="5">
        <v>3</v>
      </c>
      <c r="AK535" s="5">
        <v>38</v>
      </c>
      <c r="AL535" s="5">
        <v>0</v>
      </c>
      <c r="AM535" s="5">
        <v>23</v>
      </c>
      <c r="AN535" s="5">
        <v>76</v>
      </c>
      <c r="AO535" s="5">
        <v>50.4</v>
      </c>
      <c r="AP535" s="5">
        <v>55.8</v>
      </c>
      <c r="AQ535" s="5">
        <v>119</v>
      </c>
    </row>
    <row r="536" spans="1:43" s="5" customFormat="1" ht="12" x14ac:dyDescent="0.25">
      <c r="A536" s="5" t="s">
        <v>103</v>
      </c>
      <c r="B536" s="5">
        <v>7315</v>
      </c>
      <c r="C536" s="5">
        <v>0</v>
      </c>
      <c r="D536" s="5">
        <v>0</v>
      </c>
      <c r="E536" s="5">
        <v>3</v>
      </c>
      <c r="F536" s="5">
        <v>2</v>
      </c>
      <c r="G536" s="5">
        <v>1</v>
      </c>
      <c r="H536" s="5">
        <v>2</v>
      </c>
      <c r="I536" s="5">
        <v>49</v>
      </c>
      <c r="J536" s="5">
        <v>177</v>
      </c>
      <c r="K536" s="5">
        <v>874</v>
      </c>
      <c r="L536" s="5">
        <v>2556</v>
      </c>
      <c r="M536" s="5">
        <v>2186</v>
      </c>
      <c r="N536" s="5">
        <v>950</v>
      </c>
      <c r="O536" s="5">
        <v>348</v>
      </c>
      <c r="P536" s="5">
        <v>107</v>
      </c>
      <c r="Q536" s="5">
        <v>44</v>
      </c>
      <c r="R536" s="5">
        <v>10</v>
      </c>
      <c r="S536" s="5">
        <v>1</v>
      </c>
      <c r="T536" s="5">
        <v>3</v>
      </c>
      <c r="U536" s="5">
        <v>1</v>
      </c>
      <c r="V536" s="5">
        <v>0</v>
      </c>
      <c r="W536" s="5">
        <v>0</v>
      </c>
      <c r="X536" s="5">
        <v>0</v>
      </c>
      <c r="Y536" s="5">
        <v>0</v>
      </c>
      <c r="Z536" s="5">
        <v>1</v>
      </c>
      <c r="AA536" s="5">
        <v>0</v>
      </c>
      <c r="AB536" s="5">
        <v>0</v>
      </c>
      <c r="AC536" s="5">
        <v>0</v>
      </c>
      <c r="AD536" s="5">
        <v>4</v>
      </c>
      <c r="AE536" s="5">
        <v>9</v>
      </c>
      <c r="AF536" s="5">
        <v>2795</v>
      </c>
      <c r="AG536" s="5">
        <v>4006</v>
      </c>
      <c r="AH536" s="5">
        <v>337</v>
      </c>
      <c r="AI536" s="5">
        <v>20</v>
      </c>
      <c r="AJ536" s="5">
        <v>3</v>
      </c>
      <c r="AK536" s="5">
        <v>39</v>
      </c>
      <c r="AL536" s="5">
        <v>0</v>
      </c>
      <c r="AM536" s="5">
        <v>24</v>
      </c>
      <c r="AN536" s="5">
        <v>78</v>
      </c>
      <c r="AO536" s="5">
        <v>50.5</v>
      </c>
      <c r="AP536" s="5">
        <v>56.2</v>
      </c>
      <c r="AQ536" s="5">
        <v>119</v>
      </c>
    </row>
    <row r="539" spans="1:43" s="2" customFormat="1" x14ac:dyDescent="0.25">
      <c r="A539" s="38" t="s">
        <v>151</v>
      </c>
    </row>
    <row r="541" spans="1:43" s="3" customFormat="1" ht="12" x14ac:dyDescent="0.25">
      <c r="A541" s="3" t="s">
        <v>6</v>
      </c>
      <c r="B541" s="3" t="s">
        <v>7</v>
      </c>
      <c r="C541" s="3" t="s">
        <v>156</v>
      </c>
      <c r="D541" s="6" t="s">
        <v>157</v>
      </c>
      <c r="E541" s="6" t="s">
        <v>158</v>
      </c>
      <c r="F541" s="6" t="s">
        <v>159</v>
      </c>
      <c r="G541" s="6" t="s">
        <v>160</v>
      </c>
      <c r="H541" s="6" t="s">
        <v>161</v>
      </c>
      <c r="I541" s="6" t="s">
        <v>162</v>
      </c>
      <c r="J541" s="6" t="s">
        <v>163</v>
      </c>
      <c r="K541" s="6" t="s">
        <v>164</v>
      </c>
      <c r="L541" s="6" t="s">
        <v>165</v>
      </c>
      <c r="M541" s="6" t="s">
        <v>166</v>
      </c>
      <c r="N541" s="6" t="s">
        <v>167</v>
      </c>
      <c r="O541" s="6" t="s">
        <v>168</v>
      </c>
      <c r="P541" s="6" t="s">
        <v>169</v>
      </c>
      <c r="Q541" s="6" t="s">
        <v>170</v>
      </c>
      <c r="R541" s="6" t="s">
        <v>171</v>
      </c>
      <c r="S541" s="6" t="s">
        <v>172</v>
      </c>
      <c r="T541" s="6" t="s">
        <v>173</v>
      </c>
      <c r="U541" s="6" t="s">
        <v>174</v>
      </c>
      <c r="V541" s="6" t="s">
        <v>175</v>
      </c>
      <c r="W541" s="3" t="s">
        <v>176</v>
      </c>
      <c r="X541" s="3" t="s">
        <v>177</v>
      </c>
      <c r="Y541" s="3" t="s">
        <v>178</v>
      </c>
      <c r="Z541" s="3" t="s">
        <v>179</v>
      </c>
      <c r="AA541" s="3" t="s">
        <v>180</v>
      </c>
      <c r="AB541" s="3" t="s">
        <v>201</v>
      </c>
      <c r="AC541" s="3" t="s">
        <v>181</v>
      </c>
      <c r="AD541" s="3" t="s">
        <v>9</v>
      </c>
      <c r="AE541" s="3" t="s">
        <v>9</v>
      </c>
      <c r="AF541" s="3" t="s">
        <v>9</v>
      </c>
      <c r="AG541" s="3" t="s">
        <v>9</v>
      </c>
      <c r="AH541" s="3" t="s">
        <v>9</v>
      </c>
      <c r="AI541" s="3" t="s">
        <v>9</v>
      </c>
      <c r="AJ541" s="3" t="s">
        <v>9</v>
      </c>
      <c r="AK541" s="3" t="s">
        <v>9</v>
      </c>
      <c r="AL541" s="3" t="s">
        <v>9</v>
      </c>
      <c r="AM541" s="3" t="s">
        <v>9</v>
      </c>
      <c r="AN541" s="3" t="s">
        <v>9</v>
      </c>
      <c r="AO541" s="3" t="s">
        <v>10</v>
      </c>
      <c r="AP541" s="3" t="s">
        <v>11</v>
      </c>
      <c r="AQ541" s="3" t="s">
        <v>182</v>
      </c>
    </row>
    <row r="542" spans="1:43" s="3" customFormat="1" ht="12" x14ac:dyDescent="0.25">
      <c r="A542" s="3" t="s">
        <v>2</v>
      </c>
      <c r="B542" s="3" t="s">
        <v>2</v>
      </c>
      <c r="C542" s="3" t="s">
        <v>183</v>
      </c>
      <c r="D542" s="3" t="s">
        <v>183</v>
      </c>
      <c r="E542" s="3" t="s">
        <v>183</v>
      </c>
      <c r="F542" s="3" t="s">
        <v>183</v>
      </c>
      <c r="G542" s="3" t="s">
        <v>183</v>
      </c>
      <c r="H542" s="3" t="s">
        <v>183</v>
      </c>
      <c r="I542" s="3" t="s">
        <v>183</v>
      </c>
      <c r="J542" s="3" t="s">
        <v>183</v>
      </c>
      <c r="K542" s="3" t="s">
        <v>183</v>
      </c>
      <c r="L542" s="3" t="s">
        <v>183</v>
      </c>
      <c r="M542" s="3" t="s">
        <v>183</v>
      </c>
      <c r="N542" s="3" t="s">
        <v>183</v>
      </c>
      <c r="O542" s="3" t="s">
        <v>183</v>
      </c>
      <c r="P542" s="3" t="s">
        <v>183</v>
      </c>
      <c r="Q542" s="3" t="s">
        <v>183</v>
      </c>
      <c r="R542" s="3" t="s">
        <v>183</v>
      </c>
      <c r="S542" s="3" t="s">
        <v>183</v>
      </c>
      <c r="T542" s="3" t="s">
        <v>183</v>
      </c>
      <c r="U542" s="3" t="s">
        <v>183</v>
      </c>
      <c r="V542" s="3" t="s">
        <v>183</v>
      </c>
      <c r="W542" s="3" t="s">
        <v>183</v>
      </c>
      <c r="X542" s="3" t="s">
        <v>183</v>
      </c>
      <c r="Y542" s="3" t="s">
        <v>183</v>
      </c>
      <c r="Z542" s="3" t="s">
        <v>183</v>
      </c>
      <c r="AA542" s="3" t="s">
        <v>183</v>
      </c>
      <c r="AB542" s="3" t="s">
        <v>183</v>
      </c>
      <c r="AC542" s="3" t="s">
        <v>183</v>
      </c>
      <c r="AD542" s="3" t="s">
        <v>36</v>
      </c>
      <c r="AE542" s="3" t="s">
        <v>37</v>
      </c>
      <c r="AF542" s="3" t="s">
        <v>38</v>
      </c>
      <c r="AG542" s="3" t="s">
        <v>39</v>
      </c>
      <c r="AH542" s="3" t="s">
        <v>13</v>
      </c>
      <c r="AI542" s="3" t="s">
        <v>40</v>
      </c>
      <c r="AJ542" s="3" t="s">
        <v>41</v>
      </c>
      <c r="AK542" s="3" t="s">
        <v>1</v>
      </c>
      <c r="AL542" s="3" t="s">
        <v>42</v>
      </c>
      <c r="AM542" s="3" t="s">
        <v>14</v>
      </c>
      <c r="AN542" s="3" t="s">
        <v>43</v>
      </c>
      <c r="AO542" s="3" t="s">
        <v>2</v>
      </c>
      <c r="AP542" s="3" t="s">
        <v>3</v>
      </c>
      <c r="AQ542" s="3" t="s">
        <v>184</v>
      </c>
    </row>
    <row r="543" spans="1:43" s="3" customFormat="1" ht="12" x14ac:dyDescent="0.25">
      <c r="A543" s="3" t="s">
        <v>2</v>
      </c>
      <c r="B543" s="3" t="s">
        <v>2</v>
      </c>
      <c r="AD543" s="3" t="s">
        <v>2</v>
      </c>
      <c r="AE543" s="3" t="s">
        <v>2</v>
      </c>
      <c r="AF543" s="3" t="s">
        <v>2</v>
      </c>
      <c r="AG543" s="3" t="s">
        <v>2</v>
      </c>
      <c r="AH543" s="3" t="s">
        <v>2</v>
      </c>
      <c r="AI543" s="3" t="s">
        <v>2</v>
      </c>
      <c r="AJ543" s="3" t="s">
        <v>2</v>
      </c>
      <c r="AK543" s="3" t="s">
        <v>2</v>
      </c>
      <c r="AL543" s="3" t="s">
        <v>2</v>
      </c>
      <c r="AM543" s="3" t="s">
        <v>2</v>
      </c>
      <c r="AN543" s="3" t="s">
        <v>2</v>
      </c>
      <c r="AO543" s="3" t="s">
        <v>2</v>
      </c>
      <c r="AP543" s="3" t="s">
        <v>2</v>
      </c>
      <c r="AQ543" s="3" t="s">
        <v>2</v>
      </c>
    </row>
    <row r="544" spans="1:43" s="4" customFormat="1" ht="11.4" x14ac:dyDescent="0.2">
      <c r="A544" s="4" t="s">
        <v>104</v>
      </c>
      <c r="B544" s="4">
        <v>1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1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1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112.5</v>
      </c>
      <c r="AP544" s="4" t="s">
        <v>46</v>
      </c>
      <c r="AQ544" s="4">
        <v>112.5</v>
      </c>
    </row>
    <row r="545" spans="1:43" s="4" customFormat="1" ht="11.4" x14ac:dyDescent="0.2">
      <c r="A545" s="4" t="s">
        <v>105</v>
      </c>
      <c r="B545" s="4">
        <v>1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1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1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100.7</v>
      </c>
      <c r="AP545" s="4" t="s">
        <v>46</v>
      </c>
      <c r="AQ545" s="4">
        <v>100.7</v>
      </c>
    </row>
    <row r="546" spans="1:43" s="4" customFormat="1" ht="11.4" x14ac:dyDescent="0.2">
      <c r="A546" s="4" t="s">
        <v>106</v>
      </c>
      <c r="B546" s="4">
        <v>2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2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4">
        <v>1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1</v>
      </c>
      <c r="AN546" s="4">
        <v>0</v>
      </c>
      <c r="AO546" s="4">
        <v>76.7</v>
      </c>
      <c r="AP546" s="4" t="s">
        <v>46</v>
      </c>
      <c r="AQ546" s="4">
        <v>78.3</v>
      </c>
    </row>
    <row r="547" spans="1:43" s="4" customFormat="1" ht="11.4" x14ac:dyDescent="0.2">
      <c r="A547" s="4" t="s">
        <v>107</v>
      </c>
      <c r="B547" s="4">
        <v>4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1</v>
      </c>
      <c r="Q547" s="4">
        <v>0</v>
      </c>
      <c r="R547" s="4">
        <v>0</v>
      </c>
      <c r="S547" s="4">
        <v>1</v>
      </c>
      <c r="T547" s="4">
        <v>0</v>
      </c>
      <c r="U547" s="4">
        <v>2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1</v>
      </c>
      <c r="AG547" s="4">
        <v>3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83.6</v>
      </c>
      <c r="AP547" s="4" t="s">
        <v>46</v>
      </c>
      <c r="AQ547" s="4">
        <v>91.8</v>
      </c>
    </row>
    <row r="548" spans="1:43" s="4" customFormat="1" ht="11.4" x14ac:dyDescent="0.2">
      <c r="A548" s="4" t="s">
        <v>108</v>
      </c>
      <c r="B548" s="4">
        <v>1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1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1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76.599999999999994</v>
      </c>
      <c r="AP548" s="4" t="s">
        <v>46</v>
      </c>
      <c r="AQ548" s="4">
        <v>76.599999999999994</v>
      </c>
    </row>
    <row r="549" spans="1:43" s="4" customFormat="1" ht="11.4" x14ac:dyDescent="0.2">
      <c r="A549" s="4" t="s">
        <v>109</v>
      </c>
      <c r="B549" s="4">
        <v>4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1</v>
      </c>
      <c r="Q549" s="4">
        <v>0</v>
      </c>
      <c r="R549" s="4">
        <v>0</v>
      </c>
      <c r="S549" s="4">
        <v>1</v>
      </c>
      <c r="T549" s="4">
        <v>1</v>
      </c>
      <c r="U549" s="4">
        <v>1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1</v>
      </c>
      <c r="AG549" s="4">
        <v>2</v>
      </c>
      <c r="AH549" s="4">
        <v>1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83.2</v>
      </c>
      <c r="AP549" s="4" t="s">
        <v>46</v>
      </c>
      <c r="AQ549" s="4">
        <v>93.7</v>
      </c>
    </row>
    <row r="550" spans="1:43" s="4" customFormat="1" ht="11.4" x14ac:dyDescent="0.2">
      <c r="A550" s="4" t="s">
        <v>110</v>
      </c>
      <c r="B550" s="4">
        <v>2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2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1</v>
      </c>
      <c r="AG550" s="4">
        <v>1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72.599999999999994</v>
      </c>
      <c r="AP550" s="4" t="s">
        <v>46</v>
      </c>
      <c r="AQ550" s="4">
        <v>74.900000000000006</v>
      </c>
    </row>
    <row r="551" spans="1:43" s="4" customFormat="1" ht="11.4" x14ac:dyDescent="0.2">
      <c r="A551" s="4" t="s">
        <v>111</v>
      </c>
      <c r="B551" s="4">
        <v>4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1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1</v>
      </c>
      <c r="S551" s="4">
        <v>0</v>
      </c>
      <c r="T551" s="4">
        <v>0</v>
      </c>
      <c r="U551" s="4">
        <v>0</v>
      </c>
      <c r="V551" s="4">
        <v>2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1</v>
      </c>
      <c r="AG551" s="4">
        <v>3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77.8</v>
      </c>
      <c r="AP551" s="4" t="s">
        <v>46</v>
      </c>
      <c r="AQ551" s="4">
        <v>97.2</v>
      </c>
    </row>
    <row r="552" spans="1:43" s="4" customFormat="1" ht="11.4" x14ac:dyDescent="0.2">
      <c r="A552" s="4" t="s">
        <v>112</v>
      </c>
      <c r="B552" s="4">
        <v>3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1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1</v>
      </c>
      <c r="Q552" s="4">
        <v>0</v>
      </c>
      <c r="R552" s="4">
        <v>1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1</v>
      </c>
      <c r="AG552" s="4">
        <v>2</v>
      </c>
      <c r="AH552" s="4">
        <v>0</v>
      </c>
      <c r="AI552" s="4">
        <v>0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58.5</v>
      </c>
      <c r="AP552" s="4" t="s">
        <v>46</v>
      </c>
      <c r="AQ552" s="4">
        <v>75.2</v>
      </c>
    </row>
    <row r="553" spans="1:43" s="4" customFormat="1" ht="11.4" x14ac:dyDescent="0.2">
      <c r="A553" s="4" t="s">
        <v>113</v>
      </c>
      <c r="B553" s="4">
        <v>3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1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2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3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79.099999999999994</v>
      </c>
      <c r="AP553" s="4" t="s">
        <v>46</v>
      </c>
      <c r="AQ553" s="4">
        <v>92.6</v>
      </c>
    </row>
    <row r="554" spans="1:43" s="4" customFormat="1" ht="11.4" x14ac:dyDescent="0.2">
      <c r="A554" s="4" t="s">
        <v>114</v>
      </c>
      <c r="B554" s="4">
        <v>6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1</v>
      </c>
      <c r="R554" s="4">
        <v>0</v>
      </c>
      <c r="S554" s="4">
        <v>1</v>
      </c>
      <c r="T554" s="4">
        <v>1</v>
      </c>
      <c r="U554" s="4">
        <v>1</v>
      </c>
      <c r="V554" s="4">
        <v>2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6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88.7</v>
      </c>
      <c r="AP554" s="4" t="s">
        <v>46</v>
      </c>
      <c r="AQ554" s="4">
        <v>99</v>
      </c>
    </row>
    <row r="555" spans="1:43" s="4" customFormat="1" ht="11.4" x14ac:dyDescent="0.2">
      <c r="A555" s="4" t="s">
        <v>115</v>
      </c>
      <c r="B555" s="4">
        <v>5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1</v>
      </c>
      <c r="Q555" s="4">
        <v>0</v>
      </c>
      <c r="R555" s="4">
        <v>0</v>
      </c>
      <c r="S555" s="4">
        <v>1</v>
      </c>
      <c r="T555" s="4">
        <v>2</v>
      </c>
      <c r="U555" s="4">
        <v>1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5</v>
      </c>
      <c r="AH555" s="4">
        <v>0</v>
      </c>
      <c r="AI555" s="4">
        <v>0</v>
      </c>
      <c r="AJ555" s="4">
        <v>0</v>
      </c>
      <c r="AK555" s="4">
        <v>0</v>
      </c>
      <c r="AL555" s="4">
        <v>0</v>
      </c>
      <c r="AM555" s="4">
        <v>0</v>
      </c>
      <c r="AN555" s="4">
        <v>0</v>
      </c>
      <c r="AO555" s="4">
        <v>83.8</v>
      </c>
      <c r="AP555" s="4" t="s">
        <v>46</v>
      </c>
      <c r="AQ555" s="4">
        <v>92.1</v>
      </c>
    </row>
    <row r="556" spans="1:43" s="4" customFormat="1" ht="11.4" x14ac:dyDescent="0.2">
      <c r="A556" s="4" t="s">
        <v>116</v>
      </c>
      <c r="B556" s="4">
        <v>1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1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1</v>
      </c>
      <c r="AH556" s="4">
        <v>0</v>
      </c>
      <c r="AI556" s="4">
        <v>0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89.5</v>
      </c>
      <c r="AP556" s="4" t="s">
        <v>46</v>
      </c>
      <c r="AQ556" s="4">
        <v>89.5</v>
      </c>
    </row>
    <row r="557" spans="1:43" s="4" customFormat="1" ht="11.4" x14ac:dyDescent="0.2">
      <c r="A557" s="4" t="s">
        <v>117</v>
      </c>
      <c r="B557" s="4">
        <v>1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1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1</v>
      </c>
      <c r="AH557" s="4">
        <v>0</v>
      </c>
      <c r="AI557" s="4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100.8</v>
      </c>
      <c r="AP557" s="4" t="s">
        <v>46</v>
      </c>
      <c r="AQ557" s="4">
        <v>100.8</v>
      </c>
    </row>
    <row r="558" spans="1:43" s="4" customFormat="1" ht="11.4" x14ac:dyDescent="0.2">
      <c r="A558" s="4" t="s">
        <v>118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 t="s">
        <v>46</v>
      </c>
      <c r="AP558" s="4" t="s">
        <v>46</v>
      </c>
      <c r="AQ558" s="4" t="s">
        <v>46</v>
      </c>
    </row>
    <row r="559" spans="1:43" s="4" customFormat="1" ht="11.4" x14ac:dyDescent="0.2">
      <c r="A559" s="4" t="s">
        <v>119</v>
      </c>
      <c r="B559" s="4">
        <v>3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1</v>
      </c>
      <c r="R559" s="4">
        <v>0</v>
      </c>
      <c r="S559" s="4">
        <v>1</v>
      </c>
      <c r="T559" s="4">
        <v>0</v>
      </c>
      <c r="U559" s="4">
        <v>0</v>
      </c>
      <c r="V559" s="4">
        <v>1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1</v>
      </c>
      <c r="AG559" s="4">
        <v>1</v>
      </c>
      <c r="AH559" s="4">
        <v>1</v>
      </c>
      <c r="AI559" s="4">
        <v>0</v>
      </c>
      <c r="AJ559" s="4">
        <v>0</v>
      </c>
      <c r="AK559" s="4">
        <v>0</v>
      </c>
      <c r="AL559" s="4">
        <v>0</v>
      </c>
      <c r="AM559" s="4">
        <v>0</v>
      </c>
      <c r="AN559" s="4">
        <v>0</v>
      </c>
      <c r="AO559" s="4">
        <v>85</v>
      </c>
      <c r="AP559" s="4" t="s">
        <v>46</v>
      </c>
      <c r="AQ559" s="4">
        <v>99.4</v>
      </c>
    </row>
    <row r="560" spans="1:43" s="4" customFormat="1" ht="11.4" x14ac:dyDescent="0.2">
      <c r="A560" s="4" t="s">
        <v>120</v>
      </c>
      <c r="B560" s="4">
        <v>2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1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1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2</v>
      </c>
      <c r="AH560" s="4">
        <v>0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81.599999999999994</v>
      </c>
      <c r="AP560" s="4" t="s">
        <v>46</v>
      </c>
      <c r="AQ560" s="4">
        <v>96.9</v>
      </c>
    </row>
    <row r="561" spans="1:43" s="4" customFormat="1" ht="11.4" x14ac:dyDescent="0.2">
      <c r="A561" s="4" t="s">
        <v>121</v>
      </c>
      <c r="B561" s="4">
        <v>1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1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1</v>
      </c>
      <c r="AG561" s="4">
        <v>0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80</v>
      </c>
      <c r="AP561" s="4" t="s">
        <v>46</v>
      </c>
      <c r="AQ561" s="4">
        <v>80</v>
      </c>
    </row>
    <row r="562" spans="1:43" s="4" customFormat="1" ht="11.4" x14ac:dyDescent="0.2">
      <c r="A562" s="4" t="s">
        <v>122</v>
      </c>
      <c r="B562" s="4">
        <v>5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1</v>
      </c>
      <c r="S562" s="4">
        <v>0</v>
      </c>
      <c r="T562" s="4">
        <v>1</v>
      </c>
      <c r="U562" s="4">
        <v>0</v>
      </c>
      <c r="V562" s="4">
        <v>0</v>
      </c>
      <c r="W562" s="4">
        <v>1</v>
      </c>
      <c r="X562" s="4">
        <v>1</v>
      </c>
      <c r="Y562" s="4">
        <v>0</v>
      </c>
      <c r="Z562" s="4">
        <v>0</v>
      </c>
      <c r="AA562" s="4">
        <v>0</v>
      </c>
      <c r="AB562" s="4">
        <v>1</v>
      </c>
      <c r="AC562" s="4">
        <v>0</v>
      </c>
      <c r="AD562" s="4">
        <v>0</v>
      </c>
      <c r="AE562" s="4">
        <v>0</v>
      </c>
      <c r="AF562" s="4">
        <v>3</v>
      </c>
      <c r="AG562" s="4">
        <v>2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>
        <v>100.4</v>
      </c>
      <c r="AP562" s="4" t="s">
        <v>46</v>
      </c>
      <c r="AQ562" s="4">
        <v>127.8</v>
      </c>
    </row>
    <row r="563" spans="1:43" s="4" customFormat="1" ht="11.4" x14ac:dyDescent="0.2">
      <c r="A563" s="4" t="s">
        <v>123</v>
      </c>
      <c r="B563" s="4">
        <v>3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1</v>
      </c>
      <c r="S563" s="4">
        <v>1</v>
      </c>
      <c r="T563" s="4">
        <v>1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0</v>
      </c>
      <c r="AG563" s="4">
        <v>3</v>
      </c>
      <c r="AH563" s="4">
        <v>0</v>
      </c>
      <c r="AI563" s="4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82.9</v>
      </c>
      <c r="AP563" s="4" t="s">
        <v>46</v>
      </c>
      <c r="AQ563" s="4">
        <v>87.8</v>
      </c>
    </row>
    <row r="564" spans="1:43" s="4" customFormat="1" ht="11.4" x14ac:dyDescent="0.2">
      <c r="A564" s="4" t="s">
        <v>124</v>
      </c>
      <c r="B564" s="4">
        <v>7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2</v>
      </c>
      <c r="T564" s="4">
        <v>1</v>
      </c>
      <c r="U564" s="4">
        <v>2</v>
      </c>
      <c r="V564" s="4">
        <v>2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4</v>
      </c>
      <c r="AG564" s="4">
        <v>3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89.7</v>
      </c>
      <c r="AP564" s="4" t="s">
        <v>46</v>
      </c>
      <c r="AQ564" s="4">
        <v>98.8</v>
      </c>
    </row>
    <row r="565" spans="1:43" s="4" customFormat="1" ht="11.4" x14ac:dyDescent="0.2">
      <c r="A565" s="4" t="s">
        <v>125</v>
      </c>
      <c r="B565" s="4">
        <v>12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1</v>
      </c>
      <c r="N565" s="4">
        <v>0</v>
      </c>
      <c r="O565" s="4">
        <v>2</v>
      </c>
      <c r="P565" s="4">
        <v>0</v>
      </c>
      <c r="Q565" s="4">
        <v>0</v>
      </c>
      <c r="R565" s="4">
        <v>5</v>
      </c>
      <c r="S565" s="4">
        <v>2</v>
      </c>
      <c r="T565" s="4">
        <v>2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3</v>
      </c>
      <c r="AG565" s="4">
        <v>8</v>
      </c>
      <c r="AH565" s="4">
        <v>0</v>
      </c>
      <c r="AI565" s="4">
        <v>1</v>
      </c>
      <c r="AJ565" s="4">
        <v>0</v>
      </c>
      <c r="AK565" s="4">
        <v>0</v>
      </c>
      <c r="AL565" s="4">
        <v>0</v>
      </c>
      <c r="AM565" s="4">
        <v>0</v>
      </c>
      <c r="AN565" s="4">
        <v>0</v>
      </c>
      <c r="AO565" s="4">
        <v>75.599999999999994</v>
      </c>
      <c r="AP565" s="4">
        <v>84.2</v>
      </c>
      <c r="AQ565" s="4">
        <v>89.8</v>
      </c>
    </row>
    <row r="566" spans="1:43" s="4" customFormat="1" ht="11.4" x14ac:dyDescent="0.2">
      <c r="A566" s="4" t="s">
        <v>126</v>
      </c>
      <c r="B566" s="4">
        <v>30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1</v>
      </c>
      <c r="P566" s="4">
        <v>1</v>
      </c>
      <c r="Q566" s="4">
        <v>2</v>
      </c>
      <c r="R566" s="4">
        <v>6</v>
      </c>
      <c r="S566" s="4">
        <v>5</v>
      </c>
      <c r="T566" s="4">
        <v>6</v>
      </c>
      <c r="U566" s="4">
        <v>2</v>
      </c>
      <c r="V566" s="4">
        <v>4</v>
      </c>
      <c r="W566" s="4">
        <v>1</v>
      </c>
      <c r="X566" s="4">
        <v>1</v>
      </c>
      <c r="Y566" s="4">
        <v>0</v>
      </c>
      <c r="Z566" s="4">
        <v>1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9</v>
      </c>
      <c r="AG566" s="4">
        <v>19</v>
      </c>
      <c r="AH566" s="4">
        <v>2</v>
      </c>
      <c r="AI566" s="4">
        <v>0</v>
      </c>
      <c r="AJ566" s="4">
        <v>0</v>
      </c>
      <c r="AK566" s="4">
        <v>0</v>
      </c>
      <c r="AL566" s="4">
        <v>0</v>
      </c>
      <c r="AM566" s="4">
        <v>0</v>
      </c>
      <c r="AN566" s="4">
        <v>0</v>
      </c>
      <c r="AO566" s="4">
        <v>86</v>
      </c>
      <c r="AP566" s="4">
        <v>96.5</v>
      </c>
      <c r="AQ566" s="4">
        <v>118.7</v>
      </c>
    </row>
    <row r="567" spans="1:43" s="4" customFormat="1" ht="11.4" x14ac:dyDescent="0.2">
      <c r="A567" s="4" t="s">
        <v>127</v>
      </c>
      <c r="B567" s="4">
        <v>19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1</v>
      </c>
      <c r="S567" s="4">
        <v>4</v>
      </c>
      <c r="T567" s="4">
        <v>3</v>
      </c>
      <c r="U567" s="4">
        <v>3</v>
      </c>
      <c r="V567" s="4">
        <v>3</v>
      </c>
      <c r="W567" s="4">
        <v>2</v>
      </c>
      <c r="X567" s="4">
        <v>2</v>
      </c>
      <c r="Y567" s="4">
        <v>0</v>
      </c>
      <c r="Z567" s="4">
        <v>0</v>
      </c>
      <c r="AA567" s="4">
        <v>1</v>
      </c>
      <c r="AB567" s="4">
        <v>0</v>
      </c>
      <c r="AC567" s="4">
        <v>0</v>
      </c>
      <c r="AD567" s="4">
        <v>0</v>
      </c>
      <c r="AE567" s="4">
        <v>0</v>
      </c>
      <c r="AF567" s="4">
        <v>7</v>
      </c>
      <c r="AG567" s="4">
        <v>11</v>
      </c>
      <c r="AH567" s="4">
        <v>0</v>
      </c>
      <c r="AI567" s="4">
        <v>0</v>
      </c>
      <c r="AJ567" s="4">
        <v>0</v>
      </c>
      <c r="AK567" s="4">
        <v>0</v>
      </c>
      <c r="AL567" s="4">
        <v>0</v>
      </c>
      <c r="AM567" s="4">
        <v>1</v>
      </c>
      <c r="AN567" s="4">
        <v>0</v>
      </c>
      <c r="AO567" s="4">
        <v>94.1</v>
      </c>
      <c r="AP567" s="4">
        <v>104.4</v>
      </c>
      <c r="AQ567" s="4">
        <v>120.5</v>
      </c>
    </row>
    <row r="568" spans="1:43" s="4" customFormat="1" ht="11.4" x14ac:dyDescent="0.2">
      <c r="A568" s="4" t="s">
        <v>128</v>
      </c>
      <c r="B568" s="4">
        <v>30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1</v>
      </c>
      <c r="P568" s="4">
        <v>2</v>
      </c>
      <c r="Q568" s="4">
        <v>0</v>
      </c>
      <c r="R568" s="4">
        <v>1</v>
      </c>
      <c r="S568" s="4">
        <v>2</v>
      </c>
      <c r="T568" s="4">
        <v>10</v>
      </c>
      <c r="U568" s="4">
        <v>9</v>
      </c>
      <c r="V568" s="4">
        <v>2</v>
      </c>
      <c r="W568" s="4">
        <v>3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10</v>
      </c>
      <c r="AG568" s="4">
        <v>20</v>
      </c>
      <c r="AH568" s="4">
        <v>0</v>
      </c>
      <c r="AI568" s="4">
        <v>0</v>
      </c>
      <c r="AJ568" s="4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88.4</v>
      </c>
      <c r="AP568" s="4">
        <v>97.6</v>
      </c>
      <c r="AQ568" s="4">
        <v>104.2</v>
      </c>
    </row>
    <row r="569" spans="1:43" s="4" customFormat="1" ht="11.4" x14ac:dyDescent="0.2">
      <c r="A569" s="4" t="s">
        <v>129</v>
      </c>
      <c r="B569" s="4">
        <v>34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3</v>
      </c>
      <c r="R569" s="4">
        <v>2</v>
      </c>
      <c r="S569" s="4">
        <v>8</v>
      </c>
      <c r="T569" s="4">
        <v>6</v>
      </c>
      <c r="U569" s="4">
        <v>7</v>
      </c>
      <c r="V569" s="4">
        <v>5</v>
      </c>
      <c r="W569" s="4">
        <v>0</v>
      </c>
      <c r="X569" s="4">
        <v>1</v>
      </c>
      <c r="Y569" s="4">
        <v>0</v>
      </c>
      <c r="Z569" s="4">
        <v>0</v>
      </c>
      <c r="AA569" s="4">
        <v>1</v>
      </c>
      <c r="AB569" s="4">
        <v>1</v>
      </c>
      <c r="AC569" s="4">
        <v>0</v>
      </c>
      <c r="AD569" s="4">
        <v>0</v>
      </c>
      <c r="AE569" s="4">
        <v>0</v>
      </c>
      <c r="AF569" s="4">
        <v>11</v>
      </c>
      <c r="AG569" s="4">
        <v>20</v>
      </c>
      <c r="AH569" s="4">
        <v>1</v>
      </c>
      <c r="AI569" s="4">
        <v>0</v>
      </c>
      <c r="AJ569" s="4">
        <v>0</v>
      </c>
      <c r="AK569" s="4">
        <v>0</v>
      </c>
      <c r="AL569" s="4">
        <v>0</v>
      </c>
      <c r="AM569" s="4">
        <v>2</v>
      </c>
      <c r="AN569" s="4">
        <v>0</v>
      </c>
      <c r="AO569" s="4">
        <v>89.9</v>
      </c>
      <c r="AP569" s="4">
        <v>96.5</v>
      </c>
      <c r="AQ569" s="4">
        <v>126.1</v>
      </c>
    </row>
    <row r="570" spans="1:43" s="4" customFormat="1" ht="11.4" x14ac:dyDescent="0.2">
      <c r="A570" s="4" t="s">
        <v>130</v>
      </c>
      <c r="B570" s="4">
        <v>80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6</v>
      </c>
      <c r="Q570" s="4">
        <v>14</v>
      </c>
      <c r="R570" s="4">
        <v>23</v>
      </c>
      <c r="S570" s="4">
        <v>17</v>
      </c>
      <c r="T570" s="4">
        <v>8</v>
      </c>
      <c r="U570" s="4">
        <v>3</v>
      </c>
      <c r="V570" s="4">
        <v>2</v>
      </c>
      <c r="W570" s="4">
        <v>3</v>
      </c>
      <c r="X570" s="4">
        <v>3</v>
      </c>
      <c r="Y570" s="4">
        <v>1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35</v>
      </c>
      <c r="AG570" s="4">
        <v>42</v>
      </c>
      <c r="AH570" s="4">
        <v>2</v>
      </c>
      <c r="AI570" s="4">
        <v>0</v>
      </c>
      <c r="AJ570" s="4">
        <v>0</v>
      </c>
      <c r="AK570" s="4">
        <v>0</v>
      </c>
      <c r="AL570" s="4">
        <v>0</v>
      </c>
      <c r="AM570" s="4">
        <v>1</v>
      </c>
      <c r="AN570" s="4">
        <v>0</v>
      </c>
      <c r="AO570" s="4">
        <v>81.900000000000006</v>
      </c>
      <c r="AP570" s="4">
        <v>89.6</v>
      </c>
      <c r="AQ570" s="4">
        <v>112.1</v>
      </c>
    </row>
    <row r="571" spans="1:43" s="4" customFormat="1" ht="11.4" x14ac:dyDescent="0.2">
      <c r="A571" s="4" t="s">
        <v>131</v>
      </c>
      <c r="B571" s="4">
        <v>85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2</v>
      </c>
      <c r="O571" s="4">
        <v>3</v>
      </c>
      <c r="P571" s="4">
        <v>3</v>
      </c>
      <c r="Q571" s="4">
        <v>14</v>
      </c>
      <c r="R571" s="4">
        <v>18</v>
      </c>
      <c r="S571" s="4">
        <v>20</v>
      </c>
      <c r="T571" s="4">
        <v>15</v>
      </c>
      <c r="U571" s="4">
        <v>5</v>
      </c>
      <c r="V571" s="4">
        <v>2</v>
      </c>
      <c r="W571" s="4">
        <v>2</v>
      </c>
      <c r="X571" s="4">
        <v>0</v>
      </c>
      <c r="Y571" s="4">
        <v>0</v>
      </c>
      <c r="Z571" s="4">
        <v>0</v>
      </c>
      <c r="AA571" s="4">
        <v>1</v>
      </c>
      <c r="AB571" s="4">
        <v>0</v>
      </c>
      <c r="AC571" s="4">
        <v>0</v>
      </c>
      <c r="AD571" s="4">
        <v>0</v>
      </c>
      <c r="AE571" s="4">
        <v>1</v>
      </c>
      <c r="AF571" s="4">
        <v>36</v>
      </c>
      <c r="AG571" s="4">
        <v>45</v>
      </c>
      <c r="AH571" s="4">
        <v>0</v>
      </c>
      <c r="AI571" s="4">
        <v>0</v>
      </c>
      <c r="AJ571" s="4">
        <v>0</v>
      </c>
      <c r="AK571" s="4">
        <v>0</v>
      </c>
      <c r="AL571" s="4">
        <v>0</v>
      </c>
      <c r="AM571" s="4">
        <v>2</v>
      </c>
      <c r="AN571" s="4">
        <v>1</v>
      </c>
      <c r="AO571" s="4">
        <v>80.599999999999994</v>
      </c>
      <c r="AP571" s="4">
        <v>87.8</v>
      </c>
      <c r="AQ571" s="4">
        <v>123.2</v>
      </c>
    </row>
    <row r="572" spans="1:43" s="4" customFormat="1" ht="11.4" x14ac:dyDescent="0.2">
      <c r="A572" s="4" t="s">
        <v>132</v>
      </c>
      <c r="B572" s="4">
        <v>112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1</v>
      </c>
      <c r="I572" s="4">
        <v>0</v>
      </c>
      <c r="J572" s="4">
        <v>0</v>
      </c>
      <c r="K572" s="4">
        <v>0</v>
      </c>
      <c r="L572" s="4">
        <v>0</v>
      </c>
      <c r="M572" s="4">
        <v>1</v>
      </c>
      <c r="N572" s="4">
        <v>0</v>
      </c>
      <c r="O572" s="4">
        <v>4</v>
      </c>
      <c r="P572" s="4">
        <v>26</v>
      </c>
      <c r="Q572" s="4">
        <v>25</v>
      </c>
      <c r="R572" s="4">
        <v>23</v>
      </c>
      <c r="S572" s="4">
        <v>15</v>
      </c>
      <c r="T572" s="4">
        <v>10</v>
      </c>
      <c r="U572" s="4">
        <v>5</v>
      </c>
      <c r="V572" s="4">
        <v>1</v>
      </c>
      <c r="W572" s="4">
        <v>0</v>
      </c>
      <c r="X572" s="4">
        <v>0</v>
      </c>
      <c r="Y572" s="4">
        <v>0</v>
      </c>
      <c r="Z572" s="4">
        <v>1</v>
      </c>
      <c r="AA572" s="4">
        <v>0</v>
      </c>
      <c r="AB572" s="4">
        <v>0</v>
      </c>
      <c r="AC572" s="4">
        <v>0</v>
      </c>
      <c r="AD572" s="4">
        <v>0</v>
      </c>
      <c r="AE572" s="4">
        <v>1</v>
      </c>
      <c r="AF572" s="4">
        <v>50</v>
      </c>
      <c r="AG572" s="4">
        <v>57</v>
      </c>
      <c r="AH572" s="4">
        <v>3</v>
      </c>
      <c r="AI572" s="4">
        <v>0</v>
      </c>
      <c r="AJ572" s="4">
        <v>0</v>
      </c>
      <c r="AK572" s="4">
        <v>0</v>
      </c>
      <c r="AL572" s="4">
        <v>0</v>
      </c>
      <c r="AM572" s="4">
        <v>1</v>
      </c>
      <c r="AN572" s="4">
        <v>0</v>
      </c>
      <c r="AO572" s="4">
        <v>75.8</v>
      </c>
      <c r="AP572" s="4">
        <v>84.6</v>
      </c>
      <c r="AQ572" s="4">
        <v>118</v>
      </c>
    </row>
    <row r="573" spans="1:43" s="4" customFormat="1" ht="11.4" x14ac:dyDescent="0.2">
      <c r="A573" s="4" t="s">
        <v>133</v>
      </c>
      <c r="B573" s="4">
        <v>164</v>
      </c>
      <c r="C573" s="4">
        <v>0</v>
      </c>
      <c r="D573" s="4">
        <v>0</v>
      </c>
      <c r="E573" s="4">
        <v>0</v>
      </c>
      <c r="F573" s="4">
        <v>0</v>
      </c>
      <c r="G573" s="4">
        <v>1</v>
      </c>
      <c r="H573" s="4">
        <v>0</v>
      </c>
      <c r="I573" s="4">
        <v>1</v>
      </c>
      <c r="J573" s="4">
        <v>1</v>
      </c>
      <c r="K573" s="4">
        <v>0</v>
      </c>
      <c r="L573" s="4">
        <v>0</v>
      </c>
      <c r="M573" s="4">
        <v>2</v>
      </c>
      <c r="N573" s="4">
        <v>4</v>
      </c>
      <c r="O573" s="4">
        <v>15</v>
      </c>
      <c r="P573" s="4">
        <v>23</v>
      </c>
      <c r="Q573" s="4">
        <v>39</v>
      </c>
      <c r="R573" s="4">
        <v>36</v>
      </c>
      <c r="S573" s="4">
        <v>15</v>
      </c>
      <c r="T573" s="4">
        <v>18</v>
      </c>
      <c r="U573" s="4">
        <v>7</v>
      </c>
      <c r="V573" s="4">
        <v>1</v>
      </c>
      <c r="W573" s="4">
        <v>0</v>
      </c>
      <c r="X573" s="4">
        <v>0</v>
      </c>
      <c r="Y573" s="4">
        <v>1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1</v>
      </c>
      <c r="AF573" s="4">
        <v>66</v>
      </c>
      <c r="AG573" s="4">
        <v>91</v>
      </c>
      <c r="AH573" s="4">
        <v>3</v>
      </c>
      <c r="AI573" s="4">
        <v>2</v>
      </c>
      <c r="AJ573" s="4">
        <v>0</v>
      </c>
      <c r="AK573" s="4">
        <v>1</v>
      </c>
      <c r="AL573" s="4">
        <v>0</v>
      </c>
      <c r="AM573" s="4">
        <v>0</v>
      </c>
      <c r="AN573" s="4">
        <v>0</v>
      </c>
      <c r="AO573" s="4">
        <v>74.3</v>
      </c>
      <c r="AP573" s="4">
        <v>85</v>
      </c>
      <c r="AQ573" s="4">
        <v>110.3</v>
      </c>
    </row>
    <row r="574" spans="1:43" s="4" customFormat="1" ht="11.4" x14ac:dyDescent="0.2">
      <c r="A574" s="4" t="s">
        <v>134</v>
      </c>
      <c r="B574" s="4">
        <v>224</v>
      </c>
      <c r="C574" s="4">
        <v>0</v>
      </c>
      <c r="D574" s="4">
        <v>0</v>
      </c>
      <c r="E574" s="4">
        <v>0</v>
      </c>
      <c r="F574" s="4">
        <v>1</v>
      </c>
      <c r="G574" s="4">
        <v>1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1</v>
      </c>
      <c r="N574" s="4">
        <v>16</v>
      </c>
      <c r="O574" s="4">
        <v>64</v>
      </c>
      <c r="P574" s="4">
        <v>71</v>
      </c>
      <c r="Q574" s="4">
        <v>37</v>
      </c>
      <c r="R574" s="4">
        <v>17</v>
      </c>
      <c r="S574" s="4">
        <v>11</v>
      </c>
      <c r="T574" s="4">
        <v>3</v>
      </c>
      <c r="U574" s="4">
        <v>1</v>
      </c>
      <c r="V574" s="4">
        <v>0</v>
      </c>
      <c r="W574" s="4">
        <v>1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1</v>
      </c>
      <c r="AE574" s="4">
        <v>1</v>
      </c>
      <c r="AF574" s="4">
        <v>85</v>
      </c>
      <c r="AG574" s="4">
        <v>128</v>
      </c>
      <c r="AH574" s="4">
        <v>6</v>
      </c>
      <c r="AI574" s="4">
        <v>1</v>
      </c>
      <c r="AJ574" s="4">
        <v>0</v>
      </c>
      <c r="AK574" s="4">
        <v>1</v>
      </c>
      <c r="AL574" s="4">
        <v>0</v>
      </c>
      <c r="AM574" s="4">
        <v>1</v>
      </c>
      <c r="AN574" s="4">
        <v>0</v>
      </c>
      <c r="AO574" s="4">
        <v>67.7</v>
      </c>
      <c r="AP574" s="4">
        <v>74.5</v>
      </c>
      <c r="AQ574" s="4">
        <v>104.4</v>
      </c>
    </row>
    <row r="575" spans="1:43" s="4" customFormat="1" ht="11.4" x14ac:dyDescent="0.2">
      <c r="A575" s="4" t="s">
        <v>135</v>
      </c>
      <c r="B575" s="4">
        <v>323</v>
      </c>
      <c r="C575" s="4">
        <v>0</v>
      </c>
      <c r="D575" s="4">
        <v>0</v>
      </c>
      <c r="E575" s="4">
        <v>0</v>
      </c>
      <c r="F575" s="4">
        <v>1</v>
      </c>
      <c r="G575" s="4">
        <v>0</v>
      </c>
      <c r="H575" s="4">
        <v>1</v>
      </c>
      <c r="I575" s="4">
        <v>3</v>
      </c>
      <c r="J575" s="4">
        <v>3</v>
      </c>
      <c r="K575" s="4">
        <v>0</v>
      </c>
      <c r="L575" s="4">
        <v>0</v>
      </c>
      <c r="M575" s="4">
        <v>22</v>
      </c>
      <c r="N575" s="4">
        <v>64</v>
      </c>
      <c r="O575" s="4">
        <v>118</v>
      </c>
      <c r="P575" s="4">
        <v>81</v>
      </c>
      <c r="Q575" s="4">
        <v>25</v>
      </c>
      <c r="R575" s="4">
        <v>2</v>
      </c>
      <c r="S575" s="4">
        <v>0</v>
      </c>
      <c r="T575" s="4">
        <v>2</v>
      </c>
      <c r="U575" s="4">
        <v>1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121</v>
      </c>
      <c r="AG575" s="4">
        <v>189</v>
      </c>
      <c r="AH575" s="4">
        <v>9</v>
      </c>
      <c r="AI575" s="4">
        <v>1</v>
      </c>
      <c r="AJ575" s="4">
        <v>0</v>
      </c>
      <c r="AK575" s="4">
        <v>1</v>
      </c>
      <c r="AL575" s="4">
        <v>0</v>
      </c>
      <c r="AM575" s="4">
        <v>0</v>
      </c>
      <c r="AN575" s="4">
        <v>2</v>
      </c>
      <c r="AO575" s="4">
        <v>62.4</v>
      </c>
      <c r="AP575" s="4">
        <v>68.8</v>
      </c>
      <c r="AQ575" s="4">
        <v>90.7</v>
      </c>
    </row>
    <row r="576" spans="1:43" s="4" customFormat="1" ht="11.4" x14ac:dyDescent="0.2">
      <c r="A576" s="4" t="s">
        <v>136</v>
      </c>
      <c r="B576" s="4">
        <v>324</v>
      </c>
      <c r="C576" s="4">
        <v>0</v>
      </c>
      <c r="D576" s="4">
        <v>4</v>
      </c>
      <c r="E576" s="4">
        <v>7</v>
      </c>
      <c r="F576" s="4">
        <v>1</v>
      </c>
      <c r="G576" s="4">
        <v>4</v>
      </c>
      <c r="H576" s="4">
        <v>18</v>
      </c>
      <c r="I576" s="4">
        <v>7</v>
      </c>
      <c r="J576" s="4">
        <v>6</v>
      </c>
      <c r="K576" s="4">
        <v>16</v>
      </c>
      <c r="L576" s="4">
        <v>52</v>
      </c>
      <c r="M576" s="4">
        <v>52</v>
      </c>
      <c r="N576" s="4">
        <v>68</v>
      </c>
      <c r="O576" s="4">
        <v>64</v>
      </c>
      <c r="P576" s="4">
        <v>21</v>
      </c>
      <c r="Q576" s="4">
        <v>2</v>
      </c>
      <c r="R576" s="4">
        <v>1</v>
      </c>
      <c r="S576" s="4">
        <v>1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1</v>
      </c>
      <c r="AF576" s="4">
        <v>116</v>
      </c>
      <c r="AG576" s="4">
        <v>198</v>
      </c>
      <c r="AH576" s="4">
        <v>7</v>
      </c>
      <c r="AI576" s="4">
        <v>1</v>
      </c>
      <c r="AJ576" s="4">
        <v>0</v>
      </c>
      <c r="AK576" s="4">
        <v>1</v>
      </c>
      <c r="AL576" s="4">
        <v>0</v>
      </c>
      <c r="AM576" s="4">
        <v>0</v>
      </c>
      <c r="AN576" s="4">
        <v>0</v>
      </c>
      <c r="AO576" s="4">
        <v>51.5</v>
      </c>
      <c r="AP576" s="4">
        <v>62.3</v>
      </c>
      <c r="AQ576" s="4">
        <v>80.099999999999994</v>
      </c>
    </row>
    <row r="577" spans="1:43" s="4" customFormat="1" ht="11.4" x14ac:dyDescent="0.2">
      <c r="A577" s="4" t="s">
        <v>137</v>
      </c>
      <c r="B577" s="4">
        <v>265</v>
      </c>
      <c r="C577" s="4">
        <v>0</v>
      </c>
      <c r="D577" s="4">
        <v>3</v>
      </c>
      <c r="E577" s="4">
        <v>9</v>
      </c>
      <c r="F577" s="4">
        <v>11</v>
      </c>
      <c r="G577" s="4">
        <v>23</v>
      </c>
      <c r="H577" s="4">
        <v>52</v>
      </c>
      <c r="I577" s="4">
        <v>47</v>
      </c>
      <c r="J577" s="4">
        <v>15</v>
      </c>
      <c r="K577" s="4">
        <v>34</v>
      </c>
      <c r="L577" s="4">
        <v>16</v>
      </c>
      <c r="M577" s="4">
        <v>19</v>
      </c>
      <c r="N577" s="4">
        <v>1</v>
      </c>
      <c r="O577" s="4">
        <v>5</v>
      </c>
      <c r="P577" s="4">
        <v>8</v>
      </c>
      <c r="Q577" s="4">
        <v>4</v>
      </c>
      <c r="R577" s="4">
        <v>10</v>
      </c>
      <c r="S577" s="4">
        <v>6</v>
      </c>
      <c r="T577" s="4">
        <v>2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1</v>
      </c>
      <c r="AE577" s="4">
        <v>0</v>
      </c>
      <c r="AF577" s="4">
        <v>103</v>
      </c>
      <c r="AG577" s="4">
        <v>157</v>
      </c>
      <c r="AH577" s="4">
        <v>4</v>
      </c>
      <c r="AI577" s="4">
        <v>0</v>
      </c>
      <c r="AJ577" s="4">
        <v>0</v>
      </c>
      <c r="AK577" s="4">
        <v>0</v>
      </c>
      <c r="AL577" s="4">
        <v>0</v>
      </c>
      <c r="AM577" s="4">
        <v>0</v>
      </c>
      <c r="AN577" s="4">
        <v>0</v>
      </c>
      <c r="AO577" s="4">
        <v>38.6</v>
      </c>
      <c r="AP577" s="4">
        <v>53.6</v>
      </c>
      <c r="AQ577" s="4">
        <v>89.7</v>
      </c>
    </row>
    <row r="578" spans="1:43" s="4" customFormat="1" ht="11.4" x14ac:dyDescent="0.2">
      <c r="A578" s="4" t="s">
        <v>138</v>
      </c>
      <c r="B578" s="4">
        <v>237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1</v>
      </c>
      <c r="I578" s="4">
        <v>0</v>
      </c>
      <c r="J578" s="4">
        <v>1</v>
      </c>
      <c r="K578" s="4">
        <v>2</v>
      </c>
      <c r="L578" s="4">
        <v>4</v>
      </c>
      <c r="M578" s="4">
        <v>10</v>
      </c>
      <c r="N578" s="4">
        <v>28</v>
      </c>
      <c r="O578" s="4">
        <v>35</v>
      </c>
      <c r="P578" s="4">
        <v>69</v>
      </c>
      <c r="Q578" s="4">
        <v>46</v>
      </c>
      <c r="R578" s="4">
        <v>24</v>
      </c>
      <c r="S578" s="4">
        <v>8</v>
      </c>
      <c r="T578" s="4">
        <v>7</v>
      </c>
      <c r="U578" s="4">
        <v>2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87</v>
      </c>
      <c r="AG578" s="4">
        <v>145</v>
      </c>
      <c r="AH578" s="4">
        <v>3</v>
      </c>
      <c r="AI578" s="4">
        <v>1</v>
      </c>
      <c r="AJ578" s="4">
        <v>0</v>
      </c>
      <c r="AK578" s="4">
        <v>0</v>
      </c>
      <c r="AL578" s="4">
        <v>0</v>
      </c>
      <c r="AM578" s="4">
        <v>0</v>
      </c>
      <c r="AN578" s="4">
        <v>1</v>
      </c>
      <c r="AO578" s="4">
        <v>67.2</v>
      </c>
      <c r="AP578" s="4">
        <v>75.2</v>
      </c>
      <c r="AQ578" s="4">
        <v>91.6</v>
      </c>
    </row>
    <row r="579" spans="1:43" s="4" customFormat="1" ht="11.4" x14ac:dyDescent="0.2">
      <c r="A579" s="4" t="s">
        <v>139</v>
      </c>
      <c r="B579" s="4">
        <v>165</v>
      </c>
      <c r="C579" s="4">
        <v>0</v>
      </c>
      <c r="D579" s="4">
        <v>0</v>
      </c>
      <c r="E579" s="4">
        <v>0</v>
      </c>
      <c r="F579" s="4">
        <v>0</v>
      </c>
      <c r="G579" s="4">
        <v>1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9</v>
      </c>
      <c r="O579" s="4">
        <v>12</v>
      </c>
      <c r="P579" s="4">
        <v>34</v>
      </c>
      <c r="Q579" s="4">
        <v>42</v>
      </c>
      <c r="R579" s="4">
        <v>33</v>
      </c>
      <c r="S579" s="4">
        <v>27</v>
      </c>
      <c r="T579" s="4">
        <v>6</v>
      </c>
      <c r="U579" s="4">
        <v>1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1</v>
      </c>
      <c r="AE579" s="4">
        <v>0</v>
      </c>
      <c r="AF579" s="4">
        <v>69</v>
      </c>
      <c r="AG579" s="4">
        <v>92</v>
      </c>
      <c r="AH579" s="4">
        <v>3</v>
      </c>
      <c r="AI579" s="4">
        <v>0</v>
      </c>
      <c r="AJ579" s="4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73</v>
      </c>
      <c r="AP579" s="4">
        <v>81</v>
      </c>
      <c r="AQ579" s="4">
        <v>91</v>
      </c>
    </row>
    <row r="580" spans="1:43" s="4" customFormat="1" ht="11.4" x14ac:dyDescent="0.2">
      <c r="A580" s="4" t="s">
        <v>140</v>
      </c>
      <c r="B580" s="4">
        <v>150</v>
      </c>
      <c r="C580" s="4">
        <v>0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 s="4">
        <v>0</v>
      </c>
      <c r="K580" s="4">
        <v>0</v>
      </c>
      <c r="L580" s="4">
        <v>0</v>
      </c>
      <c r="M580" s="4">
        <v>4</v>
      </c>
      <c r="N580" s="4">
        <v>9</v>
      </c>
      <c r="O580" s="4">
        <v>29</v>
      </c>
      <c r="P580" s="4">
        <v>28</v>
      </c>
      <c r="Q580" s="4">
        <v>34</v>
      </c>
      <c r="R580" s="4">
        <v>25</v>
      </c>
      <c r="S580" s="4">
        <v>10</v>
      </c>
      <c r="T580" s="4">
        <v>5</v>
      </c>
      <c r="U580" s="4">
        <v>2</v>
      </c>
      <c r="V580" s="4">
        <v>2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53</v>
      </c>
      <c r="AG580" s="4">
        <v>91</v>
      </c>
      <c r="AH580" s="4">
        <v>4</v>
      </c>
      <c r="AI580" s="4">
        <v>0</v>
      </c>
      <c r="AJ580" s="4">
        <v>0</v>
      </c>
      <c r="AK580" s="4">
        <v>2</v>
      </c>
      <c r="AL580" s="4">
        <v>0</v>
      </c>
      <c r="AM580" s="4">
        <v>0</v>
      </c>
      <c r="AN580" s="4">
        <v>0</v>
      </c>
      <c r="AO580" s="4">
        <v>70.3</v>
      </c>
      <c r="AP580" s="4">
        <v>79.2</v>
      </c>
      <c r="AQ580" s="4">
        <v>97.5</v>
      </c>
    </row>
    <row r="581" spans="1:43" s="4" customFormat="1" ht="11.4" x14ac:dyDescent="0.2">
      <c r="A581" s="4" t="s">
        <v>141</v>
      </c>
      <c r="B581" s="4">
        <v>166</v>
      </c>
      <c r="C581" s="4">
        <v>0</v>
      </c>
      <c r="D581" s="4">
        <v>0</v>
      </c>
      <c r="E581" s="4">
        <v>0</v>
      </c>
      <c r="F581" s="4">
        <v>1</v>
      </c>
      <c r="G581" s="4">
        <v>0</v>
      </c>
      <c r="H581" s="4">
        <v>0</v>
      </c>
      <c r="I581" s="4">
        <v>0</v>
      </c>
      <c r="J581" s="4">
        <v>2</v>
      </c>
      <c r="K581" s="4">
        <v>0</v>
      </c>
      <c r="L581" s="4">
        <v>0</v>
      </c>
      <c r="M581" s="4">
        <v>0</v>
      </c>
      <c r="N581" s="4">
        <v>0</v>
      </c>
      <c r="O581" s="4">
        <v>26</v>
      </c>
      <c r="P581" s="4">
        <v>26</v>
      </c>
      <c r="Q581" s="4">
        <v>47</v>
      </c>
      <c r="R581" s="4">
        <v>34</v>
      </c>
      <c r="S581" s="4">
        <v>14</v>
      </c>
      <c r="T581" s="4">
        <v>9</v>
      </c>
      <c r="U581" s="4">
        <v>4</v>
      </c>
      <c r="V581" s="4">
        <v>1</v>
      </c>
      <c r="W581" s="4">
        <v>1</v>
      </c>
      <c r="X581" s="4">
        <v>1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1</v>
      </c>
      <c r="AF581" s="4">
        <v>58</v>
      </c>
      <c r="AG581" s="4">
        <v>99</v>
      </c>
      <c r="AH581" s="4">
        <v>4</v>
      </c>
      <c r="AI581" s="4">
        <v>0</v>
      </c>
      <c r="AJ581" s="4">
        <v>2</v>
      </c>
      <c r="AK581" s="4">
        <v>0</v>
      </c>
      <c r="AL581" s="4">
        <v>0</v>
      </c>
      <c r="AM581" s="4">
        <v>1</v>
      </c>
      <c r="AN581" s="4">
        <v>1</v>
      </c>
      <c r="AO581" s="4">
        <v>72.7</v>
      </c>
      <c r="AP581" s="4">
        <v>80.3</v>
      </c>
      <c r="AQ581" s="4">
        <v>109.9</v>
      </c>
    </row>
    <row r="582" spans="1:43" s="4" customFormat="1" ht="11.4" x14ac:dyDescent="0.2">
      <c r="A582" s="4" t="s">
        <v>142</v>
      </c>
      <c r="B582" s="4">
        <v>115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1</v>
      </c>
      <c r="J582" s="4">
        <v>0</v>
      </c>
      <c r="K582" s="4">
        <v>0</v>
      </c>
      <c r="L582" s="4">
        <v>0</v>
      </c>
      <c r="M582" s="4">
        <v>1</v>
      </c>
      <c r="N582" s="4">
        <v>0</v>
      </c>
      <c r="O582" s="4">
        <v>7</v>
      </c>
      <c r="P582" s="4">
        <v>11</v>
      </c>
      <c r="Q582" s="4">
        <v>26</v>
      </c>
      <c r="R582" s="4">
        <v>33</v>
      </c>
      <c r="S582" s="4">
        <v>22</v>
      </c>
      <c r="T582" s="4">
        <v>8</v>
      </c>
      <c r="U582" s="4">
        <v>4</v>
      </c>
      <c r="V582" s="4">
        <v>0</v>
      </c>
      <c r="W582" s="4">
        <v>1</v>
      </c>
      <c r="X582" s="4">
        <v>0</v>
      </c>
      <c r="Y582" s="4">
        <v>1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50</v>
      </c>
      <c r="AG582" s="4">
        <v>60</v>
      </c>
      <c r="AH582" s="4">
        <v>4</v>
      </c>
      <c r="AI582" s="4">
        <v>1</v>
      </c>
      <c r="AJ582" s="4">
        <v>0</v>
      </c>
      <c r="AK582" s="4">
        <v>0</v>
      </c>
      <c r="AL582" s="4">
        <v>0</v>
      </c>
      <c r="AM582" s="4">
        <v>0</v>
      </c>
      <c r="AN582" s="4">
        <v>0</v>
      </c>
      <c r="AO582" s="4">
        <v>76.7</v>
      </c>
      <c r="AP582" s="4">
        <v>83.9</v>
      </c>
      <c r="AQ582" s="4">
        <v>110.4</v>
      </c>
    </row>
    <row r="583" spans="1:43" s="4" customFormat="1" ht="11.4" x14ac:dyDescent="0.2">
      <c r="A583" s="4" t="s">
        <v>143</v>
      </c>
      <c r="B583" s="4">
        <v>99</v>
      </c>
      <c r="C583" s="4">
        <v>0</v>
      </c>
      <c r="D583" s="4">
        <v>0</v>
      </c>
      <c r="E583" s="4">
        <v>0</v>
      </c>
      <c r="F583" s="4">
        <v>0</v>
      </c>
      <c r="G583" s="4">
        <v>1</v>
      </c>
      <c r="H583" s="4">
        <v>0</v>
      </c>
      <c r="I583" s="4">
        <v>0</v>
      </c>
      <c r="J583" s="4">
        <v>0</v>
      </c>
      <c r="K583" s="4">
        <v>1</v>
      </c>
      <c r="L583" s="4">
        <v>0</v>
      </c>
      <c r="M583" s="4">
        <v>0</v>
      </c>
      <c r="N583" s="4">
        <v>1</v>
      </c>
      <c r="O583" s="4">
        <v>3</v>
      </c>
      <c r="P583" s="4">
        <v>12</v>
      </c>
      <c r="Q583" s="4">
        <v>21</v>
      </c>
      <c r="R583" s="4">
        <v>33</v>
      </c>
      <c r="S583" s="4">
        <v>15</v>
      </c>
      <c r="T583" s="4">
        <v>9</v>
      </c>
      <c r="U583" s="4">
        <v>1</v>
      </c>
      <c r="V583" s="4">
        <v>2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1</v>
      </c>
      <c r="AE583" s="4">
        <v>0</v>
      </c>
      <c r="AF583" s="4">
        <v>42</v>
      </c>
      <c r="AG583" s="4">
        <v>53</v>
      </c>
      <c r="AH583" s="4">
        <v>2</v>
      </c>
      <c r="AI583" s="4">
        <v>0</v>
      </c>
      <c r="AJ583" s="4">
        <v>0</v>
      </c>
      <c r="AK583" s="4">
        <v>0</v>
      </c>
      <c r="AL583" s="4">
        <v>0</v>
      </c>
      <c r="AM583" s="4">
        <v>0</v>
      </c>
      <c r="AN583" s="4">
        <v>1</v>
      </c>
      <c r="AO583" s="4">
        <v>75.8</v>
      </c>
      <c r="AP583" s="4">
        <v>83.2</v>
      </c>
      <c r="AQ583" s="4">
        <v>97</v>
      </c>
    </row>
    <row r="584" spans="1:43" s="4" customFormat="1" ht="11.4" x14ac:dyDescent="0.2">
      <c r="A584" s="4" t="s">
        <v>144</v>
      </c>
      <c r="B584" s="4">
        <v>93</v>
      </c>
      <c r="C584" s="4">
        <v>0</v>
      </c>
      <c r="D584" s="4">
        <v>0</v>
      </c>
      <c r="E584" s="4">
        <v>0</v>
      </c>
      <c r="F584" s="4">
        <v>1</v>
      </c>
      <c r="G584" s="4">
        <v>0</v>
      </c>
      <c r="H584" s="4">
        <v>0</v>
      </c>
      <c r="I584" s="4">
        <v>0</v>
      </c>
      <c r="J584" s="4">
        <v>0</v>
      </c>
      <c r="K584" s="4">
        <v>1</v>
      </c>
      <c r="L584" s="4">
        <v>0</v>
      </c>
      <c r="M584" s="4">
        <v>0</v>
      </c>
      <c r="N584" s="4">
        <v>0</v>
      </c>
      <c r="O584" s="4">
        <v>2</v>
      </c>
      <c r="P584" s="4">
        <v>8</v>
      </c>
      <c r="Q584" s="4">
        <v>10</v>
      </c>
      <c r="R584" s="4">
        <v>24</v>
      </c>
      <c r="S584" s="4">
        <v>30</v>
      </c>
      <c r="T584" s="4">
        <v>9</v>
      </c>
      <c r="U584" s="4">
        <v>6</v>
      </c>
      <c r="V584" s="4">
        <v>2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37</v>
      </c>
      <c r="AG584" s="4">
        <v>51</v>
      </c>
      <c r="AH584" s="4">
        <v>3</v>
      </c>
      <c r="AI584" s="4">
        <v>0</v>
      </c>
      <c r="AJ584" s="4">
        <v>0</v>
      </c>
      <c r="AK584" s="4">
        <v>1</v>
      </c>
      <c r="AL584" s="4">
        <v>0</v>
      </c>
      <c r="AM584" s="4">
        <v>1</v>
      </c>
      <c r="AN584" s="4">
        <v>0</v>
      </c>
      <c r="AO584" s="4">
        <v>78.900000000000006</v>
      </c>
      <c r="AP584" s="4">
        <v>85.7</v>
      </c>
      <c r="AQ584" s="4">
        <v>98.9</v>
      </c>
    </row>
    <row r="585" spans="1:43" s="4" customFormat="1" ht="11.4" x14ac:dyDescent="0.2">
      <c r="A585" s="4" t="s">
        <v>145</v>
      </c>
      <c r="B585" s="4">
        <v>95</v>
      </c>
      <c r="C585" s="4">
        <v>0</v>
      </c>
      <c r="D585" s="4">
        <v>0</v>
      </c>
      <c r="E585" s="4">
        <v>0</v>
      </c>
      <c r="F585" s="4">
        <v>0</v>
      </c>
      <c r="G585" s="4">
        <v>1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4</v>
      </c>
      <c r="O585" s="4">
        <v>14</v>
      </c>
      <c r="P585" s="4">
        <v>19</v>
      </c>
      <c r="Q585" s="4">
        <v>16</v>
      </c>
      <c r="R585" s="4">
        <v>11</v>
      </c>
      <c r="S585" s="4">
        <v>14</v>
      </c>
      <c r="T585" s="4">
        <v>11</v>
      </c>
      <c r="U585" s="4">
        <v>3</v>
      </c>
      <c r="V585" s="4">
        <v>1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1</v>
      </c>
      <c r="AD585" s="4">
        <v>1</v>
      </c>
      <c r="AE585" s="4">
        <v>0</v>
      </c>
      <c r="AF585" s="4">
        <v>41</v>
      </c>
      <c r="AG585" s="4">
        <v>48</v>
      </c>
      <c r="AH585" s="4">
        <v>3</v>
      </c>
      <c r="AI585" s="4">
        <v>0</v>
      </c>
      <c r="AJ585" s="4">
        <v>0</v>
      </c>
      <c r="AK585" s="4">
        <v>0</v>
      </c>
      <c r="AL585" s="4">
        <v>0</v>
      </c>
      <c r="AM585" s="4">
        <v>1</v>
      </c>
      <c r="AN585" s="4">
        <v>1</v>
      </c>
      <c r="AO585" s="4">
        <v>74.3</v>
      </c>
      <c r="AP585" s="4">
        <v>85</v>
      </c>
      <c r="AQ585" s="4">
        <v>146.80000000000001</v>
      </c>
    </row>
    <row r="586" spans="1:43" s="4" customFormat="1" ht="11.4" x14ac:dyDescent="0.2">
      <c r="A586" s="4" t="s">
        <v>45</v>
      </c>
      <c r="B586" s="4">
        <v>101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2</v>
      </c>
      <c r="N586" s="4">
        <v>6</v>
      </c>
      <c r="O586" s="4">
        <v>6</v>
      </c>
      <c r="P586" s="4">
        <v>12</v>
      </c>
      <c r="Q586" s="4">
        <v>19</v>
      </c>
      <c r="R586" s="4">
        <v>20</v>
      </c>
      <c r="S586" s="4">
        <v>18</v>
      </c>
      <c r="T586" s="4">
        <v>12</v>
      </c>
      <c r="U586" s="4">
        <v>2</v>
      </c>
      <c r="V586" s="4">
        <v>4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39</v>
      </c>
      <c r="AG586" s="4">
        <v>55</v>
      </c>
      <c r="AH586" s="4">
        <v>4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3</v>
      </c>
      <c r="AO586" s="4">
        <v>76</v>
      </c>
      <c r="AP586" s="4">
        <v>85.7</v>
      </c>
      <c r="AQ586" s="4">
        <v>99.3</v>
      </c>
    </row>
    <row r="587" spans="1:43" s="4" customFormat="1" ht="11.4" x14ac:dyDescent="0.2">
      <c r="A587" s="4" t="s">
        <v>47</v>
      </c>
      <c r="B587" s="4">
        <v>96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2</v>
      </c>
      <c r="O587" s="4">
        <v>12</v>
      </c>
      <c r="P587" s="4">
        <v>15</v>
      </c>
      <c r="Q587" s="4">
        <v>25</v>
      </c>
      <c r="R587" s="4">
        <v>17</v>
      </c>
      <c r="S587" s="4">
        <v>15</v>
      </c>
      <c r="T587" s="4">
        <v>4</v>
      </c>
      <c r="U587" s="4">
        <v>3</v>
      </c>
      <c r="V587" s="4">
        <v>0</v>
      </c>
      <c r="W587" s="4">
        <v>2</v>
      </c>
      <c r="X587" s="4">
        <v>0</v>
      </c>
      <c r="Y587" s="4">
        <v>0</v>
      </c>
      <c r="Z587" s="4">
        <v>1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36</v>
      </c>
      <c r="AG587" s="4">
        <v>53</v>
      </c>
      <c r="AH587" s="4">
        <v>4</v>
      </c>
      <c r="AI587" s="4">
        <v>0</v>
      </c>
      <c r="AJ587" s="4">
        <v>1</v>
      </c>
      <c r="AK587" s="4">
        <v>1</v>
      </c>
      <c r="AL587" s="4">
        <v>0</v>
      </c>
      <c r="AM587" s="4">
        <v>1</v>
      </c>
      <c r="AN587" s="4">
        <v>0</v>
      </c>
      <c r="AO587" s="4">
        <v>74.8</v>
      </c>
      <c r="AP587" s="4">
        <v>82.4</v>
      </c>
      <c r="AQ587" s="4">
        <v>115.2</v>
      </c>
    </row>
    <row r="588" spans="1:43" s="4" customFormat="1" ht="11.4" x14ac:dyDescent="0.2">
      <c r="A588" s="4" t="s">
        <v>48</v>
      </c>
      <c r="B588" s="4">
        <v>116</v>
      </c>
      <c r="C588" s="4">
        <v>0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3</v>
      </c>
      <c r="M588" s="4">
        <v>13</v>
      </c>
      <c r="N588" s="4">
        <v>5</v>
      </c>
      <c r="O588" s="4">
        <v>14</v>
      </c>
      <c r="P588" s="4">
        <v>23</v>
      </c>
      <c r="Q588" s="4">
        <v>31</v>
      </c>
      <c r="R588" s="4">
        <v>12</v>
      </c>
      <c r="S588" s="4">
        <v>7</v>
      </c>
      <c r="T588" s="4">
        <v>2</v>
      </c>
      <c r="U588" s="4">
        <v>4</v>
      </c>
      <c r="V588" s="4">
        <v>1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1</v>
      </c>
      <c r="AF588" s="4">
        <v>48</v>
      </c>
      <c r="AG588" s="4">
        <v>65</v>
      </c>
      <c r="AH588" s="4">
        <v>1</v>
      </c>
      <c r="AI588" s="4">
        <v>0</v>
      </c>
      <c r="AJ588" s="4">
        <v>0</v>
      </c>
      <c r="AK588" s="4">
        <v>0</v>
      </c>
      <c r="AL588" s="4">
        <v>0</v>
      </c>
      <c r="AM588" s="4">
        <v>0</v>
      </c>
      <c r="AN588" s="4">
        <v>1</v>
      </c>
      <c r="AO588" s="4">
        <v>68.400000000000006</v>
      </c>
      <c r="AP588" s="4">
        <v>77.400000000000006</v>
      </c>
      <c r="AQ588" s="4">
        <v>97.1</v>
      </c>
    </row>
    <row r="589" spans="1:43" s="4" customFormat="1" ht="11.4" x14ac:dyDescent="0.2">
      <c r="A589" s="4" t="s">
        <v>49</v>
      </c>
      <c r="B589" s="4">
        <v>96</v>
      </c>
      <c r="C589" s="4">
        <v>0</v>
      </c>
      <c r="D589" s="4">
        <v>0</v>
      </c>
      <c r="E589" s="4">
        <v>1</v>
      </c>
      <c r="F589" s="4">
        <v>0</v>
      </c>
      <c r="G589" s="4">
        <v>0</v>
      </c>
      <c r="H589" s="4">
        <v>0</v>
      </c>
      <c r="I589" s="4">
        <v>0</v>
      </c>
      <c r="J589" s="4">
        <v>1</v>
      </c>
      <c r="K589" s="4">
        <v>0</v>
      </c>
      <c r="L589" s="4">
        <v>0</v>
      </c>
      <c r="M589" s="4">
        <v>2</v>
      </c>
      <c r="N589" s="4">
        <v>9</v>
      </c>
      <c r="O589" s="4">
        <v>20</v>
      </c>
      <c r="P589" s="4">
        <v>23</v>
      </c>
      <c r="Q589" s="4">
        <v>12</v>
      </c>
      <c r="R589" s="4">
        <v>10</v>
      </c>
      <c r="S589" s="4">
        <v>8</v>
      </c>
      <c r="T589" s="4">
        <v>3</v>
      </c>
      <c r="U589" s="4">
        <v>6</v>
      </c>
      <c r="V589" s="4">
        <v>0</v>
      </c>
      <c r="W589" s="4">
        <v>1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37</v>
      </c>
      <c r="AG589" s="4">
        <v>52</v>
      </c>
      <c r="AH589" s="4">
        <v>3</v>
      </c>
      <c r="AI589" s="4">
        <v>1</v>
      </c>
      <c r="AJ589" s="4">
        <v>0</v>
      </c>
      <c r="AK589" s="4">
        <v>0</v>
      </c>
      <c r="AL589" s="4">
        <v>0</v>
      </c>
      <c r="AM589" s="4">
        <v>2</v>
      </c>
      <c r="AN589" s="4">
        <v>1</v>
      </c>
      <c r="AO589" s="4">
        <v>69.7</v>
      </c>
      <c r="AP589" s="4">
        <v>83.2</v>
      </c>
      <c r="AQ589" s="4">
        <v>101.6</v>
      </c>
    </row>
    <row r="590" spans="1:43" s="4" customFormat="1" ht="11.4" x14ac:dyDescent="0.2">
      <c r="A590" s="4" t="s">
        <v>50</v>
      </c>
      <c r="B590" s="4">
        <v>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1</v>
      </c>
      <c r="K590" s="4">
        <v>3</v>
      </c>
      <c r="L590" s="4">
        <v>0</v>
      </c>
      <c r="M590" s="4">
        <v>1</v>
      </c>
      <c r="N590" s="4">
        <v>1</v>
      </c>
      <c r="O590" s="4">
        <v>11</v>
      </c>
      <c r="P590" s="4">
        <v>19</v>
      </c>
      <c r="Q590" s="4">
        <v>14</v>
      </c>
      <c r="R590" s="4">
        <v>17</v>
      </c>
      <c r="S590" s="4">
        <v>13</v>
      </c>
      <c r="T590" s="4">
        <v>5</v>
      </c>
      <c r="U590" s="4">
        <v>2</v>
      </c>
      <c r="V590" s="4">
        <v>1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32</v>
      </c>
      <c r="AG590" s="4">
        <v>53</v>
      </c>
      <c r="AH590" s="4">
        <v>2</v>
      </c>
      <c r="AI590" s="4">
        <v>1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72.2</v>
      </c>
      <c r="AP590" s="4">
        <v>82.1</v>
      </c>
      <c r="AQ590" s="4">
        <v>95.3</v>
      </c>
    </row>
    <row r="591" spans="1:43" s="4" customFormat="1" ht="11.4" x14ac:dyDescent="0.2">
      <c r="A591" s="4" t="s">
        <v>51</v>
      </c>
      <c r="B591" s="4">
        <v>63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1</v>
      </c>
      <c r="K591" s="4">
        <v>0</v>
      </c>
      <c r="L591" s="4">
        <v>0</v>
      </c>
      <c r="M591" s="4">
        <v>4</v>
      </c>
      <c r="N591" s="4">
        <v>3</v>
      </c>
      <c r="O591" s="4">
        <v>2</v>
      </c>
      <c r="P591" s="4">
        <v>2</v>
      </c>
      <c r="Q591" s="4">
        <v>6</v>
      </c>
      <c r="R591" s="4">
        <v>19</v>
      </c>
      <c r="S591" s="4">
        <v>16</v>
      </c>
      <c r="T591" s="4">
        <v>6</v>
      </c>
      <c r="U591" s="4">
        <v>1</v>
      </c>
      <c r="V591" s="4">
        <v>1</v>
      </c>
      <c r="W591" s="4">
        <v>2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22</v>
      </c>
      <c r="AG591" s="4">
        <v>40</v>
      </c>
      <c r="AH591" s="4">
        <v>1</v>
      </c>
      <c r="AI591" s="4">
        <v>0</v>
      </c>
      <c r="AJ591" s="4">
        <v>0</v>
      </c>
      <c r="AK591" s="4">
        <v>0</v>
      </c>
      <c r="AL591" s="4">
        <v>0</v>
      </c>
      <c r="AM591" s="4">
        <v>0</v>
      </c>
      <c r="AN591" s="4">
        <v>0</v>
      </c>
      <c r="AO591" s="4">
        <v>76.599999999999994</v>
      </c>
      <c r="AP591" s="4">
        <v>85</v>
      </c>
      <c r="AQ591" s="4">
        <v>104.5</v>
      </c>
    </row>
    <row r="592" spans="1:43" s="4" customFormat="1" ht="11.4" x14ac:dyDescent="0.2">
      <c r="A592" s="4" t="s">
        <v>52</v>
      </c>
      <c r="B592" s="4">
        <v>95</v>
      </c>
      <c r="C592" s="4">
        <v>0</v>
      </c>
      <c r="D592" s="4">
        <v>0</v>
      </c>
      <c r="E592" s="4">
        <v>0</v>
      </c>
      <c r="F592" s="4">
        <v>0</v>
      </c>
      <c r="G592" s="4">
        <v>1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9</v>
      </c>
      <c r="N592" s="4">
        <v>23</v>
      </c>
      <c r="O592" s="4">
        <v>10</v>
      </c>
      <c r="P592" s="4">
        <v>13</v>
      </c>
      <c r="Q592" s="4">
        <v>14</v>
      </c>
      <c r="R592" s="4">
        <v>10</v>
      </c>
      <c r="S592" s="4">
        <v>11</v>
      </c>
      <c r="T592" s="4">
        <v>3</v>
      </c>
      <c r="U592" s="4">
        <v>0</v>
      </c>
      <c r="V592" s="4">
        <v>1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1</v>
      </c>
      <c r="AF592" s="4">
        <v>41</v>
      </c>
      <c r="AG592" s="4">
        <v>43</v>
      </c>
      <c r="AH592" s="4">
        <v>3</v>
      </c>
      <c r="AI592" s="4">
        <v>0</v>
      </c>
      <c r="AJ592" s="4">
        <v>1</v>
      </c>
      <c r="AK592" s="4">
        <v>1</v>
      </c>
      <c r="AL592" s="4">
        <v>0</v>
      </c>
      <c r="AM592" s="4">
        <v>5</v>
      </c>
      <c r="AN592" s="4">
        <v>0</v>
      </c>
      <c r="AO592" s="4">
        <v>67.3</v>
      </c>
      <c r="AP592" s="4">
        <v>80.599999999999994</v>
      </c>
      <c r="AQ592" s="4">
        <v>97.3</v>
      </c>
    </row>
    <row r="593" spans="1:43" s="4" customFormat="1" ht="11.4" x14ac:dyDescent="0.2">
      <c r="A593" s="4" t="s">
        <v>53</v>
      </c>
      <c r="B593" s="4">
        <v>82</v>
      </c>
      <c r="C593" s="4">
        <v>0</v>
      </c>
      <c r="D593" s="4">
        <v>0</v>
      </c>
      <c r="E593" s="4">
        <v>0</v>
      </c>
      <c r="F593" s="4">
        <v>1</v>
      </c>
      <c r="G593" s="4">
        <v>0</v>
      </c>
      <c r="H593" s="4">
        <v>0</v>
      </c>
      <c r="I593" s="4">
        <v>1</v>
      </c>
      <c r="J593" s="4">
        <v>0</v>
      </c>
      <c r="K593" s="4">
        <v>1</v>
      </c>
      <c r="L593" s="4">
        <v>0</v>
      </c>
      <c r="M593" s="4">
        <v>1</v>
      </c>
      <c r="N593" s="4">
        <v>1</v>
      </c>
      <c r="O593" s="4">
        <v>12</v>
      </c>
      <c r="P593" s="4">
        <v>14</v>
      </c>
      <c r="Q593" s="4">
        <v>17</v>
      </c>
      <c r="R593" s="4">
        <v>17</v>
      </c>
      <c r="S593" s="4">
        <v>12</v>
      </c>
      <c r="T593" s="4">
        <v>2</v>
      </c>
      <c r="U593" s="4">
        <v>3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1</v>
      </c>
      <c r="AF593" s="4">
        <v>34</v>
      </c>
      <c r="AG593" s="4">
        <v>38</v>
      </c>
      <c r="AH593" s="4">
        <v>5</v>
      </c>
      <c r="AI593" s="4">
        <v>1</v>
      </c>
      <c r="AJ593" s="4">
        <v>1</v>
      </c>
      <c r="AK593" s="4">
        <v>0</v>
      </c>
      <c r="AL593" s="4">
        <v>0</v>
      </c>
      <c r="AM593" s="4">
        <v>1</v>
      </c>
      <c r="AN593" s="4">
        <v>1</v>
      </c>
      <c r="AO593" s="4">
        <v>72</v>
      </c>
      <c r="AP593" s="4">
        <v>81.400000000000006</v>
      </c>
      <c r="AQ593" s="4">
        <v>92.7</v>
      </c>
    </row>
    <row r="594" spans="1:43" s="4" customFormat="1" ht="11.4" x14ac:dyDescent="0.2">
      <c r="A594" s="4" t="s">
        <v>54</v>
      </c>
      <c r="B594" s="4">
        <v>84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1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5</v>
      </c>
      <c r="O594" s="4">
        <v>5</v>
      </c>
      <c r="P594" s="4">
        <v>17</v>
      </c>
      <c r="Q594" s="4">
        <v>8</v>
      </c>
      <c r="R594" s="4">
        <v>18</v>
      </c>
      <c r="S594" s="4">
        <v>17</v>
      </c>
      <c r="T594" s="4">
        <v>9</v>
      </c>
      <c r="U594" s="4">
        <v>2</v>
      </c>
      <c r="V594" s="4">
        <v>2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33</v>
      </c>
      <c r="AG594" s="4">
        <v>48</v>
      </c>
      <c r="AH594" s="4">
        <v>1</v>
      </c>
      <c r="AI594" s="4">
        <v>0</v>
      </c>
      <c r="AJ594" s="4">
        <v>1</v>
      </c>
      <c r="AK594" s="4">
        <v>1</v>
      </c>
      <c r="AL594" s="4">
        <v>0</v>
      </c>
      <c r="AM594" s="4">
        <v>0</v>
      </c>
      <c r="AN594" s="4">
        <v>0</v>
      </c>
      <c r="AO594" s="4">
        <v>75.099999999999994</v>
      </c>
      <c r="AP594" s="4">
        <v>84.2</v>
      </c>
      <c r="AQ594" s="4">
        <v>95.9</v>
      </c>
    </row>
    <row r="595" spans="1:43" s="4" customFormat="1" ht="11.4" x14ac:dyDescent="0.2">
      <c r="A595" s="4" t="s">
        <v>55</v>
      </c>
      <c r="B595" s="4">
        <v>74</v>
      </c>
      <c r="C595" s="4">
        <v>0</v>
      </c>
      <c r="D595" s="4">
        <v>0</v>
      </c>
      <c r="E595" s="4">
        <v>0</v>
      </c>
      <c r="F595" s="4">
        <v>1</v>
      </c>
      <c r="G595" s="4">
        <v>0</v>
      </c>
      <c r="H595" s="4">
        <v>0</v>
      </c>
      <c r="I595" s="4">
        <v>1</v>
      </c>
      <c r="J595" s="4">
        <v>0</v>
      </c>
      <c r="K595" s="4">
        <v>0</v>
      </c>
      <c r="L595" s="4">
        <v>0</v>
      </c>
      <c r="M595" s="4">
        <v>0</v>
      </c>
      <c r="N595" s="4">
        <v>3</v>
      </c>
      <c r="O595" s="4">
        <v>6</v>
      </c>
      <c r="P595" s="4">
        <v>15</v>
      </c>
      <c r="Q595" s="4">
        <v>12</v>
      </c>
      <c r="R595" s="4">
        <v>7</v>
      </c>
      <c r="S595" s="4">
        <v>13</v>
      </c>
      <c r="T595" s="4">
        <v>8</v>
      </c>
      <c r="U595" s="4">
        <v>3</v>
      </c>
      <c r="V595" s="4">
        <v>2</v>
      </c>
      <c r="W595" s="4">
        <v>0</v>
      </c>
      <c r="X595" s="4">
        <v>2</v>
      </c>
      <c r="Y595" s="4">
        <v>1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1</v>
      </c>
      <c r="AF595" s="4">
        <v>28</v>
      </c>
      <c r="AG595" s="4">
        <v>43</v>
      </c>
      <c r="AH595" s="4">
        <v>0</v>
      </c>
      <c r="AI595" s="4">
        <v>0</v>
      </c>
      <c r="AJ595" s="4">
        <v>0</v>
      </c>
      <c r="AK595" s="4">
        <v>2</v>
      </c>
      <c r="AL595" s="4">
        <v>0</v>
      </c>
      <c r="AM595" s="4">
        <v>0</v>
      </c>
      <c r="AN595" s="4">
        <v>0</v>
      </c>
      <c r="AO595" s="4">
        <v>75.400000000000006</v>
      </c>
      <c r="AP595" s="4">
        <v>86.8</v>
      </c>
      <c r="AQ595" s="4">
        <v>112.6</v>
      </c>
    </row>
    <row r="596" spans="1:43" s="4" customFormat="1" ht="11.4" x14ac:dyDescent="0.2">
      <c r="A596" s="4" t="s">
        <v>56</v>
      </c>
      <c r="B596" s="4">
        <v>91</v>
      </c>
      <c r="C596" s="4">
        <v>0</v>
      </c>
      <c r="D596" s="4">
        <v>0</v>
      </c>
      <c r="E596" s="4">
        <v>0</v>
      </c>
      <c r="F596" s="4">
        <v>0</v>
      </c>
      <c r="G596" s="4">
        <v>1</v>
      </c>
      <c r="H596" s="4">
        <v>0</v>
      </c>
      <c r="I596" s="4">
        <v>1</v>
      </c>
      <c r="J596" s="4">
        <v>0</v>
      </c>
      <c r="K596" s="4">
        <v>0</v>
      </c>
      <c r="L596" s="4">
        <v>2</v>
      </c>
      <c r="M596" s="4">
        <v>8</v>
      </c>
      <c r="N596" s="4">
        <v>0</v>
      </c>
      <c r="O596" s="4">
        <v>3</v>
      </c>
      <c r="P596" s="4">
        <v>10</v>
      </c>
      <c r="Q596" s="4">
        <v>17</v>
      </c>
      <c r="R596" s="4">
        <v>17</v>
      </c>
      <c r="S596" s="4">
        <v>22</v>
      </c>
      <c r="T596" s="4">
        <v>5</v>
      </c>
      <c r="U596" s="4">
        <v>4</v>
      </c>
      <c r="V596" s="4">
        <v>1</v>
      </c>
      <c r="W596" s="4">
        <v>0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36</v>
      </c>
      <c r="AG596" s="4">
        <v>49</v>
      </c>
      <c r="AH596" s="4">
        <v>3</v>
      </c>
      <c r="AI596" s="4">
        <v>0</v>
      </c>
      <c r="AJ596" s="4">
        <v>0</v>
      </c>
      <c r="AK596" s="4">
        <v>1</v>
      </c>
      <c r="AL596" s="4">
        <v>0</v>
      </c>
      <c r="AM596" s="4">
        <v>2</v>
      </c>
      <c r="AN596" s="4">
        <v>0</v>
      </c>
      <c r="AO596" s="4">
        <v>73.5</v>
      </c>
      <c r="AP596" s="4">
        <v>83.9</v>
      </c>
      <c r="AQ596" s="4">
        <v>99.6</v>
      </c>
    </row>
    <row r="597" spans="1:43" s="4" customFormat="1" ht="11.4" x14ac:dyDescent="0.2">
      <c r="A597" s="4" t="s">
        <v>57</v>
      </c>
      <c r="B597" s="4">
        <v>77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1</v>
      </c>
      <c r="J597" s="4">
        <v>1</v>
      </c>
      <c r="K597" s="4">
        <v>0</v>
      </c>
      <c r="L597" s="4">
        <v>0</v>
      </c>
      <c r="M597" s="4">
        <v>0</v>
      </c>
      <c r="N597" s="4">
        <v>0</v>
      </c>
      <c r="O597" s="4">
        <v>2</v>
      </c>
      <c r="P597" s="4">
        <v>9</v>
      </c>
      <c r="Q597" s="4">
        <v>11</v>
      </c>
      <c r="R597" s="4">
        <v>28</v>
      </c>
      <c r="S597" s="4">
        <v>16</v>
      </c>
      <c r="T597" s="4">
        <v>6</v>
      </c>
      <c r="U597" s="4">
        <v>1</v>
      </c>
      <c r="V597" s="4">
        <v>2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30</v>
      </c>
      <c r="AG597" s="4">
        <v>42</v>
      </c>
      <c r="AH597" s="4">
        <v>0</v>
      </c>
      <c r="AI597" s="4">
        <v>1</v>
      </c>
      <c r="AJ597" s="4">
        <v>0</v>
      </c>
      <c r="AK597" s="4">
        <v>1</v>
      </c>
      <c r="AL597" s="4">
        <v>0</v>
      </c>
      <c r="AM597" s="4">
        <v>1</v>
      </c>
      <c r="AN597" s="4">
        <v>2</v>
      </c>
      <c r="AO597" s="4">
        <v>76.599999999999994</v>
      </c>
      <c r="AP597" s="4">
        <v>83.2</v>
      </c>
      <c r="AQ597" s="4">
        <v>98.4</v>
      </c>
    </row>
    <row r="598" spans="1:43" s="4" customFormat="1" ht="11.4" x14ac:dyDescent="0.2">
      <c r="A598" s="4" t="s">
        <v>58</v>
      </c>
      <c r="B598" s="4">
        <v>77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5</v>
      </c>
      <c r="P598" s="4">
        <v>9</v>
      </c>
      <c r="Q598" s="4">
        <v>14</v>
      </c>
      <c r="R598" s="4">
        <v>19</v>
      </c>
      <c r="S598" s="4">
        <v>16</v>
      </c>
      <c r="T598" s="4">
        <v>8</v>
      </c>
      <c r="U598" s="4">
        <v>4</v>
      </c>
      <c r="V598" s="4">
        <v>1</v>
      </c>
      <c r="W598" s="4">
        <v>0</v>
      </c>
      <c r="X598" s="4">
        <v>0</v>
      </c>
      <c r="Y598" s="4">
        <v>0</v>
      </c>
      <c r="Z598" s="4">
        <v>0</v>
      </c>
      <c r="AA598" s="4">
        <v>1</v>
      </c>
      <c r="AB598" s="4">
        <v>0</v>
      </c>
      <c r="AC598" s="4">
        <v>0</v>
      </c>
      <c r="AD598" s="4">
        <v>0</v>
      </c>
      <c r="AE598" s="4">
        <v>0</v>
      </c>
      <c r="AF598" s="4">
        <v>28</v>
      </c>
      <c r="AG598" s="4">
        <v>46</v>
      </c>
      <c r="AH598" s="4">
        <v>2</v>
      </c>
      <c r="AI598" s="4">
        <v>0</v>
      </c>
      <c r="AJ598" s="4">
        <v>0</v>
      </c>
      <c r="AK598" s="4">
        <v>0</v>
      </c>
      <c r="AL598" s="4">
        <v>0</v>
      </c>
      <c r="AM598" s="4">
        <v>1</v>
      </c>
      <c r="AN598" s="4">
        <v>0</v>
      </c>
      <c r="AO598" s="4">
        <v>78.099999999999994</v>
      </c>
      <c r="AP598" s="4">
        <v>85.7</v>
      </c>
      <c r="AQ598" s="4">
        <v>120.3</v>
      </c>
    </row>
    <row r="599" spans="1:43" s="4" customFormat="1" ht="11.4" x14ac:dyDescent="0.2">
      <c r="A599" s="4" t="s">
        <v>59</v>
      </c>
      <c r="B599" s="4">
        <v>101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3</v>
      </c>
      <c r="O599" s="4">
        <v>7</v>
      </c>
      <c r="P599" s="4">
        <v>21</v>
      </c>
      <c r="Q599" s="4">
        <v>15</v>
      </c>
      <c r="R599" s="4">
        <v>26</v>
      </c>
      <c r="S599" s="4">
        <v>10</v>
      </c>
      <c r="T599" s="4">
        <v>7</v>
      </c>
      <c r="U599" s="4">
        <v>8</v>
      </c>
      <c r="V599" s="4">
        <v>2</v>
      </c>
      <c r="W599" s="4">
        <v>1</v>
      </c>
      <c r="X599" s="4">
        <v>1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37</v>
      </c>
      <c r="AG599" s="4">
        <v>54</v>
      </c>
      <c r="AH599" s="4">
        <v>7</v>
      </c>
      <c r="AI599" s="4">
        <v>0</v>
      </c>
      <c r="AJ599" s="4">
        <v>0</v>
      </c>
      <c r="AK599" s="4">
        <v>0</v>
      </c>
      <c r="AL599" s="4">
        <v>0</v>
      </c>
      <c r="AM599" s="4">
        <v>3</v>
      </c>
      <c r="AN599" s="4">
        <v>0</v>
      </c>
      <c r="AO599" s="4">
        <v>76.3</v>
      </c>
      <c r="AP599" s="4">
        <v>86.4</v>
      </c>
      <c r="AQ599" s="4">
        <v>108.7</v>
      </c>
    </row>
    <row r="600" spans="1:43" s="4" customFormat="1" ht="11.4" x14ac:dyDescent="0.2">
      <c r="A600" s="4" t="s">
        <v>60</v>
      </c>
      <c r="B600" s="4">
        <v>68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1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4</v>
      </c>
      <c r="P600" s="4">
        <v>2</v>
      </c>
      <c r="Q600" s="4">
        <v>6</v>
      </c>
      <c r="R600" s="4">
        <v>19</v>
      </c>
      <c r="S600" s="4">
        <v>12</v>
      </c>
      <c r="T600" s="4">
        <v>14</v>
      </c>
      <c r="U600" s="4">
        <v>5</v>
      </c>
      <c r="V600" s="4">
        <v>4</v>
      </c>
      <c r="W600" s="4">
        <v>1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22</v>
      </c>
      <c r="AG600" s="4">
        <v>42</v>
      </c>
      <c r="AH600" s="4">
        <v>3</v>
      </c>
      <c r="AI600" s="4">
        <v>1</v>
      </c>
      <c r="AJ600" s="4">
        <v>0</v>
      </c>
      <c r="AK600" s="4">
        <v>0</v>
      </c>
      <c r="AL600" s="4">
        <v>0</v>
      </c>
      <c r="AM600" s="4">
        <v>0</v>
      </c>
      <c r="AN600" s="4">
        <v>0</v>
      </c>
      <c r="AO600" s="4">
        <v>80.7</v>
      </c>
      <c r="AP600" s="4">
        <v>89.3</v>
      </c>
      <c r="AQ600" s="4">
        <v>100.1</v>
      </c>
    </row>
    <row r="601" spans="1:43" s="4" customFormat="1" ht="11.4" x14ac:dyDescent="0.2">
      <c r="A601" s="4" t="s">
        <v>61</v>
      </c>
      <c r="B601" s="4">
        <v>113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1</v>
      </c>
      <c r="K601" s="4">
        <v>0</v>
      </c>
      <c r="L601" s="4">
        <v>0</v>
      </c>
      <c r="M601" s="4">
        <v>0</v>
      </c>
      <c r="N601" s="4">
        <v>3</v>
      </c>
      <c r="O601" s="4">
        <v>13</v>
      </c>
      <c r="P601" s="4">
        <v>21</v>
      </c>
      <c r="Q601" s="4">
        <v>26</v>
      </c>
      <c r="R601" s="4">
        <v>19</v>
      </c>
      <c r="S601" s="4">
        <v>23</v>
      </c>
      <c r="T601" s="4">
        <v>6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1</v>
      </c>
      <c r="AA601" s="4">
        <v>0</v>
      </c>
      <c r="AB601" s="4">
        <v>0</v>
      </c>
      <c r="AC601" s="4">
        <v>0</v>
      </c>
      <c r="AD601" s="4">
        <v>0</v>
      </c>
      <c r="AE601" s="4">
        <v>1</v>
      </c>
      <c r="AF601" s="4">
        <v>35</v>
      </c>
      <c r="AG601" s="4">
        <v>73</v>
      </c>
      <c r="AH601" s="4">
        <v>3</v>
      </c>
      <c r="AI601" s="4">
        <v>0</v>
      </c>
      <c r="AJ601" s="4">
        <v>0</v>
      </c>
      <c r="AK601" s="4">
        <v>1</v>
      </c>
      <c r="AL601" s="4">
        <v>0</v>
      </c>
      <c r="AM601" s="4">
        <v>0</v>
      </c>
      <c r="AN601" s="4">
        <v>0</v>
      </c>
      <c r="AO601" s="4">
        <v>73.7</v>
      </c>
      <c r="AP601" s="4">
        <v>81.7</v>
      </c>
      <c r="AQ601" s="4">
        <v>118.7</v>
      </c>
    </row>
    <row r="602" spans="1:43" s="4" customFormat="1" ht="11.4" x14ac:dyDescent="0.2">
      <c r="A602" s="4" t="s">
        <v>62</v>
      </c>
      <c r="B602" s="4">
        <v>98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1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7</v>
      </c>
      <c r="P602" s="4">
        <v>21</v>
      </c>
      <c r="Q602" s="4">
        <v>21</v>
      </c>
      <c r="R602" s="4">
        <v>16</v>
      </c>
      <c r="S602" s="4">
        <v>16</v>
      </c>
      <c r="T602" s="4">
        <v>6</v>
      </c>
      <c r="U602" s="4">
        <v>9</v>
      </c>
      <c r="V602" s="4">
        <v>1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36</v>
      </c>
      <c r="AG602" s="4">
        <v>59</v>
      </c>
      <c r="AH602" s="4">
        <v>2</v>
      </c>
      <c r="AI602" s="4">
        <v>0</v>
      </c>
      <c r="AJ602" s="4">
        <v>0</v>
      </c>
      <c r="AK602" s="4">
        <v>0</v>
      </c>
      <c r="AL602" s="4">
        <v>0</v>
      </c>
      <c r="AM602" s="4">
        <v>1</v>
      </c>
      <c r="AN602" s="4">
        <v>0</v>
      </c>
      <c r="AO602" s="4">
        <v>75.5</v>
      </c>
      <c r="AP602" s="4">
        <v>85</v>
      </c>
      <c r="AQ602" s="4">
        <v>97.4</v>
      </c>
    </row>
    <row r="603" spans="1:43" s="4" customFormat="1" ht="11.4" x14ac:dyDescent="0.2">
      <c r="A603" s="4" t="s">
        <v>63</v>
      </c>
      <c r="B603" s="4">
        <v>96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1</v>
      </c>
      <c r="O603" s="4">
        <v>5</v>
      </c>
      <c r="P603" s="4">
        <v>24</v>
      </c>
      <c r="Q603" s="4">
        <v>27</v>
      </c>
      <c r="R603" s="4">
        <v>16</v>
      </c>
      <c r="S603" s="4">
        <v>13</v>
      </c>
      <c r="T603" s="4">
        <v>5</v>
      </c>
      <c r="U603" s="4">
        <v>3</v>
      </c>
      <c r="V603" s="4">
        <v>2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42</v>
      </c>
      <c r="AG603" s="4">
        <v>49</v>
      </c>
      <c r="AH603" s="4">
        <v>3</v>
      </c>
      <c r="AI603" s="4">
        <v>1</v>
      </c>
      <c r="AJ603" s="4">
        <v>0</v>
      </c>
      <c r="AK603" s="4">
        <v>0</v>
      </c>
      <c r="AL603" s="4">
        <v>0</v>
      </c>
      <c r="AM603" s="4">
        <v>1</v>
      </c>
      <c r="AN603" s="4">
        <v>0</v>
      </c>
      <c r="AO603" s="4">
        <v>74.599999999999994</v>
      </c>
      <c r="AP603" s="4">
        <v>83.2</v>
      </c>
      <c r="AQ603" s="4">
        <v>95.6</v>
      </c>
    </row>
    <row r="604" spans="1:43" s="4" customFormat="1" ht="11.4" x14ac:dyDescent="0.2">
      <c r="A604" s="4" t="s">
        <v>64</v>
      </c>
      <c r="B604" s="4">
        <v>82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1</v>
      </c>
      <c r="P604" s="4">
        <v>19</v>
      </c>
      <c r="Q604" s="4">
        <v>14</v>
      </c>
      <c r="R604" s="4">
        <v>16</v>
      </c>
      <c r="S604" s="4">
        <v>19</v>
      </c>
      <c r="T604" s="4">
        <v>5</v>
      </c>
      <c r="U604" s="4">
        <v>5</v>
      </c>
      <c r="V604" s="4">
        <v>2</v>
      </c>
      <c r="W604" s="4">
        <v>1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28</v>
      </c>
      <c r="AG604" s="4">
        <v>47</v>
      </c>
      <c r="AH604" s="4">
        <v>2</v>
      </c>
      <c r="AI604" s="4">
        <v>0</v>
      </c>
      <c r="AJ604" s="4">
        <v>0</v>
      </c>
      <c r="AK604" s="4">
        <v>2</v>
      </c>
      <c r="AL604" s="4">
        <v>0</v>
      </c>
      <c r="AM604" s="4">
        <v>2</v>
      </c>
      <c r="AN604" s="4">
        <v>1</v>
      </c>
      <c r="AO604" s="4">
        <v>77.599999999999994</v>
      </c>
      <c r="AP604" s="4">
        <v>85</v>
      </c>
      <c r="AQ604" s="4">
        <v>100.6</v>
      </c>
    </row>
    <row r="605" spans="1:43" s="4" customFormat="1" ht="11.4" x14ac:dyDescent="0.2">
      <c r="A605" s="4" t="s">
        <v>65</v>
      </c>
      <c r="B605" s="4">
        <v>99</v>
      </c>
      <c r="C605" s="4">
        <v>0</v>
      </c>
      <c r="D605" s="4">
        <v>0</v>
      </c>
      <c r="E605" s="4">
        <v>0</v>
      </c>
      <c r="F605" s="4">
        <v>1</v>
      </c>
      <c r="G605" s="4">
        <v>1</v>
      </c>
      <c r="H605" s="4">
        <v>1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2</v>
      </c>
      <c r="O605" s="4">
        <v>3</v>
      </c>
      <c r="P605" s="4">
        <v>9</v>
      </c>
      <c r="Q605" s="4">
        <v>17</v>
      </c>
      <c r="R605" s="4">
        <v>34</v>
      </c>
      <c r="S605" s="4">
        <v>20</v>
      </c>
      <c r="T605" s="4">
        <v>6</v>
      </c>
      <c r="U605" s="4">
        <v>4</v>
      </c>
      <c r="V605" s="4">
        <v>1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1</v>
      </c>
      <c r="AE605" s="4">
        <v>1</v>
      </c>
      <c r="AF605" s="4">
        <v>35</v>
      </c>
      <c r="AG605" s="4">
        <v>57</v>
      </c>
      <c r="AH605" s="4">
        <v>4</v>
      </c>
      <c r="AI605" s="4">
        <v>0</v>
      </c>
      <c r="AJ605" s="4">
        <v>1</v>
      </c>
      <c r="AK605" s="4">
        <v>0</v>
      </c>
      <c r="AL605" s="4">
        <v>0</v>
      </c>
      <c r="AM605" s="4">
        <v>0</v>
      </c>
      <c r="AN605" s="4">
        <v>0</v>
      </c>
      <c r="AO605" s="4">
        <v>75.599999999999994</v>
      </c>
      <c r="AP605" s="4">
        <v>81.7</v>
      </c>
      <c r="AQ605" s="4">
        <v>95.3</v>
      </c>
    </row>
    <row r="606" spans="1:43" s="4" customFormat="1" ht="11.4" x14ac:dyDescent="0.2">
      <c r="A606" s="4" t="s">
        <v>66</v>
      </c>
      <c r="B606" s="4">
        <v>84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1</v>
      </c>
      <c r="K606" s="4">
        <v>0</v>
      </c>
      <c r="L606" s="4">
        <v>0</v>
      </c>
      <c r="M606" s="4">
        <v>0</v>
      </c>
      <c r="N606" s="4">
        <v>0</v>
      </c>
      <c r="O606" s="4">
        <v>8</v>
      </c>
      <c r="P606" s="4">
        <v>11</v>
      </c>
      <c r="Q606" s="4">
        <v>29</v>
      </c>
      <c r="R606" s="4">
        <v>11</v>
      </c>
      <c r="S606" s="4">
        <v>13</v>
      </c>
      <c r="T606" s="4">
        <v>10</v>
      </c>
      <c r="U606" s="4">
        <v>0</v>
      </c>
      <c r="V606" s="4">
        <v>1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30</v>
      </c>
      <c r="AG606" s="4">
        <v>46</v>
      </c>
      <c r="AH606" s="4">
        <v>5</v>
      </c>
      <c r="AI606" s="4">
        <v>1</v>
      </c>
      <c r="AJ606" s="4">
        <v>0</v>
      </c>
      <c r="AK606" s="4">
        <v>0</v>
      </c>
      <c r="AL606" s="4">
        <v>0</v>
      </c>
      <c r="AM606" s="4">
        <v>1</v>
      </c>
      <c r="AN606" s="4">
        <v>1</v>
      </c>
      <c r="AO606" s="4">
        <v>74.900000000000006</v>
      </c>
      <c r="AP606" s="4">
        <v>82.8</v>
      </c>
      <c r="AQ606" s="4">
        <v>96.3</v>
      </c>
    </row>
    <row r="607" spans="1:43" s="4" customFormat="1" ht="11.4" x14ac:dyDescent="0.2">
      <c r="A607" s="4" t="s">
        <v>67</v>
      </c>
      <c r="B607" s="4">
        <v>98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5</v>
      </c>
      <c r="O607" s="4">
        <v>6</v>
      </c>
      <c r="P607" s="4">
        <v>20</v>
      </c>
      <c r="Q607" s="4">
        <v>23</v>
      </c>
      <c r="R607" s="4">
        <v>14</v>
      </c>
      <c r="S607" s="4">
        <v>19</v>
      </c>
      <c r="T607" s="4">
        <v>10</v>
      </c>
      <c r="U607" s="4">
        <v>1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40</v>
      </c>
      <c r="AG607" s="4">
        <v>51</v>
      </c>
      <c r="AH607" s="4">
        <v>5</v>
      </c>
      <c r="AI607" s="4">
        <v>0</v>
      </c>
      <c r="AJ607" s="4">
        <v>0</v>
      </c>
      <c r="AK607" s="4">
        <v>0</v>
      </c>
      <c r="AL607" s="4">
        <v>0</v>
      </c>
      <c r="AM607" s="4">
        <v>0</v>
      </c>
      <c r="AN607" s="4">
        <v>2</v>
      </c>
      <c r="AO607" s="4">
        <v>74.3</v>
      </c>
      <c r="AP607" s="4">
        <v>83.2</v>
      </c>
      <c r="AQ607" s="4">
        <v>90.5</v>
      </c>
    </row>
    <row r="608" spans="1:43" s="4" customFormat="1" ht="11.4" x14ac:dyDescent="0.2">
      <c r="A608" s="4" t="s">
        <v>68</v>
      </c>
      <c r="B608" s="4">
        <v>96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1</v>
      </c>
      <c r="J608" s="4">
        <v>0</v>
      </c>
      <c r="K608" s="4">
        <v>0</v>
      </c>
      <c r="L608" s="4">
        <v>0</v>
      </c>
      <c r="M608" s="4">
        <v>1</v>
      </c>
      <c r="N608" s="4">
        <v>0</v>
      </c>
      <c r="O608" s="4">
        <v>15</v>
      </c>
      <c r="P608" s="4">
        <v>26</v>
      </c>
      <c r="Q608" s="4">
        <v>15</v>
      </c>
      <c r="R608" s="4">
        <v>22</v>
      </c>
      <c r="S608" s="4">
        <v>6</v>
      </c>
      <c r="T608" s="4">
        <v>6</v>
      </c>
      <c r="U608" s="4">
        <v>2</v>
      </c>
      <c r="V608" s="4">
        <v>1</v>
      </c>
      <c r="W608" s="4">
        <v>1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31</v>
      </c>
      <c r="AG608" s="4">
        <v>59</v>
      </c>
      <c r="AH608" s="4">
        <v>4</v>
      </c>
      <c r="AI608" s="4">
        <v>0</v>
      </c>
      <c r="AJ608" s="4">
        <v>0</v>
      </c>
      <c r="AK608" s="4">
        <v>1</v>
      </c>
      <c r="AL608" s="4">
        <v>0</v>
      </c>
      <c r="AM608" s="4">
        <v>0</v>
      </c>
      <c r="AN608" s="4">
        <v>1</v>
      </c>
      <c r="AO608" s="4">
        <v>72.8</v>
      </c>
      <c r="AP608" s="4">
        <v>81.400000000000006</v>
      </c>
      <c r="AQ608" s="4">
        <v>102.9</v>
      </c>
    </row>
    <row r="609" spans="1:43" s="4" customFormat="1" ht="11.4" x14ac:dyDescent="0.2">
      <c r="A609" s="4" t="s">
        <v>69</v>
      </c>
      <c r="B609" s="4">
        <v>74</v>
      </c>
      <c r="C609" s="4">
        <v>0</v>
      </c>
      <c r="D609" s="4">
        <v>0</v>
      </c>
      <c r="E609" s="4">
        <v>0</v>
      </c>
      <c r="F609" s="4">
        <v>1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1</v>
      </c>
      <c r="P609" s="4">
        <v>12</v>
      </c>
      <c r="Q609" s="4">
        <v>15</v>
      </c>
      <c r="R609" s="4">
        <v>17</v>
      </c>
      <c r="S609" s="4">
        <v>14</v>
      </c>
      <c r="T609" s="4">
        <v>10</v>
      </c>
      <c r="U609" s="4">
        <v>2</v>
      </c>
      <c r="V609" s="4">
        <v>2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1</v>
      </c>
      <c r="AF609" s="4">
        <v>34</v>
      </c>
      <c r="AG609" s="4">
        <v>37</v>
      </c>
      <c r="AH609" s="4">
        <v>2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0</v>
      </c>
      <c r="AO609" s="4">
        <v>77</v>
      </c>
      <c r="AP609" s="4">
        <v>85</v>
      </c>
      <c r="AQ609" s="4">
        <v>96.4</v>
      </c>
    </row>
    <row r="610" spans="1:43" s="4" customFormat="1" ht="11.4" x14ac:dyDescent="0.2">
      <c r="A610" s="4" t="s">
        <v>70</v>
      </c>
      <c r="B610" s="4">
        <v>85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1</v>
      </c>
      <c r="K610" s="4">
        <v>0</v>
      </c>
      <c r="L610" s="4">
        <v>0</v>
      </c>
      <c r="M610" s="4">
        <v>0</v>
      </c>
      <c r="N610" s="4">
        <v>0</v>
      </c>
      <c r="O610" s="4">
        <v>5</v>
      </c>
      <c r="P610" s="4">
        <v>21</v>
      </c>
      <c r="Q610" s="4">
        <v>14</v>
      </c>
      <c r="R610" s="4">
        <v>29</v>
      </c>
      <c r="S610" s="4">
        <v>7</v>
      </c>
      <c r="T610" s="4">
        <v>5</v>
      </c>
      <c r="U610" s="4">
        <v>2</v>
      </c>
      <c r="V610" s="4">
        <v>1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38</v>
      </c>
      <c r="AG610" s="4">
        <v>42</v>
      </c>
      <c r="AH610" s="4">
        <v>2</v>
      </c>
      <c r="AI610" s="4">
        <v>0</v>
      </c>
      <c r="AJ610" s="4">
        <v>0</v>
      </c>
      <c r="AK610" s="4">
        <v>1</v>
      </c>
      <c r="AL610" s="4">
        <v>0</v>
      </c>
      <c r="AM610" s="4">
        <v>0</v>
      </c>
      <c r="AN610" s="4">
        <v>2</v>
      </c>
      <c r="AO610" s="4">
        <v>74.5</v>
      </c>
      <c r="AP610" s="4">
        <v>81</v>
      </c>
      <c r="AQ610" s="4">
        <v>95.7</v>
      </c>
    </row>
    <row r="611" spans="1:43" s="4" customFormat="1" ht="11.4" x14ac:dyDescent="0.2">
      <c r="A611" s="4" t="s">
        <v>71</v>
      </c>
      <c r="B611" s="4">
        <v>98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14</v>
      </c>
      <c r="P611" s="4">
        <v>29</v>
      </c>
      <c r="Q611" s="4">
        <v>22</v>
      </c>
      <c r="R611" s="4">
        <v>19</v>
      </c>
      <c r="S611" s="4">
        <v>11</v>
      </c>
      <c r="T611" s="4">
        <v>2</v>
      </c>
      <c r="U611" s="4">
        <v>1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32</v>
      </c>
      <c r="AG611" s="4">
        <v>61</v>
      </c>
      <c r="AH611" s="4">
        <v>3</v>
      </c>
      <c r="AI611" s="4">
        <v>0</v>
      </c>
      <c r="AJ611" s="4">
        <v>0</v>
      </c>
      <c r="AK611" s="4">
        <v>0</v>
      </c>
      <c r="AL611" s="4">
        <v>0</v>
      </c>
      <c r="AM611" s="4">
        <v>1</v>
      </c>
      <c r="AN611" s="4">
        <v>1</v>
      </c>
      <c r="AO611" s="4">
        <v>72.599999999999994</v>
      </c>
      <c r="AP611" s="4">
        <v>79.599999999999994</v>
      </c>
      <c r="AQ611" s="4">
        <v>91</v>
      </c>
    </row>
    <row r="612" spans="1:43" s="4" customFormat="1" ht="11.4" x14ac:dyDescent="0.2">
      <c r="A612" s="4" t="s">
        <v>72</v>
      </c>
      <c r="B612" s="4">
        <v>101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1</v>
      </c>
      <c r="J612" s="4">
        <v>3</v>
      </c>
      <c r="K612" s="4">
        <v>3</v>
      </c>
      <c r="L612" s="4">
        <v>4</v>
      </c>
      <c r="M612" s="4">
        <v>1</v>
      </c>
      <c r="N612" s="4">
        <v>5</v>
      </c>
      <c r="O612" s="4">
        <v>10</v>
      </c>
      <c r="P612" s="4">
        <v>36</v>
      </c>
      <c r="Q612" s="4">
        <v>18</v>
      </c>
      <c r="R612" s="4">
        <v>10</v>
      </c>
      <c r="S612" s="4">
        <v>8</v>
      </c>
      <c r="T612" s="4">
        <v>1</v>
      </c>
      <c r="U612" s="4">
        <v>1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41</v>
      </c>
      <c r="AG612" s="4">
        <v>57</v>
      </c>
      <c r="AH612" s="4">
        <v>3</v>
      </c>
      <c r="AI612" s="4">
        <v>0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67.099999999999994</v>
      </c>
      <c r="AP612" s="4">
        <v>76</v>
      </c>
      <c r="AQ612" s="4">
        <v>94.3</v>
      </c>
    </row>
    <row r="613" spans="1:43" s="4" customFormat="1" ht="11.4" x14ac:dyDescent="0.2">
      <c r="A613" s="4" t="s">
        <v>73</v>
      </c>
      <c r="B613" s="4">
        <v>98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2</v>
      </c>
      <c r="N613" s="4">
        <v>10</v>
      </c>
      <c r="O613" s="4">
        <v>17</v>
      </c>
      <c r="P613" s="4">
        <v>22</v>
      </c>
      <c r="Q613" s="4">
        <v>24</v>
      </c>
      <c r="R613" s="4">
        <v>15</v>
      </c>
      <c r="S613" s="4">
        <v>4</v>
      </c>
      <c r="T613" s="4">
        <v>2</v>
      </c>
      <c r="U613" s="4">
        <v>2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1</v>
      </c>
      <c r="AF613" s="4">
        <v>41</v>
      </c>
      <c r="AG613" s="4">
        <v>55</v>
      </c>
      <c r="AH613" s="4">
        <v>1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69.5</v>
      </c>
      <c r="AP613" s="4">
        <v>76.7</v>
      </c>
      <c r="AQ613" s="4">
        <v>91.7</v>
      </c>
    </row>
    <row r="614" spans="1:43" s="4" customFormat="1" ht="11.4" x14ac:dyDescent="0.2">
      <c r="A614" s="4" t="s">
        <v>74</v>
      </c>
      <c r="B614" s="4">
        <v>103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1</v>
      </c>
      <c r="I614" s="4">
        <v>0</v>
      </c>
      <c r="J614" s="4">
        <v>0</v>
      </c>
      <c r="K614" s="4">
        <v>2</v>
      </c>
      <c r="L614" s="4">
        <v>0</v>
      </c>
      <c r="M614" s="4">
        <v>4</v>
      </c>
      <c r="N614" s="4">
        <v>10</v>
      </c>
      <c r="O614" s="4">
        <v>20</v>
      </c>
      <c r="P614" s="4">
        <v>16</v>
      </c>
      <c r="Q614" s="4">
        <v>24</v>
      </c>
      <c r="R614" s="4">
        <v>12</v>
      </c>
      <c r="S614" s="4">
        <v>11</v>
      </c>
      <c r="T614" s="4">
        <v>1</v>
      </c>
      <c r="U614" s="4">
        <v>1</v>
      </c>
      <c r="V614" s="4">
        <v>1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35</v>
      </c>
      <c r="AG614" s="4">
        <v>62</v>
      </c>
      <c r="AH614" s="4">
        <v>6</v>
      </c>
      <c r="AI614" s="4">
        <v>0</v>
      </c>
      <c r="AJ614" s="4">
        <v>0</v>
      </c>
      <c r="AK614" s="4">
        <v>0</v>
      </c>
      <c r="AL614" s="4">
        <v>0</v>
      </c>
      <c r="AM614" s="4">
        <v>0</v>
      </c>
      <c r="AN614" s="4">
        <v>0</v>
      </c>
      <c r="AO614" s="4">
        <v>68.5</v>
      </c>
      <c r="AP614" s="4">
        <v>79.599999999999994</v>
      </c>
      <c r="AQ614" s="4">
        <v>99.2</v>
      </c>
    </row>
    <row r="615" spans="1:43" s="4" customFormat="1" ht="11.4" x14ac:dyDescent="0.2">
      <c r="A615" s="4" t="s">
        <v>75</v>
      </c>
      <c r="B615" s="4">
        <v>89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2</v>
      </c>
      <c r="J615" s="4">
        <v>1</v>
      </c>
      <c r="K615" s="4">
        <v>1</v>
      </c>
      <c r="L615" s="4">
        <v>3</v>
      </c>
      <c r="M615" s="4">
        <v>4</v>
      </c>
      <c r="N615" s="4">
        <v>16</v>
      </c>
      <c r="O615" s="4">
        <v>25</v>
      </c>
      <c r="P615" s="4">
        <v>15</v>
      </c>
      <c r="Q615" s="4">
        <v>14</v>
      </c>
      <c r="R615" s="4">
        <v>7</v>
      </c>
      <c r="S615" s="4">
        <v>1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37</v>
      </c>
      <c r="AG615" s="4">
        <v>47</v>
      </c>
      <c r="AH615" s="4">
        <v>4</v>
      </c>
      <c r="AI615" s="4">
        <v>0</v>
      </c>
      <c r="AJ615" s="4">
        <v>0</v>
      </c>
      <c r="AK615" s="4">
        <v>0</v>
      </c>
      <c r="AL615" s="4">
        <v>0</v>
      </c>
      <c r="AM615" s="4">
        <v>1</v>
      </c>
      <c r="AN615" s="4">
        <v>0</v>
      </c>
      <c r="AO615" s="4">
        <v>63.3</v>
      </c>
      <c r="AP615" s="4">
        <v>72.400000000000006</v>
      </c>
      <c r="AQ615" s="4">
        <v>83.1</v>
      </c>
    </row>
    <row r="616" spans="1:43" s="4" customFormat="1" ht="11.4" x14ac:dyDescent="0.2">
      <c r="A616" s="4" t="s">
        <v>76</v>
      </c>
      <c r="B616" s="4">
        <v>71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6</v>
      </c>
      <c r="N616" s="4">
        <v>9</v>
      </c>
      <c r="O616" s="4">
        <v>5</v>
      </c>
      <c r="P616" s="4">
        <v>10</v>
      </c>
      <c r="Q616" s="4">
        <v>23</v>
      </c>
      <c r="R616" s="4">
        <v>14</v>
      </c>
      <c r="S616" s="4">
        <v>4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31</v>
      </c>
      <c r="AG616" s="4">
        <v>34</v>
      </c>
      <c r="AH616" s="4">
        <v>2</v>
      </c>
      <c r="AI616" s="4">
        <v>1</v>
      </c>
      <c r="AJ616" s="4">
        <v>0</v>
      </c>
      <c r="AK616" s="4">
        <v>3</v>
      </c>
      <c r="AL616" s="4">
        <v>0</v>
      </c>
      <c r="AM616" s="4">
        <v>0</v>
      </c>
      <c r="AN616" s="4">
        <v>0</v>
      </c>
      <c r="AO616" s="4">
        <v>69.2</v>
      </c>
      <c r="AP616" s="4">
        <v>76.7</v>
      </c>
      <c r="AQ616" s="4">
        <v>82.9</v>
      </c>
    </row>
    <row r="617" spans="1:43" s="4" customFormat="1" ht="11.4" x14ac:dyDescent="0.2">
      <c r="A617" s="4" t="s">
        <v>77</v>
      </c>
      <c r="B617" s="4">
        <v>64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</v>
      </c>
      <c r="J617" s="4">
        <v>0</v>
      </c>
      <c r="K617" s="4">
        <v>0</v>
      </c>
      <c r="L617" s="4">
        <v>4</v>
      </c>
      <c r="M617" s="4">
        <v>2</v>
      </c>
      <c r="N617" s="4">
        <v>12</v>
      </c>
      <c r="O617" s="4">
        <v>14</v>
      </c>
      <c r="P617" s="4">
        <v>15</v>
      </c>
      <c r="Q617" s="4">
        <v>7</v>
      </c>
      <c r="R617" s="4">
        <v>2</v>
      </c>
      <c r="S617" s="4">
        <v>2</v>
      </c>
      <c r="T617" s="4">
        <v>2</v>
      </c>
      <c r="U617" s="4">
        <v>2</v>
      </c>
      <c r="V617" s="4">
        <v>1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26</v>
      </c>
      <c r="AG617" s="4">
        <v>36</v>
      </c>
      <c r="AH617" s="4">
        <v>2</v>
      </c>
      <c r="AI617" s="4">
        <v>0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65.599999999999994</v>
      </c>
      <c r="AP617" s="4">
        <v>72.7</v>
      </c>
      <c r="AQ617" s="4">
        <v>95.8</v>
      </c>
    </row>
    <row r="618" spans="1:43" s="4" customFormat="1" ht="11.4" x14ac:dyDescent="0.2">
      <c r="A618" s="4" t="s">
        <v>78</v>
      </c>
      <c r="B618" s="4">
        <v>82</v>
      </c>
      <c r="C618" s="4">
        <v>0</v>
      </c>
      <c r="D618" s="4">
        <v>0</v>
      </c>
      <c r="E618" s="4">
        <v>0</v>
      </c>
      <c r="F618" s="4">
        <v>0</v>
      </c>
      <c r="G618" s="4">
        <v>1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6</v>
      </c>
      <c r="O618" s="4">
        <v>16</v>
      </c>
      <c r="P618" s="4">
        <v>26</v>
      </c>
      <c r="Q618" s="4">
        <v>19</v>
      </c>
      <c r="R618" s="4">
        <v>6</v>
      </c>
      <c r="S618" s="4">
        <v>6</v>
      </c>
      <c r="T618" s="4">
        <v>2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29</v>
      </c>
      <c r="AG618" s="4">
        <v>53</v>
      </c>
      <c r="AH618" s="4">
        <v>0</v>
      </c>
      <c r="AI618" s="4">
        <v>0</v>
      </c>
      <c r="AJ618" s="4">
        <v>0</v>
      </c>
      <c r="AK618" s="4">
        <v>0</v>
      </c>
      <c r="AL618" s="4">
        <v>0</v>
      </c>
      <c r="AM618" s="4">
        <v>0</v>
      </c>
      <c r="AN618" s="4">
        <v>0</v>
      </c>
      <c r="AO618" s="4">
        <v>68.599999999999994</v>
      </c>
      <c r="AP618" s="4">
        <v>75.599999999999994</v>
      </c>
      <c r="AQ618" s="4">
        <v>85.9</v>
      </c>
    </row>
    <row r="619" spans="1:43" s="4" customFormat="1" ht="11.4" x14ac:dyDescent="0.2">
      <c r="A619" s="4" t="s">
        <v>79</v>
      </c>
      <c r="B619" s="4">
        <v>82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2</v>
      </c>
      <c r="N619" s="4">
        <v>15</v>
      </c>
      <c r="O619" s="4">
        <v>19</v>
      </c>
      <c r="P619" s="4">
        <v>15</v>
      </c>
      <c r="Q619" s="4">
        <v>16</v>
      </c>
      <c r="R619" s="4">
        <v>7</v>
      </c>
      <c r="S619" s="4">
        <v>4</v>
      </c>
      <c r="T619" s="4">
        <v>2</v>
      </c>
      <c r="U619" s="4">
        <v>1</v>
      </c>
      <c r="V619" s="4">
        <v>1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31</v>
      </c>
      <c r="AG619" s="4">
        <v>46</v>
      </c>
      <c r="AH619" s="4">
        <v>1</v>
      </c>
      <c r="AI619" s="4">
        <v>0</v>
      </c>
      <c r="AJ619" s="4">
        <v>0</v>
      </c>
      <c r="AK619" s="4">
        <v>2</v>
      </c>
      <c r="AL619" s="4">
        <v>0</v>
      </c>
      <c r="AM619" s="4">
        <v>2</v>
      </c>
      <c r="AN619" s="4">
        <v>0</v>
      </c>
      <c r="AO619" s="4">
        <v>67.8</v>
      </c>
      <c r="AP619" s="4">
        <v>76</v>
      </c>
      <c r="AQ619" s="4">
        <v>97</v>
      </c>
    </row>
    <row r="620" spans="1:43" s="4" customFormat="1" ht="11.4" x14ac:dyDescent="0.2">
      <c r="A620" s="4" t="s">
        <v>80</v>
      </c>
      <c r="B620" s="4">
        <v>68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1</v>
      </c>
      <c r="N620" s="4">
        <v>7</v>
      </c>
      <c r="O620" s="4">
        <v>5</v>
      </c>
      <c r="P620" s="4">
        <v>11</v>
      </c>
      <c r="Q620" s="4">
        <v>18</v>
      </c>
      <c r="R620" s="4">
        <v>14</v>
      </c>
      <c r="S620" s="4">
        <v>6</v>
      </c>
      <c r="T620" s="4">
        <v>5</v>
      </c>
      <c r="U620" s="4">
        <v>1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34</v>
      </c>
      <c r="AG620" s="4">
        <v>32</v>
      </c>
      <c r="AH620" s="4">
        <v>2</v>
      </c>
      <c r="AI620" s="4">
        <v>0</v>
      </c>
      <c r="AJ620" s="4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72.099999999999994</v>
      </c>
      <c r="AP620" s="4">
        <v>79.900000000000006</v>
      </c>
      <c r="AQ620" s="4">
        <v>92.8</v>
      </c>
    </row>
    <row r="621" spans="1:43" s="4" customFormat="1" ht="11.4" x14ac:dyDescent="0.2">
      <c r="A621" s="4" t="s">
        <v>81</v>
      </c>
      <c r="B621" s="4">
        <v>68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2</v>
      </c>
      <c r="O621" s="4">
        <v>15</v>
      </c>
      <c r="P621" s="4">
        <v>12</v>
      </c>
      <c r="Q621" s="4">
        <v>18</v>
      </c>
      <c r="R621" s="4">
        <v>15</v>
      </c>
      <c r="S621" s="4">
        <v>3</v>
      </c>
      <c r="T621" s="4">
        <v>1</v>
      </c>
      <c r="U621" s="4">
        <v>1</v>
      </c>
      <c r="V621" s="4">
        <v>1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25</v>
      </c>
      <c r="AG621" s="4">
        <v>43</v>
      </c>
      <c r="AH621" s="4">
        <v>0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0</v>
      </c>
      <c r="AO621" s="4">
        <v>71.2</v>
      </c>
      <c r="AP621" s="4">
        <v>77.8</v>
      </c>
      <c r="AQ621" s="4">
        <v>96.9</v>
      </c>
    </row>
    <row r="622" spans="1:43" s="4" customFormat="1" ht="11.4" x14ac:dyDescent="0.2">
      <c r="A622" s="4" t="s">
        <v>82</v>
      </c>
      <c r="B622" s="4">
        <v>54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2</v>
      </c>
      <c r="N622" s="4">
        <v>4</v>
      </c>
      <c r="O622" s="4">
        <v>6</v>
      </c>
      <c r="P622" s="4">
        <v>8</v>
      </c>
      <c r="Q622" s="4">
        <v>16</v>
      </c>
      <c r="R622" s="4">
        <v>12</v>
      </c>
      <c r="S622" s="4">
        <v>4</v>
      </c>
      <c r="T622" s="4">
        <v>0</v>
      </c>
      <c r="U622" s="4">
        <v>1</v>
      </c>
      <c r="V622" s="4">
        <v>1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20</v>
      </c>
      <c r="AG622" s="4">
        <v>34</v>
      </c>
      <c r="AH622" s="4">
        <v>0</v>
      </c>
      <c r="AI622" s="4">
        <v>0</v>
      </c>
      <c r="AJ622" s="4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71.400000000000006</v>
      </c>
      <c r="AP622" s="4">
        <v>78.099999999999994</v>
      </c>
      <c r="AQ622" s="4">
        <v>96.3</v>
      </c>
    </row>
    <row r="623" spans="1:43" s="4" customFormat="1" ht="11.4" x14ac:dyDescent="0.2">
      <c r="A623" s="4" t="s">
        <v>83</v>
      </c>
      <c r="B623" s="4">
        <v>56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1</v>
      </c>
      <c r="J623" s="4">
        <v>0</v>
      </c>
      <c r="K623" s="4">
        <v>1</v>
      </c>
      <c r="L623" s="4">
        <v>1</v>
      </c>
      <c r="M623" s="4">
        <v>1</v>
      </c>
      <c r="N623" s="4">
        <v>4</v>
      </c>
      <c r="O623" s="4">
        <v>5</v>
      </c>
      <c r="P623" s="4">
        <v>14</v>
      </c>
      <c r="Q623" s="4">
        <v>7</v>
      </c>
      <c r="R623" s="4">
        <v>15</v>
      </c>
      <c r="S623" s="4">
        <v>4</v>
      </c>
      <c r="T623" s="4">
        <v>0</v>
      </c>
      <c r="U623" s="4">
        <v>1</v>
      </c>
      <c r="V623" s="4">
        <v>1</v>
      </c>
      <c r="W623" s="4">
        <v>1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27</v>
      </c>
      <c r="AG623" s="4">
        <v>29</v>
      </c>
      <c r="AH623" s="4">
        <v>0</v>
      </c>
      <c r="AI623" s="4">
        <v>0</v>
      </c>
      <c r="AJ623" s="4">
        <v>0</v>
      </c>
      <c r="AK623" s="4">
        <v>0</v>
      </c>
      <c r="AL623" s="4">
        <v>0</v>
      </c>
      <c r="AM623" s="4">
        <v>0</v>
      </c>
      <c r="AN623" s="4">
        <v>0</v>
      </c>
      <c r="AO623" s="4">
        <v>70.599999999999994</v>
      </c>
      <c r="AP623" s="4">
        <v>78.099999999999994</v>
      </c>
      <c r="AQ623" s="4">
        <v>103.7</v>
      </c>
    </row>
    <row r="624" spans="1:43" s="4" customFormat="1" ht="11.4" x14ac:dyDescent="0.2">
      <c r="A624" s="4" t="s">
        <v>84</v>
      </c>
      <c r="B624" s="4">
        <v>38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5</v>
      </c>
      <c r="Q624" s="4">
        <v>7</v>
      </c>
      <c r="R624" s="4">
        <v>8</v>
      </c>
      <c r="S624" s="4">
        <v>5</v>
      </c>
      <c r="T624" s="4">
        <v>7</v>
      </c>
      <c r="U624" s="4">
        <v>6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15</v>
      </c>
      <c r="AG624" s="4">
        <v>21</v>
      </c>
      <c r="AH624" s="4">
        <v>2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79.900000000000006</v>
      </c>
      <c r="AP624" s="4">
        <v>89.3</v>
      </c>
      <c r="AQ624" s="4">
        <v>94.2</v>
      </c>
    </row>
    <row r="625" spans="1:43" s="4" customFormat="1" ht="11.4" x14ac:dyDescent="0.2">
      <c r="A625" s="4" t="s">
        <v>85</v>
      </c>
      <c r="B625" s="4">
        <v>49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1</v>
      </c>
      <c r="K625" s="4">
        <v>1</v>
      </c>
      <c r="L625" s="4">
        <v>1</v>
      </c>
      <c r="M625" s="4">
        <v>0</v>
      </c>
      <c r="N625" s="4">
        <v>2</v>
      </c>
      <c r="O625" s="4">
        <v>6</v>
      </c>
      <c r="P625" s="4">
        <v>6</v>
      </c>
      <c r="Q625" s="4">
        <v>11</v>
      </c>
      <c r="R625" s="4">
        <v>8</v>
      </c>
      <c r="S625" s="4">
        <v>6</v>
      </c>
      <c r="T625" s="4">
        <v>3</v>
      </c>
      <c r="U625" s="4">
        <v>2</v>
      </c>
      <c r="V625" s="4">
        <v>1</v>
      </c>
      <c r="W625" s="4">
        <v>1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14</v>
      </c>
      <c r="AG625" s="4">
        <v>32</v>
      </c>
      <c r="AH625" s="4">
        <v>2</v>
      </c>
      <c r="AI625" s="4">
        <v>0</v>
      </c>
      <c r="AJ625" s="4">
        <v>0</v>
      </c>
      <c r="AK625" s="4">
        <v>1</v>
      </c>
      <c r="AL625" s="4">
        <v>0</v>
      </c>
      <c r="AM625" s="4">
        <v>0</v>
      </c>
      <c r="AN625" s="4">
        <v>0</v>
      </c>
      <c r="AO625" s="4">
        <v>73.099999999999994</v>
      </c>
      <c r="AP625" s="4">
        <v>83.2</v>
      </c>
      <c r="AQ625" s="4">
        <v>103</v>
      </c>
    </row>
    <row r="626" spans="1:43" s="4" customFormat="1" ht="11.4" x14ac:dyDescent="0.2">
      <c r="A626" s="4" t="s">
        <v>86</v>
      </c>
      <c r="B626" s="4">
        <v>32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4</v>
      </c>
      <c r="M626" s="4">
        <v>2</v>
      </c>
      <c r="N626" s="4">
        <v>0</v>
      </c>
      <c r="O626" s="4">
        <v>0</v>
      </c>
      <c r="P626" s="4">
        <v>4</v>
      </c>
      <c r="Q626" s="4">
        <v>2</v>
      </c>
      <c r="R626" s="4">
        <v>5</v>
      </c>
      <c r="S626" s="4">
        <v>9</v>
      </c>
      <c r="T626" s="4">
        <v>3</v>
      </c>
      <c r="U626" s="4">
        <v>1</v>
      </c>
      <c r="V626" s="4">
        <v>1</v>
      </c>
      <c r="W626" s="4">
        <v>0</v>
      </c>
      <c r="X626" s="4">
        <v>1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8</v>
      </c>
      <c r="AG626" s="4">
        <v>22</v>
      </c>
      <c r="AH626" s="4">
        <v>1</v>
      </c>
      <c r="AI626" s="4">
        <v>0</v>
      </c>
      <c r="AJ626" s="4">
        <v>0</v>
      </c>
      <c r="AK626" s="4">
        <v>1</v>
      </c>
      <c r="AL626" s="4">
        <v>0</v>
      </c>
      <c r="AM626" s="4">
        <v>0</v>
      </c>
      <c r="AN626" s="4">
        <v>0</v>
      </c>
      <c r="AO626" s="4">
        <v>75.400000000000006</v>
      </c>
      <c r="AP626" s="4">
        <v>87.8</v>
      </c>
      <c r="AQ626" s="4">
        <v>108.2</v>
      </c>
    </row>
    <row r="627" spans="1:43" s="4" customFormat="1" ht="11.4" x14ac:dyDescent="0.2">
      <c r="A627" s="4" t="s">
        <v>87</v>
      </c>
      <c r="B627" s="4">
        <v>28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2</v>
      </c>
      <c r="O627" s="4">
        <v>1</v>
      </c>
      <c r="P627" s="4">
        <v>9</v>
      </c>
      <c r="Q627" s="4">
        <v>5</v>
      </c>
      <c r="R627" s="4">
        <v>4</v>
      </c>
      <c r="S627" s="4">
        <v>3</v>
      </c>
      <c r="T627" s="4">
        <v>0</v>
      </c>
      <c r="U627" s="4">
        <v>1</v>
      </c>
      <c r="V627" s="4">
        <v>1</v>
      </c>
      <c r="W627" s="4">
        <v>1</v>
      </c>
      <c r="X627" s="4">
        <v>1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4</v>
      </c>
      <c r="AG627" s="4">
        <v>23</v>
      </c>
      <c r="AH627" s="4">
        <v>1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75</v>
      </c>
      <c r="AP627" s="4">
        <v>84.6</v>
      </c>
      <c r="AQ627" s="4">
        <v>107</v>
      </c>
    </row>
    <row r="628" spans="1:43" s="4" customFormat="1" ht="11.4" x14ac:dyDescent="0.2">
      <c r="A628" s="4" t="s">
        <v>88</v>
      </c>
      <c r="B628" s="4">
        <v>30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2</v>
      </c>
      <c r="P628" s="4">
        <v>11</v>
      </c>
      <c r="Q628" s="4">
        <v>3</v>
      </c>
      <c r="R628" s="4">
        <v>3</v>
      </c>
      <c r="S628" s="4">
        <v>8</v>
      </c>
      <c r="T628" s="4">
        <v>2</v>
      </c>
      <c r="U628" s="4">
        <v>1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13</v>
      </c>
      <c r="AG628" s="4">
        <v>15</v>
      </c>
      <c r="AH628" s="4">
        <v>2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74.8</v>
      </c>
      <c r="AP628" s="4">
        <v>81.7</v>
      </c>
      <c r="AQ628" s="4">
        <v>92.9</v>
      </c>
    </row>
    <row r="629" spans="1:43" s="4" customFormat="1" ht="11.4" x14ac:dyDescent="0.2">
      <c r="A629" s="4" t="s">
        <v>89</v>
      </c>
      <c r="B629" s="4">
        <v>30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</v>
      </c>
      <c r="O629" s="4">
        <v>3</v>
      </c>
      <c r="P629" s="4">
        <v>2</v>
      </c>
      <c r="Q629" s="4">
        <v>7</v>
      </c>
      <c r="R629" s="4">
        <v>6</v>
      </c>
      <c r="S629" s="4">
        <v>4</v>
      </c>
      <c r="T629" s="4">
        <v>4</v>
      </c>
      <c r="U629" s="4">
        <v>2</v>
      </c>
      <c r="V629" s="4">
        <v>1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10</v>
      </c>
      <c r="AG629" s="4">
        <v>19</v>
      </c>
      <c r="AH629" s="4">
        <v>0</v>
      </c>
      <c r="AI629" s="4">
        <v>0</v>
      </c>
      <c r="AJ629" s="4">
        <v>0</v>
      </c>
      <c r="AK629" s="4">
        <v>1</v>
      </c>
      <c r="AL629" s="4">
        <v>0</v>
      </c>
      <c r="AM629" s="4">
        <v>0</v>
      </c>
      <c r="AN629" s="4">
        <v>0</v>
      </c>
      <c r="AO629" s="4">
        <v>77.099999999999994</v>
      </c>
      <c r="AP629" s="4">
        <v>88.6</v>
      </c>
      <c r="AQ629" s="4">
        <v>96.8</v>
      </c>
    </row>
    <row r="630" spans="1:43" s="4" customFormat="1" ht="11.4" x14ac:dyDescent="0.2">
      <c r="A630" s="4" t="s">
        <v>90</v>
      </c>
      <c r="B630" s="4">
        <v>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1</v>
      </c>
      <c r="N630" s="4">
        <v>0</v>
      </c>
      <c r="O630" s="4">
        <v>4</v>
      </c>
      <c r="P630" s="4">
        <v>6</v>
      </c>
      <c r="Q630" s="4">
        <v>4</v>
      </c>
      <c r="R630" s="4">
        <v>4</v>
      </c>
      <c r="S630" s="4">
        <v>3</v>
      </c>
      <c r="T630" s="4">
        <v>2</v>
      </c>
      <c r="U630" s="4">
        <v>1</v>
      </c>
      <c r="V630" s="4">
        <v>3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11</v>
      </c>
      <c r="AG630" s="4">
        <v>16</v>
      </c>
      <c r="AH630" s="4">
        <v>1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75.8</v>
      </c>
      <c r="AP630" s="4">
        <v>87.5</v>
      </c>
      <c r="AQ630" s="4">
        <v>98</v>
      </c>
    </row>
    <row r="631" spans="1:43" s="4" customFormat="1" ht="11.4" x14ac:dyDescent="0.2">
      <c r="A631" s="4" t="s">
        <v>91</v>
      </c>
      <c r="B631" s="4">
        <v>38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1</v>
      </c>
      <c r="N631" s="4">
        <v>3</v>
      </c>
      <c r="O631" s="4">
        <v>4</v>
      </c>
      <c r="P631" s="4">
        <v>5</v>
      </c>
      <c r="Q631" s="4">
        <v>6</v>
      </c>
      <c r="R631" s="4">
        <v>4</v>
      </c>
      <c r="S631" s="4">
        <v>1</v>
      </c>
      <c r="T631" s="4">
        <v>3</v>
      </c>
      <c r="U631" s="4">
        <v>6</v>
      </c>
      <c r="V631" s="4">
        <v>3</v>
      </c>
      <c r="W631" s="4">
        <v>1</v>
      </c>
      <c r="X631" s="4">
        <v>0</v>
      </c>
      <c r="Y631" s="4">
        <v>1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12</v>
      </c>
      <c r="AG631" s="4">
        <v>26</v>
      </c>
      <c r="AH631" s="4">
        <v>0</v>
      </c>
      <c r="AI631" s="4">
        <v>0</v>
      </c>
      <c r="AJ631" s="4">
        <v>0</v>
      </c>
      <c r="AK631" s="4">
        <v>0</v>
      </c>
      <c r="AL631" s="4">
        <v>0</v>
      </c>
      <c r="AM631" s="4">
        <v>0</v>
      </c>
      <c r="AN631" s="4">
        <v>0</v>
      </c>
      <c r="AO631" s="4">
        <v>78</v>
      </c>
      <c r="AP631" s="4">
        <v>94.3</v>
      </c>
      <c r="AQ631" s="4">
        <v>111.9</v>
      </c>
    </row>
    <row r="632" spans="1:43" s="4" customFormat="1" ht="11.4" x14ac:dyDescent="0.2">
      <c r="A632" s="4" t="s">
        <v>92</v>
      </c>
      <c r="B632" s="4">
        <v>18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1</v>
      </c>
      <c r="O632" s="4">
        <v>0</v>
      </c>
      <c r="P632" s="4">
        <v>4</v>
      </c>
      <c r="Q632" s="4">
        <v>2</v>
      </c>
      <c r="R632" s="4">
        <v>0</v>
      </c>
      <c r="S632" s="4">
        <v>5</v>
      </c>
      <c r="T632" s="4">
        <v>2</v>
      </c>
      <c r="U632" s="4">
        <v>1</v>
      </c>
      <c r="V632" s="4">
        <v>1</v>
      </c>
      <c r="W632" s="4">
        <v>1</v>
      </c>
      <c r="X632" s="4">
        <v>1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1</v>
      </c>
      <c r="AF632" s="4">
        <v>8</v>
      </c>
      <c r="AG632" s="4">
        <v>8</v>
      </c>
      <c r="AH632" s="4">
        <v>1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81.7</v>
      </c>
      <c r="AP632" s="4">
        <v>94.3</v>
      </c>
      <c r="AQ632" s="4">
        <v>109.4</v>
      </c>
    </row>
    <row r="633" spans="1:43" s="4" customFormat="1" ht="11.4" x14ac:dyDescent="0.2">
      <c r="A633" s="4" t="s">
        <v>93</v>
      </c>
      <c r="B633" s="4">
        <v>25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2</v>
      </c>
      <c r="Q633" s="4">
        <v>2</v>
      </c>
      <c r="R633" s="4">
        <v>7</v>
      </c>
      <c r="S633" s="4">
        <v>5</v>
      </c>
      <c r="T633" s="4">
        <v>4</v>
      </c>
      <c r="U633" s="4">
        <v>5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12</v>
      </c>
      <c r="AG633" s="4">
        <v>10</v>
      </c>
      <c r="AH633" s="4">
        <v>3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81.599999999999994</v>
      </c>
      <c r="AP633" s="4">
        <v>91.1</v>
      </c>
      <c r="AQ633" s="4">
        <v>94.7</v>
      </c>
    </row>
    <row r="634" spans="1:43" s="4" customFormat="1" ht="11.4" x14ac:dyDescent="0.2">
      <c r="A634" s="4" t="s">
        <v>94</v>
      </c>
      <c r="B634" s="4">
        <v>19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1</v>
      </c>
      <c r="M634" s="4">
        <v>0</v>
      </c>
      <c r="N634" s="4">
        <v>1</v>
      </c>
      <c r="O634" s="4">
        <v>0</v>
      </c>
      <c r="P634" s="4">
        <v>1</v>
      </c>
      <c r="Q634" s="4">
        <v>3</v>
      </c>
      <c r="R634" s="4">
        <v>4</v>
      </c>
      <c r="S634" s="4">
        <v>0</v>
      </c>
      <c r="T634" s="4">
        <v>4</v>
      </c>
      <c r="U634" s="4">
        <v>2</v>
      </c>
      <c r="V634" s="4">
        <v>2</v>
      </c>
      <c r="W634" s="4">
        <v>1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5</v>
      </c>
      <c r="AG634" s="4">
        <v>12</v>
      </c>
      <c r="AH634" s="4">
        <v>2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80.599999999999994</v>
      </c>
      <c r="AP634" s="4">
        <v>93.2</v>
      </c>
      <c r="AQ634" s="4">
        <v>104.7</v>
      </c>
    </row>
    <row r="635" spans="1:43" s="4" customFormat="1" ht="11.4" x14ac:dyDescent="0.2">
      <c r="A635" s="4" t="s">
        <v>95</v>
      </c>
      <c r="B635" s="4">
        <v>14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1</v>
      </c>
      <c r="P635" s="4">
        <v>2</v>
      </c>
      <c r="Q635" s="4">
        <v>2</v>
      </c>
      <c r="R635" s="4">
        <v>5</v>
      </c>
      <c r="S635" s="4">
        <v>1</v>
      </c>
      <c r="T635" s="4">
        <v>1</v>
      </c>
      <c r="U635" s="4">
        <v>1</v>
      </c>
      <c r="V635" s="4">
        <v>1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7</v>
      </c>
      <c r="AG635" s="4">
        <v>7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76.8</v>
      </c>
      <c r="AP635" s="4">
        <v>85.3</v>
      </c>
      <c r="AQ635" s="4">
        <v>98.2</v>
      </c>
    </row>
    <row r="636" spans="1:43" s="4" customFormat="1" ht="11.4" x14ac:dyDescent="0.2">
      <c r="A636" s="4" t="s">
        <v>96</v>
      </c>
      <c r="B636" s="4">
        <v>13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2</v>
      </c>
      <c r="Q636" s="4">
        <v>0</v>
      </c>
      <c r="R636" s="4">
        <v>4</v>
      </c>
      <c r="S636" s="4">
        <v>2</v>
      </c>
      <c r="T636" s="4">
        <v>1</v>
      </c>
      <c r="U636" s="4">
        <v>1</v>
      </c>
      <c r="V636" s="4">
        <v>3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6</v>
      </c>
      <c r="AG636" s="4">
        <v>7</v>
      </c>
      <c r="AH636" s="4">
        <v>0</v>
      </c>
      <c r="AI636" s="4">
        <v>0</v>
      </c>
      <c r="AJ636" s="4">
        <v>0</v>
      </c>
      <c r="AK636" s="4">
        <v>0</v>
      </c>
      <c r="AL636" s="4">
        <v>0</v>
      </c>
      <c r="AM636" s="4">
        <v>0</v>
      </c>
      <c r="AN636" s="4">
        <v>0</v>
      </c>
      <c r="AO636" s="4">
        <v>82.9</v>
      </c>
      <c r="AP636" s="4">
        <v>95.4</v>
      </c>
      <c r="AQ636" s="4">
        <v>98.5</v>
      </c>
    </row>
    <row r="637" spans="1:43" s="4" customFormat="1" ht="11.4" x14ac:dyDescent="0.2">
      <c r="A637" s="4" t="s">
        <v>97</v>
      </c>
      <c r="B637" s="4">
        <v>9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3</v>
      </c>
      <c r="S637" s="4">
        <v>3</v>
      </c>
      <c r="T637" s="4">
        <v>3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5</v>
      </c>
      <c r="AG637" s="4">
        <v>3</v>
      </c>
      <c r="AH637" s="4">
        <v>0</v>
      </c>
      <c r="AI637" s="4">
        <v>0</v>
      </c>
      <c r="AJ637" s="4">
        <v>0</v>
      </c>
      <c r="AK637" s="4">
        <v>1</v>
      </c>
      <c r="AL637" s="4">
        <v>0</v>
      </c>
      <c r="AM637" s="4">
        <v>0</v>
      </c>
      <c r="AN637" s="4">
        <v>0</v>
      </c>
      <c r="AO637" s="4">
        <v>81.8</v>
      </c>
      <c r="AP637" s="4" t="s">
        <v>46</v>
      </c>
      <c r="AQ637" s="4">
        <v>85.7</v>
      </c>
    </row>
    <row r="638" spans="1:43" s="4" customFormat="1" ht="11.4" x14ac:dyDescent="0.2">
      <c r="A638" s="4" t="s">
        <v>98</v>
      </c>
      <c r="B638" s="4">
        <v>4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1</v>
      </c>
      <c r="O638" s="4">
        <v>0</v>
      </c>
      <c r="P638" s="4">
        <v>1</v>
      </c>
      <c r="Q638" s="4">
        <v>1</v>
      </c>
      <c r="R638" s="4">
        <v>0</v>
      </c>
      <c r="S638" s="4">
        <v>0</v>
      </c>
      <c r="T638" s="4">
        <v>1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2</v>
      </c>
      <c r="AG638" s="4">
        <v>2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70.7</v>
      </c>
      <c r="AP638" s="4" t="s">
        <v>46</v>
      </c>
      <c r="AQ638" s="4">
        <v>86.1</v>
      </c>
    </row>
    <row r="639" spans="1:43" s="4" customFormat="1" ht="11.4" x14ac:dyDescent="0.2">
      <c r="A639" s="4" t="s">
        <v>99</v>
      </c>
      <c r="B639" s="4">
        <v>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2</v>
      </c>
      <c r="S639" s="4">
        <v>1</v>
      </c>
      <c r="T639" s="4">
        <v>3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1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1</v>
      </c>
      <c r="AG639" s="4">
        <v>5</v>
      </c>
      <c r="AH639" s="4">
        <v>1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88.3</v>
      </c>
      <c r="AP639" s="4" t="s">
        <v>46</v>
      </c>
      <c r="AQ639" s="4">
        <v>115.9</v>
      </c>
    </row>
    <row r="640" spans="1:43" s="5" customFormat="1" ht="12" x14ac:dyDescent="0.25">
      <c r="A640" s="5" t="s">
        <v>100</v>
      </c>
      <c r="B640" s="5">
        <v>5554</v>
      </c>
      <c r="C640" s="5">
        <v>0</v>
      </c>
      <c r="D640" s="5">
        <v>7</v>
      </c>
      <c r="E640" s="5">
        <v>18</v>
      </c>
      <c r="F640" s="5">
        <v>20</v>
      </c>
      <c r="G640" s="5">
        <v>37</v>
      </c>
      <c r="H640" s="5">
        <v>78</v>
      </c>
      <c r="I640" s="5">
        <v>69</v>
      </c>
      <c r="J640" s="5">
        <v>39</v>
      </c>
      <c r="K640" s="5">
        <v>64</v>
      </c>
      <c r="L640" s="5">
        <v>88</v>
      </c>
      <c r="M640" s="5">
        <v>174</v>
      </c>
      <c r="N640" s="5">
        <v>359</v>
      </c>
      <c r="O640" s="5">
        <v>721</v>
      </c>
      <c r="P640" s="5">
        <v>1009</v>
      </c>
      <c r="Q640" s="5">
        <v>963</v>
      </c>
      <c r="R640" s="5">
        <v>848</v>
      </c>
      <c r="S640" s="5">
        <v>595</v>
      </c>
      <c r="T640" s="5">
        <v>274</v>
      </c>
      <c r="U640" s="5">
        <v>121</v>
      </c>
      <c r="V640" s="5">
        <v>46</v>
      </c>
      <c r="W640" s="5">
        <v>12</v>
      </c>
      <c r="X640" s="5">
        <v>4</v>
      </c>
      <c r="Y640" s="5">
        <v>3</v>
      </c>
      <c r="Z640" s="5">
        <v>3</v>
      </c>
      <c r="AA640" s="5">
        <v>1</v>
      </c>
      <c r="AB640" s="5">
        <v>0</v>
      </c>
      <c r="AC640" s="5">
        <v>1</v>
      </c>
      <c r="AD640" s="5">
        <v>6</v>
      </c>
      <c r="AE640" s="5">
        <v>13</v>
      </c>
      <c r="AF640" s="5">
        <v>2133</v>
      </c>
      <c r="AG640" s="5">
        <v>3153</v>
      </c>
      <c r="AH640" s="5">
        <v>151</v>
      </c>
      <c r="AI640" s="5">
        <v>15</v>
      </c>
      <c r="AJ640" s="5">
        <v>7</v>
      </c>
      <c r="AK640" s="5">
        <v>24</v>
      </c>
      <c r="AL640" s="5">
        <v>0</v>
      </c>
      <c r="AM640" s="5">
        <v>30</v>
      </c>
      <c r="AN640" s="5">
        <v>22</v>
      </c>
      <c r="AO640" s="5">
        <v>69.099999999999994</v>
      </c>
      <c r="AP640" s="5">
        <v>81.400000000000006</v>
      </c>
      <c r="AQ640" s="5">
        <v>146.80000000000001</v>
      </c>
    </row>
    <row r="641" spans="1:43" s="5" customFormat="1" ht="12" x14ac:dyDescent="0.25">
      <c r="A641" s="5" t="s">
        <v>101</v>
      </c>
      <c r="B641" s="5">
        <v>6302</v>
      </c>
      <c r="C641" s="5">
        <v>0</v>
      </c>
      <c r="D641" s="5">
        <v>7</v>
      </c>
      <c r="E641" s="5">
        <v>18</v>
      </c>
      <c r="F641" s="5">
        <v>20</v>
      </c>
      <c r="G641" s="5">
        <v>37</v>
      </c>
      <c r="H641" s="5">
        <v>78</v>
      </c>
      <c r="I641" s="5">
        <v>70</v>
      </c>
      <c r="J641" s="5">
        <v>40</v>
      </c>
      <c r="K641" s="5">
        <v>66</v>
      </c>
      <c r="L641" s="5">
        <v>94</v>
      </c>
      <c r="M641" s="5">
        <v>182</v>
      </c>
      <c r="N641" s="5">
        <v>386</v>
      </c>
      <c r="O641" s="5">
        <v>776</v>
      </c>
      <c r="P641" s="5">
        <v>1113</v>
      </c>
      <c r="Q641" s="5">
        <v>1098</v>
      </c>
      <c r="R641" s="5">
        <v>990</v>
      </c>
      <c r="S641" s="5">
        <v>698</v>
      </c>
      <c r="T641" s="5">
        <v>343</v>
      </c>
      <c r="U641" s="5">
        <v>169</v>
      </c>
      <c r="V641" s="5">
        <v>70</v>
      </c>
      <c r="W641" s="5">
        <v>24</v>
      </c>
      <c r="X641" s="5">
        <v>10</v>
      </c>
      <c r="Y641" s="5">
        <v>5</v>
      </c>
      <c r="Z641" s="5">
        <v>3</v>
      </c>
      <c r="AA641" s="5">
        <v>3</v>
      </c>
      <c r="AB641" s="5">
        <v>1</v>
      </c>
      <c r="AC641" s="5">
        <v>1</v>
      </c>
      <c r="AD641" s="5">
        <v>6</v>
      </c>
      <c r="AE641" s="5">
        <v>14</v>
      </c>
      <c r="AF641" s="5">
        <v>2418</v>
      </c>
      <c r="AG641" s="5">
        <v>3592</v>
      </c>
      <c r="AH641" s="5">
        <v>165</v>
      </c>
      <c r="AI641" s="5">
        <v>15</v>
      </c>
      <c r="AJ641" s="5">
        <v>7</v>
      </c>
      <c r="AK641" s="5">
        <v>27</v>
      </c>
      <c r="AL641" s="5">
        <v>0</v>
      </c>
      <c r="AM641" s="5">
        <v>35</v>
      </c>
      <c r="AN641" s="5">
        <v>23</v>
      </c>
      <c r="AO641" s="5">
        <v>70</v>
      </c>
      <c r="AP641" s="5">
        <v>82.1</v>
      </c>
      <c r="AQ641" s="5">
        <v>146.80000000000001</v>
      </c>
    </row>
    <row r="642" spans="1:43" s="5" customFormat="1" ht="12" x14ac:dyDescent="0.25">
      <c r="A642" s="5" t="s">
        <v>102</v>
      </c>
      <c r="B642" s="5">
        <v>6411</v>
      </c>
      <c r="C642" s="5">
        <v>0</v>
      </c>
      <c r="D642" s="5">
        <v>7</v>
      </c>
      <c r="E642" s="5">
        <v>18</v>
      </c>
      <c r="F642" s="5">
        <v>20</v>
      </c>
      <c r="G642" s="5">
        <v>37</v>
      </c>
      <c r="H642" s="5">
        <v>78</v>
      </c>
      <c r="I642" s="5">
        <v>70</v>
      </c>
      <c r="J642" s="5">
        <v>40</v>
      </c>
      <c r="K642" s="5">
        <v>66</v>
      </c>
      <c r="L642" s="5">
        <v>95</v>
      </c>
      <c r="M642" s="5">
        <v>182</v>
      </c>
      <c r="N642" s="5">
        <v>389</v>
      </c>
      <c r="O642" s="5">
        <v>777</v>
      </c>
      <c r="P642" s="5">
        <v>1125</v>
      </c>
      <c r="Q642" s="5">
        <v>1108</v>
      </c>
      <c r="R642" s="5">
        <v>1015</v>
      </c>
      <c r="S642" s="5">
        <v>715</v>
      </c>
      <c r="T642" s="5">
        <v>362</v>
      </c>
      <c r="U642" s="5">
        <v>179</v>
      </c>
      <c r="V642" s="5">
        <v>77</v>
      </c>
      <c r="W642" s="5">
        <v>26</v>
      </c>
      <c r="X642" s="5">
        <v>11</v>
      </c>
      <c r="Y642" s="5">
        <v>5</v>
      </c>
      <c r="Z642" s="5">
        <v>4</v>
      </c>
      <c r="AA642" s="5">
        <v>3</v>
      </c>
      <c r="AB642" s="5">
        <v>1</v>
      </c>
      <c r="AC642" s="5">
        <v>1</v>
      </c>
      <c r="AD642" s="5">
        <v>6</v>
      </c>
      <c r="AE642" s="5">
        <v>15</v>
      </c>
      <c r="AF642" s="5">
        <v>2464</v>
      </c>
      <c r="AG642" s="5">
        <v>3646</v>
      </c>
      <c r="AH642" s="5">
        <v>172</v>
      </c>
      <c r="AI642" s="5">
        <v>15</v>
      </c>
      <c r="AJ642" s="5">
        <v>7</v>
      </c>
      <c r="AK642" s="5">
        <v>28</v>
      </c>
      <c r="AL642" s="5">
        <v>0</v>
      </c>
      <c r="AM642" s="5">
        <v>35</v>
      </c>
      <c r="AN642" s="5">
        <v>23</v>
      </c>
      <c r="AO642" s="5">
        <v>70.2</v>
      </c>
      <c r="AP642" s="5">
        <v>82.4</v>
      </c>
      <c r="AQ642" s="5">
        <v>146.80000000000001</v>
      </c>
    </row>
    <row r="643" spans="1:43" s="5" customFormat="1" ht="12" x14ac:dyDescent="0.25">
      <c r="A643" s="5" t="s">
        <v>103</v>
      </c>
      <c r="B643" s="5">
        <v>6531</v>
      </c>
      <c r="C643" s="5">
        <v>0</v>
      </c>
      <c r="D643" s="5">
        <v>7</v>
      </c>
      <c r="E643" s="5">
        <v>18</v>
      </c>
      <c r="F643" s="5">
        <v>20</v>
      </c>
      <c r="G643" s="5">
        <v>37</v>
      </c>
      <c r="H643" s="5">
        <v>78</v>
      </c>
      <c r="I643" s="5">
        <v>71</v>
      </c>
      <c r="J643" s="5">
        <v>40</v>
      </c>
      <c r="K643" s="5">
        <v>67</v>
      </c>
      <c r="L643" s="5">
        <v>95</v>
      </c>
      <c r="M643" s="5">
        <v>184</v>
      </c>
      <c r="N643" s="5">
        <v>389</v>
      </c>
      <c r="O643" s="5">
        <v>780</v>
      </c>
      <c r="P643" s="5">
        <v>1131</v>
      </c>
      <c r="Q643" s="5">
        <v>1114</v>
      </c>
      <c r="R643" s="5">
        <v>1035</v>
      </c>
      <c r="S643" s="5">
        <v>734</v>
      </c>
      <c r="T643" s="5">
        <v>381</v>
      </c>
      <c r="U643" s="5">
        <v>193</v>
      </c>
      <c r="V643" s="5">
        <v>92</v>
      </c>
      <c r="W643" s="5">
        <v>32</v>
      </c>
      <c r="X643" s="5">
        <v>15</v>
      </c>
      <c r="Y643" s="5">
        <v>6</v>
      </c>
      <c r="Z643" s="5">
        <v>5</v>
      </c>
      <c r="AA643" s="5">
        <v>4</v>
      </c>
      <c r="AB643" s="5">
        <v>2</v>
      </c>
      <c r="AC643" s="5">
        <v>1</v>
      </c>
      <c r="AD643" s="5">
        <v>6</v>
      </c>
      <c r="AE643" s="5">
        <v>15</v>
      </c>
      <c r="AF643" s="5">
        <v>2498</v>
      </c>
      <c r="AG643" s="5">
        <v>3725</v>
      </c>
      <c r="AH643" s="5">
        <v>176</v>
      </c>
      <c r="AI643" s="5">
        <v>16</v>
      </c>
      <c r="AJ643" s="5">
        <v>7</v>
      </c>
      <c r="AK643" s="5">
        <v>28</v>
      </c>
      <c r="AL643" s="5">
        <v>0</v>
      </c>
      <c r="AM643" s="5">
        <v>37</v>
      </c>
      <c r="AN643" s="5">
        <v>23</v>
      </c>
      <c r="AO643" s="5">
        <v>70.5</v>
      </c>
      <c r="AP643" s="5">
        <v>82.8</v>
      </c>
      <c r="AQ643" s="5">
        <v>146.80000000000001</v>
      </c>
    </row>
    <row r="646" spans="1:43" s="2" customFormat="1" x14ac:dyDescent="0.25">
      <c r="A646" s="38" t="s">
        <v>152</v>
      </c>
    </row>
    <row r="648" spans="1:43" s="3" customFormat="1" ht="12" x14ac:dyDescent="0.25">
      <c r="A648" s="3" t="s">
        <v>6</v>
      </c>
      <c r="B648" s="3" t="s">
        <v>7</v>
      </c>
      <c r="C648" s="3" t="s">
        <v>8</v>
      </c>
      <c r="D648" s="3" t="s">
        <v>8</v>
      </c>
      <c r="E648" s="3" t="s">
        <v>8</v>
      </c>
      <c r="F648" s="3" t="s">
        <v>8</v>
      </c>
      <c r="G648" s="3" t="s">
        <v>8</v>
      </c>
      <c r="H648" s="3" t="s">
        <v>8</v>
      </c>
      <c r="I648" s="3" t="s">
        <v>8</v>
      </c>
      <c r="J648" s="3" t="s">
        <v>8</v>
      </c>
      <c r="K648" s="3" t="s">
        <v>8</v>
      </c>
      <c r="L648" s="3" t="s">
        <v>8</v>
      </c>
      <c r="M648" s="3" t="s">
        <v>8</v>
      </c>
      <c r="N648" s="3" t="s">
        <v>8</v>
      </c>
      <c r="O648" s="3" t="s">
        <v>8</v>
      </c>
      <c r="P648" s="3" t="s">
        <v>8</v>
      </c>
      <c r="Q648" s="3" t="s">
        <v>8</v>
      </c>
      <c r="R648" s="3" t="s">
        <v>8</v>
      </c>
      <c r="S648" s="3" t="s">
        <v>8</v>
      </c>
      <c r="T648" s="3" t="s">
        <v>8</v>
      </c>
      <c r="U648" s="3" t="s">
        <v>8</v>
      </c>
      <c r="V648" s="3" t="s">
        <v>8</v>
      </c>
      <c r="W648" s="3" t="s">
        <v>8</v>
      </c>
      <c r="X648" s="3" t="s">
        <v>8</v>
      </c>
      <c r="Y648" s="3" t="s">
        <v>8</v>
      </c>
      <c r="Z648" s="3" t="s">
        <v>8</v>
      </c>
      <c r="AA648" s="3" t="s">
        <v>8</v>
      </c>
      <c r="AB648" s="3" t="s">
        <v>8</v>
      </c>
      <c r="AC648" s="3" t="s">
        <v>8</v>
      </c>
      <c r="AD648" s="3" t="s">
        <v>9</v>
      </c>
      <c r="AE648" s="3" t="s">
        <v>9</v>
      </c>
      <c r="AF648" s="3" t="s">
        <v>9</v>
      </c>
      <c r="AG648" s="3" t="s">
        <v>9</v>
      </c>
      <c r="AH648" s="3" t="s">
        <v>9</v>
      </c>
      <c r="AI648" s="3" t="s">
        <v>9</v>
      </c>
      <c r="AJ648" s="3" t="s">
        <v>9</v>
      </c>
      <c r="AK648" s="3" t="s">
        <v>9</v>
      </c>
      <c r="AL648" s="3" t="s">
        <v>9</v>
      </c>
      <c r="AM648" s="3" t="s">
        <v>9</v>
      </c>
      <c r="AN648" s="3" t="s">
        <v>9</v>
      </c>
      <c r="AO648" s="3" t="s">
        <v>10</v>
      </c>
      <c r="AP648" s="3" t="s">
        <v>11</v>
      </c>
      <c r="AQ648" s="3" t="s">
        <v>12</v>
      </c>
    </row>
    <row r="649" spans="1:43" s="3" customFormat="1" ht="12" x14ac:dyDescent="0.25">
      <c r="A649" s="3" t="s">
        <v>2</v>
      </c>
      <c r="B649" s="3" t="s">
        <v>2</v>
      </c>
      <c r="C649" s="3" t="s">
        <v>0</v>
      </c>
      <c r="D649" s="3" t="s">
        <v>13</v>
      </c>
      <c r="E649" s="3" t="s">
        <v>14</v>
      </c>
      <c r="F649" s="3" t="s">
        <v>5</v>
      </c>
      <c r="G649" s="3" t="s">
        <v>15</v>
      </c>
      <c r="H649" s="3" t="s">
        <v>16</v>
      </c>
      <c r="I649" s="3" t="s">
        <v>17</v>
      </c>
      <c r="J649" s="3" t="s">
        <v>18</v>
      </c>
      <c r="K649" s="3" t="s">
        <v>19</v>
      </c>
      <c r="L649" s="3" t="s">
        <v>20</v>
      </c>
      <c r="M649" s="3" t="s">
        <v>21</v>
      </c>
      <c r="N649" s="3" t="s">
        <v>22</v>
      </c>
      <c r="O649" s="3" t="s">
        <v>23</v>
      </c>
      <c r="P649" s="3" t="s">
        <v>24</v>
      </c>
      <c r="Q649" s="3" t="s">
        <v>25</v>
      </c>
      <c r="R649" s="3" t="s">
        <v>26</v>
      </c>
      <c r="S649" s="3" t="s">
        <v>27</v>
      </c>
      <c r="T649" s="3" t="s">
        <v>3</v>
      </c>
      <c r="U649" s="3" t="s">
        <v>28</v>
      </c>
      <c r="V649" s="3" t="s">
        <v>4</v>
      </c>
      <c r="W649" s="3" t="s">
        <v>29</v>
      </c>
      <c r="X649" s="3" t="s">
        <v>30</v>
      </c>
      <c r="Y649" s="3" t="s">
        <v>31</v>
      </c>
      <c r="Z649" s="3" t="s">
        <v>32</v>
      </c>
      <c r="AA649" s="3" t="s">
        <v>33</v>
      </c>
      <c r="AB649" s="3" t="s">
        <v>34</v>
      </c>
      <c r="AC649" s="3" t="s">
        <v>35</v>
      </c>
      <c r="AD649" s="3" t="s">
        <v>36</v>
      </c>
      <c r="AE649" s="3" t="s">
        <v>37</v>
      </c>
      <c r="AF649" s="3" t="s">
        <v>38</v>
      </c>
      <c r="AG649" s="3" t="s">
        <v>39</v>
      </c>
      <c r="AH649" s="3" t="s">
        <v>13</v>
      </c>
      <c r="AI649" s="3" t="s">
        <v>40</v>
      </c>
      <c r="AJ649" s="3" t="s">
        <v>41</v>
      </c>
      <c r="AK649" s="3" t="s">
        <v>1</v>
      </c>
      <c r="AL649" s="3" t="s">
        <v>42</v>
      </c>
      <c r="AM649" s="3" t="s">
        <v>14</v>
      </c>
      <c r="AN649" s="3" t="s">
        <v>43</v>
      </c>
      <c r="AO649" s="3" t="s">
        <v>2</v>
      </c>
      <c r="AP649" s="3" t="s">
        <v>3</v>
      </c>
      <c r="AQ649" s="3" t="s">
        <v>2</v>
      </c>
    </row>
    <row r="650" spans="1:43" s="3" customFormat="1" ht="12" x14ac:dyDescent="0.25">
      <c r="A650" s="3" t="s">
        <v>2</v>
      </c>
      <c r="B650" s="3" t="s">
        <v>2</v>
      </c>
      <c r="C650" s="3" t="s">
        <v>13</v>
      </c>
      <c r="D650" s="3" t="s">
        <v>14</v>
      </c>
      <c r="E650" s="3" t="s">
        <v>5</v>
      </c>
      <c r="F650" s="3" t="s">
        <v>15</v>
      </c>
      <c r="G650" s="3" t="s">
        <v>16</v>
      </c>
      <c r="H650" s="3" t="s">
        <v>17</v>
      </c>
      <c r="I650" s="3" t="s">
        <v>18</v>
      </c>
      <c r="J650" s="3" t="s">
        <v>19</v>
      </c>
      <c r="K650" s="3" t="s">
        <v>20</v>
      </c>
      <c r="L650" s="3" t="s">
        <v>21</v>
      </c>
      <c r="M650" s="3" t="s">
        <v>22</v>
      </c>
      <c r="N650" s="3" t="s">
        <v>23</v>
      </c>
      <c r="O650" s="3" t="s">
        <v>24</v>
      </c>
      <c r="P650" s="3" t="s">
        <v>25</v>
      </c>
      <c r="Q650" s="3" t="s">
        <v>26</v>
      </c>
      <c r="R650" s="3" t="s">
        <v>27</v>
      </c>
      <c r="S650" s="3" t="s">
        <v>3</v>
      </c>
      <c r="T650" s="3" t="s">
        <v>28</v>
      </c>
      <c r="U650" s="3" t="s">
        <v>4</v>
      </c>
      <c r="V650" s="3" t="s">
        <v>29</v>
      </c>
      <c r="W650" s="3" t="s">
        <v>30</v>
      </c>
      <c r="X650" s="3" t="s">
        <v>31</v>
      </c>
      <c r="Y650" s="3" t="s">
        <v>32</v>
      </c>
      <c r="Z650" s="3" t="s">
        <v>33</v>
      </c>
      <c r="AA650" s="3" t="s">
        <v>34</v>
      </c>
      <c r="AB650" s="3" t="s">
        <v>35</v>
      </c>
      <c r="AC650" s="3" t="s">
        <v>44</v>
      </c>
      <c r="AD650" s="3" t="s">
        <v>2</v>
      </c>
      <c r="AE650" s="3" t="s">
        <v>2</v>
      </c>
      <c r="AF650" s="3" t="s">
        <v>2</v>
      </c>
      <c r="AG650" s="3" t="s">
        <v>2</v>
      </c>
      <c r="AH650" s="3" t="s">
        <v>2</v>
      </c>
      <c r="AI650" s="3" t="s">
        <v>2</v>
      </c>
      <c r="AJ650" s="3" t="s">
        <v>2</v>
      </c>
      <c r="AK650" s="3" t="s">
        <v>2</v>
      </c>
      <c r="AL650" s="3" t="s">
        <v>2</v>
      </c>
      <c r="AM650" s="3" t="s">
        <v>2</v>
      </c>
      <c r="AN650" s="3" t="s">
        <v>2</v>
      </c>
      <c r="AO650" s="3" t="s">
        <v>2</v>
      </c>
      <c r="AP650" s="3" t="s">
        <v>2</v>
      </c>
      <c r="AQ650" s="3" t="s">
        <v>2</v>
      </c>
    </row>
    <row r="651" spans="1:43" s="4" customFormat="1" ht="11.4" x14ac:dyDescent="0.2">
      <c r="A651" s="4" t="s">
        <v>104</v>
      </c>
      <c r="B651" s="4">
        <v>7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1</v>
      </c>
      <c r="M651" s="4">
        <v>2</v>
      </c>
      <c r="N651" s="4">
        <v>2</v>
      </c>
      <c r="O651" s="4">
        <v>1</v>
      </c>
      <c r="P651" s="4">
        <v>0</v>
      </c>
      <c r="Q651" s="4">
        <v>1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3</v>
      </c>
      <c r="AG651" s="4">
        <v>4</v>
      </c>
      <c r="AH651" s="4"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56.8</v>
      </c>
      <c r="AP651" s="4" t="s">
        <v>46</v>
      </c>
      <c r="AQ651" s="4">
        <v>72.2</v>
      </c>
    </row>
    <row r="652" spans="1:43" s="4" customFormat="1" ht="11.4" x14ac:dyDescent="0.2">
      <c r="A652" s="4" t="s">
        <v>105</v>
      </c>
      <c r="B652" s="4">
        <v>7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2</v>
      </c>
      <c r="M652" s="4">
        <v>4</v>
      </c>
      <c r="N652" s="4">
        <v>0</v>
      </c>
      <c r="O652" s="4">
        <v>0</v>
      </c>
      <c r="P652" s="4">
        <v>0</v>
      </c>
      <c r="Q652" s="4">
        <v>0</v>
      </c>
      <c r="R652" s="4">
        <v>1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3</v>
      </c>
      <c r="AG652" s="4">
        <v>2</v>
      </c>
      <c r="AH652" s="4">
        <v>1</v>
      </c>
      <c r="AI652" s="4">
        <v>0</v>
      </c>
      <c r="AJ652" s="4">
        <v>0</v>
      </c>
      <c r="AK652" s="4">
        <v>0</v>
      </c>
      <c r="AL652" s="4">
        <v>0</v>
      </c>
      <c r="AM652" s="4">
        <v>0</v>
      </c>
      <c r="AN652" s="4">
        <v>1</v>
      </c>
      <c r="AO652" s="4">
        <v>54.5</v>
      </c>
      <c r="AP652" s="4" t="s">
        <v>46</v>
      </c>
      <c r="AQ652" s="4">
        <v>75.400000000000006</v>
      </c>
    </row>
    <row r="653" spans="1:43" s="4" customFormat="1" ht="11.4" x14ac:dyDescent="0.2">
      <c r="A653" s="4" t="s">
        <v>106</v>
      </c>
      <c r="B653" s="4">
        <v>6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1</v>
      </c>
      <c r="L653" s="4">
        <v>0</v>
      </c>
      <c r="M653" s="4">
        <v>0</v>
      </c>
      <c r="N653" s="4">
        <v>2</v>
      </c>
      <c r="O653" s="4">
        <v>2</v>
      </c>
      <c r="P653" s="4">
        <v>0</v>
      </c>
      <c r="Q653" s="4">
        <v>1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2</v>
      </c>
      <c r="AG653" s="4">
        <v>2</v>
      </c>
      <c r="AH653" s="4">
        <v>1</v>
      </c>
      <c r="AI653" s="4">
        <v>0</v>
      </c>
      <c r="AJ653" s="4">
        <v>0</v>
      </c>
      <c r="AK653" s="4">
        <v>0</v>
      </c>
      <c r="AL653" s="4">
        <v>0</v>
      </c>
      <c r="AM653" s="4">
        <v>1</v>
      </c>
      <c r="AN653" s="4">
        <v>0</v>
      </c>
      <c r="AO653" s="4">
        <v>58.7</v>
      </c>
      <c r="AP653" s="4" t="s">
        <v>46</v>
      </c>
      <c r="AQ653" s="4">
        <v>70.3</v>
      </c>
    </row>
    <row r="654" spans="1:43" s="4" customFormat="1" ht="11.4" x14ac:dyDescent="0.2">
      <c r="A654" s="4" t="s">
        <v>107</v>
      </c>
      <c r="B654" s="4">
        <v>6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1</v>
      </c>
      <c r="M654" s="4">
        <v>3</v>
      </c>
      <c r="N654" s="4">
        <v>1</v>
      </c>
      <c r="O654" s="4">
        <v>1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2</v>
      </c>
      <c r="AG654" s="4">
        <v>4</v>
      </c>
      <c r="AH654" s="4">
        <v>0</v>
      </c>
      <c r="AI654" s="4">
        <v>0</v>
      </c>
      <c r="AJ654" s="4">
        <v>0</v>
      </c>
      <c r="AK654" s="4">
        <v>0</v>
      </c>
      <c r="AL654" s="4">
        <v>0</v>
      </c>
      <c r="AM654" s="4">
        <v>0</v>
      </c>
      <c r="AN654" s="4">
        <v>0</v>
      </c>
      <c r="AO654" s="4">
        <v>54.1</v>
      </c>
      <c r="AP654" s="4" t="s">
        <v>46</v>
      </c>
      <c r="AQ654" s="4">
        <v>60.3</v>
      </c>
    </row>
    <row r="655" spans="1:43" s="4" customFormat="1" ht="11.4" x14ac:dyDescent="0.2">
      <c r="A655" s="4" t="s">
        <v>108</v>
      </c>
      <c r="B655" s="4">
        <v>9</v>
      </c>
      <c r="C655" s="4">
        <v>0</v>
      </c>
      <c r="D655" s="4">
        <v>0</v>
      </c>
      <c r="E655" s="4">
        <v>0</v>
      </c>
      <c r="F655" s="4">
        <v>1</v>
      </c>
      <c r="G655" s="4">
        <v>0</v>
      </c>
      <c r="H655" s="4">
        <v>0</v>
      </c>
      <c r="I655" s="4">
        <v>0</v>
      </c>
      <c r="J655" s="4">
        <v>1</v>
      </c>
      <c r="K655" s="4">
        <v>0</v>
      </c>
      <c r="L655" s="4">
        <v>0</v>
      </c>
      <c r="M655" s="4">
        <v>5</v>
      </c>
      <c r="N655" s="4">
        <v>1</v>
      </c>
      <c r="O655" s="4">
        <v>0</v>
      </c>
      <c r="P655" s="4">
        <v>0</v>
      </c>
      <c r="Q655" s="4">
        <v>1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6</v>
      </c>
      <c r="AG655" s="4">
        <v>2</v>
      </c>
      <c r="AH655" s="4">
        <v>1</v>
      </c>
      <c r="AI655" s="4">
        <v>0</v>
      </c>
      <c r="AJ655" s="4">
        <v>0</v>
      </c>
      <c r="AK655" s="4">
        <v>0</v>
      </c>
      <c r="AL655" s="4">
        <v>0</v>
      </c>
      <c r="AM655" s="4">
        <v>0</v>
      </c>
      <c r="AN655" s="4">
        <v>0</v>
      </c>
      <c r="AO655" s="4">
        <v>49.2</v>
      </c>
      <c r="AP655" s="4" t="s">
        <v>46</v>
      </c>
      <c r="AQ655" s="4">
        <v>71.400000000000006</v>
      </c>
    </row>
    <row r="656" spans="1:43" s="4" customFormat="1" ht="11.4" x14ac:dyDescent="0.2">
      <c r="A656" s="4" t="s">
        <v>109</v>
      </c>
      <c r="B656" s="4">
        <v>5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2</v>
      </c>
      <c r="O656" s="4">
        <v>3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1</v>
      </c>
      <c r="AG656" s="4">
        <v>2</v>
      </c>
      <c r="AH656" s="4">
        <v>2</v>
      </c>
      <c r="AI656" s="4">
        <v>0</v>
      </c>
      <c r="AJ656" s="4">
        <v>0</v>
      </c>
      <c r="AK656" s="4">
        <v>0</v>
      </c>
      <c r="AL656" s="4">
        <v>0</v>
      </c>
      <c r="AM656" s="4">
        <v>0</v>
      </c>
      <c r="AN656" s="4">
        <v>0</v>
      </c>
      <c r="AO656" s="4">
        <v>61.4</v>
      </c>
      <c r="AP656" s="4" t="s">
        <v>46</v>
      </c>
      <c r="AQ656" s="4">
        <v>63.7</v>
      </c>
    </row>
    <row r="657" spans="1:43" s="4" customFormat="1" ht="11.4" x14ac:dyDescent="0.2">
      <c r="A657" s="4" t="s">
        <v>110</v>
      </c>
      <c r="B657" s="4">
        <v>2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1</v>
      </c>
      <c r="M657" s="4">
        <v>0</v>
      </c>
      <c r="N657" s="4">
        <v>0</v>
      </c>
      <c r="O657" s="4">
        <v>0</v>
      </c>
      <c r="P657" s="4">
        <v>1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2</v>
      </c>
      <c r="AH657" s="4">
        <v>0</v>
      </c>
      <c r="AI657" s="4">
        <v>0</v>
      </c>
      <c r="AJ657" s="4">
        <v>0</v>
      </c>
      <c r="AK657" s="4">
        <v>0</v>
      </c>
      <c r="AL657" s="4">
        <v>0</v>
      </c>
      <c r="AM657" s="4">
        <v>0</v>
      </c>
      <c r="AN657" s="4">
        <v>0</v>
      </c>
      <c r="AO657" s="4">
        <v>56.4</v>
      </c>
      <c r="AP657" s="4" t="s">
        <v>46</v>
      </c>
      <c r="AQ657" s="4">
        <v>65.7</v>
      </c>
    </row>
    <row r="658" spans="1:43" s="4" customFormat="1" ht="11.4" x14ac:dyDescent="0.2">
      <c r="A658" s="4" t="s">
        <v>111</v>
      </c>
      <c r="B658" s="4">
        <v>3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1</v>
      </c>
      <c r="L658" s="4">
        <v>0</v>
      </c>
      <c r="M658" s="4">
        <v>1</v>
      </c>
      <c r="N658" s="4">
        <v>1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1</v>
      </c>
      <c r="AG658" s="4">
        <v>2</v>
      </c>
      <c r="AH658" s="4">
        <v>0</v>
      </c>
      <c r="AI658" s="4">
        <v>0</v>
      </c>
      <c r="AJ658" s="4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52.2</v>
      </c>
      <c r="AP658" s="4" t="s">
        <v>46</v>
      </c>
      <c r="AQ658" s="4">
        <v>58.1</v>
      </c>
    </row>
    <row r="659" spans="1:43" s="4" customFormat="1" ht="11.4" x14ac:dyDescent="0.2">
      <c r="A659" s="4" t="s">
        <v>112</v>
      </c>
      <c r="B659" s="4">
        <v>5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2</v>
      </c>
      <c r="M659" s="4">
        <v>1</v>
      </c>
      <c r="N659" s="4">
        <v>0</v>
      </c>
      <c r="O659" s="4">
        <v>0</v>
      </c>
      <c r="P659" s="4">
        <v>0</v>
      </c>
      <c r="Q659" s="4">
        <v>1</v>
      </c>
      <c r="R659" s="4">
        <v>0</v>
      </c>
      <c r="S659" s="4">
        <v>1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2</v>
      </c>
      <c r="AG659" s="4">
        <v>3</v>
      </c>
      <c r="AH659" s="4">
        <v>0</v>
      </c>
      <c r="AI659" s="4">
        <v>0</v>
      </c>
      <c r="AJ659" s="4">
        <v>0</v>
      </c>
      <c r="AK659" s="4">
        <v>0</v>
      </c>
      <c r="AL659" s="4">
        <v>0</v>
      </c>
      <c r="AM659" s="4">
        <v>0</v>
      </c>
      <c r="AN659" s="4">
        <v>0</v>
      </c>
      <c r="AO659" s="4">
        <v>61.3</v>
      </c>
      <c r="AP659" s="4" t="s">
        <v>46</v>
      </c>
      <c r="AQ659" s="4">
        <v>84</v>
      </c>
    </row>
    <row r="660" spans="1:43" s="4" customFormat="1" ht="11.4" x14ac:dyDescent="0.2">
      <c r="A660" s="4" t="s">
        <v>113</v>
      </c>
      <c r="B660" s="4">
        <v>5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1</v>
      </c>
      <c r="L660" s="4">
        <v>2</v>
      </c>
      <c r="M660" s="4">
        <v>0</v>
      </c>
      <c r="N660" s="4">
        <v>1</v>
      </c>
      <c r="O660" s="4">
        <v>1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2</v>
      </c>
      <c r="AG660" s="4">
        <v>3</v>
      </c>
      <c r="AH660" s="4">
        <v>0</v>
      </c>
      <c r="AI660" s="4">
        <v>0</v>
      </c>
      <c r="AJ660" s="4">
        <v>0</v>
      </c>
      <c r="AK660" s="4">
        <v>0</v>
      </c>
      <c r="AL660" s="4">
        <v>0</v>
      </c>
      <c r="AM660" s="4">
        <v>0</v>
      </c>
      <c r="AN660" s="4">
        <v>0</v>
      </c>
      <c r="AO660" s="4">
        <v>51.9</v>
      </c>
      <c r="AP660" s="4" t="s">
        <v>46</v>
      </c>
      <c r="AQ660" s="4">
        <v>62.6</v>
      </c>
    </row>
    <row r="661" spans="1:43" s="4" customFormat="1" ht="11.4" x14ac:dyDescent="0.2">
      <c r="A661" s="4" t="s">
        <v>114</v>
      </c>
      <c r="B661" s="4">
        <v>5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1</v>
      </c>
      <c r="L661" s="4">
        <v>0</v>
      </c>
      <c r="M661" s="4">
        <v>2</v>
      </c>
      <c r="N661" s="4">
        <v>1</v>
      </c>
      <c r="O661" s="4">
        <v>1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2</v>
      </c>
      <c r="AG661" s="4">
        <v>3</v>
      </c>
      <c r="AH661" s="4">
        <v>0</v>
      </c>
      <c r="AI661" s="4">
        <v>0</v>
      </c>
      <c r="AJ661" s="4">
        <v>0</v>
      </c>
      <c r="AK661" s="4">
        <v>0</v>
      </c>
      <c r="AL661" s="4">
        <v>0</v>
      </c>
      <c r="AM661" s="4">
        <v>0</v>
      </c>
      <c r="AN661" s="4">
        <v>0</v>
      </c>
      <c r="AO661" s="4">
        <v>53.1</v>
      </c>
      <c r="AP661" s="4" t="s">
        <v>46</v>
      </c>
      <c r="AQ661" s="4">
        <v>63.1</v>
      </c>
    </row>
    <row r="662" spans="1:43" s="4" customFormat="1" ht="11.4" x14ac:dyDescent="0.2">
      <c r="A662" s="4" t="s">
        <v>115</v>
      </c>
      <c r="B662" s="4">
        <v>2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1</v>
      </c>
      <c r="N662" s="4">
        <v>1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2</v>
      </c>
      <c r="AH662" s="4">
        <v>0</v>
      </c>
      <c r="AI662" s="4">
        <v>0</v>
      </c>
      <c r="AJ662" s="4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55.4</v>
      </c>
      <c r="AP662" s="4" t="s">
        <v>46</v>
      </c>
      <c r="AQ662" s="4">
        <v>58</v>
      </c>
    </row>
    <row r="663" spans="1:43" s="4" customFormat="1" ht="11.4" x14ac:dyDescent="0.2">
      <c r="A663" s="4" t="s">
        <v>116</v>
      </c>
      <c r="B663" s="4">
        <v>6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1</v>
      </c>
      <c r="M663" s="4">
        <v>3</v>
      </c>
      <c r="N663" s="4">
        <v>1</v>
      </c>
      <c r="O663" s="4">
        <v>0</v>
      </c>
      <c r="P663" s="4">
        <v>0</v>
      </c>
      <c r="Q663" s="4">
        <v>1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1</v>
      </c>
      <c r="AG663" s="4">
        <v>5</v>
      </c>
      <c r="AH663" s="4">
        <v>0</v>
      </c>
      <c r="AI663" s="4">
        <v>0</v>
      </c>
      <c r="AJ663" s="4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56.3</v>
      </c>
      <c r="AP663" s="4" t="s">
        <v>46</v>
      </c>
      <c r="AQ663" s="4">
        <v>74.8</v>
      </c>
    </row>
    <row r="664" spans="1:43" s="4" customFormat="1" ht="11.4" x14ac:dyDescent="0.2">
      <c r="A664" s="4" t="s">
        <v>117</v>
      </c>
      <c r="B664" s="4">
        <v>4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1</v>
      </c>
      <c r="L664" s="4">
        <v>0</v>
      </c>
      <c r="M664" s="4">
        <v>0</v>
      </c>
      <c r="N664" s="4">
        <v>1</v>
      </c>
      <c r="O664" s="4">
        <v>1</v>
      </c>
      <c r="P664" s="4">
        <v>0</v>
      </c>
      <c r="Q664" s="4">
        <v>1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2</v>
      </c>
      <c r="AG664" s="4">
        <v>1</v>
      </c>
      <c r="AH664" s="4">
        <v>1</v>
      </c>
      <c r="AI664" s="4">
        <v>0</v>
      </c>
      <c r="AJ664" s="4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57</v>
      </c>
      <c r="AP664" s="4" t="s">
        <v>46</v>
      </c>
      <c r="AQ664" s="4">
        <v>71</v>
      </c>
    </row>
    <row r="665" spans="1:43" s="4" customFormat="1" ht="11.4" x14ac:dyDescent="0.2">
      <c r="A665" s="4" t="s">
        <v>118</v>
      </c>
      <c r="B665" s="4">
        <v>4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2</v>
      </c>
      <c r="N665" s="4">
        <v>0</v>
      </c>
      <c r="O665" s="4">
        <v>0</v>
      </c>
      <c r="P665" s="4">
        <v>1</v>
      </c>
      <c r="Q665" s="4">
        <v>1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1</v>
      </c>
      <c r="AG665" s="4">
        <v>3</v>
      </c>
      <c r="AH665" s="4">
        <v>0</v>
      </c>
      <c r="AI665" s="4">
        <v>0</v>
      </c>
      <c r="AJ665" s="4">
        <v>0</v>
      </c>
      <c r="AK665" s="4">
        <v>0</v>
      </c>
      <c r="AL665" s="4">
        <v>0</v>
      </c>
      <c r="AM665" s="4">
        <v>0</v>
      </c>
      <c r="AN665" s="4">
        <v>0</v>
      </c>
      <c r="AO665" s="4">
        <v>60.7</v>
      </c>
      <c r="AP665" s="4" t="s">
        <v>46</v>
      </c>
      <c r="AQ665" s="4">
        <v>73.8</v>
      </c>
    </row>
    <row r="666" spans="1:43" s="4" customFormat="1" ht="11.4" x14ac:dyDescent="0.2">
      <c r="A666" s="4" t="s">
        <v>119</v>
      </c>
      <c r="B666" s="4">
        <v>5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1</v>
      </c>
      <c r="L666" s="4">
        <v>0</v>
      </c>
      <c r="M666" s="4">
        <v>1</v>
      </c>
      <c r="N666" s="4">
        <v>1</v>
      </c>
      <c r="O666" s="4">
        <v>1</v>
      </c>
      <c r="P666" s="4">
        <v>1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1</v>
      </c>
      <c r="AG666" s="4">
        <v>4</v>
      </c>
      <c r="AH666" s="4">
        <v>0</v>
      </c>
      <c r="AI666" s="4">
        <v>0</v>
      </c>
      <c r="AJ666" s="4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56.5</v>
      </c>
      <c r="AP666" s="4" t="s">
        <v>46</v>
      </c>
      <c r="AQ666" s="4">
        <v>66</v>
      </c>
    </row>
    <row r="667" spans="1:43" s="4" customFormat="1" ht="11.4" x14ac:dyDescent="0.2">
      <c r="A667" s="4" t="s">
        <v>120</v>
      </c>
      <c r="B667" s="4">
        <v>4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3</v>
      </c>
      <c r="M667" s="4">
        <v>1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1</v>
      </c>
      <c r="AG667" s="4">
        <v>3</v>
      </c>
      <c r="AH667" s="4">
        <v>0</v>
      </c>
      <c r="AI667" s="4">
        <v>0</v>
      </c>
      <c r="AJ667" s="4">
        <v>0</v>
      </c>
      <c r="AK667" s="4">
        <v>0</v>
      </c>
      <c r="AL667" s="4">
        <v>0</v>
      </c>
      <c r="AM667" s="4">
        <v>0</v>
      </c>
      <c r="AN667" s="4">
        <v>0</v>
      </c>
      <c r="AO667" s="4">
        <v>48.6</v>
      </c>
      <c r="AP667" s="4" t="s">
        <v>46</v>
      </c>
      <c r="AQ667" s="4">
        <v>50.1</v>
      </c>
    </row>
    <row r="668" spans="1:43" s="4" customFormat="1" ht="11.4" x14ac:dyDescent="0.2">
      <c r="A668" s="4" t="s">
        <v>121</v>
      </c>
      <c r="B668" s="4">
        <v>9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2</v>
      </c>
      <c r="M668" s="4">
        <v>4</v>
      </c>
      <c r="N668" s="4">
        <v>2</v>
      </c>
      <c r="O668" s="4">
        <v>0</v>
      </c>
      <c r="P668" s="4">
        <v>1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2</v>
      </c>
      <c r="AG668" s="4">
        <v>4</v>
      </c>
      <c r="AH668" s="4">
        <v>2</v>
      </c>
      <c r="AI668" s="4">
        <v>0</v>
      </c>
      <c r="AJ668" s="4">
        <v>0</v>
      </c>
      <c r="AK668" s="4">
        <v>1</v>
      </c>
      <c r="AL668" s="4">
        <v>0</v>
      </c>
      <c r="AM668" s="4">
        <v>0</v>
      </c>
      <c r="AN668" s="4">
        <v>0</v>
      </c>
      <c r="AO668" s="4">
        <v>53.9</v>
      </c>
      <c r="AP668" s="4" t="s">
        <v>46</v>
      </c>
      <c r="AQ668" s="4">
        <v>69.400000000000006</v>
      </c>
    </row>
    <row r="669" spans="1:43" s="4" customFormat="1" ht="11.4" x14ac:dyDescent="0.2">
      <c r="A669" s="4" t="s">
        <v>122</v>
      </c>
      <c r="B669" s="4">
        <v>6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1</v>
      </c>
      <c r="M669" s="4">
        <v>1</v>
      </c>
      <c r="N669" s="4">
        <v>2</v>
      </c>
      <c r="O669" s="4">
        <v>0</v>
      </c>
      <c r="P669" s="4">
        <v>1</v>
      </c>
      <c r="Q669" s="4">
        <v>0</v>
      </c>
      <c r="R669" s="4">
        <v>0</v>
      </c>
      <c r="S669" s="4">
        <v>0</v>
      </c>
      <c r="T669" s="4">
        <v>1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1</v>
      </c>
      <c r="AG669" s="4">
        <v>3</v>
      </c>
      <c r="AH669" s="4">
        <v>1</v>
      </c>
      <c r="AI669" s="4">
        <v>0</v>
      </c>
      <c r="AJ669" s="4">
        <v>0</v>
      </c>
      <c r="AK669" s="4">
        <v>0</v>
      </c>
      <c r="AL669" s="4">
        <v>0</v>
      </c>
      <c r="AM669" s="4">
        <v>1</v>
      </c>
      <c r="AN669" s="4">
        <v>0</v>
      </c>
      <c r="AO669" s="4">
        <v>61.6</v>
      </c>
      <c r="AP669" s="4" t="s">
        <v>46</v>
      </c>
      <c r="AQ669" s="4">
        <v>88.5</v>
      </c>
    </row>
    <row r="670" spans="1:43" s="4" customFormat="1" ht="11.4" x14ac:dyDescent="0.2">
      <c r="A670" s="4" t="s">
        <v>123</v>
      </c>
      <c r="B670" s="4">
        <v>12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1</v>
      </c>
      <c r="M670" s="4">
        <v>2</v>
      </c>
      <c r="N670" s="4">
        <v>3</v>
      </c>
      <c r="O670" s="4">
        <v>5</v>
      </c>
      <c r="P670" s="4">
        <v>0</v>
      </c>
      <c r="Q670" s="4">
        <v>1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3</v>
      </c>
      <c r="AG670" s="4">
        <v>9</v>
      </c>
      <c r="AH670" s="4">
        <v>0</v>
      </c>
      <c r="AI670" s="4">
        <v>0</v>
      </c>
      <c r="AJ670" s="4">
        <v>0</v>
      </c>
      <c r="AK670" s="4">
        <v>0</v>
      </c>
      <c r="AL670" s="4">
        <v>0</v>
      </c>
      <c r="AM670" s="4">
        <v>0</v>
      </c>
      <c r="AN670" s="4">
        <v>0</v>
      </c>
      <c r="AO670" s="4">
        <v>59.1</v>
      </c>
      <c r="AP670" s="4">
        <v>63.4</v>
      </c>
      <c r="AQ670" s="4">
        <v>70.400000000000006</v>
      </c>
    </row>
    <row r="671" spans="1:43" s="4" customFormat="1" ht="11.4" x14ac:dyDescent="0.2">
      <c r="A671" s="4" t="s">
        <v>124</v>
      </c>
      <c r="B671" s="4">
        <v>20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1</v>
      </c>
      <c r="I671" s="4">
        <v>0</v>
      </c>
      <c r="J671" s="4">
        <v>0</v>
      </c>
      <c r="K671" s="4">
        <v>0</v>
      </c>
      <c r="L671" s="4">
        <v>2</v>
      </c>
      <c r="M671" s="4">
        <v>7</v>
      </c>
      <c r="N671" s="4">
        <v>8</v>
      </c>
      <c r="O671" s="4">
        <v>2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3</v>
      </c>
      <c r="AG671" s="4">
        <v>13</v>
      </c>
      <c r="AH671" s="4">
        <v>1</v>
      </c>
      <c r="AI671" s="4">
        <v>2</v>
      </c>
      <c r="AJ671" s="4">
        <v>0</v>
      </c>
      <c r="AK671" s="4">
        <v>0</v>
      </c>
      <c r="AL671" s="4">
        <v>0</v>
      </c>
      <c r="AM671" s="4">
        <v>1</v>
      </c>
      <c r="AN671" s="4">
        <v>0</v>
      </c>
      <c r="AO671" s="4">
        <v>54</v>
      </c>
      <c r="AP671" s="4">
        <v>59</v>
      </c>
      <c r="AQ671" s="4">
        <v>64.2</v>
      </c>
    </row>
    <row r="672" spans="1:43" s="4" customFormat="1" ht="11.4" x14ac:dyDescent="0.2">
      <c r="A672" s="4" t="s">
        <v>125</v>
      </c>
      <c r="B672" s="4">
        <v>28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11</v>
      </c>
      <c r="M672" s="4">
        <v>8</v>
      </c>
      <c r="N672" s="4">
        <v>3</v>
      </c>
      <c r="O672" s="4">
        <v>5</v>
      </c>
      <c r="P672" s="4">
        <v>1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8</v>
      </c>
      <c r="AG672" s="4">
        <v>17</v>
      </c>
      <c r="AH672" s="4">
        <v>0</v>
      </c>
      <c r="AI672" s="4">
        <v>0</v>
      </c>
      <c r="AJ672" s="4">
        <v>0</v>
      </c>
      <c r="AK672" s="4">
        <v>0</v>
      </c>
      <c r="AL672" s="4">
        <v>0</v>
      </c>
      <c r="AM672" s="4">
        <v>2</v>
      </c>
      <c r="AN672" s="4">
        <v>1</v>
      </c>
      <c r="AO672" s="4">
        <v>53.9</v>
      </c>
      <c r="AP672" s="4">
        <v>62.3</v>
      </c>
      <c r="AQ672" s="4">
        <v>66.2</v>
      </c>
    </row>
    <row r="673" spans="1:43" s="4" customFormat="1" ht="11.4" x14ac:dyDescent="0.2">
      <c r="A673" s="4" t="s">
        <v>126</v>
      </c>
      <c r="B673" s="4">
        <v>46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2</v>
      </c>
      <c r="L673" s="4">
        <v>7</v>
      </c>
      <c r="M673" s="4">
        <v>9</v>
      </c>
      <c r="N673" s="4">
        <v>18</v>
      </c>
      <c r="O673" s="4">
        <v>4</v>
      </c>
      <c r="P673" s="4">
        <v>2</v>
      </c>
      <c r="Q673" s="4">
        <v>1</v>
      </c>
      <c r="R673" s="4">
        <v>1</v>
      </c>
      <c r="S673" s="4">
        <v>2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10</v>
      </c>
      <c r="AG673" s="4">
        <v>31</v>
      </c>
      <c r="AH673" s="4">
        <v>3</v>
      </c>
      <c r="AI673" s="4">
        <v>0</v>
      </c>
      <c r="AJ673" s="4">
        <v>0</v>
      </c>
      <c r="AK673" s="4">
        <v>0</v>
      </c>
      <c r="AL673" s="4">
        <v>0</v>
      </c>
      <c r="AM673" s="4">
        <v>1</v>
      </c>
      <c r="AN673" s="4">
        <v>1</v>
      </c>
      <c r="AO673" s="4">
        <v>57</v>
      </c>
      <c r="AP673" s="4">
        <v>61.2</v>
      </c>
      <c r="AQ673" s="4">
        <v>82.6</v>
      </c>
    </row>
    <row r="674" spans="1:43" s="4" customFormat="1" ht="11.4" x14ac:dyDescent="0.2">
      <c r="A674" s="4" t="s">
        <v>127</v>
      </c>
      <c r="B674" s="4">
        <v>28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3</v>
      </c>
      <c r="K674" s="4">
        <v>0</v>
      </c>
      <c r="L674" s="4">
        <v>1</v>
      </c>
      <c r="M674" s="4">
        <v>8</v>
      </c>
      <c r="N674" s="4">
        <v>10</v>
      </c>
      <c r="O674" s="4">
        <v>4</v>
      </c>
      <c r="P674" s="4">
        <v>1</v>
      </c>
      <c r="Q674" s="4">
        <v>0</v>
      </c>
      <c r="R674" s="4">
        <v>1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1</v>
      </c>
      <c r="AF674" s="4">
        <v>9</v>
      </c>
      <c r="AG674" s="4">
        <v>15</v>
      </c>
      <c r="AH674" s="4">
        <v>3</v>
      </c>
      <c r="AI674" s="4">
        <v>0</v>
      </c>
      <c r="AJ674" s="4">
        <v>0</v>
      </c>
      <c r="AK674" s="4">
        <v>0</v>
      </c>
      <c r="AL674" s="4">
        <v>0</v>
      </c>
      <c r="AM674" s="4">
        <v>0</v>
      </c>
      <c r="AN674" s="4">
        <v>0</v>
      </c>
      <c r="AO674" s="4">
        <v>55.7</v>
      </c>
      <c r="AP674" s="4">
        <v>61.6</v>
      </c>
      <c r="AQ674" s="4">
        <v>75.5</v>
      </c>
    </row>
    <row r="675" spans="1:43" s="4" customFormat="1" ht="11.4" x14ac:dyDescent="0.2">
      <c r="A675" s="4" t="s">
        <v>128</v>
      </c>
      <c r="B675" s="4">
        <v>55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4</v>
      </c>
      <c r="L675" s="4">
        <v>6</v>
      </c>
      <c r="M675" s="4">
        <v>21</v>
      </c>
      <c r="N675" s="4">
        <v>13</v>
      </c>
      <c r="O675" s="4">
        <v>8</v>
      </c>
      <c r="P675" s="4">
        <v>3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11</v>
      </c>
      <c r="AG675" s="4">
        <v>41</v>
      </c>
      <c r="AH675" s="4">
        <v>2</v>
      </c>
      <c r="AI675" s="4">
        <v>0</v>
      </c>
      <c r="AJ675" s="4">
        <v>0</v>
      </c>
      <c r="AK675" s="4">
        <v>1</v>
      </c>
      <c r="AL675" s="4">
        <v>0</v>
      </c>
      <c r="AM675" s="4">
        <v>0</v>
      </c>
      <c r="AN675" s="4">
        <v>0</v>
      </c>
      <c r="AO675" s="4">
        <v>54.7</v>
      </c>
      <c r="AP675" s="4">
        <v>61.6</v>
      </c>
      <c r="AQ675" s="4">
        <v>69.5</v>
      </c>
    </row>
    <row r="676" spans="1:43" s="4" customFormat="1" ht="11.4" x14ac:dyDescent="0.2">
      <c r="A676" s="4" t="s">
        <v>129</v>
      </c>
      <c r="B676" s="4">
        <v>104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3</v>
      </c>
      <c r="J676" s="4">
        <v>2</v>
      </c>
      <c r="K676" s="4">
        <v>6</v>
      </c>
      <c r="L676" s="4">
        <v>23</v>
      </c>
      <c r="M676" s="4">
        <v>30</v>
      </c>
      <c r="N676" s="4">
        <v>26</v>
      </c>
      <c r="O676" s="4">
        <v>9</v>
      </c>
      <c r="P676" s="4">
        <v>4</v>
      </c>
      <c r="Q676" s="4">
        <v>1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30</v>
      </c>
      <c r="AG676" s="4">
        <v>64</v>
      </c>
      <c r="AH676" s="4">
        <v>6</v>
      </c>
      <c r="AI676" s="4">
        <v>0</v>
      </c>
      <c r="AJ676" s="4">
        <v>0</v>
      </c>
      <c r="AK676" s="4">
        <v>0</v>
      </c>
      <c r="AL676" s="4">
        <v>0</v>
      </c>
      <c r="AM676" s="4">
        <v>1</v>
      </c>
      <c r="AN676" s="4">
        <v>3</v>
      </c>
      <c r="AO676" s="4">
        <v>52.8</v>
      </c>
      <c r="AP676" s="4">
        <v>59</v>
      </c>
      <c r="AQ676" s="4">
        <v>73.599999999999994</v>
      </c>
    </row>
    <row r="677" spans="1:43" s="4" customFormat="1" ht="11.4" x14ac:dyDescent="0.2">
      <c r="A677" s="4" t="s">
        <v>130</v>
      </c>
      <c r="B677" s="4">
        <v>124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3</v>
      </c>
      <c r="K677" s="4">
        <v>11</v>
      </c>
      <c r="L677" s="4">
        <v>36</v>
      </c>
      <c r="M677" s="4">
        <v>40</v>
      </c>
      <c r="N677" s="4">
        <v>18</v>
      </c>
      <c r="O677" s="4">
        <v>7</v>
      </c>
      <c r="P677" s="4">
        <v>8</v>
      </c>
      <c r="Q677" s="4">
        <v>1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1</v>
      </c>
      <c r="AF677" s="4">
        <v>30</v>
      </c>
      <c r="AG677" s="4">
        <v>83</v>
      </c>
      <c r="AH677" s="4">
        <v>8</v>
      </c>
      <c r="AI677" s="4">
        <v>0</v>
      </c>
      <c r="AJ677" s="4">
        <v>0</v>
      </c>
      <c r="AK677" s="4">
        <v>1</v>
      </c>
      <c r="AL677" s="4">
        <v>0</v>
      </c>
      <c r="AM677" s="4">
        <v>0</v>
      </c>
      <c r="AN677" s="4">
        <v>1</v>
      </c>
      <c r="AO677" s="4">
        <v>52.1</v>
      </c>
      <c r="AP677" s="4">
        <v>58</v>
      </c>
      <c r="AQ677" s="4">
        <v>70.3</v>
      </c>
    </row>
    <row r="678" spans="1:43" s="4" customFormat="1" ht="11.4" x14ac:dyDescent="0.2">
      <c r="A678" s="4" t="s">
        <v>131</v>
      </c>
      <c r="B678" s="4">
        <v>130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6</v>
      </c>
      <c r="L678" s="4">
        <v>38</v>
      </c>
      <c r="M678" s="4">
        <v>51</v>
      </c>
      <c r="N678" s="4">
        <v>21</v>
      </c>
      <c r="O678" s="4">
        <v>8</v>
      </c>
      <c r="P678" s="4">
        <v>5</v>
      </c>
      <c r="Q678" s="4">
        <v>1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42</v>
      </c>
      <c r="AG678" s="4">
        <v>75</v>
      </c>
      <c r="AH678" s="4">
        <v>10</v>
      </c>
      <c r="AI678" s="4">
        <v>0</v>
      </c>
      <c r="AJ678" s="4">
        <v>0</v>
      </c>
      <c r="AK678" s="4">
        <v>2</v>
      </c>
      <c r="AL678" s="4">
        <v>0</v>
      </c>
      <c r="AM678" s="4">
        <v>1</v>
      </c>
      <c r="AN678" s="4">
        <v>0</v>
      </c>
      <c r="AO678" s="4">
        <v>52.8</v>
      </c>
      <c r="AP678" s="4">
        <v>57.6</v>
      </c>
      <c r="AQ678" s="4">
        <v>70.3</v>
      </c>
    </row>
    <row r="679" spans="1:43" s="4" customFormat="1" ht="11.4" x14ac:dyDescent="0.2">
      <c r="A679" s="4" t="s">
        <v>132</v>
      </c>
      <c r="B679" s="4">
        <v>150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1</v>
      </c>
      <c r="I679" s="4">
        <v>3</v>
      </c>
      <c r="J679" s="4">
        <v>3</v>
      </c>
      <c r="K679" s="4">
        <v>20</v>
      </c>
      <c r="L679" s="4">
        <v>42</v>
      </c>
      <c r="M679" s="4">
        <v>50</v>
      </c>
      <c r="N679" s="4">
        <v>20</v>
      </c>
      <c r="O679" s="4">
        <v>8</v>
      </c>
      <c r="P679" s="4">
        <v>1</v>
      </c>
      <c r="Q679" s="4">
        <v>2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37</v>
      </c>
      <c r="AG679" s="4">
        <v>102</v>
      </c>
      <c r="AH679" s="4">
        <v>9</v>
      </c>
      <c r="AI679" s="4">
        <v>0</v>
      </c>
      <c r="AJ679" s="4">
        <v>0</v>
      </c>
      <c r="AK679" s="4">
        <v>0</v>
      </c>
      <c r="AL679" s="4">
        <v>0</v>
      </c>
      <c r="AM679" s="4">
        <v>0</v>
      </c>
      <c r="AN679" s="4">
        <v>2</v>
      </c>
      <c r="AO679" s="4">
        <v>50.5</v>
      </c>
      <c r="AP679" s="4">
        <v>56.5</v>
      </c>
      <c r="AQ679" s="4">
        <v>71.400000000000006</v>
      </c>
    </row>
    <row r="680" spans="1:43" s="4" customFormat="1" ht="11.4" x14ac:dyDescent="0.2">
      <c r="A680" s="4" t="s">
        <v>133</v>
      </c>
      <c r="B680" s="4">
        <v>153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2</v>
      </c>
      <c r="J680" s="4">
        <v>1</v>
      </c>
      <c r="K680" s="4">
        <v>11</v>
      </c>
      <c r="L680" s="4">
        <v>59</v>
      </c>
      <c r="M680" s="4">
        <v>39</v>
      </c>
      <c r="N680" s="4">
        <v>21</v>
      </c>
      <c r="O680" s="4">
        <v>13</v>
      </c>
      <c r="P680" s="4">
        <v>4</v>
      </c>
      <c r="Q680" s="4">
        <v>1</v>
      </c>
      <c r="R680" s="4">
        <v>1</v>
      </c>
      <c r="S680" s="4">
        <v>0</v>
      </c>
      <c r="T680" s="4">
        <v>1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57</v>
      </c>
      <c r="AG680" s="4">
        <v>83</v>
      </c>
      <c r="AH680" s="4">
        <v>10</v>
      </c>
      <c r="AI680" s="4">
        <v>1</v>
      </c>
      <c r="AJ680" s="4">
        <v>0</v>
      </c>
      <c r="AK680" s="4">
        <v>1</v>
      </c>
      <c r="AL680" s="4">
        <v>0</v>
      </c>
      <c r="AM680" s="4">
        <v>0</v>
      </c>
      <c r="AN680" s="4">
        <v>1</v>
      </c>
      <c r="AO680" s="4">
        <v>52.2</v>
      </c>
      <c r="AP680" s="4">
        <v>59</v>
      </c>
      <c r="AQ680" s="4">
        <v>88.5</v>
      </c>
    </row>
    <row r="681" spans="1:43" s="4" customFormat="1" ht="11.4" x14ac:dyDescent="0.2">
      <c r="A681" s="4" t="s">
        <v>134</v>
      </c>
      <c r="B681" s="4">
        <v>173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3</v>
      </c>
      <c r="I681" s="4">
        <v>5</v>
      </c>
      <c r="J681" s="4">
        <v>6</v>
      </c>
      <c r="K681" s="4">
        <v>13</v>
      </c>
      <c r="L681" s="4">
        <v>67</v>
      </c>
      <c r="M681" s="4">
        <v>54</v>
      </c>
      <c r="N681" s="4">
        <v>24</v>
      </c>
      <c r="O681" s="4">
        <v>1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62</v>
      </c>
      <c r="AG681" s="4">
        <v>96</v>
      </c>
      <c r="AH681" s="4">
        <v>11</v>
      </c>
      <c r="AI681" s="4">
        <v>0</v>
      </c>
      <c r="AJ681" s="4">
        <v>0</v>
      </c>
      <c r="AK681" s="4">
        <v>0</v>
      </c>
      <c r="AL681" s="4">
        <v>0</v>
      </c>
      <c r="AM681" s="4">
        <v>0</v>
      </c>
      <c r="AN681" s="4">
        <v>4</v>
      </c>
      <c r="AO681" s="4">
        <v>49.1</v>
      </c>
      <c r="AP681" s="4">
        <v>54.7</v>
      </c>
      <c r="AQ681" s="4">
        <v>61.8</v>
      </c>
    </row>
    <row r="682" spans="1:43" s="4" customFormat="1" ht="11.4" x14ac:dyDescent="0.2">
      <c r="A682" s="4" t="s">
        <v>135</v>
      </c>
      <c r="B682" s="4">
        <v>167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1</v>
      </c>
      <c r="J682" s="4">
        <v>3</v>
      </c>
      <c r="K682" s="4">
        <v>13</v>
      </c>
      <c r="L682" s="4">
        <v>55</v>
      </c>
      <c r="M682" s="4">
        <v>67</v>
      </c>
      <c r="N682" s="4">
        <v>19</v>
      </c>
      <c r="O682" s="4">
        <v>7</v>
      </c>
      <c r="P682" s="4">
        <v>1</v>
      </c>
      <c r="Q682" s="4">
        <v>1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1</v>
      </c>
      <c r="AF682" s="4">
        <v>53</v>
      </c>
      <c r="AG682" s="4">
        <v>103</v>
      </c>
      <c r="AH682" s="4">
        <v>7</v>
      </c>
      <c r="AI682" s="4">
        <v>0</v>
      </c>
      <c r="AJ682" s="4">
        <v>0</v>
      </c>
      <c r="AK682" s="4">
        <v>1</v>
      </c>
      <c r="AL682" s="4">
        <v>0</v>
      </c>
      <c r="AM682" s="4">
        <v>1</v>
      </c>
      <c r="AN682" s="4">
        <v>1</v>
      </c>
      <c r="AO682" s="4">
        <v>50.9</v>
      </c>
      <c r="AP682" s="4">
        <v>55.1</v>
      </c>
      <c r="AQ682" s="4">
        <v>70.8</v>
      </c>
    </row>
    <row r="683" spans="1:43" s="4" customFormat="1" ht="11.4" x14ac:dyDescent="0.2">
      <c r="A683" s="4" t="s">
        <v>136</v>
      </c>
      <c r="B683" s="4">
        <v>129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3</v>
      </c>
      <c r="K683" s="4">
        <v>4</v>
      </c>
      <c r="L683" s="4">
        <v>33</v>
      </c>
      <c r="M683" s="4">
        <v>48</v>
      </c>
      <c r="N683" s="4">
        <v>27</v>
      </c>
      <c r="O683" s="4">
        <v>11</v>
      </c>
      <c r="P683" s="4">
        <v>2</v>
      </c>
      <c r="Q683" s="4">
        <v>0</v>
      </c>
      <c r="R683" s="4">
        <v>0</v>
      </c>
      <c r="S683" s="4">
        <v>1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38</v>
      </c>
      <c r="AG683" s="4">
        <v>81</v>
      </c>
      <c r="AH683" s="4">
        <v>7</v>
      </c>
      <c r="AI683" s="4">
        <v>0</v>
      </c>
      <c r="AJ683" s="4">
        <v>0</v>
      </c>
      <c r="AK683" s="4">
        <v>1</v>
      </c>
      <c r="AL683" s="4">
        <v>0</v>
      </c>
      <c r="AM683" s="4">
        <v>0</v>
      </c>
      <c r="AN683" s="4">
        <v>2</v>
      </c>
      <c r="AO683" s="4">
        <v>52.8</v>
      </c>
      <c r="AP683" s="4">
        <v>57.6</v>
      </c>
      <c r="AQ683" s="4">
        <v>80.2</v>
      </c>
    </row>
    <row r="684" spans="1:43" s="4" customFormat="1" ht="11.4" x14ac:dyDescent="0.2">
      <c r="A684" s="4" t="s">
        <v>137</v>
      </c>
      <c r="B684" s="4">
        <v>120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1</v>
      </c>
      <c r="J684" s="4">
        <v>1</v>
      </c>
      <c r="K684" s="4">
        <v>13</v>
      </c>
      <c r="L684" s="4">
        <v>50</v>
      </c>
      <c r="M684" s="4">
        <v>34</v>
      </c>
      <c r="N684" s="4">
        <v>18</v>
      </c>
      <c r="O684" s="4">
        <v>3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50</v>
      </c>
      <c r="AG684" s="4">
        <v>61</v>
      </c>
      <c r="AH684" s="4">
        <v>7</v>
      </c>
      <c r="AI684" s="4">
        <v>0</v>
      </c>
      <c r="AJ684" s="4">
        <v>0</v>
      </c>
      <c r="AK684" s="4">
        <v>1</v>
      </c>
      <c r="AL684" s="4">
        <v>0</v>
      </c>
      <c r="AM684" s="4">
        <v>0</v>
      </c>
      <c r="AN684" s="4">
        <v>1</v>
      </c>
      <c r="AO684" s="4">
        <v>49.9</v>
      </c>
      <c r="AP684" s="4">
        <v>55.1</v>
      </c>
      <c r="AQ684" s="4">
        <v>64.599999999999994</v>
      </c>
    </row>
    <row r="685" spans="1:43" s="4" customFormat="1" ht="11.4" x14ac:dyDescent="0.2">
      <c r="A685" s="4" t="s">
        <v>138</v>
      </c>
      <c r="B685" s="4">
        <v>132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3</v>
      </c>
      <c r="K685" s="4">
        <v>17</v>
      </c>
      <c r="L685" s="4">
        <v>60</v>
      </c>
      <c r="M685" s="4">
        <v>42</v>
      </c>
      <c r="N685" s="4">
        <v>8</v>
      </c>
      <c r="O685" s="4">
        <v>2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1</v>
      </c>
      <c r="AF685" s="4">
        <v>64</v>
      </c>
      <c r="AG685" s="4">
        <v>61</v>
      </c>
      <c r="AH685" s="4">
        <v>5</v>
      </c>
      <c r="AI685" s="4">
        <v>1</v>
      </c>
      <c r="AJ685" s="4">
        <v>0</v>
      </c>
      <c r="AK685" s="4">
        <v>0</v>
      </c>
      <c r="AL685" s="4">
        <v>0</v>
      </c>
      <c r="AM685" s="4">
        <v>0</v>
      </c>
      <c r="AN685" s="4">
        <v>0</v>
      </c>
      <c r="AO685" s="4">
        <v>49.2</v>
      </c>
      <c r="AP685" s="4">
        <v>52.6</v>
      </c>
      <c r="AQ685" s="4">
        <v>64.8</v>
      </c>
    </row>
    <row r="686" spans="1:43" s="4" customFormat="1" ht="11.4" x14ac:dyDescent="0.2">
      <c r="A686" s="4" t="s">
        <v>139</v>
      </c>
      <c r="B686" s="4">
        <v>118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1</v>
      </c>
      <c r="I686" s="4">
        <v>0</v>
      </c>
      <c r="J686" s="4">
        <v>12</v>
      </c>
      <c r="K686" s="4">
        <v>11</v>
      </c>
      <c r="L686" s="4">
        <v>46</v>
      </c>
      <c r="M686" s="4">
        <v>29</v>
      </c>
      <c r="N686" s="4">
        <v>11</v>
      </c>
      <c r="O686" s="4">
        <v>7</v>
      </c>
      <c r="P686" s="4">
        <v>1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55</v>
      </c>
      <c r="AG686" s="4">
        <v>54</v>
      </c>
      <c r="AH686" s="4">
        <v>6</v>
      </c>
      <c r="AI686" s="4">
        <v>2</v>
      </c>
      <c r="AJ686" s="4">
        <v>0</v>
      </c>
      <c r="AK686" s="4">
        <v>0</v>
      </c>
      <c r="AL686" s="4">
        <v>0</v>
      </c>
      <c r="AM686" s="4">
        <v>0</v>
      </c>
      <c r="AN686" s="4">
        <v>1</v>
      </c>
      <c r="AO686" s="4">
        <v>49</v>
      </c>
      <c r="AP686" s="4">
        <v>55.4</v>
      </c>
      <c r="AQ686" s="4">
        <v>68.599999999999994</v>
      </c>
    </row>
    <row r="687" spans="1:43" s="4" customFormat="1" ht="11.4" x14ac:dyDescent="0.2">
      <c r="A687" s="4" t="s">
        <v>140</v>
      </c>
      <c r="B687" s="4">
        <v>143</v>
      </c>
      <c r="C687" s="4">
        <v>0</v>
      </c>
      <c r="D687" s="4">
        <v>0</v>
      </c>
      <c r="E687" s="4">
        <v>1</v>
      </c>
      <c r="F687" s="4">
        <v>0</v>
      </c>
      <c r="G687" s="4">
        <v>0</v>
      </c>
      <c r="H687" s="4">
        <v>1</v>
      </c>
      <c r="I687" s="4">
        <v>6</v>
      </c>
      <c r="J687" s="4">
        <v>12</v>
      </c>
      <c r="K687" s="4">
        <v>16</v>
      </c>
      <c r="L687" s="4">
        <v>56</v>
      </c>
      <c r="M687" s="4">
        <v>37</v>
      </c>
      <c r="N687" s="4">
        <v>7</v>
      </c>
      <c r="O687" s="4">
        <v>5</v>
      </c>
      <c r="P687" s="4">
        <v>2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1</v>
      </c>
      <c r="AF687" s="4">
        <v>53</v>
      </c>
      <c r="AG687" s="4">
        <v>81</v>
      </c>
      <c r="AH687" s="4">
        <v>6</v>
      </c>
      <c r="AI687" s="4">
        <v>0</v>
      </c>
      <c r="AJ687" s="4">
        <v>0</v>
      </c>
      <c r="AK687" s="4">
        <v>1</v>
      </c>
      <c r="AL687" s="4">
        <v>0</v>
      </c>
      <c r="AM687" s="4">
        <v>0</v>
      </c>
      <c r="AN687" s="4">
        <v>1</v>
      </c>
      <c r="AO687" s="4">
        <v>47.6</v>
      </c>
      <c r="AP687" s="4">
        <v>53.6</v>
      </c>
      <c r="AQ687" s="4">
        <v>68.7</v>
      </c>
    </row>
    <row r="688" spans="1:43" s="4" customFormat="1" ht="11.4" x14ac:dyDescent="0.2">
      <c r="A688" s="4" t="s">
        <v>141</v>
      </c>
      <c r="B688" s="4">
        <v>116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1</v>
      </c>
      <c r="I688" s="4">
        <v>5</v>
      </c>
      <c r="J688" s="4">
        <v>3</v>
      </c>
      <c r="K688" s="4">
        <v>16</v>
      </c>
      <c r="L688" s="4">
        <v>49</v>
      </c>
      <c r="M688" s="4">
        <v>30</v>
      </c>
      <c r="N688" s="4">
        <v>10</v>
      </c>
      <c r="O688" s="4">
        <v>2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32</v>
      </c>
      <c r="AG688" s="4">
        <v>72</v>
      </c>
      <c r="AH688" s="4">
        <v>9</v>
      </c>
      <c r="AI688" s="4">
        <v>0</v>
      </c>
      <c r="AJ688" s="4">
        <v>0</v>
      </c>
      <c r="AK688" s="4">
        <v>1</v>
      </c>
      <c r="AL688" s="4">
        <v>0</v>
      </c>
      <c r="AM688" s="4">
        <v>0</v>
      </c>
      <c r="AN688" s="4">
        <v>2</v>
      </c>
      <c r="AO688" s="4">
        <v>48.3</v>
      </c>
      <c r="AP688" s="4">
        <v>53.6</v>
      </c>
      <c r="AQ688" s="4">
        <v>60.8</v>
      </c>
    </row>
    <row r="689" spans="1:43" s="4" customFormat="1" ht="11.4" x14ac:dyDescent="0.2">
      <c r="A689" s="4" t="s">
        <v>142</v>
      </c>
      <c r="B689" s="4">
        <v>84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7</v>
      </c>
      <c r="L689" s="4">
        <v>29</v>
      </c>
      <c r="M689" s="4">
        <v>30</v>
      </c>
      <c r="N689" s="4">
        <v>10</v>
      </c>
      <c r="O689" s="4">
        <v>7</v>
      </c>
      <c r="P689" s="4">
        <v>1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1</v>
      </c>
      <c r="AF689" s="4">
        <v>20</v>
      </c>
      <c r="AG689" s="4">
        <v>54</v>
      </c>
      <c r="AH689" s="4">
        <v>6</v>
      </c>
      <c r="AI689" s="4">
        <v>1</v>
      </c>
      <c r="AJ689" s="4">
        <v>0</v>
      </c>
      <c r="AK689" s="4">
        <v>2</v>
      </c>
      <c r="AL689" s="4">
        <v>0</v>
      </c>
      <c r="AM689" s="4">
        <v>0</v>
      </c>
      <c r="AN689" s="4">
        <v>0</v>
      </c>
      <c r="AO689" s="4">
        <v>51.5</v>
      </c>
      <c r="AP689" s="4">
        <v>55.1</v>
      </c>
      <c r="AQ689" s="4">
        <v>68</v>
      </c>
    </row>
    <row r="690" spans="1:43" s="4" customFormat="1" ht="11.4" x14ac:dyDescent="0.2">
      <c r="A690" s="4" t="s">
        <v>143</v>
      </c>
      <c r="B690" s="4">
        <v>86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2</v>
      </c>
      <c r="J690" s="4">
        <v>3</v>
      </c>
      <c r="K690" s="4">
        <v>12</v>
      </c>
      <c r="L690" s="4">
        <v>33</v>
      </c>
      <c r="M690" s="4">
        <v>22</v>
      </c>
      <c r="N690" s="4">
        <v>10</v>
      </c>
      <c r="O690" s="4">
        <v>3</v>
      </c>
      <c r="P690" s="4">
        <v>1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22</v>
      </c>
      <c r="AG690" s="4">
        <v>52</v>
      </c>
      <c r="AH690" s="4">
        <v>8</v>
      </c>
      <c r="AI690" s="4">
        <v>1</v>
      </c>
      <c r="AJ690" s="4">
        <v>0</v>
      </c>
      <c r="AK690" s="4">
        <v>1</v>
      </c>
      <c r="AL690" s="4">
        <v>0</v>
      </c>
      <c r="AM690" s="4">
        <v>0</v>
      </c>
      <c r="AN690" s="4">
        <v>2</v>
      </c>
      <c r="AO690" s="4">
        <v>49.2</v>
      </c>
      <c r="AP690" s="4">
        <v>55.4</v>
      </c>
      <c r="AQ690" s="4">
        <v>66.599999999999994</v>
      </c>
    </row>
    <row r="691" spans="1:43" s="4" customFormat="1" ht="11.4" x14ac:dyDescent="0.2">
      <c r="A691" s="4" t="s">
        <v>144</v>
      </c>
      <c r="B691" s="4">
        <v>81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1</v>
      </c>
      <c r="I691" s="4">
        <v>1</v>
      </c>
      <c r="J691" s="4">
        <v>2</v>
      </c>
      <c r="K691" s="4">
        <v>10</v>
      </c>
      <c r="L691" s="4">
        <v>25</v>
      </c>
      <c r="M691" s="4">
        <v>21</v>
      </c>
      <c r="N691" s="4">
        <v>13</v>
      </c>
      <c r="O691" s="4">
        <v>4</v>
      </c>
      <c r="P691" s="4">
        <v>2</v>
      </c>
      <c r="Q691" s="4">
        <v>2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23</v>
      </c>
      <c r="AG691" s="4">
        <v>51</v>
      </c>
      <c r="AH691" s="4">
        <v>5</v>
      </c>
      <c r="AI691" s="4">
        <v>0</v>
      </c>
      <c r="AJ691" s="4">
        <v>0</v>
      </c>
      <c r="AK691" s="4">
        <v>1</v>
      </c>
      <c r="AL691" s="4">
        <v>0</v>
      </c>
      <c r="AM691" s="4">
        <v>0</v>
      </c>
      <c r="AN691" s="4">
        <v>1</v>
      </c>
      <c r="AO691" s="4">
        <v>51.1</v>
      </c>
      <c r="AP691" s="4">
        <v>58</v>
      </c>
      <c r="AQ691" s="4">
        <v>74.099999999999994</v>
      </c>
    </row>
    <row r="692" spans="1:43" s="4" customFormat="1" ht="11.4" x14ac:dyDescent="0.2">
      <c r="A692" s="4" t="s">
        <v>145</v>
      </c>
      <c r="B692" s="4">
        <v>89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1</v>
      </c>
      <c r="J692" s="4">
        <v>0</v>
      </c>
      <c r="K692" s="4">
        <v>7</v>
      </c>
      <c r="L692" s="4">
        <v>26</v>
      </c>
      <c r="M692" s="4">
        <v>33</v>
      </c>
      <c r="N692" s="4">
        <v>16</v>
      </c>
      <c r="O692" s="4">
        <v>5</v>
      </c>
      <c r="P692" s="4">
        <v>0</v>
      </c>
      <c r="Q692" s="4">
        <v>1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  <c r="AF692" s="4">
        <v>18</v>
      </c>
      <c r="AG692" s="4">
        <v>60</v>
      </c>
      <c r="AH692" s="4">
        <v>5</v>
      </c>
      <c r="AI692" s="4">
        <v>0</v>
      </c>
      <c r="AJ692" s="4">
        <v>0</v>
      </c>
      <c r="AK692" s="4">
        <v>2</v>
      </c>
      <c r="AL692" s="4">
        <v>0</v>
      </c>
      <c r="AM692" s="4">
        <v>2</v>
      </c>
      <c r="AN692" s="4">
        <v>2</v>
      </c>
      <c r="AO692" s="4">
        <v>51.7</v>
      </c>
      <c r="AP692" s="4">
        <v>57.6</v>
      </c>
      <c r="AQ692" s="4">
        <v>71.7</v>
      </c>
    </row>
    <row r="693" spans="1:43" s="4" customFormat="1" ht="11.4" x14ac:dyDescent="0.2">
      <c r="A693" s="4" t="s">
        <v>45</v>
      </c>
      <c r="B693" s="4">
        <v>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8</v>
      </c>
      <c r="L693" s="4">
        <v>14</v>
      </c>
      <c r="M693" s="4">
        <v>42</v>
      </c>
      <c r="N693" s="4">
        <v>17</v>
      </c>
      <c r="O693" s="4">
        <v>6</v>
      </c>
      <c r="P693" s="4">
        <v>3</v>
      </c>
      <c r="Q693" s="4">
        <v>1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31</v>
      </c>
      <c r="AG693" s="4">
        <v>52</v>
      </c>
      <c r="AH693" s="4">
        <v>6</v>
      </c>
      <c r="AI693" s="4">
        <v>0</v>
      </c>
      <c r="AJ693" s="4">
        <v>0</v>
      </c>
      <c r="AK693" s="4">
        <v>0</v>
      </c>
      <c r="AL693" s="4">
        <v>0</v>
      </c>
      <c r="AM693" s="4">
        <v>1</v>
      </c>
      <c r="AN693" s="4">
        <v>1</v>
      </c>
      <c r="AO693" s="4">
        <v>53</v>
      </c>
      <c r="AP693" s="4">
        <v>57.2</v>
      </c>
      <c r="AQ693" s="4">
        <v>71</v>
      </c>
    </row>
    <row r="694" spans="1:43" s="4" customFormat="1" ht="11.4" x14ac:dyDescent="0.2">
      <c r="A694" s="4" t="s">
        <v>47</v>
      </c>
      <c r="B694" s="4">
        <v>93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1</v>
      </c>
      <c r="J694" s="4">
        <v>0</v>
      </c>
      <c r="K694" s="4">
        <v>14</v>
      </c>
      <c r="L694" s="4">
        <v>23</v>
      </c>
      <c r="M694" s="4">
        <v>29</v>
      </c>
      <c r="N694" s="4">
        <v>18</v>
      </c>
      <c r="O694" s="4">
        <v>6</v>
      </c>
      <c r="P694" s="4">
        <v>1</v>
      </c>
      <c r="Q694" s="4">
        <v>1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25</v>
      </c>
      <c r="AG694" s="4">
        <v>57</v>
      </c>
      <c r="AH694" s="4">
        <v>6</v>
      </c>
      <c r="AI694" s="4">
        <v>2</v>
      </c>
      <c r="AJ694" s="4">
        <v>0</v>
      </c>
      <c r="AK694" s="4">
        <v>1</v>
      </c>
      <c r="AL694" s="4">
        <v>0</v>
      </c>
      <c r="AM694" s="4">
        <v>1</v>
      </c>
      <c r="AN694" s="4">
        <v>1</v>
      </c>
      <c r="AO694" s="4">
        <v>51.6</v>
      </c>
      <c r="AP694" s="4">
        <v>56.2</v>
      </c>
      <c r="AQ694" s="4">
        <v>71.900000000000006</v>
      </c>
    </row>
    <row r="695" spans="1:43" s="4" customFormat="1" ht="11.4" x14ac:dyDescent="0.2">
      <c r="A695" s="4" t="s">
        <v>48</v>
      </c>
      <c r="B695" s="4">
        <v>87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1</v>
      </c>
      <c r="I695" s="4">
        <v>0</v>
      </c>
      <c r="J695" s="4">
        <v>3</v>
      </c>
      <c r="K695" s="4">
        <v>6</v>
      </c>
      <c r="L695" s="4">
        <v>14</v>
      </c>
      <c r="M695" s="4">
        <v>36</v>
      </c>
      <c r="N695" s="4">
        <v>15</v>
      </c>
      <c r="O695" s="4">
        <v>6</v>
      </c>
      <c r="P695" s="4">
        <v>4</v>
      </c>
      <c r="Q695" s="4">
        <v>2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25</v>
      </c>
      <c r="AG695" s="4">
        <v>51</v>
      </c>
      <c r="AH695" s="4">
        <v>8</v>
      </c>
      <c r="AI695" s="4">
        <v>0</v>
      </c>
      <c r="AJ695" s="4">
        <v>0</v>
      </c>
      <c r="AK695" s="4">
        <v>1</v>
      </c>
      <c r="AL695" s="4">
        <v>0</v>
      </c>
      <c r="AM695" s="4">
        <v>1</v>
      </c>
      <c r="AN695" s="4">
        <v>1</v>
      </c>
      <c r="AO695" s="4">
        <v>52.8</v>
      </c>
      <c r="AP695" s="4">
        <v>59</v>
      </c>
      <c r="AQ695" s="4">
        <v>74.2</v>
      </c>
    </row>
    <row r="696" spans="1:43" s="4" customFormat="1" ht="11.4" x14ac:dyDescent="0.2">
      <c r="A696" s="4" t="s">
        <v>49</v>
      </c>
      <c r="B696" s="4">
        <v>85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3</v>
      </c>
      <c r="L696" s="4">
        <v>28</v>
      </c>
      <c r="M696" s="4">
        <v>38</v>
      </c>
      <c r="N696" s="4">
        <v>10</v>
      </c>
      <c r="O696" s="4">
        <v>3</v>
      </c>
      <c r="P696" s="4">
        <v>3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25</v>
      </c>
      <c r="AG696" s="4">
        <v>54</v>
      </c>
      <c r="AH696" s="4">
        <v>5</v>
      </c>
      <c r="AI696" s="4">
        <v>0</v>
      </c>
      <c r="AJ696" s="4">
        <v>0</v>
      </c>
      <c r="AK696" s="4">
        <v>0</v>
      </c>
      <c r="AL696" s="4">
        <v>0</v>
      </c>
      <c r="AM696" s="4">
        <v>1</v>
      </c>
      <c r="AN696" s="4">
        <v>0</v>
      </c>
      <c r="AO696" s="4">
        <v>52.1</v>
      </c>
      <c r="AP696" s="4">
        <v>55.8</v>
      </c>
      <c r="AQ696" s="4">
        <v>68.3</v>
      </c>
    </row>
    <row r="697" spans="1:43" s="4" customFormat="1" ht="11.4" x14ac:dyDescent="0.2">
      <c r="A697" s="4" t="s">
        <v>50</v>
      </c>
      <c r="B697" s="4">
        <v>115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1</v>
      </c>
      <c r="K697" s="4">
        <v>20</v>
      </c>
      <c r="L697" s="4">
        <v>36</v>
      </c>
      <c r="M697" s="4">
        <v>32</v>
      </c>
      <c r="N697" s="4">
        <v>21</v>
      </c>
      <c r="O697" s="4">
        <v>3</v>
      </c>
      <c r="P697" s="4">
        <v>1</v>
      </c>
      <c r="Q697" s="4">
        <v>0</v>
      </c>
      <c r="R697" s="4">
        <v>1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1</v>
      </c>
      <c r="AF697" s="4">
        <v>44</v>
      </c>
      <c r="AG697" s="4">
        <v>61</v>
      </c>
      <c r="AH697" s="4">
        <v>7</v>
      </c>
      <c r="AI697" s="4">
        <v>0</v>
      </c>
      <c r="AJ697" s="4">
        <v>1</v>
      </c>
      <c r="AK697" s="4">
        <v>0</v>
      </c>
      <c r="AL697" s="4">
        <v>0</v>
      </c>
      <c r="AM697" s="4">
        <v>1</v>
      </c>
      <c r="AN697" s="4">
        <v>0</v>
      </c>
      <c r="AO697" s="4">
        <v>50.8</v>
      </c>
      <c r="AP697" s="4">
        <v>56.9</v>
      </c>
      <c r="AQ697" s="4">
        <v>75.400000000000006</v>
      </c>
    </row>
    <row r="698" spans="1:43" s="4" customFormat="1" ht="11.4" x14ac:dyDescent="0.2">
      <c r="A698" s="4" t="s">
        <v>51</v>
      </c>
      <c r="B698" s="4">
        <v>94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4</v>
      </c>
      <c r="L698" s="4">
        <v>35</v>
      </c>
      <c r="M698" s="4">
        <v>26</v>
      </c>
      <c r="N698" s="4">
        <v>20</v>
      </c>
      <c r="O698" s="4">
        <v>6</v>
      </c>
      <c r="P698" s="4">
        <v>2</v>
      </c>
      <c r="Q698" s="4">
        <v>1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1</v>
      </c>
      <c r="AF698" s="4">
        <v>32</v>
      </c>
      <c r="AG698" s="4">
        <v>57</v>
      </c>
      <c r="AH698" s="4">
        <v>3</v>
      </c>
      <c r="AI698" s="4">
        <v>0</v>
      </c>
      <c r="AJ698" s="4">
        <v>0</v>
      </c>
      <c r="AK698" s="4">
        <v>0</v>
      </c>
      <c r="AL698" s="4">
        <v>0</v>
      </c>
      <c r="AM698" s="4">
        <v>0</v>
      </c>
      <c r="AN698" s="4">
        <v>1</v>
      </c>
      <c r="AO698" s="4">
        <v>52.2</v>
      </c>
      <c r="AP698" s="4">
        <v>56.9</v>
      </c>
      <c r="AQ698" s="4">
        <v>71.7</v>
      </c>
    </row>
    <row r="699" spans="1:43" s="4" customFormat="1" ht="11.4" x14ac:dyDescent="0.2">
      <c r="A699" s="4" t="s">
        <v>52</v>
      </c>
      <c r="B699" s="4">
        <v>98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1</v>
      </c>
      <c r="I699" s="4">
        <v>0</v>
      </c>
      <c r="J699" s="4">
        <v>3</v>
      </c>
      <c r="K699" s="4">
        <v>11</v>
      </c>
      <c r="L699" s="4">
        <v>42</v>
      </c>
      <c r="M699" s="4">
        <v>30</v>
      </c>
      <c r="N699" s="4">
        <v>5</v>
      </c>
      <c r="O699" s="4">
        <v>5</v>
      </c>
      <c r="P699" s="4">
        <v>0</v>
      </c>
      <c r="Q699" s="4">
        <v>0</v>
      </c>
      <c r="R699" s="4">
        <v>1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40</v>
      </c>
      <c r="AG699" s="4">
        <v>50</v>
      </c>
      <c r="AH699" s="4">
        <v>6</v>
      </c>
      <c r="AI699" s="4">
        <v>0</v>
      </c>
      <c r="AJ699" s="4">
        <v>0</v>
      </c>
      <c r="AK699" s="4">
        <v>1</v>
      </c>
      <c r="AL699" s="4">
        <v>0</v>
      </c>
      <c r="AM699" s="4">
        <v>0</v>
      </c>
      <c r="AN699" s="4">
        <v>1</v>
      </c>
      <c r="AO699" s="4">
        <v>49.7</v>
      </c>
      <c r="AP699" s="4">
        <v>53.6</v>
      </c>
      <c r="AQ699" s="4">
        <v>78.8</v>
      </c>
    </row>
    <row r="700" spans="1:43" s="4" customFormat="1" ht="11.4" x14ac:dyDescent="0.2">
      <c r="A700" s="4" t="s">
        <v>53</v>
      </c>
      <c r="B700" s="4">
        <v>76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1</v>
      </c>
      <c r="J700" s="4">
        <v>1</v>
      </c>
      <c r="K700" s="4">
        <v>11</v>
      </c>
      <c r="L700" s="4">
        <v>19</v>
      </c>
      <c r="M700" s="4">
        <v>21</v>
      </c>
      <c r="N700" s="4">
        <v>17</v>
      </c>
      <c r="O700" s="4">
        <v>6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34</v>
      </c>
      <c r="AG700" s="4">
        <v>35</v>
      </c>
      <c r="AH700" s="4">
        <v>3</v>
      </c>
      <c r="AI700" s="4">
        <v>0</v>
      </c>
      <c r="AJ700" s="4">
        <v>0</v>
      </c>
      <c r="AK700" s="4">
        <v>0</v>
      </c>
      <c r="AL700" s="4">
        <v>0</v>
      </c>
      <c r="AM700" s="4">
        <v>2</v>
      </c>
      <c r="AN700" s="4">
        <v>2</v>
      </c>
      <c r="AO700" s="4">
        <v>51.2</v>
      </c>
      <c r="AP700" s="4">
        <v>57.6</v>
      </c>
      <c r="AQ700" s="4">
        <v>63.6</v>
      </c>
    </row>
    <row r="701" spans="1:43" s="4" customFormat="1" ht="11.4" x14ac:dyDescent="0.2">
      <c r="A701" s="4" t="s">
        <v>54</v>
      </c>
      <c r="B701" s="4">
        <v>98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2</v>
      </c>
      <c r="J701" s="4">
        <v>1</v>
      </c>
      <c r="K701" s="4">
        <v>17</v>
      </c>
      <c r="L701" s="4">
        <v>37</v>
      </c>
      <c r="M701" s="4">
        <v>23</v>
      </c>
      <c r="N701" s="4">
        <v>14</v>
      </c>
      <c r="O701" s="4">
        <v>1</v>
      </c>
      <c r="P701" s="4">
        <v>3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35</v>
      </c>
      <c r="AG701" s="4">
        <v>56</v>
      </c>
      <c r="AH701" s="4">
        <v>4</v>
      </c>
      <c r="AI701" s="4">
        <v>1</v>
      </c>
      <c r="AJ701" s="4">
        <v>0</v>
      </c>
      <c r="AK701" s="4">
        <v>1</v>
      </c>
      <c r="AL701" s="4">
        <v>0</v>
      </c>
      <c r="AM701" s="4">
        <v>1</v>
      </c>
      <c r="AN701" s="4">
        <v>0</v>
      </c>
      <c r="AO701" s="4">
        <v>49.7</v>
      </c>
      <c r="AP701" s="4">
        <v>55.4</v>
      </c>
      <c r="AQ701" s="4">
        <v>69.599999999999994</v>
      </c>
    </row>
    <row r="702" spans="1:43" s="4" customFormat="1" ht="11.4" x14ac:dyDescent="0.2">
      <c r="A702" s="4" t="s">
        <v>55</v>
      </c>
      <c r="B702" s="4">
        <v>77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1</v>
      </c>
      <c r="J702" s="4">
        <v>0</v>
      </c>
      <c r="K702" s="4">
        <v>9</v>
      </c>
      <c r="L702" s="4">
        <v>22</v>
      </c>
      <c r="M702" s="4">
        <v>28</v>
      </c>
      <c r="N702" s="4">
        <v>13</v>
      </c>
      <c r="O702" s="4">
        <v>2</v>
      </c>
      <c r="P702" s="4">
        <v>2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26</v>
      </c>
      <c r="AG702" s="4">
        <v>46</v>
      </c>
      <c r="AH702" s="4">
        <v>4</v>
      </c>
      <c r="AI702" s="4">
        <v>0</v>
      </c>
      <c r="AJ702" s="4">
        <v>0</v>
      </c>
      <c r="AK702" s="4">
        <v>1</v>
      </c>
      <c r="AL702" s="4">
        <v>0</v>
      </c>
      <c r="AM702" s="4">
        <v>0</v>
      </c>
      <c r="AN702" s="4">
        <v>0</v>
      </c>
      <c r="AO702" s="4">
        <v>51.4</v>
      </c>
      <c r="AP702" s="4">
        <v>56.9</v>
      </c>
      <c r="AQ702" s="4">
        <v>68.599999999999994</v>
      </c>
    </row>
    <row r="703" spans="1:43" s="4" customFormat="1" ht="11.4" x14ac:dyDescent="0.2">
      <c r="A703" s="4" t="s">
        <v>56</v>
      </c>
      <c r="B703" s="4">
        <v>88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1</v>
      </c>
      <c r="K703" s="4">
        <v>7</v>
      </c>
      <c r="L703" s="4">
        <v>29</v>
      </c>
      <c r="M703" s="4">
        <v>32</v>
      </c>
      <c r="N703" s="4">
        <v>13</v>
      </c>
      <c r="O703" s="4">
        <v>5</v>
      </c>
      <c r="P703" s="4">
        <v>0</v>
      </c>
      <c r="Q703" s="4">
        <v>0</v>
      </c>
      <c r="R703" s="4">
        <v>0</v>
      </c>
      <c r="S703" s="4">
        <v>1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1</v>
      </c>
      <c r="AF703" s="4">
        <v>31</v>
      </c>
      <c r="AG703" s="4">
        <v>50</v>
      </c>
      <c r="AH703" s="4">
        <v>4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  <c r="AN703" s="4">
        <v>2</v>
      </c>
      <c r="AO703" s="4">
        <v>51.5</v>
      </c>
      <c r="AP703" s="4">
        <v>55.4</v>
      </c>
      <c r="AQ703" s="4">
        <v>82.7</v>
      </c>
    </row>
    <row r="704" spans="1:43" s="4" customFormat="1" ht="11.4" x14ac:dyDescent="0.2">
      <c r="A704" s="4" t="s">
        <v>57</v>
      </c>
      <c r="B704" s="4">
        <v>94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2</v>
      </c>
      <c r="K704" s="4">
        <v>11</v>
      </c>
      <c r="L704" s="4">
        <v>30</v>
      </c>
      <c r="M704" s="4">
        <v>31</v>
      </c>
      <c r="N704" s="4">
        <v>13</v>
      </c>
      <c r="O704" s="4">
        <v>5</v>
      </c>
      <c r="P704" s="4">
        <v>1</v>
      </c>
      <c r="Q704" s="4">
        <v>1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34</v>
      </c>
      <c r="AG704" s="4">
        <v>46</v>
      </c>
      <c r="AH704" s="4">
        <v>9</v>
      </c>
      <c r="AI704" s="4">
        <v>0</v>
      </c>
      <c r="AJ704" s="4">
        <v>0</v>
      </c>
      <c r="AK704" s="4">
        <v>3</v>
      </c>
      <c r="AL704" s="4">
        <v>0</v>
      </c>
      <c r="AM704" s="4">
        <v>1</v>
      </c>
      <c r="AN704" s="4">
        <v>1</v>
      </c>
      <c r="AO704" s="4">
        <v>51</v>
      </c>
      <c r="AP704" s="4">
        <v>57.2</v>
      </c>
      <c r="AQ704" s="4">
        <v>71.5</v>
      </c>
    </row>
    <row r="705" spans="1:43" s="4" customFormat="1" ht="11.4" x14ac:dyDescent="0.2">
      <c r="A705" s="4" t="s">
        <v>58</v>
      </c>
      <c r="B705" s="4">
        <v>84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4</v>
      </c>
      <c r="L705" s="4">
        <v>27</v>
      </c>
      <c r="M705" s="4">
        <v>26</v>
      </c>
      <c r="N705" s="4">
        <v>18</v>
      </c>
      <c r="O705" s="4">
        <v>6</v>
      </c>
      <c r="P705" s="4">
        <v>3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36</v>
      </c>
      <c r="AG705" s="4">
        <v>40</v>
      </c>
      <c r="AH705" s="4">
        <v>5</v>
      </c>
      <c r="AI705" s="4">
        <v>1</v>
      </c>
      <c r="AJ705" s="4">
        <v>0</v>
      </c>
      <c r="AK705" s="4">
        <v>1</v>
      </c>
      <c r="AL705" s="4">
        <v>0</v>
      </c>
      <c r="AM705" s="4">
        <v>0</v>
      </c>
      <c r="AN705" s="4">
        <v>1</v>
      </c>
      <c r="AO705" s="4">
        <v>52.3</v>
      </c>
      <c r="AP705" s="4">
        <v>58.3</v>
      </c>
      <c r="AQ705" s="4">
        <v>68.099999999999994</v>
      </c>
    </row>
    <row r="706" spans="1:43" s="4" customFormat="1" ht="11.4" x14ac:dyDescent="0.2">
      <c r="A706" s="4" t="s">
        <v>59</v>
      </c>
      <c r="B706" s="4">
        <v>97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3</v>
      </c>
      <c r="K706" s="4">
        <v>7</v>
      </c>
      <c r="L706" s="4">
        <v>29</v>
      </c>
      <c r="M706" s="4">
        <v>27</v>
      </c>
      <c r="N706" s="4">
        <v>17</v>
      </c>
      <c r="O706" s="4">
        <v>13</v>
      </c>
      <c r="P706" s="4">
        <v>1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1</v>
      </c>
      <c r="AF706" s="4">
        <v>33</v>
      </c>
      <c r="AG706" s="4">
        <v>56</v>
      </c>
      <c r="AH706" s="4">
        <v>6</v>
      </c>
      <c r="AI706" s="4">
        <v>0</v>
      </c>
      <c r="AJ706" s="4">
        <v>0</v>
      </c>
      <c r="AK706" s="4">
        <v>1</v>
      </c>
      <c r="AL706" s="4">
        <v>0</v>
      </c>
      <c r="AM706" s="4">
        <v>0</v>
      </c>
      <c r="AN706" s="4">
        <v>0</v>
      </c>
      <c r="AO706" s="4">
        <v>52</v>
      </c>
      <c r="AP706" s="4">
        <v>59.4</v>
      </c>
      <c r="AQ706" s="4">
        <v>65.2</v>
      </c>
    </row>
    <row r="707" spans="1:43" s="4" customFormat="1" ht="11.4" x14ac:dyDescent="0.2">
      <c r="A707" s="4" t="s">
        <v>60</v>
      </c>
      <c r="B707" s="4">
        <v>86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1</v>
      </c>
      <c r="J707" s="4">
        <v>1</v>
      </c>
      <c r="K707" s="4">
        <v>5</v>
      </c>
      <c r="L707" s="4">
        <v>36</v>
      </c>
      <c r="M707" s="4">
        <v>26</v>
      </c>
      <c r="N707" s="4">
        <v>13</v>
      </c>
      <c r="O707" s="4">
        <v>1</v>
      </c>
      <c r="P707" s="4">
        <v>2</v>
      </c>
      <c r="Q707" s="4">
        <v>1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29</v>
      </c>
      <c r="AG707" s="4">
        <v>47</v>
      </c>
      <c r="AH707" s="4">
        <v>6</v>
      </c>
      <c r="AI707" s="4">
        <v>0</v>
      </c>
      <c r="AJ707" s="4">
        <v>0</v>
      </c>
      <c r="AK707" s="4">
        <v>0</v>
      </c>
      <c r="AL707" s="4">
        <v>0</v>
      </c>
      <c r="AM707" s="4">
        <v>2</v>
      </c>
      <c r="AN707" s="4">
        <v>2</v>
      </c>
      <c r="AO707" s="4">
        <v>50.9</v>
      </c>
      <c r="AP707" s="4">
        <v>55.8</v>
      </c>
      <c r="AQ707" s="4">
        <v>74.099999999999994</v>
      </c>
    </row>
    <row r="708" spans="1:43" s="4" customFormat="1" ht="11.4" x14ac:dyDescent="0.2">
      <c r="A708" s="4" t="s">
        <v>61</v>
      </c>
      <c r="B708" s="4">
        <v>78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7</v>
      </c>
      <c r="L708" s="4">
        <v>30</v>
      </c>
      <c r="M708" s="4">
        <v>19</v>
      </c>
      <c r="N708" s="4">
        <v>18</v>
      </c>
      <c r="O708" s="4">
        <v>4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4">
        <v>27</v>
      </c>
      <c r="AG708" s="4">
        <v>41</v>
      </c>
      <c r="AH708" s="4">
        <v>5</v>
      </c>
      <c r="AI708" s="4">
        <v>2</v>
      </c>
      <c r="AJ708" s="4">
        <v>0</v>
      </c>
      <c r="AK708" s="4">
        <v>1</v>
      </c>
      <c r="AL708" s="4">
        <v>0</v>
      </c>
      <c r="AM708" s="4">
        <v>0</v>
      </c>
      <c r="AN708" s="4">
        <v>2</v>
      </c>
      <c r="AO708" s="4">
        <v>51.6</v>
      </c>
      <c r="AP708" s="4">
        <v>57.6</v>
      </c>
      <c r="AQ708" s="4">
        <v>63.3</v>
      </c>
    </row>
    <row r="709" spans="1:43" s="4" customFormat="1" ht="11.4" x14ac:dyDescent="0.2">
      <c r="A709" s="4" t="s">
        <v>62</v>
      </c>
      <c r="B709" s="4">
        <v>91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5</v>
      </c>
      <c r="L709" s="4">
        <v>25</v>
      </c>
      <c r="M709" s="4">
        <v>37</v>
      </c>
      <c r="N709" s="4">
        <v>16</v>
      </c>
      <c r="O709" s="4">
        <v>7</v>
      </c>
      <c r="P709" s="4">
        <v>1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21</v>
      </c>
      <c r="AG709" s="4">
        <v>60</v>
      </c>
      <c r="AH709" s="4">
        <v>7</v>
      </c>
      <c r="AI709" s="4">
        <v>0</v>
      </c>
      <c r="AJ709" s="4">
        <v>0</v>
      </c>
      <c r="AK709" s="4">
        <v>1</v>
      </c>
      <c r="AL709" s="4">
        <v>0</v>
      </c>
      <c r="AM709" s="4">
        <v>0</v>
      </c>
      <c r="AN709" s="4">
        <v>2</v>
      </c>
      <c r="AO709" s="4">
        <v>52.4</v>
      </c>
      <c r="AP709" s="4">
        <v>57.6</v>
      </c>
      <c r="AQ709" s="4">
        <v>67.099999999999994</v>
      </c>
    </row>
    <row r="710" spans="1:43" s="4" customFormat="1" ht="11.4" x14ac:dyDescent="0.2">
      <c r="A710" s="4" t="s">
        <v>63</v>
      </c>
      <c r="B710" s="4">
        <v>104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8</v>
      </c>
      <c r="L710" s="4">
        <v>29</v>
      </c>
      <c r="M710" s="4">
        <v>31</v>
      </c>
      <c r="N710" s="4">
        <v>27</v>
      </c>
      <c r="O710" s="4">
        <v>3</v>
      </c>
      <c r="P710" s="4">
        <v>5</v>
      </c>
      <c r="Q710" s="4">
        <v>1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1</v>
      </c>
      <c r="AF710" s="4">
        <v>30</v>
      </c>
      <c r="AG710" s="4">
        <v>64</v>
      </c>
      <c r="AH710" s="4">
        <v>5</v>
      </c>
      <c r="AI710" s="4">
        <v>1</v>
      </c>
      <c r="AJ710" s="4">
        <v>0</v>
      </c>
      <c r="AK710" s="4">
        <v>0</v>
      </c>
      <c r="AL710" s="4">
        <v>0</v>
      </c>
      <c r="AM710" s="4">
        <v>0</v>
      </c>
      <c r="AN710" s="4">
        <v>3</v>
      </c>
      <c r="AO710" s="4">
        <v>52.6</v>
      </c>
      <c r="AP710" s="4">
        <v>57.6</v>
      </c>
      <c r="AQ710" s="4">
        <v>73</v>
      </c>
    </row>
    <row r="711" spans="1:43" s="4" customFormat="1" ht="11.4" x14ac:dyDescent="0.2">
      <c r="A711" s="4" t="s">
        <v>64</v>
      </c>
      <c r="B711" s="4">
        <v>126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12</v>
      </c>
      <c r="L711" s="4">
        <v>46</v>
      </c>
      <c r="M711" s="4">
        <v>44</v>
      </c>
      <c r="N711" s="4">
        <v>13</v>
      </c>
      <c r="O711" s="4">
        <v>7</v>
      </c>
      <c r="P711" s="4">
        <v>2</v>
      </c>
      <c r="Q711" s="4">
        <v>1</v>
      </c>
      <c r="R711" s="4">
        <v>1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44</v>
      </c>
      <c r="AG711" s="4">
        <v>70</v>
      </c>
      <c r="AH711" s="4">
        <v>9</v>
      </c>
      <c r="AI711" s="4">
        <v>0</v>
      </c>
      <c r="AJ711" s="4">
        <v>0</v>
      </c>
      <c r="AK711" s="4">
        <v>0</v>
      </c>
      <c r="AL711" s="4">
        <v>0</v>
      </c>
      <c r="AM711" s="4">
        <v>0</v>
      </c>
      <c r="AN711" s="4">
        <v>3</v>
      </c>
      <c r="AO711" s="4">
        <v>51.3</v>
      </c>
      <c r="AP711" s="4">
        <v>55.8</v>
      </c>
      <c r="AQ711" s="4">
        <v>76.400000000000006</v>
      </c>
    </row>
    <row r="712" spans="1:43" s="4" customFormat="1" ht="11.4" x14ac:dyDescent="0.2">
      <c r="A712" s="4" t="s">
        <v>65</v>
      </c>
      <c r="B712" s="4">
        <v>154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10</v>
      </c>
      <c r="J712" s="4">
        <v>9</v>
      </c>
      <c r="K712" s="4">
        <v>12</v>
      </c>
      <c r="L712" s="4">
        <v>42</v>
      </c>
      <c r="M712" s="4">
        <v>46</v>
      </c>
      <c r="N712" s="4">
        <v>26</v>
      </c>
      <c r="O712" s="4">
        <v>8</v>
      </c>
      <c r="P712" s="4">
        <v>1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1</v>
      </c>
      <c r="AF712" s="4">
        <v>69</v>
      </c>
      <c r="AG712" s="4">
        <v>80</v>
      </c>
      <c r="AH712" s="4">
        <v>2</v>
      </c>
      <c r="AI712" s="4">
        <v>0</v>
      </c>
      <c r="AJ712" s="4">
        <v>1</v>
      </c>
      <c r="AK712" s="4">
        <v>0</v>
      </c>
      <c r="AL712" s="4">
        <v>0</v>
      </c>
      <c r="AM712" s="4">
        <v>0</v>
      </c>
      <c r="AN712" s="4">
        <v>1</v>
      </c>
      <c r="AO712" s="4">
        <v>49.6</v>
      </c>
      <c r="AP712" s="4">
        <v>56.9</v>
      </c>
      <c r="AQ712" s="4">
        <v>66.400000000000006</v>
      </c>
    </row>
    <row r="713" spans="1:43" s="4" customFormat="1" ht="11.4" x14ac:dyDescent="0.2">
      <c r="A713" s="4" t="s">
        <v>66</v>
      </c>
      <c r="B713" s="4">
        <v>116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1</v>
      </c>
      <c r="J713" s="4">
        <v>3</v>
      </c>
      <c r="K713" s="4">
        <v>4</v>
      </c>
      <c r="L713" s="4">
        <v>39</v>
      </c>
      <c r="M713" s="4">
        <v>37</v>
      </c>
      <c r="N713" s="4">
        <v>22</v>
      </c>
      <c r="O713" s="4">
        <v>7</v>
      </c>
      <c r="P713" s="4">
        <v>2</v>
      </c>
      <c r="Q713" s="4">
        <v>1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46</v>
      </c>
      <c r="AG713" s="4">
        <v>59</v>
      </c>
      <c r="AH713" s="4">
        <v>8</v>
      </c>
      <c r="AI713" s="4">
        <v>1</v>
      </c>
      <c r="AJ713" s="4">
        <v>0</v>
      </c>
      <c r="AK713" s="4">
        <v>0</v>
      </c>
      <c r="AL713" s="4">
        <v>0</v>
      </c>
      <c r="AM713" s="4">
        <v>0</v>
      </c>
      <c r="AN713" s="4">
        <v>2</v>
      </c>
      <c r="AO713" s="4">
        <v>52.1</v>
      </c>
      <c r="AP713" s="4">
        <v>57.6</v>
      </c>
      <c r="AQ713" s="4">
        <v>71.900000000000006</v>
      </c>
    </row>
    <row r="714" spans="1:43" s="4" customFormat="1" ht="11.4" x14ac:dyDescent="0.2">
      <c r="A714" s="4" t="s">
        <v>67</v>
      </c>
      <c r="B714" s="4">
        <v>131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1</v>
      </c>
      <c r="J714" s="4">
        <v>8</v>
      </c>
      <c r="K714" s="4">
        <v>22</v>
      </c>
      <c r="L714" s="4">
        <v>48</v>
      </c>
      <c r="M714" s="4">
        <v>31</v>
      </c>
      <c r="N714" s="4">
        <v>12</v>
      </c>
      <c r="O714" s="4">
        <v>8</v>
      </c>
      <c r="P714" s="4">
        <v>1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53</v>
      </c>
      <c r="AG714" s="4">
        <v>65</v>
      </c>
      <c r="AH714" s="4">
        <v>10</v>
      </c>
      <c r="AI714" s="4">
        <v>1</v>
      </c>
      <c r="AJ714" s="4">
        <v>0</v>
      </c>
      <c r="AK714" s="4">
        <v>0</v>
      </c>
      <c r="AL714" s="4">
        <v>0</v>
      </c>
      <c r="AM714" s="4">
        <v>0</v>
      </c>
      <c r="AN714" s="4">
        <v>2</v>
      </c>
      <c r="AO714" s="4">
        <v>49.1</v>
      </c>
      <c r="AP714" s="4">
        <v>55.1</v>
      </c>
      <c r="AQ714" s="4">
        <v>69.900000000000006</v>
      </c>
    </row>
    <row r="715" spans="1:43" s="4" customFormat="1" ht="11.4" x14ac:dyDescent="0.2">
      <c r="A715" s="4" t="s">
        <v>68</v>
      </c>
      <c r="B715" s="4">
        <v>136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2</v>
      </c>
      <c r="J715" s="4">
        <v>1</v>
      </c>
      <c r="K715" s="4">
        <v>14</v>
      </c>
      <c r="L715" s="4">
        <v>39</v>
      </c>
      <c r="M715" s="4">
        <v>54</v>
      </c>
      <c r="N715" s="4">
        <v>18</v>
      </c>
      <c r="O715" s="4">
        <v>6</v>
      </c>
      <c r="P715" s="4">
        <v>2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53</v>
      </c>
      <c r="AG715" s="4">
        <v>68</v>
      </c>
      <c r="AH715" s="4">
        <v>12</v>
      </c>
      <c r="AI715" s="4">
        <v>0</v>
      </c>
      <c r="AJ715" s="4">
        <v>0</v>
      </c>
      <c r="AK715" s="4">
        <v>2</v>
      </c>
      <c r="AL715" s="4">
        <v>0</v>
      </c>
      <c r="AM715" s="4">
        <v>0</v>
      </c>
      <c r="AN715" s="4">
        <v>1</v>
      </c>
      <c r="AO715" s="4">
        <v>51.1</v>
      </c>
      <c r="AP715" s="4">
        <v>56.2</v>
      </c>
      <c r="AQ715" s="4">
        <v>67.5</v>
      </c>
    </row>
    <row r="716" spans="1:43" s="4" customFormat="1" ht="11.4" x14ac:dyDescent="0.2">
      <c r="A716" s="4" t="s">
        <v>69</v>
      </c>
      <c r="B716" s="4">
        <v>139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3</v>
      </c>
      <c r="J716" s="4">
        <v>4</v>
      </c>
      <c r="K716" s="4">
        <v>12</v>
      </c>
      <c r="L716" s="4">
        <v>63</v>
      </c>
      <c r="M716" s="4">
        <v>32</v>
      </c>
      <c r="N716" s="4">
        <v>17</v>
      </c>
      <c r="O716" s="4">
        <v>5</v>
      </c>
      <c r="P716" s="4">
        <v>3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60</v>
      </c>
      <c r="AG716" s="4">
        <v>64</v>
      </c>
      <c r="AH716" s="4">
        <v>10</v>
      </c>
      <c r="AI716" s="4">
        <v>0</v>
      </c>
      <c r="AJ716" s="4">
        <v>0</v>
      </c>
      <c r="AK716" s="4">
        <v>1</v>
      </c>
      <c r="AL716" s="4">
        <v>0</v>
      </c>
      <c r="AM716" s="4">
        <v>1</v>
      </c>
      <c r="AN716" s="4">
        <v>3</v>
      </c>
      <c r="AO716" s="4">
        <v>49.8</v>
      </c>
      <c r="AP716" s="4">
        <v>55.4</v>
      </c>
      <c r="AQ716" s="4">
        <v>66.599999999999994</v>
      </c>
    </row>
    <row r="717" spans="1:43" s="4" customFormat="1" ht="11.4" x14ac:dyDescent="0.2">
      <c r="A717" s="4" t="s">
        <v>70</v>
      </c>
      <c r="B717" s="4">
        <v>180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5</v>
      </c>
      <c r="K717" s="4">
        <v>22</v>
      </c>
      <c r="L717" s="4">
        <v>79</v>
      </c>
      <c r="M717" s="4">
        <v>55</v>
      </c>
      <c r="N717" s="4">
        <v>12</v>
      </c>
      <c r="O717" s="4">
        <v>5</v>
      </c>
      <c r="P717" s="4">
        <v>1</v>
      </c>
      <c r="Q717" s="4">
        <v>0</v>
      </c>
      <c r="R717" s="4">
        <v>1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1</v>
      </c>
      <c r="AF717" s="4">
        <v>99</v>
      </c>
      <c r="AG717" s="4">
        <v>72</v>
      </c>
      <c r="AH717" s="4">
        <v>6</v>
      </c>
      <c r="AI717" s="4">
        <v>0</v>
      </c>
      <c r="AJ717" s="4">
        <v>1</v>
      </c>
      <c r="AK717" s="4">
        <v>0</v>
      </c>
      <c r="AL717" s="4">
        <v>0</v>
      </c>
      <c r="AM717" s="4">
        <v>0</v>
      </c>
      <c r="AN717" s="4">
        <v>1</v>
      </c>
      <c r="AO717" s="4">
        <v>49.3</v>
      </c>
      <c r="AP717" s="4">
        <v>53.3</v>
      </c>
      <c r="AQ717" s="4">
        <v>75.3</v>
      </c>
    </row>
    <row r="718" spans="1:43" s="4" customFormat="1" ht="11.4" x14ac:dyDescent="0.2">
      <c r="A718" s="4" t="s">
        <v>71</v>
      </c>
      <c r="B718" s="4">
        <v>181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3</v>
      </c>
      <c r="K718" s="4">
        <v>26</v>
      </c>
      <c r="L718" s="4">
        <v>65</v>
      </c>
      <c r="M718" s="4">
        <v>63</v>
      </c>
      <c r="N718" s="4">
        <v>17</v>
      </c>
      <c r="O718" s="4">
        <v>6</v>
      </c>
      <c r="P718" s="4">
        <v>1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1</v>
      </c>
      <c r="AF718" s="4">
        <v>101</v>
      </c>
      <c r="AG718" s="4">
        <v>66</v>
      </c>
      <c r="AH718" s="4">
        <v>10</v>
      </c>
      <c r="AI718" s="4">
        <v>0</v>
      </c>
      <c r="AJ718" s="4">
        <v>0</v>
      </c>
      <c r="AK718" s="4">
        <v>0</v>
      </c>
      <c r="AL718" s="4">
        <v>0</v>
      </c>
      <c r="AM718" s="4">
        <v>1</v>
      </c>
      <c r="AN718" s="4">
        <v>2</v>
      </c>
      <c r="AO718" s="4">
        <v>49.7</v>
      </c>
      <c r="AP718" s="4">
        <v>54</v>
      </c>
      <c r="AQ718" s="4">
        <v>66.400000000000006</v>
      </c>
    </row>
    <row r="719" spans="1:43" s="4" customFormat="1" ht="11.4" x14ac:dyDescent="0.2">
      <c r="A719" s="4" t="s">
        <v>72</v>
      </c>
      <c r="B719" s="4">
        <v>190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1</v>
      </c>
      <c r="K719" s="4">
        <v>15</v>
      </c>
      <c r="L719" s="4">
        <v>88</v>
      </c>
      <c r="M719" s="4">
        <v>58</v>
      </c>
      <c r="N719" s="4">
        <v>22</v>
      </c>
      <c r="O719" s="4">
        <v>4</v>
      </c>
      <c r="P719" s="4">
        <v>2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83</v>
      </c>
      <c r="AG719" s="4">
        <v>100</v>
      </c>
      <c r="AH719" s="4">
        <v>7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  <c r="AN719" s="4">
        <v>0</v>
      </c>
      <c r="AO719" s="4">
        <v>50.4</v>
      </c>
      <c r="AP719" s="4">
        <v>54.4</v>
      </c>
      <c r="AQ719" s="4">
        <v>68.599999999999994</v>
      </c>
    </row>
    <row r="720" spans="1:43" s="4" customFormat="1" ht="11.4" x14ac:dyDescent="0.2">
      <c r="A720" s="4" t="s">
        <v>73</v>
      </c>
      <c r="B720" s="4">
        <v>215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2</v>
      </c>
      <c r="K720" s="4">
        <v>31</v>
      </c>
      <c r="L720" s="4">
        <v>110</v>
      </c>
      <c r="M720" s="4">
        <v>56</v>
      </c>
      <c r="N720" s="4">
        <v>13</v>
      </c>
      <c r="O720" s="4">
        <v>3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100</v>
      </c>
      <c r="AG720" s="4">
        <v>112</v>
      </c>
      <c r="AH720" s="4">
        <v>1</v>
      </c>
      <c r="AI720" s="4">
        <v>0</v>
      </c>
      <c r="AJ720" s="4">
        <v>0</v>
      </c>
      <c r="AK720" s="4">
        <v>1</v>
      </c>
      <c r="AL720" s="4">
        <v>0</v>
      </c>
      <c r="AM720" s="4">
        <v>0</v>
      </c>
      <c r="AN720" s="4">
        <v>1</v>
      </c>
      <c r="AO720" s="4">
        <v>48.8</v>
      </c>
      <c r="AP720" s="4">
        <v>52.6</v>
      </c>
      <c r="AQ720" s="4">
        <v>62.8</v>
      </c>
    </row>
    <row r="721" spans="1:43" s="4" customFormat="1" ht="11.4" x14ac:dyDescent="0.2">
      <c r="A721" s="4" t="s">
        <v>74</v>
      </c>
      <c r="B721" s="4">
        <v>152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1</v>
      </c>
      <c r="J721" s="4">
        <v>3</v>
      </c>
      <c r="K721" s="4">
        <v>29</v>
      </c>
      <c r="L721" s="4">
        <v>51</v>
      </c>
      <c r="M721" s="4">
        <v>44</v>
      </c>
      <c r="N721" s="4">
        <v>16</v>
      </c>
      <c r="O721" s="4">
        <v>8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68</v>
      </c>
      <c r="AG721" s="4">
        <v>79</v>
      </c>
      <c r="AH721" s="4">
        <v>5</v>
      </c>
      <c r="AI721" s="4">
        <v>0</v>
      </c>
      <c r="AJ721" s="4">
        <v>0</v>
      </c>
      <c r="AK721" s="4">
        <v>0</v>
      </c>
      <c r="AL721" s="4">
        <v>0</v>
      </c>
      <c r="AM721" s="4">
        <v>0</v>
      </c>
      <c r="AN721" s="4">
        <v>0</v>
      </c>
      <c r="AO721" s="4">
        <v>49.5</v>
      </c>
      <c r="AP721" s="4">
        <v>55.1</v>
      </c>
      <c r="AQ721" s="4">
        <v>63.7</v>
      </c>
    </row>
    <row r="722" spans="1:43" s="4" customFormat="1" ht="11.4" x14ac:dyDescent="0.2">
      <c r="A722" s="4" t="s">
        <v>75</v>
      </c>
      <c r="B722" s="4">
        <v>119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1</v>
      </c>
      <c r="K722" s="4">
        <v>19</v>
      </c>
      <c r="L722" s="4">
        <v>43</v>
      </c>
      <c r="M722" s="4">
        <v>40</v>
      </c>
      <c r="N722" s="4">
        <v>11</v>
      </c>
      <c r="O722" s="4">
        <v>4</v>
      </c>
      <c r="P722" s="4">
        <v>0</v>
      </c>
      <c r="Q722" s="4">
        <v>1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1</v>
      </c>
      <c r="AF722" s="4">
        <v>59</v>
      </c>
      <c r="AG722" s="4">
        <v>54</v>
      </c>
      <c r="AH722" s="4">
        <v>4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1</v>
      </c>
      <c r="AO722" s="4">
        <v>49.9</v>
      </c>
      <c r="AP722" s="4">
        <v>54</v>
      </c>
      <c r="AQ722" s="4">
        <v>72.3</v>
      </c>
    </row>
    <row r="723" spans="1:43" s="4" customFormat="1" ht="11.4" x14ac:dyDescent="0.2">
      <c r="A723" s="4" t="s">
        <v>76</v>
      </c>
      <c r="B723" s="4">
        <v>134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7</v>
      </c>
      <c r="K723" s="4">
        <v>22</v>
      </c>
      <c r="L723" s="4">
        <v>57</v>
      </c>
      <c r="M723" s="4">
        <v>32</v>
      </c>
      <c r="N723" s="4">
        <v>13</v>
      </c>
      <c r="O723" s="4">
        <v>3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1</v>
      </c>
      <c r="AF723" s="4">
        <v>60</v>
      </c>
      <c r="AG723" s="4">
        <v>71</v>
      </c>
      <c r="AH723" s="4">
        <v>2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4">
        <v>0</v>
      </c>
      <c r="AO723" s="4">
        <v>48.4</v>
      </c>
      <c r="AP723" s="4">
        <v>54</v>
      </c>
      <c r="AQ723" s="4">
        <v>61.6</v>
      </c>
    </row>
    <row r="724" spans="1:43" s="4" customFormat="1" ht="11.4" x14ac:dyDescent="0.2">
      <c r="A724" s="4" t="s">
        <v>77</v>
      </c>
      <c r="B724" s="4">
        <v>111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23</v>
      </c>
      <c r="L724" s="4">
        <v>53</v>
      </c>
      <c r="M724" s="4">
        <v>23</v>
      </c>
      <c r="N724" s="4">
        <v>8</v>
      </c>
      <c r="O724" s="4">
        <v>2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1</v>
      </c>
      <c r="AF724" s="4">
        <v>55</v>
      </c>
      <c r="AG724" s="4">
        <v>52</v>
      </c>
      <c r="AH724" s="4">
        <v>3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48.4</v>
      </c>
      <c r="AP724" s="4">
        <v>52.6</v>
      </c>
      <c r="AQ724" s="4">
        <v>64.900000000000006</v>
      </c>
    </row>
    <row r="725" spans="1:43" s="4" customFormat="1" ht="11.4" x14ac:dyDescent="0.2">
      <c r="A725" s="4" t="s">
        <v>78</v>
      </c>
      <c r="B725" s="4">
        <v>100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6</v>
      </c>
      <c r="K725" s="4">
        <v>17</v>
      </c>
      <c r="L725" s="4">
        <v>39</v>
      </c>
      <c r="M725" s="4">
        <v>30</v>
      </c>
      <c r="N725" s="4">
        <v>6</v>
      </c>
      <c r="O725" s="4">
        <v>1</v>
      </c>
      <c r="P725" s="4">
        <v>1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37</v>
      </c>
      <c r="AG725" s="4">
        <v>59</v>
      </c>
      <c r="AH725" s="4">
        <v>3</v>
      </c>
      <c r="AI725" s="4">
        <v>0</v>
      </c>
      <c r="AJ725" s="4">
        <v>0</v>
      </c>
      <c r="AK725" s="4">
        <v>0</v>
      </c>
      <c r="AL725" s="4">
        <v>0</v>
      </c>
      <c r="AM725" s="4">
        <v>0</v>
      </c>
      <c r="AN725" s="4">
        <v>1</v>
      </c>
      <c r="AO725" s="4">
        <v>48.5</v>
      </c>
      <c r="AP725" s="4">
        <v>52.9</v>
      </c>
      <c r="AQ725" s="4">
        <v>66.400000000000006</v>
      </c>
    </row>
    <row r="726" spans="1:43" s="4" customFormat="1" ht="11.4" x14ac:dyDescent="0.2">
      <c r="A726" s="4" t="s">
        <v>79</v>
      </c>
      <c r="B726" s="4">
        <v>77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2</v>
      </c>
      <c r="K726" s="4">
        <v>9</v>
      </c>
      <c r="L726" s="4">
        <v>28</v>
      </c>
      <c r="M726" s="4">
        <v>23</v>
      </c>
      <c r="N726" s="4">
        <v>12</v>
      </c>
      <c r="O726" s="4">
        <v>2</v>
      </c>
      <c r="P726" s="4">
        <v>0</v>
      </c>
      <c r="Q726" s="4">
        <v>0</v>
      </c>
      <c r="R726" s="4">
        <v>0</v>
      </c>
      <c r="S726" s="4">
        <v>1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1</v>
      </c>
      <c r="AF726" s="4">
        <v>37</v>
      </c>
      <c r="AG726" s="4">
        <v>39</v>
      </c>
      <c r="AH726" s="4">
        <v>0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50.6</v>
      </c>
      <c r="AP726" s="4">
        <v>55.1</v>
      </c>
      <c r="AQ726" s="4">
        <v>82.4</v>
      </c>
    </row>
    <row r="727" spans="1:43" s="4" customFormat="1" ht="11.4" x14ac:dyDescent="0.2">
      <c r="A727" s="4" t="s">
        <v>80</v>
      </c>
      <c r="B727" s="4">
        <v>104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2</v>
      </c>
      <c r="K727" s="4">
        <v>24</v>
      </c>
      <c r="L727" s="4">
        <v>42</v>
      </c>
      <c r="M727" s="4">
        <v>22</v>
      </c>
      <c r="N727" s="4">
        <v>11</v>
      </c>
      <c r="O727" s="4">
        <v>2</v>
      </c>
      <c r="P727" s="4">
        <v>0</v>
      </c>
      <c r="Q727" s="4">
        <v>1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1</v>
      </c>
      <c r="AF727" s="4">
        <v>52</v>
      </c>
      <c r="AG727" s="4">
        <v>49</v>
      </c>
      <c r="AH727" s="4">
        <v>2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0</v>
      </c>
      <c r="AO727" s="4">
        <v>48.6</v>
      </c>
      <c r="AP727" s="4">
        <v>53.3</v>
      </c>
      <c r="AQ727" s="4">
        <v>70.900000000000006</v>
      </c>
    </row>
    <row r="728" spans="1:43" s="4" customFormat="1" ht="11.4" x14ac:dyDescent="0.2">
      <c r="A728" s="4" t="s">
        <v>81</v>
      </c>
      <c r="B728" s="4">
        <v>93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1</v>
      </c>
      <c r="K728" s="4">
        <v>14</v>
      </c>
      <c r="L728" s="4">
        <v>41</v>
      </c>
      <c r="M728" s="4">
        <v>27</v>
      </c>
      <c r="N728" s="4">
        <v>7</v>
      </c>
      <c r="O728" s="4">
        <v>2</v>
      </c>
      <c r="P728" s="4">
        <v>1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39</v>
      </c>
      <c r="AG728" s="4">
        <v>51</v>
      </c>
      <c r="AH728" s="4">
        <v>0</v>
      </c>
      <c r="AI728" s="4">
        <v>0</v>
      </c>
      <c r="AJ728" s="4">
        <v>0</v>
      </c>
      <c r="AK728" s="4">
        <v>0</v>
      </c>
      <c r="AL728" s="4">
        <v>0</v>
      </c>
      <c r="AM728" s="4">
        <v>1</v>
      </c>
      <c r="AN728" s="4">
        <v>2</v>
      </c>
      <c r="AO728" s="4">
        <v>49.3</v>
      </c>
      <c r="AP728" s="4">
        <v>52.2</v>
      </c>
      <c r="AQ728" s="4">
        <v>67.8</v>
      </c>
    </row>
    <row r="729" spans="1:43" s="4" customFormat="1" ht="11.4" x14ac:dyDescent="0.2">
      <c r="A729" s="4" t="s">
        <v>82</v>
      </c>
      <c r="B729" s="4">
        <v>71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4">
        <v>2</v>
      </c>
      <c r="K729" s="4">
        <v>16</v>
      </c>
      <c r="L729" s="4">
        <v>26</v>
      </c>
      <c r="M729" s="4">
        <v>11</v>
      </c>
      <c r="N729" s="4">
        <v>8</v>
      </c>
      <c r="O729" s="4">
        <v>4</v>
      </c>
      <c r="P729" s="4">
        <v>3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38</v>
      </c>
      <c r="AG729" s="4">
        <v>33</v>
      </c>
      <c r="AH729" s="4">
        <v>0</v>
      </c>
      <c r="AI729" s="4">
        <v>0</v>
      </c>
      <c r="AJ729" s="4">
        <v>0</v>
      </c>
      <c r="AK729" s="4">
        <v>0</v>
      </c>
      <c r="AL729" s="4">
        <v>0</v>
      </c>
      <c r="AM729" s="4">
        <v>0</v>
      </c>
      <c r="AN729" s="4">
        <v>0</v>
      </c>
      <c r="AO729" s="4">
        <v>49.3</v>
      </c>
      <c r="AP729" s="4">
        <v>59</v>
      </c>
      <c r="AQ729" s="4">
        <v>65.8</v>
      </c>
    </row>
    <row r="730" spans="1:43" s="4" customFormat="1" ht="11.4" x14ac:dyDescent="0.2">
      <c r="A730" s="4" t="s">
        <v>83</v>
      </c>
      <c r="B730" s="4">
        <v>61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13</v>
      </c>
      <c r="L730" s="4">
        <v>18</v>
      </c>
      <c r="M730" s="4">
        <v>14</v>
      </c>
      <c r="N730" s="4">
        <v>7</v>
      </c>
      <c r="O730" s="4">
        <v>5</v>
      </c>
      <c r="P730" s="4">
        <v>1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29</v>
      </c>
      <c r="AG730" s="4">
        <v>31</v>
      </c>
      <c r="AH730" s="4">
        <v>1</v>
      </c>
      <c r="AI730" s="4">
        <v>0</v>
      </c>
      <c r="AJ730" s="4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49.7</v>
      </c>
      <c r="AP730" s="4">
        <v>56.2</v>
      </c>
      <c r="AQ730" s="4">
        <v>66.5</v>
      </c>
    </row>
    <row r="731" spans="1:43" s="4" customFormat="1" ht="11.4" x14ac:dyDescent="0.2">
      <c r="A731" s="4" t="s">
        <v>84</v>
      </c>
      <c r="B731" s="4">
        <v>54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1</v>
      </c>
      <c r="K731" s="4">
        <v>13</v>
      </c>
      <c r="L731" s="4">
        <v>20</v>
      </c>
      <c r="M731" s="4">
        <v>11</v>
      </c>
      <c r="N731" s="4">
        <v>6</v>
      </c>
      <c r="O731" s="4">
        <v>1</v>
      </c>
      <c r="P731" s="4">
        <v>2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25</v>
      </c>
      <c r="AG731" s="4">
        <v>29</v>
      </c>
      <c r="AH731" s="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0</v>
      </c>
      <c r="AN731" s="4">
        <v>0</v>
      </c>
      <c r="AO731" s="4">
        <v>49.1</v>
      </c>
      <c r="AP731" s="4">
        <v>55.8</v>
      </c>
      <c r="AQ731" s="4">
        <v>69.599999999999994</v>
      </c>
    </row>
    <row r="732" spans="1:43" s="4" customFormat="1" ht="11.4" x14ac:dyDescent="0.2">
      <c r="A732" s="4" t="s">
        <v>85</v>
      </c>
      <c r="B732" s="4">
        <v>46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1</v>
      </c>
      <c r="J732" s="4">
        <v>0</v>
      </c>
      <c r="K732" s="4">
        <v>7</v>
      </c>
      <c r="L732" s="4">
        <v>15</v>
      </c>
      <c r="M732" s="4">
        <v>15</v>
      </c>
      <c r="N732" s="4">
        <v>3</v>
      </c>
      <c r="O732" s="4">
        <v>4</v>
      </c>
      <c r="P732" s="4">
        <v>1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1</v>
      </c>
      <c r="AF732" s="4">
        <v>22</v>
      </c>
      <c r="AG732" s="4">
        <v>22</v>
      </c>
      <c r="AH732" s="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1</v>
      </c>
      <c r="AO732" s="4">
        <v>50.4</v>
      </c>
      <c r="AP732" s="4">
        <v>56.5</v>
      </c>
      <c r="AQ732" s="4">
        <v>65.3</v>
      </c>
    </row>
    <row r="733" spans="1:43" s="4" customFormat="1" ht="11.4" x14ac:dyDescent="0.2">
      <c r="A733" s="4" t="s">
        <v>86</v>
      </c>
      <c r="B733" s="4">
        <v>55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10</v>
      </c>
      <c r="L733" s="4">
        <v>25</v>
      </c>
      <c r="M733" s="4">
        <v>14</v>
      </c>
      <c r="N733" s="4">
        <v>4</v>
      </c>
      <c r="O733" s="4">
        <v>2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1</v>
      </c>
      <c r="AF733" s="4">
        <v>19</v>
      </c>
      <c r="AG733" s="4">
        <v>31</v>
      </c>
      <c r="AH733" s="4">
        <v>2</v>
      </c>
      <c r="AI733" s="4">
        <v>0</v>
      </c>
      <c r="AJ733" s="4">
        <v>0</v>
      </c>
      <c r="AK733" s="4">
        <v>0</v>
      </c>
      <c r="AL733" s="4">
        <v>0</v>
      </c>
      <c r="AM733" s="4">
        <v>1</v>
      </c>
      <c r="AN733" s="4">
        <v>1</v>
      </c>
      <c r="AO733" s="4">
        <v>49.3</v>
      </c>
      <c r="AP733" s="4">
        <v>54.4</v>
      </c>
      <c r="AQ733" s="4">
        <v>64.599999999999994</v>
      </c>
    </row>
    <row r="734" spans="1:43" s="4" customFormat="1" ht="11.4" x14ac:dyDescent="0.2">
      <c r="A734" s="4" t="s">
        <v>87</v>
      </c>
      <c r="B734" s="4">
        <v>51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2</v>
      </c>
      <c r="K734" s="4">
        <v>9</v>
      </c>
      <c r="L734" s="4">
        <v>18</v>
      </c>
      <c r="M734" s="4">
        <v>10</v>
      </c>
      <c r="N734" s="4">
        <v>9</v>
      </c>
      <c r="O734" s="4">
        <v>2</v>
      </c>
      <c r="P734" s="4">
        <v>0</v>
      </c>
      <c r="Q734" s="4">
        <v>1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35</v>
      </c>
      <c r="AG734" s="4">
        <v>15</v>
      </c>
      <c r="AH734" s="4">
        <v>0</v>
      </c>
      <c r="AI734" s="4">
        <v>0</v>
      </c>
      <c r="AJ734" s="4">
        <v>0</v>
      </c>
      <c r="AK734" s="4">
        <v>0</v>
      </c>
      <c r="AL734" s="4">
        <v>0</v>
      </c>
      <c r="AM734" s="4">
        <v>0</v>
      </c>
      <c r="AN734" s="4">
        <v>1</v>
      </c>
      <c r="AO734" s="4">
        <v>50.4</v>
      </c>
      <c r="AP734" s="4">
        <v>56.5</v>
      </c>
      <c r="AQ734" s="4">
        <v>71.900000000000006</v>
      </c>
    </row>
    <row r="735" spans="1:43" s="4" customFormat="1" ht="11.4" x14ac:dyDescent="0.2">
      <c r="A735" s="4" t="s">
        <v>88</v>
      </c>
      <c r="B735" s="4">
        <v>62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4</v>
      </c>
      <c r="K735" s="4">
        <v>16</v>
      </c>
      <c r="L735" s="4">
        <v>19</v>
      </c>
      <c r="M735" s="4">
        <v>17</v>
      </c>
      <c r="N735" s="4">
        <v>3</v>
      </c>
      <c r="O735" s="4">
        <v>2</v>
      </c>
      <c r="P735" s="4">
        <v>1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4">
        <v>32</v>
      </c>
      <c r="AG735" s="4">
        <v>30</v>
      </c>
      <c r="AH735" s="4">
        <v>0</v>
      </c>
      <c r="AI735" s="4">
        <v>0</v>
      </c>
      <c r="AJ735" s="4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48.3</v>
      </c>
      <c r="AP735" s="4">
        <v>53.3</v>
      </c>
      <c r="AQ735" s="4">
        <v>67.2</v>
      </c>
    </row>
    <row r="736" spans="1:43" s="4" customFormat="1" ht="11.4" x14ac:dyDescent="0.2">
      <c r="A736" s="4" t="s">
        <v>89</v>
      </c>
      <c r="B736" s="4">
        <v>54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1</v>
      </c>
      <c r="K736" s="4">
        <v>9</v>
      </c>
      <c r="L736" s="4">
        <v>11</v>
      </c>
      <c r="M736" s="4">
        <v>17</v>
      </c>
      <c r="N736" s="4">
        <v>13</v>
      </c>
      <c r="O736" s="4">
        <v>3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28</v>
      </c>
      <c r="AG736" s="4">
        <v>25</v>
      </c>
      <c r="AH736" s="4">
        <v>0</v>
      </c>
      <c r="AI736" s="4">
        <v>0</v>
      </c>
      <c r="AJ736" s="4">
        <v>0</v>
      </c>
      <c r="AK736" s="4">
        <v>0</v>
      </c>
      <c r="AL736" s="4">
        <v>0</v>
      </c>
      <c r="AM736" s="4">
        <v>0</v>
      </c>
      <c r="AN736" s="4">
        <v>1</v>
      </c>
      <c r="AO736" s="4">
        <v>51.3</v>
      </c>
      <c r="AP736" s="4">
        <v>56.5</v>
      </c>
      <c r="AQ736" s="4">
        <v>62.4</v>
      </c>
    </row>
    <row r="737" spans="1:43" s="4" customFormat="1" ht="11.4" x14ac:dyDescent="0.2">
      <c r="A737" s="4" t="s">
        <v>90</v>
      </c>
      <c r="B737" s="4">
        <v>44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1</v>
      </c>
      <c r="K737" s="4">
        <v>6</v>
      </c>
      <c r="L737" s="4">
        <v>19</v>
      </c>
      <c r="M737" s="4">
        <v>11</v>
      </c>
      <c r="N737" s="4">
        <v>6</v>
      </c>
      <c r="O737" s="4">
        <v>1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32</v>
      </c>
      <c r="AG737" s="4">
        <v>11</v>
      </c>
      <c r="AH737" s="4">
        <v>0</v>
      </c>
      <c r="AI737" s="4">
        <v>0</v>
      </c>
      <c r="AJ737" s="4">
        <v>0</v>
      </c>
      <c r="AK737" s="4">
        <v>0</v>
      </c>
      <c r="AL737" s="4">
        <v>0</v>
      </c>
      <c r="AM737" s="4">
        <v>0</v>
      </c>
      <c r="AN737" s="4">
        <v>1</v>
      </c>
      <c r="AO737" s="4">
        <v>49.6</v>
      </c>
      <c r="AP737" s="4">
        <v>54.7</v>
      </c>
      <c r="AQ737" s="4">
        <v>61.6</v>
      </c>
    </row>
    <row r="738" spans="1:43" s="4" customFormat="1" ht="11.4" x14ac:dyDescent="0.2">
      <c r="A738" s="4" t="s">
        <v>91</v>
      </c>
      <c r="B738" s="4">
        <v>23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1</v>
      </c>
      <c r="K738" s="4">
        <v>6</v>
      </c>
      <c r="L738" s="4">
        <v>7</v>
      </c>
      <c r="M738" s="4">
        <v>3</v>
      </c>
      <c r="N738" s="4">
        <v>4</v>
      </c>
      <c r="O738" s="4">
        <v>2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18</v>
      </c>
      <c r="AG738" s="4">
        <v>5</v>
      </c>
      <c r="AH738" s="4">
        <v>0</v>
      </c>
      <c r="AI738" s="4">
        <v>0</v>
      </c>
      <c r="AJ738" s="4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50</v>
      </c>
      <c r="AP738" s="4">
        <v>58.7</v>
      </c>
      <c r="AQ738" s="4">
        <v>61.3</v>
      </c>
    </row>
    <row r="739" spans="1:43" s="4" customFormat="1" ht="11.4" x14ac:dyDescent="0.2">
      <c r="A739" s="4" t="s">
        <v>92</v>
      </c>
      <c r="B739" s="4">
        <v>31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6</v>
      </c>
      <c r="L739" s="4">
        <v>16</v>
      </c>
      <c r="M739" s="4">
        <v>4</v>
      </c>
      <c r="N739" s="4">
        <v>3</v>
      </c>
      <c r="O739" s="4">
        <v>1</v>
      </c>
      <c r="P739" s="4">
        <v>1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16</v>
      </c>
      <c r="AG739" s="4">
        <v>14</v>
      </c>
      <c r="AH739" s="4">
        <v>1</v>
      </c>
      <c r="AI739" s="4">
        <v>0</v>
      </c>
      <c r="AJ739" s="4">
        <v>0</v>
      </c>
      <c r="AK739" s="4">
        <v>0</v>
      </c>
      <c r="AL739" s="4">
        <v>0</v>
      </c>
      <c r="AM739" s="4">
        <v>0</v>
      </c>
      <c r="AN739" s="4">
        <v>0</v>
      </c>
      <c r="AO739" s="4">
        <v>49.3</v>
      </c>
      <c r="AP739" s="4">
        <v>54</v>
      </c>
      <c r="AQ739" s="4">
        <v>65.7</v>
      </c>
    </row>
    <row r="740" spans="1:43" s="4" customFormat="1" ht="11.4" x14ac:dyDescent="0.2">
      <c r="A740" s="4" t="s">
        <v>93</v>
      </c>
      <c r="B740" s="4">
        <v>20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1</v>
      </c>
      <c r="K740" s="4">
        <v>9</v>
      </c>
      <c r="L740" s="4">
        <v>2</v>
      </c>
      <c r="M740" s="4">
        <v>4</v>
      </c>
      <c r="N740" s="4">
        <v>2</v>
      </c>
      <c r="O740" s="4">
        <v>1</v>
      </c>
      <c r="P740" s="4">
        <v>1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16</v>
      </c>
      <c r="AG740" s="4">
        <v>3</v>
      </c>
      <c r="AH740" s="4">
        <v>0</v>
      </c>
      <c r="AI740" s="4">
        <v>0</v>
      </c>
      <c r="AJ740" s="4">
        <v>1</v>
      </c>
      <c r="AK740" s="4">
        <v>0</v>
      </c>
      <c r="AL740" s="4">
        <v>0</v>
      </c>
      <c r="AM740" s="4">
        <v>0</v>
      </c>
      <c r="AN740" s="4">
        <v>0</v>
      </c>
      <c r="AO740" s="4">
        <v>49.5</v>
      </c>
      <c r="AP740" s="4">
        <v>56.9</v>
      </c>
      <c r="AQ740" s="4">
        <v>68.400000000000006</v>
      </c>
    </row>
    <row r="741" spans="1:43" s="4" customFormat="1" ht="11.4" x14ac:dyDescent="0.2">
      <c r="A741" s="4" t="s">
        <v>94</v>
      </c>
      <c r="B741" s="4">
        <v>15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1</v>
      </c>
      <c r="K741" s="4">
        <v>1</v>
      </c>
      <c r="L741" s="4">
        <v>4</v>
      </c>
      <c r="M741" s="4">
        <v>3</v>
      </c>
      <c r="N741" s="4">
        <v>3</v>
      </c>
      <c r="O741" s="4">
        <v>1</v>
      </c>
      <c r="P741" s="4">
        <v>2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6</v>
      </c>
      <c r="AG741" s="4">
        <v>8</v>
      </c>
      <c r="AH741" s="4">
        <v>1</v>
      </c>
      <c r="AI741" s="4">
        <v>0</v>
      </c>
      <c r="AJ741" s="4">
        <v>0</v>
      </c>
      <c r="AK741" s="4">
        <v>0</v>
      </c>
      <c r="AL741" s="4">
        <v>0</v>
      </c>
      <c r="AM741" s="4">
        <v>0</v>
      </c>
      <c r="AN741" s="4">
        <v>0</v>
      </c>
      <c r="AO741" s="4">
        <v>53</v>
      </c>
      <c r="AP741" s="4">
        <v>60.1</v>
      </c>
      <c r="AQ741" s="4">
        <v>68.5</v>
      </c>
    </row>
    <row r="742" spans="1:43" s="4" customFormat="1" ht="11.4" x14ac:dyDescent="0.2">
      <c r="A742" s="4" t="s">
        <v>95</v>
      </c>
      <c r="B742" s="4">
        <v>13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1</v>
      </c>
      <c r="L742" s="4">
        <v>1</v>
      </c>
      <c r="M742" s="4">
        <v>3</v>
      </c>
      <c r="N742" s="4">
        <v>8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7</v>
      </c>
      <c r="AG742" s="4">
        <v>5</v>
      </c>
      <c r="AH742" s="4">
        <v>0</v>
      </c>
      <c r="AI742" s="4">
        <v>0</v>
      </c>
      <c r="AJ742" s="4">
        <v>0</v>
      </c>
      <c r="AK742" s="4">
        <v>0</v>
      </c>
      <c r="AL742" s="4">
        <v>0</v>
      </c>
      <c r="AM742" s="4">
        <v>0</v>
      </c>
      <c r="AN742" s="4">
        <v>1</v>
      </c>
      <c r="AO742" s="4">
        <v>54</v>
      </c>
      <c r="AP742" s="4">
        <v>57.6</v>
      </c>
      <c r="AQ742" s="4">
        <v>59.8</v>
      </c>
    </row>
    <row r="743" spans="1:43" s="4" customFormat="1" ht="11.4" x14ac:dyDescent="0.2">
      <c r="A743" s="4" t="s">
        <v>96</v>
      </c>
      <c r="B743" s="4">
        <v>16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3</v>
      </c>
      <c r="L743" s="4">
        <v>1</v>
      </c>
      <c r="M743" s="4">
        <v>3</v>
      </c>
      <c r="N743" s="4">
        <v>5</v>
      </c>
      <c r="O743" s="4">
        <v>3</v>
      </c>
      <c r="P743" s="4">
        <v>0</v>
      </c>
      <c r="Q743" s="4">
        <v>0</v>
      </c>
      <c r="R743" s="4">
        <v>0</v>
      </c>
      <c r="S743" s="4">
        <v>1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6</v>
      </c>
      <c r="AG743" s="4">
        <v>8</v>
      </c>
      <c r="AH743" s="4">
        <v>1</v>
      </c>
      <c r="AI743" s="4">
        <v>0</v>
      </c>
      <c r="AJ743" s="4">
        <v>0</v>
      </c>
      <c r="AK743" s="4">
        <v>0</v>
      </c>
      <c r="AL743" s="4">
        <v>0</v>
      </c>
      <c r="AM743" s="4">
        <v>1</v>
      </c>
      <c r="AN743" s="4">
        <v>0</v>
      </c>
      <c r="AO743" s="4">
        <v>55.6</v>
      </c>
      <c r="AP743" s="4">
        <v>61.9</v>
      </c>
      <c r="AQ743" s="4">
        <v>82.2</v>
      </c>
    </row>
    <row r="744" spans="1:43" s="4" customFormat="1" ht="11.4" x14ac:dyDescent="0.2">
      <c r="A744" s="4" t="s">
        <v>97</v>
      </c>
      <c r="B744" s="4">
        <v>15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1</v>
      </c>
      <c r="I744" s="4">
        <v>0</v>
      </c>
      <c r="J744" s="4">
        <v>0</v>
      </c>
      <c r="K744" s="4">
        <v>2</v>
      </c>
      <c r="L744" s="4">
        <v>7</v>
      </c>
      <c r="M744" s="4">
        <v>4</v>
      </c>
      <c r="N744" s="4">
        <v>0</v>
      </c>
      <c r="O744" s="4">
        <v>1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7</v>
      </c>
      <c r="AG744" s="4">
        <v>6</v>
      </c>
      <c r="AH744" s="4">
        <v>0</v>
      </c>
      <c r="AI744" s="4">
        <v>0</v>
      </c>
      <c r="AJ744" s="4">
        <v>1</v>
      </c>
      <c r="AK744" s="4">
        <v>0</v>
      </c>
      <c r="AL744" s="4">
        <v>0</v>
      </c>
      <c r="AM744" s="4">
        <v>0</v>
      </c>
      <c r="AN744" s="4">
        <v>1</v>
      </c>
      <c r="AO744" s="4">
        <v>48</v>
      </c>
      <c r="AP744" s="4">
        <v>51.8</v>
      </c>
      <c r="AQ744" s="4">
        <v>61.4</v>
      </c>
    </row>
    <row r="745" spans="1:43" s="4" customFormat="1" ht="11.4" x14ac:dyDescent="0.2">
      <c r="A745" s="4" t="s">
        <v>98</v>
      </c>
      <c r="B745" s="4">
        <v>9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5</v>
      </c>
      <c r="M745" s="4">
        <v>2</v>
      </c>
      <c r="N745" s="4">
        <v>1</v>
      </c>
      <c r="O745" s="4">
        <v>0</v>
      </c>
      <c r="P745" s="4">
        <v>1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5</v>
      </c>
      <c r="AG745" s="4">
        <v>3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1</v>
      </c>
      <c r="AN745" s="4">
        <v>0</v>
      </c>
      <c r="AO745" s="4">
        <v>51.1</v>
      </c>
      <c r="AP745" s="4" t="s">
        <v>46</v>
      </c>
      <c r="AQ745" s="4">
        <v>69</v>
      </c>
    </row>
    <row r="746" spans="1:43" s="4" customFormat="1" ht="11.4" x14ac:dyDescent="0.2">
      <c r="A746" s="4" t="s">
        <v>99</v>
      </c>
      <c r="B746" s="4">
        <v>9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3</v>
      </c>
      <c r="M746" s="4">
        <v>1</v>
      </c>
      <c r="N746" s="4">
        <v>3</v>
      </c>
      <c r="O746" s="4">
        <v>2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4</v>
      </c>
      <c r="AG746" s="4">
        <v>4</v>
      </c>
      <c r="AH746" s="4">
        <v>0</v>
      </c>
      <c r="AI746" s="4">
        <v>0</v>
      </c>
      <c r="AJ746" s="4">
        <v>0</v>
      </c>
      <c r="AK746" s="4">
        <v>1</v>
      </c>
      <c r="AL746" s="4">
        <v>0</v>
      </c>
      <c r="AM746" s="4">
        <v>0</v>
      </c>
      <c r="AN746" s="4">
        <v>0</v>
      </c>
      <c r="AO746" s="4">
        <v>54.8</v>
      </c>
      <c r="AP746" s="4" t="s">
        <v>46</v>
      </c>
      <c r="AQ746" s="4">
        <v>63.2</v>
      </c>
    </row>
    <row r="747" spans="1:43" s="5" customFormat="1" ht="12" x14ac:dyDescent="0.25">
      <c r="A747" s="5" t="s">
        <v>100</v>
      </c>
      <c r="B747" s="5">
        <v>5638</v>
      </c>
      <c r="C747" s="5">
        <v>0</v>
      </c>
      <c r="D747" s="5">
        <v>0</v>
      </c>
      <c r="E747" s="5">
        <v>1</v>
      </c>
      <c r="F747" s="5">
        <v>0</v>
      </c>
      <c r="G747" s="5">
        <v>0</v>
      </c>
      <c r="H747" s="5">
        <v>10</v>
      </c>
      <c r="I747" s="5">
        <v>51</v>
      </c>
      <c r="J747" s="5">
        <v>125</v>
      </c>
      <c r="K747" s="5">
        <v>616</v>
      </c>
      <c r="L747" s="5">
        <v>2025</v>
      </c>
      <c r="M747" s="5">
        <v>1738</v>
      </c>
      <c r="N747" s="5">
        <v>737</v>
      </c>
      <c r="O747" s="5">
        <v>245</v>
      </c>
      <c r="P747" s="5">
        <v>63</v>
      </c>
      <c r="Q747" s="5">
        <v>18</v>
      </c>
      <c r="R747" s="5">
        <v>5</v>
      </c>
      <c r="S747" s="5">
        <v>3</v>
      </c>
      <c r="T747" s="5">
        <v>1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16</v>
      </c>
      <c r="AF747" s="5">
        <v>2166</v>
      </c>
      <c r="AG747" s="5">
        <v>3044</v>
      </c>
      <c r="AH747" s="5">
        <v>292</v>
      </c>
      <c r="AI747" s="5">
        <v>15</v>
      </c>
      <c r="AJ747" s="5">
        <v>3</v>
      </c>
      <c r="AK747" s="5">
        <v>28</v>
      </c>
      <c r="AL747" s="5">
        <v>0</v>
      </c>
      <c r="AM747" s="5">
        <v>16</v>
      </c>
      <c r="AN747" s="5">
        <v>58</v>
      </c>
      <c r="AO747" s="5">
        <v>50.4</v>
      </c>
      <c r="AP747" s="5">
        <v>55.8</v>
      </c>
      <c r="AQ747" s="5">
        <v>88.5</v>
      </c>
    </row>
    <row r="748" spans="1:43" s="5" customFormat="1" ht="12" x14ac:dyDescent="0.25">
      <c r="A748" s="5" t="s">
        <v>101</v>
      </c>
      <c r="B748" s="5">
        <v>6769</v>
      </c>
      <c r="C748" s="5">
        <v>0</v>
      </c>
      <c r="D748" s="5">
        <v>0</v>
      </c>
      <c r="E748" s="5">
        <v>1</v>
      </c>
      <c r="F748" s="5">
        <v>0</v>
      </c>
      <c r="G748" s="5">
        <v>0</v>
      </c>
      <c r="H748" s="5">
        <v>10</v>
      </c>
      <c r="I748" s="5">
        <v>56</v>
      </c>
      <c r="J748" s="5">
        <v>148</v>
      </c>
      <c r="K748" s="5">
        <v>786</v>
      </c>
      <c r="L748" s="5">
        <v>2389</v>
      </c>
      <c r="M748" s="5">
        <v>2052</v>
      </c>
      <c r="N748" s="5">
        <v>896</v>
      </c>
      <c r="O748" s="5">
        <v>307</v>
      </c>
      <c r="P748" s="5">
        <v>92</v>
      </c>
      <c r="Q748" s="5">
        <v>23</v>
      </c>
      <c r="R748" s="5">
        <v>5</v>
      </c>
      <c r="S748" s="5">
        <v>3</v>
      </c>
      <c r="T748" s="5">
        <v>1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20</v>
      </c>
      <c r="AF748" s="5">
        <v>2648</v>
      </c>
      <c r="AG748" s="5">
        <v>3639</v>
      </c>
      <c r="AH748" s="5">
        <v>323</v>
      </c>
      <c r="AI748" s="5">
        <v>15</v>
      </c>
      <c r="AJ748" s="5">
        <v>3</v>
      </c>
      <c r="AK748" s="5">
        <v>32</v>
      </c>
      <c r="AL748" s="5">
        <v>0</v>
      </c>
      <c r="AM748" s="5">
        <v>20</v>
      </c>
      <c r="AN748" s="5">
        <v>69</v>
      </c>
      <c r="AO748" s="5">
        <v>50.5</v>
      </c>
      <c r="AP748" s="5">
        <v>55.8</v>
      </c>
      <c r="AQ748" s="5">
        <v>88.5</v>
      </c>
    </row>
    <row r="749" spans="1:43" s="5" customFormat="1" ht="12" x14ac:dyDescent="0.25">
      <c r="A749" s="5" t="s">
        <v>102</v>
      </c>
      <c r="B749" s="5">
        <v>6897</v>
      </c>
      <c r="C749" s="5">
        <v>0</v>
      </c>
      <c r="D749" s="5">
        <v>0</v>
      </c>
      <c r="E749" s="5">
        <v>1</v>
      </c>
      <c r="F749" s="5">
        <v>0</v>
      </c>
      <c r="G749" s="5">
        <v>0</v>
      </c>
      <c r="H749" s="5">
        <v>11</v>
      </c>
      <c r="I749" s="5">
        <v>56</v>
      </c>
      <c r="J749" s="5">
        <v>150</v>
      </c>
      <c r="K749" s="5">
        <v>808</v>
      </c>
      <c r="L749" s="5">
        <v>2428</v>
      </c>
      <c r="M749" s="5">
        <v>2076</v>
      </c>
      <c r="N749" s="5">
        <v>921</v>
      </c>
      <c r="O749" s="5">
        <v>316</v>
      </c>
      <c r="P749" s="5">
        <v>97</v>
      </c>
      <c r="Q749" s="5">
        <v>23</v>
      </c>
      <c r="R749" s="5">
        <v>5</v>
      </c>
      <c r="S749" s="5">
        <v>4</v>
      </c>
      <c r="T749" s="5">
        <v>1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20</v>
      </c>
      <c r="AF749" s="5">
        <v>2715</v>
      </c>
      <c r="AG749" s="5">
        <v>3690</v>
      </c>
      <c r="AH749" s="5">
        <v>326</v>
      </c>
      <c r="AI749" s="5">
        <v>15</v>
      </c>
      <c r="AJ749" s="5">
        <v>5</v>
      </c>
      <c r="AK749" s="5">
        <v>33</v>
      </c>
      <c r="AL749" s="5">
        <v>0</v>
      </c>
      <c r="AM749" s="5">
        <v>22</v>
      </c>
      <c r="AN749" s="5">
        <v>71</v>
      </c>
      <c r="AO749" s="5">
        <v>50.5</v>
      </c>
      <c r="AP749" s="5">
        <v>56.2</v>
      </c>
      <c r="AQ749" s="5">
        <v>88.5</v>
      </c>
    </row>
    <row r="750" spans="1:43" s="5" customFormat="1" ht="12" x14ac:dyDescent="0.25">
      <c r="A750" s="5" t="s">
        <v>103</v>
      </c>
      <c r="B750" s="5">
        <v>7131</v>
      </c>
      <c r="C750" s="5">
        <v>0</v>
      </c>
      <c r="D750" s="5">
        <v>0</v>
      </c>
      <c r="E750" s="5">
        <v>1</v>
      </c>
      <c r="F750" s="5">
        <v>1</v>
      </c>
      <c r="G750" s="5">
        <v>0</v>
      </c>
      <c r="H750" s="5">
        <v>12</v>
      </c>
      <c r="I750" s="5">
        <v>56</v>
      </c>
      <c r="J750" s="5">
        <v>154</v>
      </c>
      <c r="K750" s="5">
        <v>816</v>
      </c>
      <c r="L750" s="5">
        <v>2466</v>
      </c>
      <c r="M750" s="5">
        <v>2141</v>
      </c>
      <c r="N750" s="5">
        <v>982</v>
      </c>
      <c r="O750" s="5">
        <v>347</v>
      </c>
      <c r="P750" s="5">
        <v>106</v>
      </c>
      <c r="Q750" s="5">
        <v>32</v>
      </c>
      <c r="R750" s="5">
        <v>8</v>
      </c>
      <c r="S750" s="5">
        <v>7</v>
      </c>
      <c r="T750" s="5">
        <v>2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21</v>
      </c>
      <c r="AF750" s="5">
        <v>2781</v>
      </c>
      <c r="AG750" s="5">
        <v>3829</v>
      </c>
      <c r="AH750" s="5">
        <v>342</v>
      </c>
      <c r="AI750" s="5">
        <v>17</v>
      </c>
      <c r="AJ750" s="5">
        <v>5</v>
      </c>
      <c r="AK750" s="5">
        <v>34</v>
      </c>
      <c r="AL750" s="5">
        <v>0</v>
      </c>
      <c r="AM750" s="5">
        <v>28</v>
      </c>
      <c r="AN750" s="5">
        <v>74</v>
      </c>
      <c r="AO750" s="5">
        <v>50.6</v>
      </c>
      <c r="AP750" s="5">
        <v>56.5</v>
      </c>
      <c r="AQ750" s="5">
        <v>88.5</v>
      </c>
    </row>
  </sheetData>
  <mergeCells count="2">
    <mergeCell ref="C5:AC5"/>
    <mergeCell ref="AD5:AN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Eastbound</vt:lpstr>
      <vt:lpstr>Westbound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Kerr</dc:creator>
  <cp:lastModifiedBy>Poojitha</cp:lastModifiedBy>
  <dcterms:created xsi:type="dcterms:W3CDTF">2017-01-16T14:26:45Z</dcterms:created>
  <dcterms:modified xsi:type="dcterms:W3CDTF">2019-03-26T14:18:49Z</dcterms:modified>
</cp:coreProperties>
</file>