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oru\Documents\sauro-lab\research-projects\Bruchas-collaboration\dynamical-network-modeling\day1_day9_treatment\results\"/>
    </mc:Choice>
  </mc:AlternateContent>
  <xr:revisionPtr revIDLastSave="0" documentId="13_ncr:1_{E4460789-4A9F-4CA9-8925-800CEC455271}" xr6:coauthVersionLast="45" xr6:coauthVersionMax="45" xr10:uidLastSave="{00000000-0000-0000-0000-000000000000}"/>
  <bookViews>
    <workbookView xWindow="1368" yWindow="1644" windowWidth="19224" windowHeight="10632" xr2:uid="{00000000-000D-0000-FFFF-FFFF00000000}"/>
  </bookViews>
  <sheets>
    <sheet name="hubs_hits_number_threshold_0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<sst xmlns="http://schemas.openxmlformats.org/spreadsheetml/2006/main" count="55" uniqueCount="55">
  <si>
    <t>348-1_D1_A</t>
  </si>
  <si>
    <t>348-1_D1_B</t>
  </si>
  <si>
    <t>349-2_D1_A</t>
  </si>
  <si>
    <t>349-2_D1_B</t>
  </si>
  <si>
    <t>386-2_D1_A</t>
  </si>
  <si>
    <t>386-2_D1_B</t>
  </si>
  <si>
    <t>387-4_D1_A</t>
  </si>
  <si>
    <t>387-4_D1_B</t>
  </si>
  <si>
    <t>396-1_D1_A</t>
  </si>
  <si>
    <t>396-1_D1_B</t>
  </si>
  <si>
    <t>396-3_D1_A</t>
  </si>
  <si>
    <t>396-3_D1_B</t>
  </si>
  <si>
    <t>348-1_D9_A</t>
  </si>
  <si>
    <t>348-1_D9_B</t>
  </si>
  <si>
    <t>349-2_D9_A</t>
  </si>
  <si>
    <t>349-2_D9_B</t>
  </si>
  <si>
    <t>386-2_D9_A</t>
  </si>
  <si>
    <t>386-2_D9_B</t>
  </si>
  <si>
    <t>387-4_D9_A</t>
  </si>
  <si>
    <t>387-4_D9_B</t>
  </si>
  <si>
    <t>396-1_D9_A</t>
  </si>
  <si>
    <t>396-1_D9_B</t>
  </si>
  <si>
    <t>396-3_D9_A</t>
  </si>
  <si>
    <t>396-3_D9_B</t>
  </si>
  <si>
    <t>1055-1_D1_A</t>
  </si>
  <si>
    <t>1055-1_D1_B</t>
  </si>
  <si>
    <t>1055-2_D1_A</t>
  </si>
  <si>
    <t>1055-2_D1_B</t>
  </si>
  <si>
    <t>1055-3_D1_A</t>
  </si>
  <si>
    <t>1055-3_D1_B</t>
  </si>
  <si>
    <t>1055-4_D1_A</t>
  </si>
  <si>
    <t>1055-4_D1_B</t>
  </si>
  <si>
    <t>14-0_D1_A</t>
  </si>
  <si>
    <t>14-0_D1_B</t>
  </si>
  <si>
    <t>1055-1_D9_A</t>
  </si>
  <si>
    <t>1055-1_D9_B</t>
  </si>
  <si>
    <t>1055-2_D9_A</t>
  </si>
  <si>
    <t>1055-2_D9_B</t>
  </si>
  <si>
    <t>1055-3_D9_A</t>
  </si>
  <si>
    <t>1055-3_D9_B</t>
  </si>
  <si>
    <t>1055-4_D9_A</t>
  </si>
  <si>
    <t>1055-4_D9_B</t>
  </si>
  <si>
    <t>14-0_D9_A</t>
  </si>
  <si>
    <t>14-0_D9_B</t>
  </si>
  <si>
    <t>num hubs</t>
  </si>
  <si>
    <t>Context A, Day 1, treated</t>
  </si>
  <si>
    <t>Context B, Day 1, treated</t>
  </si>
  <si>
    <t xml:space="preserve">Context A, Day 9, treated </t>
  </si>
  <si>
    <t>Context B, Day 9, treated</t>
  </si>
  <si>
    <t>Context A, Day 1, untreated</t>
  </si>
  <si>
    <t>Context B, Day 1, untreated</t>
  </si>
  <si>
    <t>Context A, Day 9, untreated</t>
  </si>
  <si>
    <t>Context B, Day 9, untreated</t>
  </si>
  <si>
    <t xml:space="preserve">Average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</si>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</sst>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"/>
  <sheetViews>
    <sheetView tabSelected="1" workbookViewId="0">
      <selection activeCell="A6" sqref="A6:K8"/>
    </sheetView>
  </sheetViews>
  <sheetFormatPr defaultRowHeight="14.4" x14ac:dyDescent="0.55000000000000004"/>
  <sheetData>
    <row r="1" spans="1:4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55000000000000004">
      <c r="A2" t="s">
        <v>44</v>
      </c>
      <c r="B2">
        <v>0</v>
      </c>
      <c r="C2">
        <v>0</v>
      </c>
      <c r="D2">
        <v>1.4084507042253501E-2</v>
      </c>
      <c r="E2">
        <v>1.4084507042253501E-2</v>
      </c>
      <c r="F2">
        <v>0</v>
      </c>
      <c r="G2">
        <v>0</v>
      </c>
      <c r="H2">
        <v>6.4516129032257993E-2</v>
      </c>
      <c r="I2">
        <v>0.12903225806451599</v>
      </c>
      <c r="J2">
        <v>0</v>
      </c>
      <c r="K2">
        <v>0</v>
      </c>
      <c r="L2">
        <v>6.3492063492063405E-2</v>
      </c>
      <c r="M2">
        <v>6.3492063492063405E-2</v>
      </c>
      <c r="N2">
        <v>0.16</v>
      </c>
      <c r="O2">
        <v>0.12</v>
      </c>
      <c r="P2">
        <v>1.8115942028985501E-2</v>
      </c>
      <c r="Q2">
        <v>1.8115942028985501E-2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4.4776119402985003E-2</v>
      </c>
      <c r="Y2">
        <v>5.9701492537313397E-2</v>
      </c>
      <c r="Z2">
        <v>6.5217391304347797E-2</v>
      </c>
      <c r="AA2">
        <v>6.5217391304347797E-2</v>
      </c>
      <c r="AB2">
        <v>3.03030303030303E-2</v>
      </c>
      <c r="AC2">
        <v>3.6363636363636299E-2</v>
      </c>
      <c r="AD2">
        <v>3.2786885245901599E-2</v>
      </c>
      <c r="AE2">
        <v>2.4590163934426201E-2</v>
      </c>
      <c r="AF2">
        <v>5.3763440860214999E-2</v>
      </c>
      <c r="AG2">
        <v>5.3763440860214999E-2</v>
      </c>
      <c r="AH2">
        <v>4.1666666666666602E-2</v>
      </c>
      <c r="AI2">
        <v>6.25E-2</v>
      </c>
      <c r="AJ2">
        <v>6.1224489795918297E-2</v>
      </c>
      <c r="AK2">
        <v>8.16326530612244E-2</v>
      </c>
      <c r="AL2">
        <v>0</v>
      </c>
      <c r="AM2">
        <v>0</v>
      </c>
      <c r="AN2">
        <v>2.7027027027027001E-2</v>
      </c>
      <c r="AO2">
        <v>2.7027027027027001E-2</v>
      </c>
      <c r="AP2">
        <v>0</v>
      </c>
      <c r="AQ2">
        <v>0</v>
      </c>
      <c r="AR2">
        <v>3.7974683544303799E-2</v>
      </c>
      <c r="AS2">
        <v>2.53164556962025E-2</v>
      </c>
    </row>
    <row r="6" spans="1:45" x14ac:dyDescent="0.55000000000000004">
      <c r="B6" s="1" t="s">
        <v>45</v>
      </c>
      <c r="C6" s="1" t="s">
        <v>46</v>
      </c>
      <c r="D6" s="1" t="s">
        <v>47</v>
      </c>
      <c r="E6" s="1" t="s">
        <v>48</v>
      </c>
      <c r="F6" s="2" t="s">
        <v>49</v>
      </c>
      <c r="G6" s="2" t="s">
        <v>50</v>
      </c>
      <c r="H6" s="2" t="s">
        <v>51</v>
      </c>
      <c r="I6" s="2" t="s">
        <v>52</v>
      </c>
    </row>
    <row r="7" spans="1:45" x14ac:dyDescent="0.55000000000000004">
      <c r="A7" s="3" t="s">
        <v>53</v>
      </c>
      <c r="B7" s="4">
        <f>AVERAGE(B2,D2,F2,H2,J2,L2)</f>
        <v>2.3682116594429148E-2</v>
      </c>
      <c r="C7" s="4">
        <f xml:space="preserve"> AVERAGE(C2,E2,G2,I2,K2,M2)</f>
        <v>3.4434804766472149E-2</v>
      </c>
      <c r="D7" s="4">
        <f xml:space="preserve"> AVERAGE(N2,P2,R2,T2,V2,X2)</f>
        <v>3.7148676905328422E-2</v>
      </c>
      <c r="E7" s="4">
        <f>AVERAGE(O2,Q2,S2,U2,W2,Y2)</f>
        <v>3.2969572427716483E-2</v>
      </c>
      <c r="F7" s="5">
        <f>AVERAGE(Z2,AB2,AD2,AF2,AH2)</f>
        <v>4.4747482876032266E-2</v>
      </c>
      <c r="G7" s="5">
        <f>AVERAGE(AA2,AC2,AE2,AG2,AI2)</f>
        <v>4.8486926492525062E-2</v>
      </c>
      <c r="H7" s="5">
        <f>AVERAGE(AJ2,AL2,AN2,AP2,AR2)</f>
        <v>2.5245240073449821E-2</v>
      </c>
      <c r="I7" s="5">
        <f>AVERAGE(AK2,AM2,AO2,AQ2,AS2)</f>
        <v>2.6795227156890776E-2</v>
      </c>
    </row>
    <row r="8" spans="1:45" x14ac:dyDescent="0.55000000000000004">
      <c r="A8" s="3" t="s">
        <v>54</v>
      </c>
      <c r="B8" s="4">
        <f>STDEV(B2,D2,F2,H2,J2,L2)</f>
        <v>3.1707697778481626E-2</v>
      </c>
      <c r="C8" s="4">
        <f>STDEV(C2,E2,G2,I2,K2,M2)</f>
        <v>5.2467903351479626E-2</v>
      </c>
      <c r="D8" s="4">
        <f>STDEV(N2,P2,R2,T2,V2,X2)</f>
        <v>6.2694406527997459E-2</v>
      </c>
      <c r="E8" s="4">
        <f>STDEV(O2,Q2,S2,U2,W2,Y2)</f>
        <v>4.8519067036334872E-2</v>
      </c>
      <c r="F8" s="5">
        <f>STDEV(Z2,AB2,AD2,AF2,AH2)</f>
        <v>1.4675610581468596E-2</v>
      </c>
      <c r="G8" s="5">
        <f>STDEV(AA2,AC2,AE2,AG2,AI2)</f>
        <v>1.7479600325274458E-2</v>
      </c>
      <c r="H8" s="5">
        <f>STDEV(AJ2,AL2,AN2,AP2,AR2)</f>
        <v>2.6145574191197188E-2</v>
      </c>
      <c r="I8" s="5">
        <f>STDEV(AK2,AM2,AO2,AQ2,AS2)</f>
        <v>3.3336737140895988E-2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hubs_hits_number_threshold_0_5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Porubsky</dc:creator>
  <cp:lastModifiedBy>Veronica Porubsky</cp:lastModifiedBy>
  <dcterms:created xsi:type="dcterms:W3CDTF">2020-02-27T01:14:25Z</dcterms:created>
  <dcterms:modified xsi:type="dcterms:W3CDTF">2020-04-09T19:22:35Z</dcterms:modified>
</cp:coreProperties>
</file>