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ladislavprozorov/Library/Mobile Documents/com~apple~CloudDocs/PycharmProjects/waybill_revator/"/>
    </mc:Choice>
  </mc:AlternateContent>
  <xr:revisionPtr revIDLastSave="0" documentId="13_ncr:1_{E4EFAD2C-594C-8343-91D8-1A4022AA9A44}" xr6:coauthVersionLast="47" xr6:coauthVersionMax="47" xr10:uidLastSave="{00000000-0000-0000-0000-000000000000}"/>
  <bookViews>
    <workbookView xWindow="36560" yWindow="1240" windowWidth="32360" windowHeight="18340" tabRatio="738" xr2:uid="{00000000-000D-0000-FFFF-FFFF00000000}"/>
  </bookViews>
  <sheets>
    <sheet name="1" sheetId="18" r:id="rId1"/>
    <sheet name="2" sheetId="20" r:id="rId2"/>
  </sheets>
  <definedNames>
    <definedName name="_xlnm.Print_Titles" localSheetId="0">'1'!$54:$57</definedName>
    <definedName name="_xlnm.Print_Area" localSheetId="0">'1'!$F$1:$CN$53</definedName>
    <definedName name="BDate_3">'1'!$F$6:$T$6</definedName>
    <definedName name="BDate_35">#REF!</definedName>
    <definedName name="BDate_3bl">#REF!</definedName>
    <definedName name="BDate_3bl5">#REF!</definedName>
    <definedName name="DW">#REF!</definedName>
    <definedName name="EDate_3">'1'!$AR$6:$BP$6</definedName>
    <definedName name="EDate_35">#REF!</definedName>
    <definedName name="EDate_3bl">#REF!</definedName>
    <definedName name="EDate_3bl5">#REF!</definedName>
    <definedName name="Places" localSheetId="0">'1'!#REF!</definedName>
    <definedName name="Routes_3blank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8" l="1"/>
  <c r="F34" i="18"/>
  <c r="F49" i="18"/>
  <c r="F48" i="18"/>
  <c r="U46" i="18"/>
  <c r="F47" i="18"/>
  <c r="CC49" i="18"/>
  <c r="CC48" i="18"/>
  <c r="CC47" i="18"/>
  <c r="CC46" i="18"/>
  <c r="CC45" i="18"/>
  <c r="F32" i="18"/>
  <c r="F30" i="18"/>
  <c r="A64" i="18"/>
  <c r="A62" i="18"/>
</calcChain>
</file>

<file path=xl/sharedStrings.xml><?xml version="1.0" encoding="utf-8"?>
<sst xmlns="http://schemas.openxmlformats.org/spreadsheetml/2006/main" count="154" uniqueCount="117">
  <si>
    <t>Место</t>
  </si>
  <si>
    <t>ПУТЕВОЙ ЛИСТ ЛЕГКОВОГО АВТОМОБИЛЯ</t>
  </si>
  <si>
    <t>Организация</t>
  </si>
  <si>
    <t>Марка автомобиля</t>
  </si>
  <si>
    <t>Государственный номерной знак</t>
  </si>
  <si>
    <t>Водитель</t>
  </si>
  <si>
    <t>№</t>
  </si>
  <si>
    <t>0345001</t>
  </si>
  <si>
    <t>Удостоверение №</t>
  </si>
  <si>
    <t>Класс</t>
  </si>
  <si>
    <t>Лицензионная карточка</t>
  </si>
  <si>
    <t>Регистрационный №</t>
  </si>
  <si>
    <t>Серия</t>
  </si>
  <si>
    <t>Задание водителю</t>
  </si>
  <si>
    <t>В распоряжение</t>
  </si>
  <si>
    <t>Адрес подачи</t>
  </si>
  <si>
    <t>Горючее</t>
  </si>
  <si>
    <t>марка</t>
  </si>
  <si>
    <t>код</t>
  </si>
  <si>
    <t>Движение горючего</t>
  </si>
  <si>
    <t>Диспетчер-нарядчик</t>
  </si>
  <si>
    <t>Выдано:</t>
  </si>
  <si>
    <t>при возвращении</t>
  </si>
  <si>
    <t>Экономия</t>
  </si>
  <si>
    <t>Перерасход</t>
  </si>
  <si>
    <t>М.П.</t>
  </si>
  <si>
    <t>(серия)</t>
  </si>
  <si>
    <t>(фамилия, имя, отчество)</t>
  </si>
  <si>
    <t>(подпись)</t>
  </si>
  <si>
    <t>(расшифровка подписи)</t>
  </si>
  <si>
    <t>Коды</t>
  </si>
  <si>
    <t>и прочие отметки</t>
  </si>
  <si>
    <t>фактический</t>
  </si>
  <si>
    <t>Автомобиль сдал водитель</t>
  </si>
  <si>
    <t>Подпись лица, пользовавшегося автомобилем</t>
  </si>
  <si>
    <t>(наименование организации)</t>
  </si>
  <si>
    <t>Автомобиль в технически исправном состоянии принял</t>
  </si>
  <si>
    <t>по норме</t>
  </si>
  <si>
    <t>количество, л</t>
  </si>
  <si>
    <t>(наименование, адрес, номер телефона, ОГРН)</t>
  </si>
  <si>
    <t>Выезд разрешаю</t>
  </si>
  <si>
    <t>(дата)</t>
  </si>
  <si>
    <t>(время)</t>
  </si>
  <si>
    <t>Контролер технического состояния автотранспортных средств</t>
  </si>
  <si>
    <t>технического состояния</t>
  </si>
  <si>
    <t>Автомобиль прошел предрейсовый контроль</t>
  </si>
  <si>
    <t>(номер)</t>
  </si>
  <si>
    <t>Номер парковки</t>
  </si>
  <si>
    <t>Табельный номер</t>
  </si>
  <si>
    <t>Предрейсовый (предсменный) контроль</t>
  </si>
  <si>
    <t>Опоздания, ожидания, простои в пути, заезды на парковку</t>
  </si>
  <si>
    <t>при возвращении на парковку, км</t>
  </si>
  <si>
    <t>Форма по:</t>
  </si>
  <si>
    <t>ОКУД</t>
  </si>
  <si>
    <t>ОКПО</t>
  </si>
  <si>
    <t>Остаток:</t>
  </si>
  <si>
    <t>при выезде</t>
  </si>
  <si>
    <t>Расход:</t>
  </si>
  <si>
    <t>Форма №  3</t>
  </si>
  <si>
    <t>в соответствии с приказом Минтранса России</t>
  </si>
  <si>
    <t>от 21.12.2018  №  467</t>
  </si>
  <si>
    <t>Дата, время выезда с парковки, ч. мин.</t>
  </si>
  <si>
    <t>Дата, время возвращения
на парковку, ч. мин.</t>
  </si>
  <si>
    <t>Показания одометра,  км</t>
  </si>
  <si>
    <t>Автомобиль принял. Показания одометра</t>
  </si>
  <si>
    <t>прошел предрейсовый медицинский осмотр, к исполнению трудовых обязанностей допущен:</t>
  </si>
  <si>
    <t>ФИО водителя</t>
  </si>
  <si>
    <t>Должность</t>
  </si>
  <si>
    <t>Подпись</t>
  </si>
  <si>
    <t>Расшифровка подписи</t>
  </si>
  <si>
    <t>Выпуск на линию разрешен</t>
  </si>
  <si>
    <t>Вид</t>
  </si>
  <si>
    <t>перевозки</t>
  </si>
  <si>
    <t>Собственник ТС</t>
  </si>
  <si>
    <t/>
  </si>
  <si>
    <t>ООО Компания "Спутник" Не кратко, 620061, г.Екатеринбург, ул.Главная 8, 8-343-555-44-33</t>
  </si>
  <si>
    <t>8-343-555-44-33</t>
  </si>
  <si>
    <t>00242766</t>
  </si>
  <si>
    <t>45</t>
  </si>
  <si>
    <t>ООО Компания "Спутник" Не кратко</t>
  </si>
  <si>
    <t>г.Екатеринбург</t>
  </si>
  <si>
    <t>620061, г.Екатеринбург, ул.Главная 8</t>
  </si>
  <si>
    <t>ул.Главная 8</t>
  </si>
  <si>
    <t>АИ-95-4</t>
  </si>
  <si>
    <t>-</t>
  </si>
  <si>
    <t>с</t>
  </si>
  <si>
    <t>по</t>
  </si>
  <si>
    <t>___:___</t>
  </si>
  <si>
    <t>Дата и время</t>
  </si>
  <si>
    <t xml:space="preserve">    :     </t>
  </si>
  <si>
    <t xml:space="preserve">Типовая межотраслевая форма №3    Утверждена постановлением Госкомстата России от 28.11.97 №78		</t>
  </si>
  <si>
    <t>Показания одометра при возвращении в гараж</t>
  </si>
  <si>
    <t>Назначения</t>
  </si>
  <si>
    <t>Отправления</t>
  </si>
  <si>
    <t>Показания одометра при выезде из гаража</t>
  </si>
  <si>
    <t>№ п/п</t>
  </si>
  <si>
    <t>Обратная сторона путевого листа</t>
  </si>
  <si>
    <t>&lt;date_start&gt;</t>
  </si>
  <si>
    <t>&lt;date_end&gt;</t>
  </si>
  <si>
    <t>&lt;serial_month_year&gt;</t>
  </si>
  <si>
    <t>&lt;date_number&gt;</t>
  </si>
  <si>
    <t>&lt;auto_name&gt;</t>
  </si>
  <si>
    <t>&lt;auto_number&gt;</t>
  </si>
  <si>
    <t>&lt;driver_license_card_serial_number&gt;</t>
  </si>
  <si>
    <t>&lt;car_class&gt;</t>
  </si>
  <si>
    <t>&lt;delivery_type&gt;</t>
  </si>
  <si>
    <t>&lt;driver_f_name&gt;</t>
  </si>
  <si>
    <t>&lt;driver_s_name&gt;</t>
  </si>
  <si>
    <t xml:space="preserve">&lt;driver_s_name&gt;																					</t>
  </si>
  <si>
    <t>&lt;dispetcher_s_name&gt;</t>
  </si>
  <si>
    <t>&lt;fuel_type&gt;</t>
  </si>
  <si>
    <t>&lt;fuel_code&gt;</t>
  </si>
  <si>
    <t>&lt;fuel_max_rate&gt;</t>
  </si>
  <si>
    <t>&lt;start_address&gt;</t>
  </si>
  <si>
    <t xml:space="preserve">&lt;driver_s_name&gt;																			</t>
  </si>
  <si>
    <t>&lt;company_name_and_department&gt;</t>
  </si>
  <si>
    <t>&lt;company_name, company_address, company_number, company_ogrn&gt;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</si>
</sst>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h:mm;@"/>
    <numFmt numFmtId="166" formatCode="#,##0.0"/>
  </numFmts>
  <fonts count="22">
    <font>
      <sz val="10"/>
      <name val="Arial Cyr"/>
      <charset val="204"/>
    </font>
    <font>
      <sz val="10"/>
      <name val="Times New Roman"/>
      <family val="1"/>
      <charset val="204"/>
    </font>
    <font>
      <b/>
      <sz val="8.5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6"/>
      <name val="Times New Roman"/>
      <family val="1"/>
      <charset val="204"/>
    </font>
    <font>
      <sz val="6.5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7.5"/>
      <name val="Times New Roman"/>
      <family val="1"/>
      <charset val="204"/>
    </font>
    <font>
      <b/>
      <sz val="5.5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8"/>
      <name val="Arial Cyr"/>
      <charset val="204"/>
    </font>
    <font>
      <sz val="10"/>
      <color theme="0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7"/>
      <name val="Times New Roman"/>
      <family val="1"/>
      <charset val="204"/>
    </font>
    <font>
      <sz val="5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9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3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 vertical="top"/>
    </xf>
    <xf numFmtId="49" fontId="6" fillId="0" borderId="0" xfId="0" applyNumberFormat="1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center"/>
    </xf>
    <xf numFmtId="14" fontId="1" fillId="0" borderId="0" xfId="0" applyNumberFormat="1" applyFont="1"/>
    <xf numFmtId="49" fontId="1" fillId="2" borderId="0" xfId="0" applyNumberFormat="1" applyFont="1" applyFill="1"/>
    <xf numFmtId="0" fontId="14" fillId="2" borderId="0" xfId="0" applyFont="1" applyFill="1" applyAlignment="1">
      <alignment horizontal="left" wrapText="1"/>
    </xf>
    <xf numFmtId="49" fontId="14" fillId="2" borderId="0" xfId="0" applyNumberFormat="1" applyFont="1" applyFill="1" applyAlignment="1">
      <alignment horizontal="left" wrapText="1"/>
    </xf>
    <xf numFmtId="49" fontId="14" fillId="0" borderId="0" xfId="0" applyNumberFormat="1" applyFont="1"/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49" fontId="7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/>
    <xf numFmtId="0" fontId="1" fillId="0" borderId="3" xfId="0" applyFont="1" applyBorder="1"/>
    <xf numFmtId="49" fontId="1" fillId="0" borderId="3" xfId="0" applyNumberFormat="1" applyFont="1" applyBorder="1"/>
    <xf numFmtId="0" fontId="6" fillId="0" borderId="0" xfId="0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14" fillId="0" borderId="0" xfId="0" applyFont="1"/>
    <xf numFmtId="20" fontId="1" fillId="0" borderId="0" xfId="0" applyNumberFormat="1" applyFont="1"/>
    <xf numFmtId="49" fontId="6" fillId="0" borderId="7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49" fontId="3" fillId="0" borderId="0" xfId="0" applyNumberFormat="1" applyFont="1" applyAlignment="1">
      <alignment horizontal="center"/>
    </xf>
    <xf numFmtId="0" fontId="15" fillId="0" borderId="0" xfId="0" applyFont="1"/>
    <xf numFmtId="49" fontId="15" fillId="0" borderId="0" xfId="0" applyNumberFormat="1" applyFont="1"/>
    <xf numFmtId="49" fontId="16" fillId="0" borderId="0" xfId="0" applyNumberFormat="1" applyFont="1" applyAlignment="1" applyProtection="1">
      <alignment horizontal="right" vertical="center"/>
      <protection locked="0"/>
    </xf>
    <xf numFmtId="0" fontId="19" fillId="3" borderId="55" xfId="0" applyFont="1" applyFill="1" applyBorder="1" applyAlignment="1">
      <alignment horizontal="center" vertical="center" textRotation="90" wrapText="1"/>
    </xf>
    <xf numFmtId="0" fontId="19" fillId="3" borderId="56" xfId="0" applyFont="1" applyFill="1" applyBorder="1" applyAlignment="1">
      <alignment horizontal="center" vertical="center" textRotation="90" wrapText="1"/>
    </xf>
    <xf numFmtId="0" fontId="19" fillId="3" borderId="5" xfId="0" applyFont="1" applyFill="1" applyBorder="1" applyAlignment="1">
      <alignment horizontal="center" vertical="center" textRotation="90" wrapText="1"/>
    </xf>
    <xf numFmtId="0" fontId="19" fillId="3" borderId="3" xfId="0" applyFont="1" applyFill="1" applyBorder="1" applyAlignment="1">
      <alignment horizontal="center" vertical="center" textRotation="90" wrapText="1"/>
    </xf>
    <xf numFmtId="0" fontId="20" fillId="3" borderId="0" xfId="0" applyFont="1" applyFill="1" applyAlignment="1">
      <alignment horizontal="center" vertical="center" textRotation="90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19" fillId="3" borderId="59" xfId="0" applyFont="1" applyFill="1" applyBorder="1" applyAlignment="1">
      <alignment horizontal="center" vertical="center" textRotation="90" wrapText="1"/>
    </xf>
    <xf numFmtId="0" fontId="21" fillId="3" borderId="31" xfId="0" applyFont="1" applyFill="1" applyBorder="1" applyAlignment="1">
      <alignment horizontal="center" vertical="center" textRotation="90" wrapText="1"/>
    </xf>
    <xf numFmtId="14" fontId="4" fillId="0" borderId="1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20" fontId="4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shrinkToFit="1"/>
    </xf>
    <xf numFmtId="0" fontId="6" fillId="0" borderId="7" xfId="0" applyFont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166" fontId="5" fillId="0" borderId="17" xfId="0" applyNumberFormat="1" applyFont="1" applyBorder="1" applyAlignment="1">
      <alignment horizontal="center" vertical="center" wrapText="1"/>
    </xf>
    <xf numFmtId="166" fontId="5" fillId="0" borderId="18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6" fillId="0" borderId="7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left" shrinkToFit="1"/>
    </xf>
    <xf numFmtId="49" fontId="3" fillId="0" borderId="41" xfId="0" applyNumberFormat="1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5" fontId="4" fillId="0" borderId="11" xfId="0" applyNumberFormat="1" applyFont="1" applyBorder="1" applyAlignment="1">
      <alignment horizontal="center" vertical="center" shrinkToFit="1"/>
    </xf>
    <xf numFmtId="165" fontId="4" fillId="0" borderId="12" xfId="0" applyNumberFormat="1" applyFont="1" applyBorder="1" applyAlignment="1">
      <alignment horizontal="center" vertical="center" shrinkToFit="1"/>
    </xf>
    <xf numFmtId="165" fontId="4" fillId="0" borderId="13" xfId="0" applyNumberFormat="1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/>
    </xf>
    <xf numFmtId="49" fontId="10" fillId="0" borderId="0" xfId="0" applyNumberFormat="1" applyFont="1" applyAlignment="1">
      <alignment horizontal="right"/>
    </xf>
    <xf numFmtId="49" fontId="10" fillId="0" borderId="1" xfId="0" applyNumberFormat="1" applyFont="1" applyBorder="1" applyAlignment="1">
      <alignment horizontal="center" vertical="center" shrinkToFit="1"/>
    </xf>
    <xf numFmtId="14" fontId="4" fillId="0" borderId="33" xfId="0" applyNumberFormat="1" applyFont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14" fontId="4" fillId="0" borderId="35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49" fontId="3" fillId="0" borderId="1" xfId="0" applyNumberFormat="1" applyFont="1" applyBorder="1"/>
    <xf numFmtId="49" fontId="8" fillId="0" borderId="0" xfId="0" applyNumberFormat="1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28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14" fontId="4" fillId="0" borderId="33" xfId="0" applyNumberFormat="1" applyFont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center"/>
    </xf>
    <xf numFmtId="14" fontId="4" fillId="0" borderId="3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left"/>
    </xf>
    <xf numFmtId="49" fontId="4" fillId="0" borderId="1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49" fontId="3" fillId="0" borderId="33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49" fontId="7" fillId="0" borderId="0" xfId="0" applyNumberFormat="1" applyFont="1" applyAlignment="1">
      <alignment horizontal="left" wrapText="1"/>
    </xf>
    <xf numFmtId="2" fontId="6" fillId="0" borderId="48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2" fontId="6" fillId="0" borderId="49" xfId="0" applyNumberFormat="1" applyFont="1" applyBorder="1" applyAlignment="1">
      <alignment horizontal="center" vertical="center" wrapText="1"/>
    </xf>
    <xf numFmtId="2" fontId="6" fillId="0" borderId="50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5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32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top"/>
    </xf>
    <xf numFmtId="0" fontId="4" fillId="0" borderId="1" xfId="0" applyFont="1" applyBorder="1"/>
    <xf numFmtId="49" fontId="1" fillId="0" borderId="0" xfId="0" applyNumberFormat="1" applyFont="1" applyAlignment="1">
      <alignment horizontal="left" vertical="center"/>
    </xf>
    <xf numFmtId="49" fontId="1" fillId="0" borderId="37" xfId="0" applyNumberFormat="1" applyFont="1" applyBorder="1" applyAlignment="1">
      <alignment horizontal="left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/>
    </xf>
    <xf numFmtId="49" fontId="7" fillId="0" borderId="15" xfId="0" applyNumberFormat="1" applyFont="1" applyBorder="1" applyAlignment="1">
      <alignment horizontal="left"/>
    </xf>
    <xf numFmtId="0" fontId="3" fillId="0" borderId="4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3" fillId="0" borderId="1" xfId="3" applyNumberFormat="1" applyFont="1" applyBorder="1" applyAlignment="1">
      <alignment horizontal="center"/>
    </xf>
    <xf numFmtId="49" fontId="3" fillId="0" borderId="32" xfId="3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left" wrapText="1"/>
    </xf>
    <xf numFmtId="2" fontId="3" fillId="0" borderId="2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166" fontId="5" fillId="0" borderId="18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0" fontId="5" fillId="0" borderId="0" xfId="0" applyFont="1" applyAlignment="1">
      <alignment horizontal="right"/>
    </xf>
    <xf numFmtId="49" fontId="6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horizontal="left"/>
      <protection locked="0"/>
    </xf>
    <xf numFmtId="0" fontId="3" fillId="0" borderId="52" xfId="0" applyFont="1" applyBorder="1" applyAlignment="1">
      <alignment horizontal="center"/>
    </xf>
    <xf numFmtId="49" fontId="3" fillId="0" borderId="0" xfId="0" applyNumberFormat="1" applyFont="1" applyAlignment="1">
      <alignment horizontal="right" vertical="center" wrapText="1"/>
    </xf>
    <xf numFmtId="49" fontId="3" fillId="0" borderId="2" xfId="0" applyNumberFormat="1" applyFont="1" applyBorder="1" applyAlignment="1">
      <alignment horizontal="right" vertical="center" wrapText="1"/>
    </xf>
    <xf numFmtId="49" fontId="5" fillId="0" borderId="0" xfId="0" applyNumberFormat="1" applyFont="1" applyAlignment="1">
      <alignment horizontal="right" vertical="center" wrapText="1"/>
    </xf>
    <xf numFmtId="49" fontId="5" fillId="0" borderId="15" xfId="0" applyNumberFormat="1" applyFont="1" applyBorder="1" applyAlignment="1">
      <alignment horizontal="right" vertical="center" wrapText="1"/>
    </xf>
    <xf numFmtId="49" fontId="5" fillId="0" borderId="33" xfId="0" applyNumberFormat="1" applyFont="1" applyBorder="1" applyAlignment="1">
      <alignment horizontal="center" vertical="center"/>
    </xf>
    <xf numFmtId="49" fontId="5" fillId="0" borderId="34" xfId="0" applyNumberFormat="1" applyFont="1" applyBorder="1" applyAlignment="1">
      <alignment horizontal="center"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21" fillId="3" borderId="57" xfId="0" applyFont="1" applyFill="1" applyBorder="1" applyAlignment="1">
      <alignment horizontal="center" vertical="center" textRotation="90" wrapText="1"/>
    </xf>
    <xf numFmtId="0" fontId="21" fillId="3" borderId="58" xfId="0" applyFont="1" applyFill="1" applyBorder="1" applyAlignment="1">
      <alignment horizontal="center" vertical="center" textRotation="90" wrapText="1"/>
    </xf>
    <xf numFmtId="0" fontId="19" fillId="3" borderId="0" xfId="0" applyFont="1" applyFill="1" applyAlignment="1">
      <alignment horizontal="center" vertical="center" textRotation="90" wrapText="1"/>
    </xf>
    <xf numFmtId="0" fontId="21" fillId="3" borderId="53" xfId="0" applyFont="1" applyFill="1" applyBorder="1" applyAlignment="1">
      <alignment horizontal="center" vertical="center" textRotation="90" wrapText="1"/>
    </xf>
    <xf numFmtId="0" fontId="21" fillId="3" borderId="54" xfId="0" applyFont="1" applyFill="1" applyBorder="1" applyAlignment="1">
      <alignment horizontal="center" vertical="center" textRotation="90" wrapText="1"/>
    </xf>
    <xf numFmtId="0" fontId="21" fillId="3" borderId="36" xfId="0" applyFont="1" applyFill="1" applyBorder="1" applyAlignment="1">
      <alignment horizontal="center" vertical="center" textRotation="90" wrapText="1"/>
    </xf>
    <xf numFmtId="0" fontId="21" fillId="3" borderId="31" xfId="0" applyFont="1" applyFill="1" applyBorder="1" applyAlignment="1">
      <alignment horizontal="center" vertical="center" textRotation="90" wrapText="1"/>
    </xf>
  </cellXfs>
  <cellStyles count="4">
    <cellStyle name="Денежный 2" xfId="3" xr:uid="{00000000-0005-0000-0000-000002000000}"/>
    <cellStyle name="Обычный" xfId="0" builtinId="0"/>
    <cellStyle name="Currency 2" xfId="1" xr:uid="{00000000-0005-0000-0000-000000000000}"/>
    <cellStyle name="Currency 3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CN64"/>
  <sheetViews>
    <sheetView showGridLines="0" tabSelected="1" view="pageBreakPreview" topLeftCell="F1" zoomScale="264" zoomScaleNormal="183" zoomScaleSheetLayoutView="264" workbookViewId="0">
      <selection activeCell="AE6" sqref="AE6:AQ6"/>
    </sheetView>
  </sheetViews>
  <sheetFormatPr baseColWidth="10" defaultColWidth="0.6640625" defaultRowHeight="13"/>
  <cols>
    <col min="1" max="1" width="25" style="1" hidden="1" customWidth="1"/>
    <col min="2" max="3" width="25.5" style="1" hidden="1" customWidth="1"/>
    <col min="4" max="4" width="13.33203125" style="1" hidden="1" customWidth="1"/>
    <col min="5" max="5" width="4.83203125" style="1" hidden="1" customWidth="1"/>
    <col min="6" max="6" width="0.6640625" style="1" customWidth="1"/>
    <col min="7" max="8" width="0.5" style="1" customWidth="1"/>
    <col min="9" max="9" width="1.1640625" style="1" customWidth="1"/>
    <col min="10" max="10" width="0.5" style="1" customWidth="1"/>
    <col min="11" max="19" width="0.6640625" style="1"/>
    <col min="20" max="21" width="0.6640625" style="1" customWidth="1"/>
    <col min="22" max="22" width="0.33203125" style="1" customWidth="1"/>
    <col min="23" max="23" width="1.5" style="1" customWidth="1"/>
    <col min="24" max="27" width="0.6640625" style="1"/>
    <col min="28" max="28" width="3.33203125" style="1" customWidth="1"/>
    <col min="29" max="32" width="0.6640625" style="1"/>
    <col min="33" max="33" width="0.83203125" style="1" customWidth="1"/>
    <col min="34" max="49" width="0.6640625" style="1"/>
    <col min="50" max="50" width="0.83203125" style="1" customWidth="1"/>
    <col min="51" max="51" width="0.6640625" style="1"/>
    <col min="52" max="52" width="0.6640625" style="1" customWidth="1"/>
    <col min="53" max="53" width="0.6640625" style="1"/>
    <col min="54" max="54" width="1.33203125" style="1" customWidth="1"/>
    <col min="55" max="55" width="0.6640625" style="1"/>
    <col min="56" max="56" width="0.5" style="1" customWidth="1"/>
    <col min="57" max="57" width="0.6640625" style="1" hidden="1" customWidth="1"/>
    <col min="58" max="58" width="0.6640625" style="1"/>
    <col min="59" max="59" width="1.83203125" style="1" customWidth="1"/>
    <col min="60" max="60" width="0.6640625" style="1"/>
    <col min="61" max="63" width="0.6640625" style="1" customWidth="1"/>
    <col min="64" max="70" width="0.6640625" style="1"/>
    <col min="71" max="71" width="0.6640625" style="1" customWidth="1"/>
    <col min="72" max="89" width="0.6640625" style="1"/>
    <col min="90" max="90" width="0.1640625" style="1" customWidth="1"/>
    <col min="91" max="91" width="9.1640625" style="1" hidden="1" customWidth="1"/>
    <col min="92" max="92" width="0.33203125" style="1" customWidth="1"/>
    <col min="93" max="130" width="0.83203125" style="1" customWidth="1"/>
    <col min="131" max="16384" width="0.6640625" style="1"/>
  </cols>
  <sheetData>
    <row r="1" spans="1:90" ht="9.25" customHeight="1">
      <c r="F1" s="176" t="s">
        <v>73</v>
      </c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83" t="s">
        <v>116</v>
      </c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4" t="s">
        <v>58</v>
      </c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</row>
    <row r="2" spans="1:90" ht="9.25" customHeight="1"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4" t="s">
        <v>59</v>
      </c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</row>
    <row r="3" spans="1:90" ht="9.25" customHeight="1"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4" t="s">
        <v>60</v>
      </c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  <c r="BX3" s="184"/>
      <c r="BY3" s="184"/>
      <c r="BZ3" s="184"/>
      <c r="CA3" s="184"/>
      <c r="CB3" s="184"/>
      <c r="CC3" s="184"/>
      <c r="CD3" s="184"/>
      <c r="CE3" s="184"/>
      <c r="CF3" s="184"/>
      <c r="CG3" s="184"/>
      <c r="CH3" s="184"/>
      <c r="CI3" s="184"/>
      <c r="CJ3" s="184"/>
      <c r="CK3" s="184"/>
      <c r="CL3" s="184"/>
    </row>
    <row r="4" spans="1:90" ht="11.25" customHeight="1">
      <c r="F4" s="123" t="s">
        <v>1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96" t="s">
        <v>99</v>
      </c>
      <c r="BG4" s="96"/>
      <c r="BH4" s="96"/>
      <c r="BI4" s="96"/>
      <c r="BJ4" s="96"/>
      <c r="BK4" s="96"/>
      <c r="BL4" s="96"/>
      <c r="BM4" s="96"/>
      <c r="BN4" s="96"/>
      <c r="BO4" s="96"/>
      <c r="BP4" s="96"/>
      <c r="BT4" s="115" t="s">
        <v>6</v>
      </c>
      <c r="BU4" s="115"/>
      <c r="BV4" s="115"/>
      <c r="BW4" s="115"/>
      <c r="BX4" s="115"/>
      <c r="BY4" s="95" t="s">
        <v>100</v>
      </c>
      <c r="BZ4" s="95"/>
      <c r="CA4" s="95"/>
      <c r="CB4" s="95"/>
      <c r="CC4" s="95"/>
      <c r="CD4" s="95"/>
      <c r="CE4" s="95"/>
      <c r="CF4" s="95"/>
      <c r="CG4" s="95"/>
      <c r="CH4" s="95"/>
      <c r="CI4"/>
      <c r="CJ4"/>
      <c r="CK4"/>
      <c r="CL4"/>
    </row>
    <row r="5" spans="1:90" ht="10.5" customHeight="1">
      <c r="B5" s="17">
        <v>44209</v>
      </c>
      <c r="C5" s="17">
        <v>44209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28"/>
      <c r="V5" s="28"/>
      <c r="W5" s="28"/>
      <c r="X5" s="31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8"/>
      <c r="AJ5" s="28"/>
      <c r="AK5" s="28"/>
      <c r="AL5" s="28"/>
      <c r="AM5" s="28"/>
      <c r="AN5" s="29"/>
      <c r="AO5" s="29"/>
      <c r="AP5" s="29"/>
      <c r="AQ5" s="29"/>
      <c r="AR5" s="29"/>
      <c r="AS5" s="23"/>
      <c r="AT5" s="28"/>
      <c r="AU5" s="28"/>
      <c r="AV5" s="28"/>
      <c r="AW5" s="23"/>
      <c r="AX5"/>
      <c r="AY5" s="27"/>
      <c r="AZ5" s="27"/>
      <c r="BA5" s="27"/>
      <c r="BB5" s="27"/>
      <c r="BC5" s="27"/>
      <c r="BD5" s="27"/>
      <c r="BE5" s="27"/>
      <c r="BH5" s="15" t="s">
        <v>26</v>
      </c>
      <c r="BI5" s="15"/>
      <c r="BJ5" s="15"/>
      <c r="BK5" s="15"/>
      <c r="BL5" s="15"/>
      <c r="BM5" s="15"/>
      <c r="BN5" s="15"/>
      <c r="BT5" s="5"/>
      <c r="BU5" s="5"/>
      <c r="BV5" s="5"/>
      <c r="CA5" s="5"/>
      <c r="CB5" s="5"/>
      <c r="CC5" s="41" t="s">
        <v>46</v>
      </c>
      <c r="CD5" s="41"/>
      <c r="CE5" s="41"/>
      <c r="CG5" s="41"/>
      <c r="CH5" s="41"/>
      <c r="CI5"/>
      <c r="CJ5"/>
      <c r="CK5"/>
      <c r="CL5"/>
    </row>
    <row r="6" spans="1:90" ht="10.5" customHeight="1">
      <c r="A6" s="38"/>
      <c r="B6" s="44"/>
      <c r="C6" s="44"/>
      <c r="D6" s="45"/>
      <c r="E6" s="45"/>
      <c r="F6" s="46"/>
      <c r="G6" s="46"/>
      <c r="H6" s="46"/>
      <c r="J6" s="38"/>
      <c r="K6" s="38" t="s">
        <v>85</v>
      </c>
      <c r="L6" s="38"/>
      <c r="M6" s="192" t="s">
        <v>97</v>
      </c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43"/>
      <c r="AA6" s="193" t="s">
        <v>86</v>
      </c>
      <c r="AB6" s="193"/>
      <c r="AC6" s="27"/>
      <c r="AD6" s="27"/>
      <c r="AE6" s="192" t="s">
        <v>98</v>
      </c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37"/>
      <c r="AS6" s="37"/>
      <c r="AT6" s="37"/>
      <c r="AU6" s="37"/>
      <c r="AV6" s="36"/>
      <c r="AW6" s="36"/>
      <c r="AX6" s="36"/>
      <c r="AY6" s="37"/>
      <c r="AZ6" s="39"/>
      <c r="BA6" s="37"/>
      <c r="BB6" s="37"/>
      <c r="BC6" s="37"/>
      <c r="BD6" s="37"/>
      <c r="BE6" s="37"/>
      <c r="BF6" s="37"/>
      <c r="BG6" s="37"/>
      <c r="BH6" s="37"/>
      <c r="BI6" s="14"/>
      <c r="BJ6" s="37"/>
      <c r="BK6" s="37"/>
      <c r="BL6" s="37"/>
      <c r="BM6" s="37"/>
      <c r="BN6" s="37"/>
      <c r="BO6" s="37"/>
      <c r="BP6" s="37"/>
      <c r="BQ6" s="14"/>
      <c r="BR6" s="14"/>
      <c r="BS6" s="14"/>
      <c r="BT6" s="14"/>
      <c r="BU6" s="14"/>
      <c r="BV6" s="14"/>
      <c r="BW6" s="14"/>
      <c r="BX6" s="14"/>
      <c r="BY6" s="14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</row>
    <row r="7" spans="1:90" ht="10.5" customHeight="1">
      <c r="D7" s="7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4"/>
      <c r="BP7" s="14"/>
      <c r="BQ7" s="14"/>
      <c r="BR7" s="14"/>
      <c r="BS7" s="14"/>
      <c r="BT7" s="14"/>
      <c r="BU7" s="14"/>
      <c r="BV7" s="25"/>
      <c r="BW7" s="25"/>
      <c r="BX7" s="25"/>
      <c r="BY7" s="26"/>
      <c r="BZ7" s="117" t="s">
        <v>30</v>
      </c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9"/>
    </row>
    <row r="8" spans="1:90" ht="10.5" customHeight="1" thickBot="1">
      <c r="A8" s="1" t="s">
        <v>75</v>
      </c>
      <c r="B8" s="17">
        <v>44209</v>
      </c>
      <c r="D8" s="7"/>
      <c r="E8" s="7"/>
      <c r="F8" s="198" t="s">
        <v>2</v>
      </c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5"/>
      <c r="T8" s="111" t="s">
        <v>116</v>
      </c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203" t="s">
        <v>52</v>
      </c>
      <c r="BP8" s="203"/>
      <c r="BQ8" s="203"/>
      <c r="BR8" s="203"/>
      <c r="BS8" s="203"/>
      <c r="BT8" s="203"/>
      <c r="BU8" s="203"/>
      <c r="BV8" s="203"/>
      <c r="BW8" s="203"/>
      <c r="BX8" s="203"/>
      <c r="BY8" s="204"/>
      <c r="BZ8" s="120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2"/>
    </row>
    <row r="9" spans="1:90" ht="10.5" customHeight="1">
      <c r="A9" s="1">
        <v>6699000000</v>
      </c>
      <c r="B9" s="17">
        <v>44209</v>
      </c>
      <c r="D9" s="7"/>
      <c r="E9" s="7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5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205" t="s">
        <v>53</v>
      </c>
      <c r="BP9" s="205"/>
      <c r="BQ9" s="205"/>
      <c r="BR9" s="205"/>
      <c r="BS9" s="205"/>
      <c r="BT9" s="205"/>
      <c r="BU9" s="205"/>
      <c r="BV9" s="205"/>
      <c r="BW9" s="205"/>
      <c r="BX9" s="205"/>
      <c r="BY9" s="206"/>
      <c r="BZ9" s="207" t="s">
        <v>7</v>
      </c>
      <c r="CA9" s="208"/>
      <c r="CB9" s="208"/>
      <c r="CC9" s="208"/>
      <c r="CD9" s="208"/>
      <c r="CE9" s="208"/>
      <c r="CF9" s="208"/>
      <c r="CG9" s="208"/>
      <c r="CH9" s="208"/>
      <c r="CI9" s="208"/>
      <c r="CJ9" s="208"/>
      <c r="CK9" s="208"/>
      <c r="CL9" s="209"/>
    </row>
    <row r="10" spans="1:90" ht="10.5" customHeight="1" thickBot="1">
      <c r="A10" s="1">
        <v>669901001</v>
      </c>
      <c r="B10" s="7" t="s">
        <v>76</v>
      </c>
      <c r="D10" s="7"/>
      <c r="E10" s="7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5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205" t="s">
        <v>54</v>
      </c>
      <c r="BP10" s="205"/>
      <c r="BQ10" s="205"/>
      <c r="BR10" s="205"/>
      <c r="BS10" s="205"/>
      <c r="BT10" s="205"/>
      <c r="BU10" s="205"/>
      <c r="BV10" s="205"/>
      <c r="BW10" s="205"/>
      <c r="BX10" s="205"/>
      <c r="BY10" s="206"/>
      <c r="BZ10" s="210" t="s">
        <v>77</v>
      </c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2"/>
    </row>
    <row r="11" spans="1:90" ht="10.5" customHeight="1">
      <c r="A11" s="7" t="s">
        <v>78</v>
      </c>
      <c r="D11" s="7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81" t="s">
        <v>39</v>
      </c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182" t="s">
        <v>71</v>
      </c>
      <c r="BP11" s="182"/>
      <c r="BQ11" s="182"/>
      <c r="BR11" s="182"/>
      <c r="BS11" s="182"/>
      <c r="BT11" s="182"/>
      <c r="BU11" s="182"/>
      <c r="BV11" s="182"/>
      <c r="BW11" s="182"/>
      <c r="BX11" s="182"/>
      <c r="BY11" s="182"/>
      <c r="BZ11" s="185" t="s">
        <v>105</v>
      </c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7"/>
    </row>
    <row r="12" spans="1:90" ht="10.5" customHeight="1" thickBot="1">
      <c r="A12" s="21" t="s">
        <v>79</v>
      </c>
      <c r="B12" s="21" t="s">
        <v>80</v>
      </c>
      <c r="D12" s="7"/>
      <c r="E12" s="7"/>
      <c r="F12" s="66" t="s">
        <v>3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177" t="s">
        <v>101</v>
      </c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91" t="s">
        <v>72</v>
      </c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88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90"/>
    </row>
    <row r="13" spans="1:90" ht="10.5" customHeight="1">
      <c r="A13" s="21" t="s">
        <v>81</v>
      </c>
      <c r="B13" s="21" t="s">
        <v>82</v>
      </c>
      <c r="D13" s="7"/>
      <c r="E13" s="7"/>
      <c r="F13" s="66" t="s">
        <v>4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153" t="s">
        <v>102</v>
      </c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97" t="s">
        <v>47</v>
      </c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4" t="s">
        <v>84</v>
      </c>
      <c r="BV13" s="195"/>
      <c r="BW13" s="195"/>
      <c r="BX13" s="195"/>
      <c r="BY13" s="195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200"/>
    </row>
    <row r="14" spans="1:90" ht="10.5" customHeight="1">
      <c r="D14" s="7"/>
      <c r="E14" s="7"/>
      <c r="F14" s="66" t="s">
        <v>5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201" t="s">
        <v>106</v>
      </c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197" t="s">
        <v>48</v>
      </c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4" t="s">
        <v>84</v>
      </c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6"/>
    </row>
    <row r="15" spans="1:90" ht="10.5" customHeight="1">
      <c r="D15" s="7"/>
      <c r="E15" s="7"/>
      <c r="F15" s="5"/>
      <c r="G15"/>
      <c r="H15" s="5"/>
      <c r="I15" s="5"/>
      <c r="J15" s="5"/>
      <c r="K15" s="5"/>
      <c r="L15" s="5"/>
      <c r="M15" s="5"/>
      <c r="N15" s="5"/>
      <c r="O15" s="5"/>
      <c r="P15" s="5"/>
      <c r="Q15" s="5"/>
      <c r="R15" s="81" t="s">
        <v>27</v>
      </c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0.5" customHeight="1">
      <c r="D16" s="7"/>
      <c r="E16" s="7"/>
      <c r="F16" s="90" t="s">
        <v>8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177" t="s">
        <v>103</v>
      </c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/>
      <c r="BI16" s="90" t="s">
        <v>9</v>
      </c>
      <c r="BJ16" s="90"/>
      <c r="BK16" s="90"/>
      <c r="BL16" s="90"/>
      <c r="BM16" s="90"/>
      <c r="BN16" s="90"/>
      <c r="BO16" s="90"/>
      <c r="BP16" s="177" t="s">
        <v>104</v>
      </c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</row>
    <row r="17" spans="1:90" ht="10.5" customHeight="1">
      <c r="D17" s="7"/>
      <c r="E17" s="7"/>
      <c r="F17" s="90" t="s">
        <v>10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181" t="s">
        <v>84</v>
      </c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/>
      <c r="BI17"/>
      <c r="BJ17"/>
      <c r="BK17"/>
      <c r="BL17"/>
      <c r="BM17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0.5" customHeight="1">
      <c r="D18" s="7"/>
      <c r="E18" s="7"/>
      <c r="F18" s="90" t="s">
        <v>11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180" t="s">
        <v>84</v>
      </c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66" t="s">
        <v>12</v>
      </c>
      <c r="AR18" s="166"/>
      <c r="AS18" s="166"/>
      <c r="AT18" s="166"/>
      <c r="AU18" s="166"/>
      <c r="AV18" s="166"/>
      <c r="AW18" s="166"/>
      <c r="AX18" s="166"/>
      <c r="AY18" s="180" t="s">
        <v>84</v>
      </c>
      <c r="AZ18" s="180"/>
      <c r="BA18" s="180"/>
      <c r="BB18" s="180"/>
      <c r="BC18" s="180"/>
      <c r="BD18" s="180"/>
      <c r="BE18" s="180"/>
      <c r="BF18" s="180"/>
      <c r="BG18" s="180"/>
      <c r="BH18"/>
      <c r="BI18" s="90" t="s">
        <v>6</v>
      </c>
      <c r="BJ18" s="90"/>
      <c r="BK18" s="90"/>
      <c r="BL18" s="180" t="s">
        <v>84</v>
      </c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80"/>
      <c r="CL18" s="180"/>
    </row>
    <row r="19" spans="1:90" ht="10.5" customHeight="1">
      <c r="A19" s="33"/>
      <c r="B19" s="33"/>
      <c r="C19" s="33"/>
      <c r="D19" s="34"/>
      <c r="E19" s="34"/>
      <c r="F19" s="116" t="s">
        <v>66</v>
      </c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79" t="s">
        <v>88</v>
      </c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16" t="s">
        <v>67</v>
      </c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79" t="s">
        <v>68</v>
      </c>
      <c r="BJ19" s="179"/>
      <c r="BK19" s="179"/>
      <c r="BL19" s="179"/>
      <c r="BM19" s="179"/>
      <c r="BN19" s="179"/>
      <c r="BO19" s="179"/>
      <c r="BP19" s="179"/>
      <c r="BQ19" s="179"/>
      <c r="BR19" s="179"/>
      <c r="BS19" s="213" t="s">
        <v>69</v>
      </c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</row>
    <row r="20" spans="1:90" ht="10.5" customHeight="1">
      <c r="A20" s="56" t="s">
        <v>65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</row>
    <row r="21" spans="1:90" ht="10.5" customHeight="1">
      <c r="D21" s="7"/>
      <c r="E21" s="7"/>
      <c r="F21" s="77" t="s">
        <v>107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8"/>
      <c r="AB21" s="73" t="s">
        <v>97</v>
      </c>
      <c r="AC21" s="74"/>
      <c r="AD21" s="74"/>
      <c r="AE21" s="74"/>
      <c r="AF21" s="74"/>
      <c r="AG21" s="74"/>
      <c r="AH21" s="75" t="s">
        <v>87</v>
      </c>
      <c r="AI21" s="75"/>
      <c r="AJ21" s="75"/>
      <c r="AK21" s="75"/>
      <c r="AL21" s="75"/>
      <c r="AM21" s="75"/>
      <c r="AN21" s="75"/>
      <c r="AO21" s="75"/>
      <c r="AP21" s="75"/>
      <c r="AQ21" s="75"/>
      <c r="AR21" s="76"/>
      <c r="AS21" s="79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ht="10.5" customHeight="1">
      <c r="A22" s="14"/>
      <c r="D22" s="7"/>
      <c r="E22" s="7"/>
      <c r="F22" s="111" t="s">
        <v>49</v>
      </c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/>
      <c r="AG22" s="72" t="s">
        <v>45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R22" s="55" t="s">
        <v>97</v>
      </c>
      <c r="BS22" s="55"/>
      <c r="BT22" s="55"/>
      <c r="BU22" s="55"/>
      <c r="BV22" s="55"/>
      <c r="BW22" s="55"/>
      <c r="BX22" s="55"/>
      <c r="BY22" s="55"/>
      <c r="BZ22" s="55"/>
      <c r="CA22" s="55"/>
      <c r="CB22" s="5"/>
      <c r="CC22" s="58" t="s">
        <v>89</v>
      </c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90" ht="10.5" customHeight="1">
      <c r="A23" s="17">
        <v>44209</v>
      </c>
      <c r="B23" s="40">
        <v>0</v>
      </c>
      <c r="D23" s="7"/>
      <c r="E23" s="7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/>
      <c r="AG23" s="101" t="s">
        <v>44</v>
      </c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R23" s="59" t="s">
        <v>41</v>
      </c>
      <c r="BS23" s="59"/>
      <c r="BT23" s="59"/>
      <c r="BU23" s="59"/>
      <c r="BV23" s="59"/>
      <c r="BW23" s="59"/>
      <c r="BX23" s="59"/>
      <c r="BY23" s="59"/>
      <c r="BZ23" s="59"/>
      <c r="CA23" s="59"/>
      <c r="CB23"/>
      <c r="CC23" s="59" t="s">
        <v>42</v>
      </c>
      <c r="CD23" s="59"/>
      <c r="CE23" s="59"/>
      <c r="CF23" s="59"/>
      <c r="CG23" s="59"/>
      <c r="CH23" s="59"/>
      <c r="CI23" s="59"/>
      <c r="CJ23" s="59"/>
      <c r="CK23" s="59"/>
      <c r="CL23" s="59"/>
    </row>
    <row r="24" spans="1:90" ht="10.5" customHeight="1">
      <c r="D24" s="7"/>
      <c r="E24" s="7"/>
      <c r="F24" s="61" t="s">
        <v>43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2"/>
      <c r="BJ24" s="62"/>
      <c r="BK24" s="62"/>
      <c r="BL24" s="62"/>
      <c r="BM24" s="62"/>
      <c r="BN24" s="62"/>
      <c r="BO24" s="62"/>
      <c r="BP24" s="62"/>
      <c r="BQ24" s="62"/>
      <c r="BR24" s="5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</row>
    <row r="25" spans="1:90" ht="10.5" customHeight="1" thickBot="1">
      <c r="D25" s="7"/>
      <c r="E25" s="7"/>
      <c r="F25" s="35" t="s">
        <v>70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 s="5"/>
      <c r="AY25"/>
      <c r="AZ25"/>
      <c r="BA25"/>
      <c r="BB25"/>
      <c r="BC25"/>
      <c r="BD25"/>
      <c r="BE25"/>
      <c r="BF25"/>
      <c r="BG25"/>
      <c r="BH25"/>
      <c r="BI25" s="64" t="s">
        <v>28</v>
      </c>
      <c r="BJ25" s="64"/>
      <c r="BK25" s="64"/>
      <c r="BL25" s="64"/>
      <c r="BM25" s="64"/>
      <c r="BN25" s="64"/>
      <c r="BO25" s="64"/>
      <c r="BP25" s="64"/>
      <c r="BQ25" s="64"/>
      <c r="BR25"/>
      <c r="BS25" s="64" t="s">
        <v>29</v>
      </c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</row>
    <row r="26" spans="1:90" ht="10.5" customHeight="1" thickBot="1">
      <c r="D26" s="7"/>
      <c r="E26" s="7"/>
      <c r="F26" s="65" t="s">
        <v>13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5"/>
      <c r="AY26" s="66" t="s">
        <v>63</v>
      </c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7"/>
      <c r="BZ26" s="69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1"/>
    </row>
    <row r="27" spans="1:90" ht="10.5" customHeight="1">
      <c r="D27" s="7"/>
      <c r="E27" s="7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5"/>
      <c r="AY27" s="68" t="s">
        <v>20</v>
      </c>
      <c r="AZ27" s="68"/>
      <c r="BA27" s="68"/>
      <c r="BB27" s="68"/>
      <c r="BC27" s="68"/>
      <c r="BD27" s="68"/>
      <c r="BE27" s="68"/>
      <c r="BF27" s="68"/>
      <c r="BG27" s="68"/>
      <c r="BH27" s="68"/>
      <c r="BI27" s="62"/>
      <c r="BJ27" s="62"/>
      <c r="BK27" s="62"/>
      <c r="BL27" s="62"/>
      <c r="BM27" s="62"/>
      <c r="BN27" s="62"/>
      <c r="BO27" s="62"/>
      <c r="BP27" s="62"/>
      <c r="BQ27" s="62"/>
      <c r="BR27" s="5"/>
      <c r="BS27" s="60" t="s">
        <v>109</v>
      </c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</row>
    <row r="28" spans="1:90" ht="10.5" customHeight="1">
      <c r="D28" s="7"/>
      <c r="E28" s="7"/>
      <c r="F28" s="91" t="s">
        <v>14</v>
      </c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89" t="s">
        <v>115</v>
      </c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5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81" t="s">
        <v>28</v>
      </c>
      <c r="BJ28" s="81"/>
      <c r="BK28" s="81"/>
      <c r="BL28" s="81"/>
      <c r="BM28" s="81"/>
      <c r="BN28" s="81"/>
      <c r="BO28" s="81"/>
      <c r="BP28" s="81"/>
      <c r="BQ28" s="81"/>
      <c r="BR28" s="11"/>
      <c r="BS28" s="81" t="s">
        <v>29</v>
      </c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</row>
    <row r="29" spans="1:90" ht="10.5" customHeight="1"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1" t="s">
        <v>35</v>
      </c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5"/>
      <c r="AY29" s="94" t="s">
        <v>40</v>
      </c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</row>
    <row r="30" spans="1:90" ht="10.5" customHeight="1">
      <c r="D30" s="7"/>
      <c r="E30" s="7"/>
      <c r="F30" s="89" t="str">
        <f>IF(LEN(A22)&gt;22,LEFT(RIGHT(A22,LEN(A22)-22),40),"")</f>
        <v/>
      </c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5"/>
      <c r="AY30" s="68" t="s">
        <v>20</v>
      </c>
      <c r="AZ30" s="68"/>
      <c r="BA30" s="68"/>
      <c r="BB30" s="68"/>
      <c r="BC30" s="68"/>
      <c r="BD30" s="68"/>
      <c r="BE30" s="68"/>
      <c r="BF30" s="68"/>
      <c r="BG30" s="68"/>
      <c r="BH30" s="68"/>
      <c r="BI30" s="62"/>
      <c r="BJ30" s="62"/>
      <c r="BK30" s="62"/>
      <c r="BL30" s="62"/>
      <c r="BM30" s="62"/>
      <c r="BN30" s="62"/>
      <c r="BO30" s="62"/>
      <c r="BP30" s="62"/>
      <c r="BQ30" s="62"/>
      <c r="BR30" s="5"/>
      <c r="BS30" s="60" t="s">
        <v>109</v>
      </c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</row>
    <row r="31" spans="1:90" ht="10.5" customHeight="1" thickBot="1">
      <c r="D31" s="7"/>
      <c r="E31" s="7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81" t="s">
        <v>28</v>
      </c>
      <c r="BJ31" s="81"/>
      <c r="BK31" s="81"/>
      <c r="BL31" s="81"/>
      <c r="BM31" s="81"/>
      <c r="BN31" s="81"/>
      <c r="BO31" s="81"/>
      <c r="BP31" s="81"/>
      <c r="BQ31" s="81"/>
      <c r="BR31" s="11"/>
      <c r="BS31" s="81" t="s">
        <v>29</v>
      </c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</row>
    <row r="32" spans="1:90" s="13" customFormat="1" ht="10.5" customHeight="1" thickBot="1">
      <c r="B32" s="13" t="s">
        <v>83</v>
      </c>
      <c r="C32" s="19" t="s">
        <v>83</v>
      </c>
      <c r="D32" s="18"/>
      <c r="E32" s="18"/>
      <c r="F32" s="93" t="str">
        <f>IF(LEN(C22)&gt;62,RIGHT(C22,LEN(C22)-62),"")</f>
        <v/>
      </c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32"/>
      <c r="AJ32" s="86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8"/>
      <c r="AX32" s="12"/>
      <c r="AY32" s="82" t="s">
        <v>36</v>
      </c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</row>
    <row r="33" spans="1:92" s="13" customFormat="1" ht="10.5" customHeight="1">
      <c r="B33" s="18" t="s">
        <v>74</v>
      </c>
      <c r="C33" s="20" t="s">
        <v>74</v>
      </c>
      <c r="D33" s="18"/>
      <c r="E33" s="18"/>
      <c r="F33" s="90" t="s">
        <v>15</v>
      </c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7" t="s">
        <v>113</v>
      </c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12"/>
      <c r="AY33" s="92" t="s">
        <v>5</v>
      </c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62"/>
      <c r="BL33" s="62"/>
      <c r="BM33" s="62"/>
      <c r="BN33" s="62"/>
      <c r="BO33" s="62"/>
      <c r="BP33" s="62"/>
      <c r="BQ33" s="62"/>
      <c r="BR33" s="62"/>
      <c r="BS33" s="62"/>
      <c r="BT33" s="5"/>
      <c r="BU33" s="89" t="s">
        <v>108</v>
      </c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</row>
    <row r="34" spans="1:92" ht="10.5" customHeight="1" thickBot="1">
      <c r="A34" s="40">
        <v>0.47569444444444442</v>
      </c>
      <c r="D34" s="7"/>
      <c r="E34" s="7"/>
      <c r="F34" s="144" t="str">
        <f>MID(A33,31,50)</f>
        <v/>
      </c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22"/>
      <c r="AY34" s="12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81" t="s">
        <v>28</v>
      </c>
      <c r="BL34" s="81"/>
      <c r="BM34" s="81"/>
      <c r="BN34" s="81"/>
      <c r="BO34" s="81"/>
      <c r="BP34" s="81"/>
      <c r="BQ34" s="81"/>
      <c r="BR34" s="81"/>
      <c r="BS34" s="81"/>
      <c r="BT34" s="15"/>
      <c r="BU34" s="81" t="s">
        <v>29</v>
      </c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</row>
    <row r="35" spans="1:92" ht="10.5" customHeight="1" thickTop="1" thickBot="1">
      <c r="D35" s="7"/>
      <c r="E35" s="7"/>
      <c r="F35" s="112" t="str">
        <f>MID(A33,81,50)</f>
        <v/>
      </c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5"/>
      <c r="AY35" s="145" t="s">
        <v>16</v>
      </c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6"/>
      <c r="BK35" s="147" t="s">
        <v>17</v>
      </c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9"/>
      <c r="BY35" s="83" t="s">
        <v>18</v>
      </c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5"/>
      <c r="CN35" s="2"/>
    </row>
    <row r="36" spans="1:92" ht="10.5" customHeight="1">
      <c r="D36" s="7"/>
      <c r="E36" s="7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24" t="s">
        <v>97</v>
      </c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6"/>
      <c r="AX36" s="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6"/>
      <c r="BK36" s="152" t="s">
        <v>110</v>
      </c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4"/>
      <c r="BY36" s="155" t="s">
        <v>111</v>
      </c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7"/>
      <c r="CM36" s="1">
        <v>0</v>
      </c>
    </row>
    <row r="37" spans="1:92" ht="10.5" customHeight="1" thickBot="1">
      <c r="A37" s="40">
        <v>0</v>
      </c>
      <c r="D37" s="7"/>
      <c r="E37" s="7"/>
      <c r="F37" s="129" t="s">
        <v>61</v>
      </c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98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100"/>
      <c r="AX37" s="5"/>
      <c r="AY37" s="5"/>
      <c r="AZ37" s="5"/>
      <c r="BA37" s="5"/>
      <c r="BB37" s="5"/>
      <c r="BC37" s="5"/>
      <c r="BD37" s="5"/>
      <c r="BE37" s="6"/>
      <c r="BF37"/>
      <c r="BG37" s="5"/>
      <c r="BH37" s="5"/>
      <c r="BI37" s="5"/>
      <c r="BJ37" s="5"/>
      <c r="BK37" s="158" t="s">
        <v>84</v>
      </c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60"/>
      <c r="BY37" s="161" t="s">
        <v>84</v>
      </c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3"/>
    </row>
    <row r="38" spans="1:92" ht="14" customHeight="1" thickBot="1">
      <c r="D38" s="7"/>
      <c r="E38" s="7"/>
      <c r="F38" s="102" t="s">
        <v>20</v>
      </c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14"/>
      <c r="AA38" s="114"/>
      <c r="AB38" s="114"/>
      <c r="AC38" s="114"/>
      <c r="AD38" s="114"/>
      <c r="AE38" s="114"/>
      <c r="AF38" s="114"/>
      <c r="AG38" s="5"/>
      <c r="AH38" s="103" t="s">
        <v>109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5"/>
      <c r="AY38" s="5"/>
      <c r="AZ38" s="65" t="s">
        <v>19</v>
      </c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1">
        <v>491</v>
      </c>
    </row>
    <row r="39" spans="1:92" ht="10.5" customHeight="1" thickBot="1">
      <c r="A39" s="1">
        <v>491</v>
      </c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110" t="s">
        <v>28</v>
      </c>
      <c r="AA39" s="110"/>
      <c r="AB39" s="110"/>
      <c r="AC39" s="110"/>
      <c r="AD39" s="110"/>
      <c r="AE39" s="110"/>
      <c r="AF39" s="110"/>
      <c r="AG39" s="10"/>
      <c r="AH39" s="143" t="s">
        <v>29</v>
      </c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0"/>
      <c r="AY39" s="9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130" t="s">
        <v>38</v>
      </c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2"/>
    </row>
    <row r="40" spans="1:92" ht="10.5" customHeight="1">
      <c r="D40" s="7"/>
      <c r="E40" s="7"/>
      <c r="F40" s="133" t="s">
        <v>62</v>
      </c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04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6"/>
      <c r="AX40" s="5"/>
      <c r="AY40" s="9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134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6"/>
    </row>
    <row r="41" spans="1:92" ht="10.5" customHeight="1" thickBot="1">
      <c r="A41" s="40">
        <v>0.47569444444444442</v>
      </c>
      <c r="D41" s="7"/>
      <c r="E41" s="7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07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9"/>
      <c r="AX41" s="5"/>
      <c r="AY41" s="5"/>
      <c r="AZ41" s="5"/>
      <c r="BA41" s="5"/>
      <c r="BB41" s="5"/>
      <c r="BC41" s="8" t="s">
        <v>21</v>
      </c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137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9"/>
    </row>
    <row r="42" spans="1:92" ht="10.5" customHeight="1">
      <c r="D42" s="7"/>
      <c r="E42" s="7"/>
      <c r="F42" s="102" t="s">
        <v>20</v>
      </c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62"/>
      <c r="AA42" s="62"/>
      <c r="AB42" s="62"/>
      <c r="AC42" s="62"/>
      <c r="AD42" s="62"/>
      <c r="AE42" s="62"/>
      <c r="AF42" s="62"/>
      <c r="AG42" s="5"/>
      <c r="AH42" s="103" t="s">
        <v>109</v>
      </c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5"/>
      <c r="AY42" s="8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137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9"/>
    </row>
    <row r="43" spans="1:92" ht="9.75" customHeight="1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110" t="s">
        <v>28</v>
      </c>
      <c r="AA43" s="110"/>
      <c r="AB43" s="110"/>
      <c r="AC43" s="110"/>
      <c r="AD43" s="110"/>
      <c r="AE43" s="110"/>
      <c r="AF43" s="110"/>
      <c r="AG43" s="11"/>
      <c r="AH43" s="143" t="s">
        <v>29</v>
      </c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5"/>
      <c r="AY43" s="8"/>
      <c r="AZ43" s="5"/>
      <c r="BA43" s="5"/>
      <c r="BB43" s="5"/>
      <c r="BC43" s="5"/>
      <c r="BD43" s="5"/>
      <c r="BE43" s="5"/>
      <c r="BF43" s="5"/>
      <c r="BG43" s="5"/>
      <c r="BH43" s="164"/>
      <c r="BI43" s="164"/>
      <c r="BJ43" s="164"/>
      <c r="BK43" s="164"/>
      <c r="BL43" s="164"/>
      <c r="BM43" s="164"/>
      <c r="BN43" s="164"/>
      <c r="BO43" s="164"/>
      <c r="BP43" s="164"/>
      <c r="BQ43" s="164"/>
      <c r="BR43" s="165"/>
      <c r="BS43" s="140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2"/>
    </row>
    <row r="44" spans="1:92" ht="9.75" customHeight="1"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5"/>
      <c r="AY44" s="127" t="s">
        <v>55</v>
      </c>
      <c r="AZ44" s="127"/>
      <c r="BA44" s="127"/>
      <c r="BB44" s="127"/>
      <c r="BC44" s="127"/>
      <c r="BD44" s="127"/>
      <c r="BE44" s="127"/>
      <c r="BF44" s="127" t="s">
        <v>56</v>
      </c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8"/>
      <c r="BS44" s="168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70"/>
    </row>
    <row r="45" spans="1:92" ht="10.5" customHeight="1">
      <c r="F45" s="150" t="s">
        <v>50</v>
      </c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5"/>
      <c r="AY45" s="5"/>
      <c r="AZ45" s="5"/>
      <c r="BA45" s="5"/>
      <c r="BB45" s="5"/>
      <c r="BC45" s="5"/>
      <c r="BD45" s="5"/>
      <c r="BE45" s="5"/>
      <c r="BF45" s="129" t="s">
        <v>22</v>
      </c>
      <c r="BG45" s="129"/>
      <c r="BH45" s="129"/>
      <c r="BI45" s="129"/>
      <c r="BJ45" s="129"/>
      <c r="BK45" s="129"/>
      <c r="BL45" s="129"/>
      <c r="BM45" s="129"/>
      <c r="BN45" s="129"/>
      <c r="BO45" s="129"/>
      <c r="BP45" s="129"/>
      <c r="BQ45" s="129"/>
      <c r="BR45" s="151"/>
      <c r="BS45" s="168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 t="e">
        <f>IF(#REF!="","",#REF!)</f>
        <v>#REF!</v>
      </c>
      <c r="CD45" s="169"/>
      <c r="CE45" s="169"/>
      <c r="CF45" s="169"/>
      <c r="CG45" s="169"/>
      <c r="CH45" s="169"/>
      <c r="CI45" s="169"/>
      <c r="CJ45" s="169"/>
      <c r="CK45" s="169"/>
      <c r="CL45" s="170"/>
    </row>
    <row r="46" spans="1:92" ht="11.25" customHeight="1">
      <c r="F46" s="129" t="s">
        <v>31</v>
      </c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42" t="str">
        <f>LEFT(A43,30)</f>
        <v/>
      </c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5"/>
      <c r="AY46" s="127" t="s">
        <v>57</v>
      </c>
      <c r="AZ46" s="127"/>
      <c r="BA46" s="127"/>
      <c r="BB46" s="127"/>
      <c r="BC46" s="127"/>
      <c r="BD46" s="127"/>
      <c r="BE46" s="127"/>
      <c r="BF46" s="127" t="s">
        <v>37</v>
      </c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8"/>
      <c r="BS46" s="168" t="s">
        <v>112</v>
      </c>
      <c r="BT46" s="169"/>
      <c r="BU46" s="169"/>
      <c r="BV46" s="169"/>
      <c r="BW46" s="169"/>
      <c r="BX46" s="169"/>
      <c r="BY46" s="169"/>
      <c r="BZ46" s="169"/>
      <c r="CA46" s="169"/>
      <c r="CB46" s="169"/>
      <c r="CC46" s="169" t="e">
        <f>IF(#REF!="","",#REF!)</f>
        <v>#REF!</v>
      </c>
      <c r="CD46" s="169"/>
      <c r="CE46" s="169"/>
      <c r="CF46" s="169"/>
      <c r="CG46" s="169"/>
      <c r="CH46" s="169"/>
      <c r="CI46" s="169"/>
      <c r="CJ46" s="169"/>
      <c r="CK46" s="169"/>
      <c r="CL46" s="170"/>
    </row>
    <row r="47" spans="1:92" ht="10.5" customHeight="1">
      <c r="F47" s="144" t="str">
        <f>MID(A43,31,50)</f>
        <v/>
      </c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5"/>
      <c r="AY47" s="5"/>
      <c r="AZ47" s="5"/>
      <c r="BA47" s="5"/>
      <c r="BB47" s="5"/>
      <c r="BC47" s="5"/>
      <c r="BD47" s="5"/>
      <c r="BE47" s="5"/>
      <c r="BF47" s="127" t="s">
        <v>32</v>
      </c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8"/>
      <c r="BS47" s="168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 t="e">
        <f>IF(#REF!="","",#REF!)</f>
        <v>#REF!</v>
      </c>
      <c r="CD47" s="169"/>
      <c r="CE47" s="169"/>
      <c r="CF47" s="169"/>
      <c r="CG47" s="169"/>
      <c r="CH47" s="169"/>
      <c r="CI47" s="169"/>
      <c r="CJ47" s="169"/>
      <c r="CK47" s="169"/>
      <c r="CL47" s="170"/>
    </row>
    <row r="48" spans="1:92" ht="11.25" customHeight="1">
      <c r="F48" s="112" t="str">
        <f>MID(A43,81,50)</f>
        <v/>
      </c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5"/>
      <c r="AY48" s="5" t="s">
        <v>23</v>
      </c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168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 t="e">
        <f>IF(#REF!="","",#REF!)</f>
        <v>#REF!</v>
      </c>
      <c r="CD48" s="169"/>
      <c r="CE48" s="169"/>
      <c r="CF48" s="169"/>
      <c r="CG48" s="169"/>
      <c r="CH48" s="169"/>
      <c r="CI48" s="169"/>
      <c r="CJ48" s="169"/>
      <c r="CK48" s="169"/>
      <c r="CL48" s="170"/>
    </row>
    <row r="49" spans="1:90" ht="9.75" customHeight="1">
      <c r="F49" s="112" t="str">
        <f>MID(A43,131,50)</f>
        <v/>
      </c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/>
      <c r="AY49" s="3" t="s">
        <v>24</v>
      </c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168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 t="e">
        <f>IF(#REF!="","",#REF!)</f>
        <v>#REF!</v>
      </c>
      <c r="CD49" s="169"/>
      <c r="CE49" s="169"/>
      <c r="CF49" s="169"/>
      <c r="CG49" s="169"/>
      <c r="CH49" s="169"/>
      <c r="CI49" s="169"/>
      <c r="CJ49" s="169"/>
      <c r="CK49" s="169"/>
      <c r="CL49" s="170"/>
    </row>
    <row r="50" spans="1:90" ht="9.75" customHeight="1" thickBot="1">
      <c r="F50" s="171" t="s">
        <v>33</v>
      </c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/>
      <c r="AY50" s="129" t="s">
        <v>64</v>
      </c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</row>
    <row r="51" spans="1:90" ht="11.25" customHeight="1" thickBot="1">
      <c r="A51" s="1">
        <v>125481</v>
      </c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2"/>
      <c r="Z51" s="62"/>
      <c r="AA51" s="62"/>
      <c r="AB51" s="62"/>
      <c r="AC51" s="62"/>
      <c r="AD51" s="62"/>
      <c r="AE51" s="62"/>
      <c r="AF51" s="5"/>
      <c r="AG51" s="89" t="s">
        <v>114</v>
      </c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5"/>
      <c r="AX51"/>
      <c r="AY51" s="129" t="s">
        <v>51</v>
      </c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51"/>
      <c r="BY51" s="172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4"/>
    </row>
    <row r="52" spans="1:90" ht="8" customHeight="1">
      <c r="F52" s="5"/>
      <c r="G52" s="5"/>
      <c r="H52" s="5"/>
      <c r="I52" s="5"/>
      <c r="J52" s="5"/>
      <c r="K52" s="5"/>
      <c r="L52" s="5"/>
      <c r="M52" s="166" t="s">
        <v>25</v>
      </c>
      <c r="N52" s="166"/>
      <c r="O52" s="166"/>
      <c r="P52" s="166"/>
      <c r="Q52" s="166"/>
      <c r="R52" s="166"/>
      <c r="S52" s="5"/>
      <c r="T52" s="5"/>
      <c r="U52" s="5"/>
      <c r="V52" s="5"/>
      <c r="W52" s="5"/>
      <c r="X52" s="5"/>
      <c r="Y52" s="81" t="s">
        <v>28</v>
      </c>
      <c r="Z52" s="81"/>
      <c r="AA52" s="81"/>
      <c r="AB52" s="81"/>
      <c r="AC52" s="81"/>
      <c r="AD52" s="81"/>
      <c r="AE52" s="81"/>
      <c r="AF52" s="11"/>
      <c r="AG52" s="175" t="s">
        <v>29</v>
      </c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5"/>
      <c r="AY52" s="167" t="s">
        <v>20</v>
      </c>
      <c r="AZ52" s="167"/>
      <c r="BA52" s="167"/>
      <c r="BB52" s="167"/>
      <c r="BC52" s="167"/>
      <c r="BD52" s="167"/>
      <c r="BE52" s="167"/>
      <c r="BF52" s="167"/>
      <c r="BG52" s="167"/>
      <c r="BH52" s="5"/>
      <c r="BI52" s="62"/>
      <c r="BJ52" s="62"/>
      <c r="BK52" s="62"/>
      <c r="BL52" s="62"/>
      <c r="BM52" s="62"/>
      <c r="BN52" s="62"/>
      <c r="BO52" s="62"/>
      <c r="BP52" s="62"/>
      <c r="BQ52" s="62"/>
      <c r="BR52" s="5"/>
      <c r="BS52" s="60" t="s">
        <v>109</v>
      </c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</row>
    <row r="53" spans="1:90" ht="11.25" customHeight="1">
      <c r="F53" s="5"/>
      <c r="G53" s="5"/>
      <c r="H53" s="5"/>
      <c r="I53" s="5"/>
      <c r="J53" s="5"/>
      <c r="K53" s="5"/>
      <c r="L53" s="5"/>
      <c r="M53" s="166"/>
      <c r="N53" s="166"/>
      <c r="O53" s="166"/>
      <c r="P53" s="166"/>
      <c r="Q53" s="166"/>
      <c r="R53" s="166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167"/>
      <c r="AZ53" s="167"/>
      <c r="BA53" s="167"/>
      <c r="BB53" s="167"/>
      <c r="BC53" s="167"/>
      <c r="BD53" s="167"/>
      <c r="BE53" s="167"/>
      <c r="BF53" s="167"/>
      <c r="BG53" s="167"/>
      <c r="BH53" s="5"/>
      <c r="BI53" s="81" t="s">
        <v>28</v>
      </c>
      <c r="BJ53" s="81"/>
      <c r="BK53" s="81"/>
      <c r="BL53" s="81"/>
      <c r="BM53" s="81"/>
      <c r="BN53" s="81"/>
      <c r="BO53" s="81"/>
      <c r="BP53" s="81"/>
      <c r="BQ53" s="81"/>
      <c r="BR53" s="11"/>
      <c r="BS53" s="81" t="s">
        <v>29</v>
      </c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</row>
    <row r="54" spans="1:90" ht="10.5" customHeight="1"/>
    <row r="55" spans="1:90" ht="9.75" customHeight="1"/>
    <row r="57" spans="1:90" ht="12" customHeight="1"/>
    <row r="62" spans="1:90">
      <c r="A62" s="1">
        <f>$A$37</f>
        <v>0</v>
      </c>
    </row>
    <row r="64" spans="1:90">
      <c r="A64" s="1">
        <f>$A$39</f>
        <v>491</v>
      </c>
    </row>
  </sheetData>
  <sheetProtection selectLockedCells="1"/>
  <mergeCells count="160">
    <mergeCell ref="A20:CL20"/>
    <mergeCell ref="BO8:BY8"/>
    <mergeCell ref="BO9:BY9"/>
    <mergeCell ref="BZ9:CL9"/>
    <mergeCell ref="BO10:BY10"/>
    <mergeCell ref="BZ10:CL10"/>
    <mergeCell ref="BL18:CL18"/>
    <mergeCell ref="AN13:BB13"/>
    <mergeCell ref="BS19:CL19"/>
    <mergeCell ref="AA6:AB6"/>
    <mergeCell ref="BU14:CL14"/>
    <mergeCell ref="BC14:BT14"/>
    <mergeCell ref="R15:BB15"/>
    <mergeCell ref="BP16:CL16"/>
    <mergeCell ref="X16:BG16"/>
    <mergeCell ref="F8:R10"/>
    <mergeCell ref="M6:Y6"/>
    <mergeCell ref="F18:X18"/>
    <mergeCell ref="AY18:BG18"/>
    <mergeCell ref="BC13:BT13"/>
    <mergeCell ref="BU13:CL13"/>
    <mergeCell ref="R14:BB14"/>
    <mergeCell ref="AG51:AV51"/>
    <mergeCell ref="BF44:BR44"/>
    <mergeCell ref="F1:Q1"/>
    <mergeCell ref="T11:BN11"/>
    <mergeCell ref="AA12:BN12"/>
    <mergeCell ref="BI16:BO16"/>
    <mergeCell ref="T8:BN10"/>
    <mergeCell ref="F13:AM13"/>
    <mergeCell ref="AB19:AR19"/>
    <mergeCell ref="AS19:BH19"/>
    <mergeCell ref="BI19:BR19"/>
    <mergeCell ref="Y18:AP18"/>
    <mergeCell ref="AQ18:AX18"/>
    <mergeCell ref="BI18:BK18"/>
    <mergeCell ref="AB17:BG17"/>
    <mergeCell ref="BO11:BY11"/>
    <mergeCell ref="F16:W16"/>
    <mergeCell ref="R1:AZ3"/>
    <mergeCell ref="BA1:CL1"/>
    <mergeCell ref="BA2:CL2"/>
    <mergeCell ref="BA3:CL3"/>
    <mergeCell ref="BZ11:CL12"/>
    <mergeCell ref="BO12:BY12"/>
    <mergeCell ref="AE6:AQ6"/>
    <mergeCell ref="BH43:BR43"/>
    <mergeCell ref="Z43:AF43"/>
    <mergeCell ref="M52:R53"/>
    <mergeCell ref="Y52:AE52"/>
    <mergeCell ref="BI53:BQ53"/>
    <mergeCell ref="BS53:CL53"/>
    <mergeCell ref="AY52:BG53"/>
    <mergeCell ref="BS44:CL44"/>
    <mergeCell ref="BS45:CL45"/>
    <mergeCell ref="BS46:CL46"/>
    <mergeCell ref="BS47:CL47"/>
    <mergeCell ref="BS48:CL48"/>
    <mergeCell ref="BS49:CL49"/>
    <mergeCell ref="F44:AW44"/>
    <mergeCell ref="F49:AW49"/>
    <mergeCell ref="F50:X51"/>
    <mergeCell ref="AY50:CL50"/>
    <mergeCell ref="AY51:BX51"/>
    <mergeCell ref="BY51:CL51"/>
    <mergeCell ref="Y51:AE51"/>
    <mergeCell ref="BS52:CL52"/>
    <mergeCell ref="F48:AW48"/>
    <mergeCell ref="AG52:AW52"/>
    <mergeCell ref="BI52:BQ52"/>
    <mergeCell ref="BF46:BR46"/>
    <mergeCell ref="BF47:BR47"/>
    <mergeCell ref="F46:T46"/>
    <mergeCell ref="Z42:AF42"/>
    <mergeCell ref="BK34:BS34"/>
    <mergeCell ref="BS39:CL39"/>
    <mergeCell ref="F40:AI41"/>
    <mergeCell ref="BS40:CL43"/>
    <mergeCell ref="AH43:AW43"/>
    <mergeCell ref="AH38:AW38"/>
    <mergeCell ref="F34:AW34"/>
    <mergeCell ref="AY35:BJ36"/>
    <mergeCell ref="BK35:BX35"/>
    <mergeCell ref="AH39:AW39"/>
    <mergeCell ref="F47:AW47"/>
    <mergeCell ref="F45:AW45"/>
    <mergeCell ref="AY44:BE44"/>
    <mergeCell ref="BF45:BR45"/>
    <mergeCell ref="AY46:BE46"/>
    <mergeCell ref="BK36:BX36"/>
    <mergeCell ref="BY36:CL36"/>
    <mergeCell ref="F37:AI37"/>
    <mergeCell ref="BK37:BX37"/>
    <mergeCell ref="BY37:CL37"/>
    <mergeCell ref="BY4:CH4"/>
    <mergeCell ref="BF4:BP4"/>
    <mergeCell ref="T33:AW33"/>
    <mergeCell ref="AJ37:AW37"/>
    <mergeCell ref="AG23:BP23"/>
    <mergeCell ref="F42:Y42"/>
    <mergeCell ref="AH42:AW42"/>
    <mergeCell ref="AJ40:AW40"/>
    <mergeCell ref="AJ41:AW41"/>
    <mergeCell ref="Z39:AF39"/>
    <mergeCell ref="F38:Y38"/>
    <mergeCell ref="F22:AE23"/>
    <mergeCell ref="BR23:CA23"/>
    <mergeCell ref="F35:AW35"/>
    <mergeCell ref="Z38:AF38"/>
    <mergeCell ref="AZ38:CL38"/>
    <mergeCell ref="BT4:BX4"/>
    <mergeCell ref="F12:Z12"/>
    <mergeCell ref="F17:AA17"/>
    <mergeCell ref="F14:Q14"/>
    <mergeCell ref="F19:AA19"/>
    <mergeCell ref="BZ7:CL8"/>
    <mergeCell ref="F4:BE4"/>
    <mergeCell ref="AJ36:AW36"/>
    <mergeCell ref="BS31:CL31"/>
    <mergeCell ref="AY32:CL32"/>
    <mergeCell ref="BI30:BQ30"/>
    <mergeCell ref="BY35:CL35"/>
    <mergeCell ref="AJ32:AW32"/>
    <mergeCell ref="BU33:CL33"/>
    <mergeCell ref="BI31:BQ31"/>
    <mergeCell ref="F33:S33"/>
    <mergeCell ref="F28:U28"/>
    <mergeCell ref="AY30:BH31"/>
    <mergeCell ref="AY33:BJ33"/>
    <mergeCell ref="BK33:BS33"/>
    <mergeCell ref="V29:AW29"/>
    <mergeCell ref="F30:AW30"/>
    <mergeCell ref="F32:AH32"/>
    <mergeCell ref="BU34:CL34"/>
    <mergeCell ref="BI28:BQ28"/>
    <mergeCell ref="BS30:CL30"/>
    <mergeCell ref="AY29:CL29"/>
    <mergeCell ref="V28:AW28"/>
    <mergeCell ref="BS28:CL28"/>
    <mergeCell ref="BR22:CA22"/>
    <mergeCell ref="BI21:BR21"/>
    <mergeCell ref="BS21:CL21"/>
    <mergeCell ref="CC22:CL22"/>
    <mergeCell ref="CC23:CL23"/>
    <mergeCell ref="BS27:CL27"/>
    <mergeCell ref="F24:BH24"/>
    <mergeCell ref="BI24:BQ24"/>
    <mergeCell ref="BS24:CL24"/>
    <mergeCell ref="BI25:BQ25"/>
    <mergeCell ref="BS25:CL25"/>
    <mergeCell ref="F26:AW27"/>
    <mergeCell ref="AY26:BY26"/>
    <mergeCell ref="AY27:BH28"/>
    <mergeCell ref="BZ26:CL26"/>
    <mergeCell ref="BI27:BQ27"/>
    <mergeCell ref="AG22:BP22"/>
    <mergeCell ref="AB21:AG21"/>
    <mergeCell ref="AH21:AR21"/>
    <mergeCell ref="F21:AA21"/>
    <mergeCell ref="AS21:BH21"/>
  </mergeCells>
  <phoneticPr fontId="14" type="noConversion"/>
  <pageMargins left="0.78740157480314965" right="0.59055118110236227" top="0.39370078740157483" bottom="0.39370078740157483" header="0.19685039370078741" footer="0.19685039370078741"/>
  <pageSetup paperSize="9" scale="13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"/>
  <sheetViews>
    <sheetView view="pageBreakPreview" topLeftCell="A3" zoomScale="183" zoomScaleNormal="100" zoomScaleSheetLayoutView="183" workbookViewId="0">
      <selection sqref="A1:A3"/>
    </sheetView>
  </sheetViews>
  <sheetFormatPr baseColWidth="10" defaultColWidth="11.5" defaultRowHeight="13"/>
  <cols>
    <col min="1" max="1" width="6" customWidth="1"/>
    <col min="2" max="2" width="7.1640625" customWidth="1"/>
    <col min="3" max="3" width="2.83203125" customWidth="1"/>
    <col min="4" max="25" width="3" customWidth="1"/>
  </cols>
  <sheetData>
    <row r="1" spans="1:25" ht="71" customHeight="1">
      <c r="A1" s="216" t="s">
        <v>90</v>
      </c>
      <c r="B1" s="217" t="s">
        <v>34</v>
      </c>
      <c r="C1" s="218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25" ht="52" customHeight="1">
      <c r="A2" s="216"/>
      <c r="B2" s="219" t="s">
        <v>91</v>
      </c>
      <c r="C2" s="220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ht="240" customHeight="1">
      <c r="A3" s="216"/>
      <c r="B3" s="219" t="s">
        <v>0</v>
      </c>
      <c r="C3" s="54" t="s">
        <v>92</v>
      </c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ht="285" customHeight="1">
      <c r="A4" s="216" t="s">
        <v>96</v>
      </c>
      <c r="B4" s="219"/>
      <c r="C4" s="54" t="s">
        <v>93</v>
      </c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ht="62" customHeight="1">
      <c r="A5" s="216"/>
      <c r="B5" s="219" t="s">
        <v>94</v>
      </c>
      <c r="C5" s="220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ht="22" customHeight="1" thickBot="1">
      <c r="A6" s="51">
        <v>31</v>
      </c>
      <c r="B6" s="214" t="s">
        <v>95</v>
      </c>
      <c r="C6" s="215"/>
      <c r="D6" s="52">
        <v>1</v>
      </c>
      <c r="E6" s="53">
        <v>2</v>
      </c>
      <c r="F6" s="53">
        <v>3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</sheetData>
  <mergeCells count="7">
    <mergeCell ref="B6:C6"/>
    <mergeCell ref="A1:A3"/>
    <mergeCell ref="A4:A5"/>
    <mergeCell ref="B1:C1"/>
    <mergeCell ref="B2:C2"/>
    <mergeCell ref="B3:B4"/>
    <mergeCell ref="B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1</vt:lpstr>
      <vt:lpstr>2</vt:lpstr>
      <vt:lpstr>'1'!Заголовки_для_печати</vt:lpstr>
      <vt:lpstr>'1'!Область_печати</vt:lpstr>
      <vt:lpstr>BDate_3</vt:lpstr>
      <vt:lpstr>EDate_3</vt:lpstr>
    </vt:vector>
  </TitlesOfParts>
  <Company>СКБ Контур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Привалов Иван Викторович</dc:creator>
  <cp:lastModifiedBy>Microsoft Office User</cp:lastModifiedBy>
  <cp:lastPrinted>2023-03-17T11:11:04Z</cp:lastPrinted>
  <dcterms:created xsi:type="dcterms:W3CDTF">2001-10-25T13:06:17Z</dcterms:created>
  <dcterms:modified xsi:type="dcterms:W3CDTF">2023-04-04T17:33:49Z</dcterms:modified>
</cp:coreProperties>
</file>