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cuments\Projects\MS-thesis\manuscripts\"/>
    </mc:Choice>
  </mc:AlternateContent>
  <xr:revisionPtr revIDLastSave="0" documentId="8_{D27912F0-7C04-48A6-B772-691B9208FA30}" xr6:coauthVersionLast="43" xr6:coauthVersionMax="43" xr10:uidLastSave="{00000000-0000-0000-0000-000000000000}"/>
  <bookViews>
    <workbookView xWindow="-22980" yWindow="2340" windowWidth="17280" windowHeight="8970" activeTab="3" xr2:uid="{61ABCC0D-E7EA-4BC2-A5B0-7613055FF009}"/>
  </bookViews>
  <sheets>
    <sheet name="black rockfish" sheetId="4" r:id="rId1"/>
    <sheet name="cabezon" sheetId="3" r:id="rId2"/>
    <sheet name="lingcod" sheetId="2" r:id="rId3"/>
    <sheet name="copper rockfish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4" l="1"/>
  <c r="C6" i="4"/>
  <c r="A6" i="4"/>
  <c r="F3" i="4"/>
  <c r="E7" i="4" s="1"/>
  <c r="F2" i="4"/>
  <c r="B6" i="4" s="1"/>
  <c r="F1" i="4"/>
  <c r="C5" i="4" s="1"/>
  <c r="F3" i="3"/>
  <c r="D7" i="3" s="1"/>
  <c r="F2" i="3"/>
  <c r="E6" i="3" s="1"/>
  <c r="F1" i="3"/>
  <c r="B5" i="3" s="1"/>
  <c r="F3" i="2"/>
  <c r="B7" i="2" s="1"/>
  <c r="F2" i="2"/>
  <c r="C6" i="2" s="1"/>
  <c r="F1" i="2"/>
  <c r="D5" i="2" s="1"/>
  <c r="A6" i="1"/>
  <c r="B6" i="1"/>
  <c r="E6" i="1"/>
  <c r="A7" i="1"/>
  <c r="D7" i="1"/>
  <c r="B5" i="1"/>
  <c r="B9" i="1" s="1"/>
  <c r="A5" i="1"/>
  <c r="A9" i="1" s="1"/>
  <c r="F2" i="1"/>
  <c r="C6" i="1" s="1"/>
  <c r="F3" i="1"/>
  <c r="B7" i="1" s="1"/>
  <c r="F1" i="1"/>
  <c r="C5" i="1" s="1"/>
  <c r="C9" i="1" s="1"/>
  <c r="E5" i="1" l="1"/>
  <c r="E9" i="1" s="1"/>
  <c r="D5" i="1"/>
  <c r="D9" i="1" s="1"/>
  <c r="C7" i="1"/>
  <c r="D6" i="1"/>
  <c r="E7" i="1"/>
  <c r="A7" i="3"/>
  <c r="E7" i="3"/>
  <c r="C5" i="3"/>
  <c r="D5" i="3"/>
  <c r="C9" i="4"/>
  <c r="D5" i="4"/>
  <c r="B7" i="4"/>
  <c r="A5" i="4"/>
  <c r="A9" i="4" s="1"/>
  <c r="E5" i="4"/>
  <c r="E9" i="4" s="1"/>
  <c r="D6" i="4"/>
  <c r="C7" i="4"/>
  <c r="B5" i="4"/>
  <c r="D7" i="4"/>
  <c r="A7" i="4"/>
  <c r="C9" i="3"/>
  <c r="C6" i="3"/>
  <c r="B7" i="3"/>
  <c r="A5" i="3"/>
  <c r="E5" i="3"/>
  <c r="E9" i="3" s="1"/>
  <c r="D6" i="3"/>
  <c r="D9" i="3" s="1"/>
  <c r="C7" i="3"/>
  <c r="B6" i="3"/>
  <c r="B9" i="3" s="1"/>
  <c r="A6" i="3"/>
  <c r="A5" i="2"/>
  <c r="E5" i="2"/>
  <c r="D6" i="2"/>
  <c r="C7" i="2"/>
  <c r="B5" i="2"/>
  <c r="B9" i="2" s="1"/>
  <c r="A6" i="2"/>
  <c r="E6" i="2"/>
  <c r="D7" i="2"/>
  <c r="D9" i="2" s="1"/>
  <c r="C5" i="2"/>
  <c r="C9" i="2" s="1"/>
  <c r="B6" i="2"/>
  <c r="A7" i="2"/>
  <c r="E7" i="2"/>
  <c r="B9" i="4" l="1"/>
  <c r="D9" i="4"/>
  <c r="A9" i="3"/>
  <c r="E9" i="2"/>
  <c r="A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27F-A68E-482A-9E07-1F760117E79A}">
  <dimension ref="A1:F9"/>
  <sheetViews>
    <sheetView workbookViewId="0">
      <selection activeCell="E12" sqref="E12"/>
    </sheetView>
  </sheetViews>
  <sheetFormatPr defaultRowHeight="14.4" x14ac:dyDescent="0.3"/>
  <sheetData>
    <row r="1" spans="1:6" x14ac:dyDescent="0.3">
      <c r="A1">
        <v>0.12</v>
      </c>
      <c r="B1">
        <v>64.349999999999994</v>
      </c>
      <c r="C1">
        <v>33.1</v>
      </c>
      <c r="D1">
        <v>217.96</v>
      </c>
      <c r="E1">
        <v>14.73</v>
      </c>
      <c r="F1">
        <f>SUM(A1:E1)</f>
        <v>330.26</v>
      </c>
    </row>
    <row r="2" spans="1:6" x14ac:dyDescent="0.3">
      <c r="A2">
        <v>0</v>
      </c>
      <c r="B2">
        <v>68.62</v>
      </c>
      <c r="C2">
        <v>39.69</v>
      </c>
      <c r="D2">
        <v>313.45</v>
      </c>
      <c r="E2">
        <v>14.53</v>
      </c>
      <c r="F2">
        <f t="shared" ref="F2:F3" si="0">SUM(A2:E2)</f>
        <v>436.28999999999996</v>
      </c>
    </row>
    <row r="3" spans="1:6" x14ac:dyDescent="0.3">
      <c r="A3">
        <v>0.01</v>
      </c>
      <c r="B3">
        <v>73.569999999999993</v>
      </c>
      <c r="C3">
        <v>50.21</v>
      </c>
      <c r="D3">
        <v>347.22</v>
      </c>
      <c r="E3">
        <v>14.33</v>
      </c>
      <c r="F3">
        <f t="shared" si="0"/>
        <v>485.34</v>
      </c>
    </row>
    <row r="5" spans="1:6" x14ac:dyDescent="0.3">
      <c r="A5">
        <f>A1/$F1</f>
        <v>3.6335008780960455E-4</v>
      </c>
      <c r="B5">
        <f t="shared" ref="B5:F5" si="1">B1/$F1</f>
        <v>0.19484648458790044</v>
      </c>
      <c r="C5">
        <f t="shared" si="1"/>
        <v>0.1002240658874826</v>
      </c>
      <c r="D5">
        <f t="shared" si="1"/>
        <v>0.65996487615817845</v>
      </c>
      <c r="E5">
        <f t="shared" si="1"/>
        <v>4.4601223278628963E-2</v>
      </c>
    </row>
    <row r="6" spans="1:6" x14ac:dyDescent="0.3">
      <c r="A6">
        <f t="shared" ref="A6:E7" si="2">A2/$F2</f>
        <v>0</v>
      </c>
      <c r="B6">
        <f t="shared" si="2"/>
        <v>0.15728070778610559</v>
      </c>
      <c r="C6">
        <f t="shared" si="2"/>
        <v>9.0971601457745993E-2</v>
      </c>
      <c r="D6">
        <f t="shared" si="2"/>
        <v>0.71844415411767404</v>
      </c>
      <c r="E6">
        <f t="shared" si="2"/>
        <v>3.3303536638474414E-2</v>
      </c>
    </row>
    <row r="7" spans="1:6" x14ac:dyDescent="0.3">
      <c r="A7">
        <f t="shared" si="2"/>
        <v>2.0604112580871144E-5</v>
      </c>
      <c r="B7">
        <f t="shared" si="2"/>
        <v>0.151584456257469</v>
      </c>
      <c r="C7">
        <f t="shared" si="2"/>
        <v>0.10345324926855401</v>
      </c>
      <c r="D7">
        <f t="shared" si="2"/>
        <v>0.71541599703300784</v>
      </c>
      <c r="E7">
        <f>E3/$F3</f>
        <v>2.9525693328388346E-2</v>
      </c>
    </row>
    <row r="9" spans="1:6" x14ac:dyDescent="0.3">
      <c r="A9">
        <f>AVERAGE(A5:A7)</f>
        <v>1.2798473346349189E-4</v>
      </c>
      <c r="B9">
        <f t="shared" ref="B9:D9" si="3">AVERAGE(B5:B7)</f>
        <v>0.16790388287715832</v>
      </c>
      <c r="C9">
        <f t="shared" si="3"/>
        <v>9.8216305537927526E-2</v>
      </c>
      <c r="D9">
        <f t="shared" si="3"/>
        <v>0.69794167576962007</v>
      </c>
      <c r="E9">
        <f>AVERAGE(E5:E7)</f>
        <v>3.5810151081830575E-2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70B2-663A-4EDF-A447-9DDCDB239B8B}">
  <dimension ref="A1:F9"/>
  <sheetViews>
    <sheetView workbookViewId="0">
      <selection activeCell="F9" sqref="F9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F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7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si="2"/>
        <v>#DIV/0!</v>
      </c>
      <c r="B7" t="e">
        <f t="shared" si="2"/>
        <v>#DIV/0!</v>
      </c>
      <c r="C7" t="e">
        <f t="shared" si="2"/>
        <v>#DIV/0!</v>
      </c>
      <c r="D7" t="e">
        <f t="shared" si="2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3">AVERAGE(B5:B7)</f>
        <v>#DIV/0!</v>
      </c>
      <c r="C9" t="e">
        <f t="shared" si="3"/>
        <v>#DIV/0!</v>
      </c>
      <c r="D9" t="e">
        <f t="shared" si="3"/>
        <v>#DIV/0!</v>
      </c>
      <c r="E9" t="e">
        <f>AVERAGE(E5:E7)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C9BC-080A-4669-9D44-6DA444B28505}">
  <dimension ref="A1:F9"/>
  <sheetViews>
    <sheetView workbookViewId="0">
      <selection sqref="A1:E3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F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7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si="2"/>
        <v>#DIV/0!</v>
      </c>
      <c r="B7" t="e">
        <f t="shared" si="2"/>
        <v>#DIV/0!</v>
      </c>
      <c r="C7" t="e">
        <f t="shared" si="2"/>
        <v>#DIV/0!</v>
      </c>
      <c r="D7" t="e">
        <f t="shared" si="2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3">AVERAGE(B5:B7)</f>
        <v>#DIV/0!</v>
      </c>
      <c r="C9" t="e">
        <f t="shared" si="3"/>
        <v>#DIV/0!</v>
      </c>
      <c r="D9" t="e">
        <f t="shared" si="3"/>
        <v>#DIV/0!</v>
      </c>
      <c r="E9" t="e">
        <f>AVERAGE(E5:E7)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7E81-2628-4FD4-8A9D-220E7891A6E1}">
  <dimension ref="A1:F9"/>
  <sheetViews>
    <sheetView tabSelected="1" workbookViewId="0">
      <selection sqref="A1:E3"/>
    </sheetView>
  </sheetViews>
  <sheetFormatPr defaultRowHeight="14.4" x14ac:dyDescent="0.3"/>
  <sheetData>
    <row r="1" spans="1:6" x14ac:dyDescent="0.3">
      <c r="F1">
        <f>SUM(A1:E1)</f>
        <v>0</v>
      </c>
    </row>
    <row r="2" spans="1:6" x14ac:dyDescent="0.3">
      <c r="F2">
        <f t="shared" ref="F2:F3" si="0">SUM(A2:E2)</f>
        <v>0</v>
      </c>
    </row>
    <row r="3" spans="1:6" x14ac:dyDescent="0.3">
      <c r="F3">
        <f t="shared" si="0"/>
        <v>0</v>
      </c>
    </row>
    <row r="5" spans="1:6" x14ac:dyDescent="0.3">
      <c r="A5" t="e">
        <f>A1/$F1</f>
        <v>#DIV/0!</v>
      </c>
      <c r="B5" t="e">
        <f t="shared" ref="B5:F5" si="1">B1/$F1</f>
        <v>#DIV/0!</v>
      </c>
      <c r="C5" t="e">
        <f t="shared" si="1"/>
        <v>#DIV/0!</v>
      </c>
      <c r="D5" t="e">
        <f t="shared" si="1"/>
        <v>#DIV/0!</v>
      </c>
      <c r="E5" t="e">
        <f t="shared" si="1"/>
        <v>#DIV/0!</v>
      </c>
    </row>
    <row r="6" spans="1:6" x14ac:dyDescent="0.3">
      <c r="A6" t="e">
        <f t="shared" ref="A6:E6" si="2">A2/$F2</f>
        <v>#DIV/0!</v>
      </c>
      <c r="B6" t="e">
        <f t="shared" si="2"/>
        <v>#DIV/0!</v>
      </c>
      <c r="C6" t="e">
        <f t="shared" si="2"/>
        <v>#DIV/0!</v>
      </c>
      <c r="D6" t="e">
        <f t="shared" si="2"/>
        <v>#DIV/0!</v>
      </c>
      <c r="E6" t="e">
        <f t="shared" si="2"/>
        <v>#DIV/0!</v>
      </c>
    </row>
    <row r="7" spans="1:6" x14ac:dyDescent="0.3">
      <c r="A7" t="e">
        <f t="shared" ref="A7:E7" si="3">A3/$F3</f>
        <v>#DIV/0!</v>
      </c>
      <c r="B7" t="e">
        <f t="shared" si="3"/>
        <v>#DIV/0!</v>
      </c>
      <c r="C7" t="e">
        <f t="shared" si="3"/>
        <v>#DIV/0!</v>
      </c>
      <c r="D7" t="e">
        <f t="shared" si="3"/>
        <v>#DIV/0!</v>
      </c>
      <c r="E7" t="e">
        <f>E3/$F3</f>
        <v>#DIV/0!</v>
      </c>
    </row>
    <row r="9" spans="1:6" x14ac:dyDescent="0.3">
      <c r="A9" t="e">
        <f>AVERAGE(A5:A7)</f>
        <v>#DIV/0!</v>
      </c>
      <c r="B9" t="e">
        <f t="shared" ref="B9:D9" si="4">AVERAGE(B5:B7)</f>
        <v>#DIV/0!</v>
      </c>
      <c r="C9" t="e">
        <f t="shared" si="4"/>
        <v>#DIV/0!</v>
      </c>
      <c r="D9" t="e">
        <f t="shared" si="4"/>
        <v>#DIV/0!</v>
      </c>
      <c r="E9" t="e">
        <f>AVERAGE(E5:E7)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 rockfish</vt:lpstr>
      <vt:lpstr>cabezon</vt:lpstr>
      <vt:lpstr>lingcod</vt:lpstr>
      <vt:lpstr>copper rockfish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</dc:creator>
  <cp:lastModifiedBy>Vic</cp:lastModifiedBy>
  <dcterms:created xsi:type="dcterms:W3CDTF">2019-08-25T17:39:30Z</dcterms:created>
  <dcterms:modified xsi:type="dcterms:W3CDTF">2019-08-26T16:36:53Z</dcterms:modified>
</cp:coreProperties>
</file>