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que\Documents\Projects\iliketurtles\data\"/>
    </mc:Choice>
  </mc:AlternateContent>
  <xr:revisionPtr revIDLastSave="0" documentId="13_ncr:1_{C170C445-4C50-45D4-98DD-D8023D38A8EE}" xr6:coauthVersionLast="47" xr6:coauthVersionMax="47" xr10:uidLastSave="{00000000-0000-0000-0000-000000000000}"/>
  <bookViews>
    <workbookView xWindow="-6360" yWindow="3408" windowWidth="13824" windowHeight="7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5" i="1"/>
  <c r="F5" i="1"/>
  <c r="E5" i="1"/>
  <c r="D5" i="1"/>
  <c r="C5" i="1"/>
  <c r="E4" i="1"/>
  <c r="D4" i="1"/>
  <c r="C4" i="1"/>
</calcChain>
</file>

<file path=xl/sharedStrings.xml><?xml version="1.0" encoding="utf-8"?>
<sst xmlns="http://schemas.openxmlformats.org/spreadsheetml/2006/main" count="16" uniqueCount="15">
  <si>
    <t>Paper</t>
  </si>
  <si>
    <t>Species</t>
  </si>
  <si>
    <t>prop_1</t>
  </si>
  <si>
    <t>prop_2</t>
  </si>
  <si>
    <t>prop_3</t>
  </si>
  <si>
    <t>prop_4</t>
  </si>
  <si>
    <t>prop_5</t>
  </si>
  <si>
    <t>Howe et al. 2017</t>
  </si>
  <si>
    <t>Loggerhead</t>
  </si>
  <si>
    <t>Wright et al. 2012</t>
  </si>
  <si>
    <t>Green</t>
  </si>
  <si>
    <t>Jensen et al. 2006</t>
  </si>
  <si>
    <t>Olive Ridley</t>
  </si>
  <si>
    <t>Alfaro-Nunez et al. 2015</t>
  </si>
  <si>
    <t>sum_check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</si>
</sst>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7" sqref="I7"/>
    </sheetView>
  </sheetViews>
  <sheetFormatPr defaultRowHeight="14.4" x14ac:dyDescent="0.3"/>
  <cols>
    <col min="1" max="1" width="21.6640625" style="2" customWidth="1"/>
    <col min="2" max="2" width="12.21875" style="2" customWidth="1"/>
    <col min="3" max="3" width="13.109375" style="2" customWidth="1"/>
    <col min="4" max="4" width="13.33203125" style="2" customWidth="1"/>
    <col min="5" max="5" width="13.88671875" style="2" customWidth="1"/>
    <col min="6" max="6" width="13.21875" style="2" customWidth="1"/>
    <col min="7" max="7" width="12.21875" style="2" customWidth="1"/>
    <col min="8" max="8" width="11.6640625" style="2" customWidth="1"/>
    <col min="9" max="16384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3">
      <c r="A2" s="2" t="s">
        <v>7</v>
      </c>
      <c r="B2" s="2" t="s">
        <v>8</v>
      </c>
      <c r="C2" s="2">
        <v>0.31034483000000002</v>
      </c>
      <c r="D2" s="2">
        <v>0.44827586000000003</v>
      </c>
      <c r="E2" s="2">
        <v>0.17241379000000001</v>
      </c>
      <c r="F2" s="2">
        <v>3.4482760000000001E-2</v>
      </c>
      <c r="G2" s="2">
        <v>3.4482760000000001E-2</v>
      </c>
      <c r="H2" s="2">
        <f>SUM(C2:G2)</f>
        <v>1</v>
      </c>
    </row>
    <row r="3" spans="1:8" x14ac:dyDescent="0.3">
      <c r="A3" s="2" t="s">
        <v>9</v>
      </c>
      <c r="B3" s="2" t="s">
        <v>10</v>
      </c>
      <c r="C3" s="2">
        <v>0.72340426000000002</v>
      </c>
      <c r="D3" s="2">
        <v>0.21276596</v>
      </c>
      <c r="E3" s="2">
        <v>5.3191490000000001E-2</v>
      </c>
      <c r="F3" s="2">
        <v>1.06383E-2</v>
      </c>
      <c r="G3" s="2">
        <v>0</v>
      </c>
      <c r="H3" s="2">
        <f t="shared" ref="H3:H5" si="0">SUM(C3:G3)</f>
        <v>1.0000000100000002</v>
      </c>
    </row>
    <row r="4" spans="1:8" x14ac:dyDescent="0.3">
      <c r="A4" s="2" t="s">
        <v>11</v>
      </c>
      <c r="B4" s="2" t="s">
        <v>12</v>
      </c>
      <c r="C4" s="2">
        <f>9/13</f>
        <v>0.69230769230769229</v>
      </c>
      <c r="D4" s="2">
        <f>2/13</f>
        <v>0.15384615384615385</v>
      </c>
      <c r="E4" s="2">
        <f>2/13</f>
        <v>0.15384615384615385</v>
      </c>
      <c r="F4" s="2">
        <v>0</v>
      </c>
      <c r="G4" s="2">
        <v>0</v>
      </c>
      <c r="H4" s="2">
        <f t="shared" si="0"/>
        <v>1</v>
      </c>
    </row>
    <row r="5" spans="1:8" x14ac:dyDescent="0.3">
      <c r="A5" s="2" t="s">
        <v>13</v>
      </c>
      <c r="B5" s="2" t="s">
        <v>10</v>
      </c>
      <c r="C5" s="2">
        <f>1/12</f>
        <v>8.3333333333333329E-2</v>
      </c>
      <c r="D5" s="2">
        <f>4/12</f>
        <v>0.33333333333333331</v>
      </c>
      <c r="E5" s="2">
        <f>4/12</f>
        <v>0.33333333333333331</v>
      </c>
      <c r="F5" s="2">
        <f>1/12</f>
        <v>8.3333333333333329E-2</v>
      </c>
      <c r="G5" s="2">
        <f>2/12</f>
        <v>0.16666666666666666</v>
      </c>
      <c r="H5" s="2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Quennessen</dc:creator>
  <cp:lastModifiedBy>Victoria Quennessen</cp:lastModifiedBy>
  <dcterms:created xsi:type="dcterms:W3CDTF">2015-06-05T18:17:20Z</dcterms:created>
  <dcterms:modified xsi:type="dcterms:W3CDTF">2022-01-28T19:27:44Z</dcterms:modified>
</cp:coreProperties>
</file>